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JEC\OneDrive\Desktop\DT METERING PROJECT\PROJECT 843 LVMD 643 WHOLE 200 INSTALLATION REPORT\"/>
    </mc:Choice>
  </mc:AlternateContent>
  <bookViews>
    <workbookView xWindow="0" yWindow="0" windowWidth="19200" windowHeight="5772" tabRatio="599" firstSheet="1" activeTab="1"/>
  </bookViews>
  <sheets>
    <sheet name="Sheet5" sheetId="8" state="hidden" r:id="rId1"/>
    <sheet name="Sheet1" sheetId="16" r:id="rId2"/>
    <sheet name="wc" sheetId="18" r:id="rId3"/>
    <sheet name="lvmd" sheetId="3" r:id="rId4"/>
    <sheet name=" LVMD DATA ANALYSIS" sheetId="7" state="hidden" r:id="rId5"/>
    <sheet name="PROJECT 643 LVMD REPORT" sheetId="2" r:id="rId6"/>
    <sheet name="ISSUE LIST" sheetId="10" r:id="rId7"/>
    <sheet name="OUTSTANDING WC LVMD" sheetId="15" state="hidden" r:id="rId8"/>
    <sheet name="OUTSTANDING WC (2)" sheetId="12" state="hidden" r:id="rId9"/>
    <sheet name="WC TO DEPLOY" sheetId="9" state="hidden" r:id="rId10"/>
    <sheet name="PRIVATE" sheetId="11" r:id="rId11"/>
  </sheets>
  <externalReferences>
    <externalReference r:id="rId12"/>
  </externalReferences>
  <definedNames>
    <definedName name="_xlnm._FilterDatabase" localSheetId="6" hidden="1">'ISSUE LIST'!$B$1:$B$26</definedName>
    <definedName name="_xlnm._FilterDatabase" localSheetId="3" hidden="1">lvmd!$A$1:$AC$108</definedName>
    <definedName name="_xlnm._FilterDatabase" localSheetId="5" hidden="1">'PROJECT 643 LVMD REPORT'!$A$1:$LT$64</definedName>
  </definedNames>
  <calcPr calcId="162913"/>
  <pivotCaches>
    <pivotCache cacheId="2" r:id="rId13"/>
    <pivotCache cacheId="3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0" i="2" l="1"/>
  <c r="I112" i="2" a="1"/>
  <c r="I113" i="2" a="1"/>
  <c r="J113" i="2" l="1"/>
  <c r="I113" i="2"/>
  <c r="I112" i="2"/>
  <c r="J112" i="2"/>
  <c r="J11" i="18"/>
  <c r="J14" i="18"/>
  <c r="I14" i="18"/>
  <c r="J13" i="18" l="1"/>
  <c r="J12" i="18"/>
  <c r="J10" i="18"/>
  <c r="J9" i="18"/>
  <c r="J8" i="18"/>
  <c r="J7" i="18"/>
  <c r="J6" i="18"/>
  <c r="J5" i="18"/>
  <c r="J4" i="18"/>
  <c r="J15" i="18" s="1"/>
  <c r="I5" i="18"/>
  <c r="I6" i="18"/>
  <c r="I7" i="18"/>
  <c r="I8" i="18"/>
  <c r="I9" i="18"/>
  <c r="I10" i="18"/>
  <c r="I11" i="18"/>
  <c r="I12" i="18"/>
  <c r="I13" i="18"/>
  <c r="I4" i="18"/>
  <c r="H15" i="18"/>
  <c r="G15" i="18"/>
  <c r="C26" i="18"/>
  <c r="C12" i="18"/>
  <c r="I15" i="18" l="1"/>
  <c r="A15" i="10"/>
  <c r="A16" i="10" s="1"/>
  <c r="A17" i="10" s="1"/>
  <c r="A18" i="10" s="1"/>
  <c r="A19" i="10" s="1"/>
  <c r="A20" i="10" s="1"/>
  <c r="A21" i="10" s="1"/>
  <c r="A23" i="10" s="1"/>
  <c r="A24" i="10" s="1"/>
  <c r="A26" i="10" s="1"/>
  <c r="G19" i="10"/>
  <c r="G17" i="10"/>
  <c r="G23" i="10"/>
  <c r="G20" i="10"/>
  <c r="G22" i="10"/>
  <c r="G26" i="10"/>
  <c r="G24" i="10"/>
  <c r="G21" i="10"/>
  <c r="J105" i="3" a="1"/>
  <c r="G18" i="10"/>
  <c r="G25" i="10"/>
  <c r="K105" i="3" l="1"/>
  <c r="J105" i="3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G7" i="10"/>
  <c r="G8" i="10"/>
  <c r="G11" i="10"/>
  <c r="G12" i="10"/>
  <c r="G3" i="10"/>
  <c r="G10" i="10"/>
  <c r="G9" i="10"/>
  <c r="I10" i="10" a="1"/>
  <c r="G5" i="10"/>
  <c r="G6" i="10"/>
  <c r="G2" i="10"/>
  <c r="G4" i="10"/>
  <c r="I10" i="10" l="1"/>
  <c r="J10" i="10"/>
</calcChain>
</file>

<file path=xl/comments1.xml><?xml version="1.0" encoding="utf-8"?>
<comments xmlns="http://schemas.openxmlformats.org/spreadsheetml/2006/main">
  <authors>
    <author>Obafunke Fasida</author>
  </authors>
  <commentList>
    <comment ref="C38" authorId="0" shapeId="0">
      <text>
        <r>
          <rPr>
            <b/>
            <sz val="9"/>
            <color indexed="81"/>
            <rFont val="Tahoma"/>
            <family val="2"/>
          </rPr>
          <t>Energy Management:</t>
        </r>
        <r>
          <rPr>
            <sz val="9"/>
            <color indexed="81"/>
            <rFont val="Tahoma"/>
            <family val="2"/>
          </rPr>
          <t xml:space="preserve">
The feeder is Nathan but the DT feeding EKO is Oke Suna DT 500</t>
        </r>
      </text>
    </comment>
  </commentList>
</comments>
</file>

<file path=xl/sharedStrings.xml><?xml version="1.0" encoding="utf-8"?>
<sst xmlns="http://schemas.openxmlformats.org/spreadsheetml/2006/main" count="5408" uniqueCount="1007">
  <si>
    <t>CIS DT Number</t>
  </si>
  <si>
    <t>New Unique DT Nomenclature</t>
  </si>
  <si>
    <t>BAND</t>
  </si>
  <si>
    <t>BU</t>
  </si>
  <si>
    <t>UT</t>
  </si>
  <si>
    <t>New UT Name</t>
  </si>
  <si>
    <t>Feeder Name</t>
  </si>
  <si>
    <t>Ownership</t>
  </si>
  <si>
    <t>Installation Position</t>
  </si>
  <si>
    <t>Metering Status</t>
  </si>
  <si>
    <t>Meter Functionality Status</t>
  </si>
  <si>
    <t>Meter Type</t>
  </si>
  <si>
    <t>Capacity</t>
  </si>
  <si>
    <t>Connection Status</t>
  </si>
  <si>
    <t>Commissioning Status</t>
  </si>
  <si>
    <t>Maintenance Status </t>
  </si>
  <si>
    <t>Disconnection Status</t>
  </si>
  <si>
    <t>Coordinates (LAT)</t>
  </si>
  <si>
    <t>Coordinates (LONG)</t>
  </si>
  <si>
    <t>Addresses</t>
  </si>
  <si>
    <t>Identified Issue(s)</t>
  </si>
  <si>
    <t>Required Materials</t>
  </si>
  <si>
    <t>Remark by EM Engineer</t>
  </si>
  <si>
    <t>SBC SCHEDULED FOR INSTALLATION</t>
  </si>
  <si>
    <t>11-Oke IraINJ-T1-Ayo Alabi-MODUPE ERINOSHO 3 HVDS</t>
  </si>
  <si>
    <t>Band C</t>
  </si>
  <si>
    <t>IKEJA</t>
  </si>
  <si>
    <t>OKE-IRA</t>
  </si>
  <si>
    <t>11-Oke IraINJ-T1-Ayo Alabi</t>
  </si>
  <si>
    <t>PUBLIC</t>
  </si>
  <si>
    <t>POLE MOUNTED</t>
  </si>
  <si>
    <t>Metered</t>
  </si>
  <si>
    <t>FAULTY</t>
  </si>
  <si>
    <t>CLOU</t>
  </si>
  <si>
    <t>CONNECTED</t>
  </si>
  <si>
    <t>COMMISSIONED</t>
  </si>
  <si>
    <t>HEALTHY</t>
  </si>
  <si>
    <t>ACTIVE</t>
  </si>
  <si>
    <t>MODUPE ERINOSO STREET OKEIRA OGBA</t>
  </si>
  <si>
    <t>Faulty Meter</t>
  </si>
  <si>
    <t>WC meter to be installed</t>
  </si>
  <si>
    <t>VICBONNY</t>
  </si>
  <si>
    <t>11-Oke IraINJ-T1-Ayo Alabi-MODUPE ERINOSHO 2 HVDS</t>
  </si>
  <si>
    <t>Meter Confirmed Faulty</t>
  </si>
  <si>
    <t>11-Oke IraINJ-T1-Ayo Alabi-AYO ALABI 51 HVDS</t>
  </si>
  <si>
    <t>51 AYO ALABI ROAD OKEIRA OGBA</t>
  </si>
  <si>
    <t>11-Oke IraINJ-T1-Ayo Alabi-AYO ALABI 56 HVDS</t>
  </si>
  <si>
    <t>MOJEC</t>
  </si>
  <si>
    <t>AYO ALABI ROAD OKEIRA OGBA</t>
  </si>
  <si>
    <t>11-Oke IraINJ-T1-Ayo Alabi-AYO ALABI 13 HVDS</t>
  </si>
  <si>
    <t>NO 13,AYO-ALABI STREET OGBA.</t>
  </si>
  <si>
    <t>11-Oke IraINJ-T1-Ayo Alabi-AYO ALABI 22 HVDS</t>
  </si>
  <si>
    <t>NO 22, AYO-ALABI STREET OGBA.</t>
  </si>
  <si>
    <t>11-Oke IraINJ-T1-Ayo Alabi-AYO ALABI 27 HVDS</t>
  </si>
  <si>
    <t>NO 27,AYO-ALABI STREET OGBA.</t>
  </si>
  <si>
    <t>BURNT METER</t>
  </si>
  <si>
    <t>11-Oke IraINJ-T1-Ayo Alabi-AYO ALABI 41 HVDS</t>
  </si>
  <si>
    <t>NO 41,AYO-ALABI STREET OGBA.</t>
  </si>
  <si>
    <t>11-Oke IraINJ-T1-Ayo Alabi-AYO ALABI 52 HVDS</t>
  </si>
  <si>
    <t>NO 57,AYO-ALABI STREET OGBA.</t>
  </si>
  <si>
    <t>11-Oke IraINJ-T1-Ayo Alabi-AYO ALABI 9B HVDS</t>
  </si>
  <si>
    <t>NO 9,AYO-ALABI STREET OGBA.</t>
  </si>
  <si>
    <t>STATUS</t>
  </si>
  <si>
    <t>060021050490</t>
  </si>
  <si>
    <t>060021050482</t>
  </si>
  <si>
    <t>060021050033</t>
  </si>
  <si>
    <t>060021050423</t>
  </si>
  <si>
    <t>060021050798</t>
  </si>
  <si>
    <t>060021052181</t>
  </si>
  <si>
    <t>060021051515</t>
  </si>
  <si>
    <t>060021052476</t>
  </si>
  <si>
    <t>060021051593</t>
  </si>
  <si>
    <t>060021051547</t>
  </si>
  <si>
    <t>METER INSTALLED</t>
  </si>
  <si>
    <t>NEW METER INSTALLED AT DT</t>
  </si>
  <si>
    <t>OLD Meter Number</t>
  </si>
  <si>
    <t>DATE OF INSTALLATION</t>
  </si>
  <si>
    <t>S/N</t>
  </si>
  <si>
    <t>CIS DT Numbers</t>
  </si>
  <si>
    <t>Acc Platform</t>
  </si>
  <si>
    <t>Acc TYPE (PRE-PAID/POST-PAID)</t>
  </si>
  <si>
    <t>Meter Number</t>
  </si>
  <si>
    <t>Meter Ratings</t>
  </si>
  <si>
    <t>Project</t>
  </si>
  <si>
    <t>SBC</t>
  </si>
  <si>
    <t>SBC PHONE NO</t>
  </si>
  <si>
    <t>METER NO</t>
  </si>
  <si>
    <t>INSTALLATION STATUS</t>
  </si>
  <si>
    <t>INSTALLATION DATE</t>
  </si>
  <si>
    <t>11-Oke AfaINJ-T2-Ilamose-TUNDE GANIYU</t>
  </si>
  <si>
    <t>OSHODI</t>
  </si>
  <si>
    <t>OKE-AFA</t>
  </si>
  <si>
    <t>11-Oke AfaINJ-T2-Ilamose</t>
  </si>
  <si>
    <t>GROUND MOUNTED</t>
  </si>
  <si>
    <t>CIS</t>
  </si>
  <si>
    <t>N/A</t>
  </si>
  <si>
    <t>UNMETERED</t>
  </si>
  <si>
    <t>800/5A</t>
  </si>
  <si>
    <t>NOT CONNECTED</t>
  </si>
  <si>
    <t>NOT COMMISSIONED</t>
  </si>
  <si>
    <t>INACTIVE</t>
  </si>
  <si>
    <t>6.536318 </t>
  </si>
  <si>
    <t>3.310691 </t>
  </si>
  <si>
    <t>ALH GANIYU STREET OKE AFA</t>
  </si>
  <si>
    <t>ADERALPH</t>
  </si>
  <si>
    <t>INSTALLED</t>
  </si>
  <si>
    <t>11-IgandoINJ-T1-Egan-BENSON ADU 2</t>
  </si>
  <si>
    <t>IGANDO</t>
  </si>
  <si>
    <t>11-IgandoINJ-T1-Egan</t>
  </si>
  <si>
    <t>ADEOLA OLAWALE ST. ISUTI RD, IGANDO.</t>
  </si>
  <si>
    <t>33-EjigboTCN-IJEGUN-CHURCH GATE</t>
  </si>
  <si>
    <t>IJEGUN</t>
  </si>
  <si>
    <t>33-EjigboTCN-IJEGUN</t>
  </si>
  <si>
    <t>ALONG IJE-ODODO IJEGUN.</t>
  </si>
  <si>
    <t>33-EgbinTCN-OKE ELETU-ABATA CDA</t>
  </si>
  <si>
    <t>IKORODU</t>
  </si>
  <si>
    <t>IJEDE</t>
  </si>
  <si>
    <t>33-EgbinTCN-OKE ELETU</t>
  </si>
  <si>
    <t>POST-PAID</t>
  </si>
  <si>
    <t>Gap</t>
  </si>
  <si>
    <t>800/ 5 A</t>
  </si>
  <si>
    <t>OKE ELETU, IJEDE</t>
  </si>
  <si>
    <t>DEMOL</t>
  </si>
  <si>
    <t>09021887242</t>
  </si>
  <si>
    <t>11-AgegeINJ-T1-Oko Oba-BAMGBOYE 2</t>
  </si>
  <si>
    <t>ABULE EGBA</t>
  </si>
  <si>
    <t>FAGBA</t>
  </si>
  <si>
    <t>11-AgegeINJ--T1-Oko-Oba</t>
  </si>
  <si>
    <t>3.319836 </t>
  </si>
  <si>
    <t>AMUSAN JUNCTION, OFF OLABODE STREET, BAMGBOYE AREA</t>
  </si>
  <si>
    <t>TEE N BEE</t>
  </si>
  <si>
    <t>11-EpeINJ-T1-Township-OBA ANIMASHAUN DT</t>
  </si>
  <si>
    <t>EPE</t>
  </si>
  <si>
    <t>11-EpeINJ-T1-Township</t>
  </si>
  <si>
    <t>500/5A</t>
  </si>
  <si>
    <t>Along Oba Animashaun way, Epe</t>
  </si>
  <si>
    <t>33-IkoroduTCN-AGBOWA-HILLTOP NEWTOWN CDA</t>
  </si>
  <si>
    <t>33-IkoroduTCN-AGBOWA</t>
  </si>
  <si>
    <t>KULANLA ROAD, OFF ADERIBIGBE STREET, OFF EPE ITOKIN ROAD, EPE</t>
  </si>
  <si>
    <t>11-PTCINJ-T2-Medical-OSUNDAIRO</t>
  </si>
  <si>
    <t>PTC</t>
  </si>
  <si>
    <t>11-PTCINJ-T2-Medical</t>
  </si>
  <si>
    <t>SOMOYE ST. OFF MEDICAL ROAD ROAD COMPUTER VILLAGE IKEJA</t>
  </si>
  <si>
    <t>All solution</t>
  </si>
  <si>
    <t>PROJECT 643</t>
  </si>
  <si>
    <t>11-Oke IraINJ-T1-Ayo Alabi-CELESTIAL AVENUE 22 HVDS</t>
  </si>
  <si>
    <t>CELESTIAL AVENUE OKEIRA OGBA</t>
  </si>
  <si>
    <t>ALL SOLUTION</t>
  </si>
  <si>
    <t>060021051612</t>
  </si>
  <si>
    <t>11-Oke IraINJ-T1-Ayo Alabi-CELESTIAL AVENUE 25 HVDS</t>
  </si>
  <si>
    <t>060021051597</t>
  </si>
  <si>
    <t>11-Oke IraINJ-T1-Ayo Alabi-YUSUF STR 22 HVDS</t>
  </si>
  <si>
    <t>22YUSUF STREET OKEIRA OGBA</t>
  </si>
  <si>
    <t>060021052768</t>
  </si>
  <si>
    <t>11-Oke IraINJ-T1-Ayo Alabi-YUSUF STR 8 HVDS</t>
  </si>
  <si>
    <t>NO 10,YUSUF STREET OFF AYO-ALABI STREET OGBA.</t>
  </si>
  <si>
    <t>060021051964</t>
  </si>
  <si>
    <t>11-Oke IraINJ-T1-Ayo Alabi-SAMUEL ABEGUNDE HVDS</t>
  </si>
  <si>
    <t>ABEGUNDE STREET, OKEIRA OGBA</t>
  </si>
  <si>
    <t>060021050656</t>
  </si>
  <si>
    <t>11-Oke IraINJ-T1-Ayo Alabi-DELE AYEDUN HVDS 4</t>
  </si>
  <si>
    <t>DELE AYEDUN CLOSE OKEIRA OGBA</t>
  </si>
  <si>
    <t>060021052432</t>
  </si>
  <si>
    <t>11-Oke IraINJ-T1-Ayo Alabi-ALADESHE 8 HVDS</t>
  </si>
  <si>
    <t>FUNSO ALADESE STREET OKEIRA OGBA</t>
  </si>
  <si>
    <t>060021050930</t>
  </si>
  <si>
    <t>11-Oke IraINJ-T1-Ayo Alabi-CELESTIAL AVENUE 7 HVDS</t>
  </si>
  <si>
    <t>060021050497</t>
  </si>
  <si>
    <t>11-IgandoINJ-T1-New Igando-IGANDO NEW TOWN CDA</t>
  </si>
  <si>
    <t>11-IgandoINJ-T1-New Igando</t>
  </si>
  <si>
    <t>NA</t>
  </si>
  <si>
    <t>AT ADESOLARIN STREET NEW IGANDO TOWN IGANDO.</t>
  </si>
  <si>
    <t>11-BolorunpeluINJ-T1-Idimu-AGBOGUNLERI 2</t>
  </si>
  <si>
    <t>IDIMU</t>
  </si>
  <si>
    <t>11-BolorunpeluINJ-T1-Idimu</t>
  </si>
  <si>
    <t>AGBOGUNLERI STREET IDIMU BUS-STOP</t>
  </si>
  <si>
    <t>11-AbesanINJ-T1-Ipaja-IFESOWAPO IKOLA ILUMO</t>
  </si>
  <si>
    <t>AKOWONJO</t>
  </si>
  <si>
    <t>IPAJA</t>
  </si>
  <si>
    <t>11-AbesanINJ-T1-Ipaja</t>
  </si>
  <si>
    <t>At Ifesowapo community off Ikola Road, Akowonjo</t>
  </si>
  <si>
    <t>33-OdogunyanTCN-AGBEDE-GOD FIRST CDA</t>
  </si>
  <si>
    <t>ODOGUNYAN</t>
  </si>
  <si>
    <t>33-OdogunyanTCN-AGBEDE</t>
  </si>
  <si>
    <t>At Elepete, off Agric, Ikorodu</t>
  </si>
  <si>
    <t>11-IgbogboINJ-T1-Ofin-AyangaAdeIgbopa CDA</t>
  </si>
  <si>
    <t>IGBOGBO</t>
  </si>
  <si>
    <t>11-IgbogboINJ-T1-Ofin</t>
  </si>
  <si>
    <t>At Igbopa Community, off Oreta road, Igbogbo Ikorodu</t>
  </si>
  <si>
    <t>60022033622</t>
  </si>
  <si>
    <t>At Majodo Phase II along Emuren, Ikorodu</t>
  </si>
  <si>
    <t>33-IkoroduTCN-AGBOWA-GOD IS LOVE CDA</t>
  </si>
  <si>
    <t>60022032842</t>
  </si>
  <si>
    <t>11-IjegunINJ-T2-Pipeline-228 &amp; 229 ISAAC ALABI STREET</t>
  </si>
  <si>
    <t>Band D</t>
  </si>
  <si>
    <t>11-IjegunINJ-T2-Pipeline</t>
  </si>
  <si>
    <t>ISAAC ALABI STREET</t>
  </si>
  <si>
    <t>MAYFAK</t>
  </si>
  <si>
    <t>060021050670</t>
  </si>
  <si>
    <t>11-IjegunINJ-T2-Pipeline-222 &amp; 223 IJEGUN B/STOP</t>
  </si>
  <si>
    <t>IJEGUN B/STOP</t>
  </si>
  <si>
    <t>QUINTEC</t>
  </si>
  <si>
    <t>060021050481</t>
  </si>
  <si>
    <t>11-IjegunINJ-T1-Ikotun-230 &amp; 231 MAJOR BUS STOP</t>
  </si>
  <si>
    <t>11-IjegunINJ-T1-Ikotun</t>
  </si>
  <si>
    <t>MAJOR BUS STOP IKOTUN ROAD</t>
  </si>
  <si>
    <t>060021050671</t>
  </si>
  <si>
    <t>11-IjegunINJ-T1-Ikotun-339&amp;462 AYANWALE STREET</t>
  </si>
  <si>
    <t>PIPELINE ROAD, IJEGUN</t>
  </si>
  <si>
    <t>060021051963</t>
  </si>
  <si>
    <t>11-ObawoleINJ-T1-Youdeowei-3 JOSEPH DEMURIN HVDS</t>
  </si>
  <si>
    <t>Band B</t>
  </si>
  <si>
    <t>IJU</t>
  </si>
  <si>
    <t>11-ObawoleINJ-T1-Youdeowei</t>
  </si>
  <si>
    <t>3 JOSEPH DEMURIN STR OFF BABATUNDE HASSAN</t>
  </si>
  <si>
    <t>11-ObawoleINJ-T1-Youdeowei-14 ALHAJI AJISAFE HVDS</t>
  </si>
  <si>
    <t>14 ALHAJI AJISAFE STR OFF RAFTEC WAY</t>
  </si>
  <si>
    <t>11-ObawoleINJ-T1-Youdeowei-13 ALHAJI MUSTAPHA HVDS</t>
  </si>
  <si>
    <t>13 ALHAJI MUSTAPHA STR</t>
  </si>
  <si>
    <t>11-ObawoleINJ-T1-Youdeowei-9 AINA STR HVDS</t>
  </si>
  <si>
    <t>9 AINA STREET, UNITY ESTATE</t>
  </si>
  <si>
    <t>11-ObawoleINJ-T1-Youdeowei-5 TAIWO SHITTA STR HVDS</t>
  </si>
  <si>
    <t>5 TAIWO SHITTA STR OFF OLD AKUTE ROAD</t>
  </si>
  <si>
    <t>11-AgegeINJ-T1-Iju Road-18 FAGBA STR HVDS</t>
  </si>
  <si>
    <t>11-AgegeINJ-T1-Iju Road</t>
  </si>
  <si>
    <t>18 FAGBA STREET OFF IJU ROAD</t>
  </si>
  <si>
    <t>11-AgegeINJ-T1-Iju Road-17 PA ALAO HVDS</t>
  </si>
  <si>
    <t>17 PA ALAO STREET</t>
  </si>
  <si>
    <t>11-AgegeINJ-T1-Iju Road-11 AKINFEMI SAVAGE HVDS</t>
  </si>
  <si>
    <t>11 AKINFEMI SAVAGE OFF TUNJI ADEBAYO STR</t>
  </si>
  <si>
    <t>11-AgegeINJ-T1-Iju Road-3 PRINCE DUROTOYE HVDS</t>
  </si>
  <si>
    <t>3 PRINCE DUROTOYE OFF IJU ROAD</t>
  </si>
  <si>
    <t>11-AgegeINJ-T1-Iju Road-30 DADDY SAVAGE HVDS</t>
  </si>
  <si>
    <t>30 DADDY SAVAGE STREET</t>
  </si>
  <si>
    <t>New service</t>
  </si>
  <si>
    <t>11-IjegunINJ-T2-Pipeline-CSP 401 &amp; 402-KUDEBU ST OFF ISOLO RD</t>
  </si>
  <si>
    <t>KUDEBU ST OFF ISOLO RD</t>
  </si>
  <si>
    <t>060021050950</t>
  </si>
  <si>
    <t>11-BeckleyINJ-T1-Agbe road-ILE OGBO HVDS 11</t>
  </si>
  <si>
    <t>11-BeckleyINJ-T1-Agbe road</t>
  </si>
  <si>
    <t>50B ILE OGBO</t>
  </si>
  <si>
    <t>060021051100</t>
  </si>
  <si>
    <t>11-BeckleyINJ-T1-Agbe road-ILE OGBO HVDS 14</t>
  </si>
  <si>
    <t>57B ILE OGBO</t>
  </si>
  <si>
    <t>060021050466</t>
  </si>
  <si>
    <t>11-BeckleyINJ-T1-Agbe road-TOFEK HVDS 1</t>
  </si>
  <si>
    <t>4 TOFEK STREET</t>
  </si>
  <si>
    <t>060021050662</t>
  </si>
  <si>
    <t>AKOKA TS</t>
  </si>
  <si>
    <t>Nathan (11kV) New meter</t>
  </si>
  <si>
    <t>Nathan (Interphase meter)</t>
  </si>
  <si>
    <t>11-OgbaINJ-T1-Ijaye-LSDPC CASTLE ESTATE</t>
  </si>
  <si>
    <t>OGBA</t>
  </si>
  <si>
    <t>11-OgbaINJ-T1-Ijaye</t>
  </si>
  <si>
    <t>LSDPC MEDIUM HOUSING ESTATE, PHASE 1, AGEGE STADIUM ROAD.</t>
  </si>
  <si>
    <t>33-IkoroduTCN-IGBOGBO-MUSAMOT ABENI FKC CDA</t>
  </si>
  <si>
    <t>33-IkoroduTCN-IGBOGBO</t>
  </si>
  <si>
    <t>MUSAMOT ABENI STREET, GINTI, FKC, ELEPE, IKORODU</t>
  </si>
  <si>
    <t>mayfak</t>
  </si>
  <si>
    <t>33-IkoroduTCN-IJEDE-PROGRESSIVE CDA 2</t>
  </si>
  <si>
    <t>33-IkoroduTCN-IJEDE</t>
  </si>
  <si>
    <t xml:space="preserve">PROGRESSIVE CDA 2 </t>
  </si>
  <si>
    <t xml:space="preserve">11-ShashaINJ-T1-Foursquare-IMALA ONA ARA </t>
  </si>
  <si>
    <t>ABULE-ODU</t>
  </si>
  <si>
    <t>11-ShashaINJ-T1-Foursquare</t>
  </si>
  <si>
    <t>Located at 8, Yusuf Adeoye street, Idimu Lagos, </t>
  </si>
  <si>
    <t>11-EkoroINJ--T2-Agbele-AINA AJAYI PHASE2</t>
  </si>
  <si>
    <t>ABORU</t>
  </si>
  <si>
    <t>11-EkoroINJ--T2-Agbele</t>
  </si>
  <si>
    <t>Located at off Meiran Lagos, Resident Association</t>
  </si>
  <si>
    <t>11-BeckleyINJ-T1-Agbe road-OLANIYI HVDS 6</t>
  </si>
  <si>
    <t>28 OLANIYI STR</t>
  </si>
  <si>
    <t>11-BeckleyINJ-T1-Agbe road-OLANIYI HVDS 11</t>
  </si>
  <si>
    <t>45 OLANIYI STR</t>
  </si>
  <si>
    <t>11-BeckleyINJ-T1-Agbe road-AKERELE 5</t>
  </si>
  <si>
    <t>5 AKERELE OKO OBA</t>
  </si>
  <si>
    <t>11-BeckleyINJ-T1-Agbe road-SANTOS HVDS 10</t>
  </si>
  <si>
    <t>7 SANTOS</t>
  </si>
  <si>
    <t>11-BeckleyINJ-T1-Agbe road-MOSES EMEYA HVDS 2</t>
  </si>
  <si>
    <t>12 MOSES EMEYA STREET</t>
  </si>
  <si>
    <t>11-BeckleyINJ-T1-Agbe road-WAMON TAOFEEK HVDS 7</t>
  </si>
  <si>
    <t>18B WAMON TAOFEEK</t>
  </si>
  <si>
    <t>11-BeckleyINJ-T1-Agbe road-WAMON TAOFEEK HVDS 9</t>
  </si>
  <si>
    <t>18 WAMON TAOFEEK</t>
  </si>
  <si>
    <t>11-BeckleyINJ-T1-Agbe road-OWODE HVDS 4</t>
  </si>
  <si>
    <t>NO 22 OWODE STREET</t>
  </si>
  <si>
    <t>11-BeckleyINJ-T1-Agbe road-OWODE HVDS 2</t>
  </si>
  <si>
    <t>32 OWODE STREET</t>
  </si>
  <si>
    <t>11-BeckleyINJ-T1-Agbe road-OLUSHOLA ADESHINA HVDS 2</t>
  </si>
  <si>
    <t>9 OLUSHOLA ADESHINA</t>
  </si>
  <si>
    <t>11-BeckleyINJ-T1-Agbe road-OLUDEGUN HVDS 1</t>
  </si>
  <si>
    <t>2 OLUDEGUN</t>
  </si>
  <si>
    <t>11-BeckleyINJ-T1-Agbe road-MOSES EMEYA HVDS 4</t>
  </si>
  <si>
    <t>9 MOSES EMEYA STREET</t>
  </si>
  <si>
    <t>SYSFIX</t>
  </si>
  <si>
    <t>11-OgbaINJ-T1-Ijaye-HVDS (KEKE)-BLK 87 SSS</t>
  </si>
  <si>
    <t>IJAYE HOUSING ESTATE AGEGE</t>
  </si>
  <si>
    <t>11-OgbaINJ-T1-Ijaye-PYTHAGORAS HVDS OBA OGUNJI</t>
  </si>
  <si>
    <t>OBA OGUNJI ROAD, AGEGE</t>
  </si>
  <si>
    <t>11-Oke IraINJ-T2-Kayode-31 ALH SARU HVDS 25KVA</t>
  </si>
  <si>
    <t>11-Oke IraINJ-T2-Kayode</t>
  </si>
  <si>
    <t>ALH. UMAR SARO ST. IFAKO IJAIYE ROAD.</t>
  </si>
  <si>
    <t>11-Oke IraINJ-T2-Kayode-NO 6 IJAIYE ROAD HVDS BY MANSARD</t>
  </si>
  <si>
    <t>IJAIYE ROAD, BY AXA MANSARD, OGBA LAGOS</t>
  </si>
  <si>
    <t>11-Oke IraINJ-T2-Kayode-BLK 22 HVDS (OPP AY HOTEL)</t>
  </si>
  <si>
    <t>BLK 22 LAGOS STATE STAFF QUARTERS, OPP AY HOTEL, OFF WEMCO ROAD</t>
  </si>
  <si>
    <t>11-Oke IraINJ-T2-Kayode-4 GABOL-HVDS(IJAIYE ROAD)</t>
  </si>
  <si>
    <t>GABOL SHOPPING PLAZA, 2 IJAIYE ROAD, OGBA</t>
  </si>
  <si>
    <t>11-Oke IraINJ-T2-Kayode-BLK 14 OLADELE KADIRI</t>
  </si>
  <si>
    <t>14 OLADELE KADIRI CLOSE, OFF NOB OLUWA STREET. LSDPC ESTATE (PHAZE 2)</t>
  </si>
  <si>
    <t>11-AgegeINJ-T3-Oyemekun-2A OWONIKOKO CLOSE</t>
  </si>
  <si>
    <t>IFAKO</t>
  </si>
  <si>
    <t>11-AgegeINJ-T3-Oyemekun</t>
  </si>
  <si>
    <t>OSHUNKEYE STREET OFF OWONIKOKO STREET OFF COLLEGE ROAD, IFAKO AGEGE</t>
  </si>
  <si>
    <t>11-AgegeINJ-T3-Oyemekun-BILEWU OSHOFA CRESCENT</t>
  </si>
  <si>
    <t>BILEWU OSHOFA STREET, IFAKO AGEGE</t>
  </si>
  <si>
    <t>11-AgegeINJ-T3-Oyemekun-4 PRATT ATANDA CLOSE</t>
  </si>
  <si>
    <t>ATANDA PRATT CLOSE, OFF ADEKOYA STREET, IFAKO AGEGE</t>
  </si>
  <si>
    <t>11-AgegeINJ-T3-Oyemekun-6 OGUNBORE STREET</t>
  </si>
  <si>
    <t>OGUNBORE STREET, IFAKO AGEGE</t>
  </si>
  <si>
    <t>11-AgegeINJ-T3-Oyemekun-8 AYEDOGBON CLOSE</t>
  </si>
  <si>
    <t>AYEDOGBON CLOSE OFF COLLEGE ROAD, IFAKO AGEGE</t>
  </si>
  <si>
    <t>11-AgegeINJ-T3-Oyemekun-11 OMOAKIN STREET</t>
  </si>
  <si>
    <t>OMOAKIN STREET, IFAKO AGEGE</t>
  </si>
  <si>
    <t>11-AgegeINJ-T3-Oyemekun-29 GBAGBA CRESCENT</t>
  </si>
  <si>
    <t>GBAGBA CRESENT IFAKO AGEGE</t>
  </si>
  <si>
    <t>10B,ADEOLA AVENUE OFF COLLEGE ROAD, IFAKO AGEGE</t>
  </si>
  <si>
    <t>11-AgegeINJ-T3-Oyemekun-6 ADEOLA AVENUE</t>
  </si>
  <si>
    <t>ADEKOYA STREET OFF COLLEGE ROAD, IFAKO AGEGE</t>
  </si>
  <si>
    <t>11-AgegeINJ-T3-Oyemekun-32 HDVS ADEKOYE STREET</t>
  </si>
  <si>
    <t>AJIBODU STREET OFF COLLEGE ROAD, IFAKO AGEGE</t>
  </si>
  <si>
    <t>11-AgegeINJ-T3-Oyemekun-11 AJIBODU STREET</t>
  </si>
  <si>
    <t>11-AgegeINJ-T3-Oyemekun-38 AJIBODU</t>
  </si>
  <si>
    <t>11-AgegeINJ-T3-Oyemekun-15 HARMONY CLOSE</t>
  </si>
  <si>
    <t>HARMONY CLOSE, HARMONY ESTATE, IFAKO AGEGE</t>
  </si>
  <si>
    <t>11-AgegeINJ-T3-Oyemekun-2, BELLO ADOGIE STREET</t>
  </si>
  <si>
    <t>BELLO ADOGIE CLOSE, HARMONY ESTATE, IFAKO AGEGE</t>
  </si>
  <si>
    <t>11-AgegeINJ-T3-Oyemekun-4 ADELEKE ODUNUGA CLOSE</t>
  </si>
  <si>
    <t>ADELEKE ODUNUGA CLOSE, HARMONY ESTATE, IFAKO AGEGE</t>
  </si>
  <si>
    <t>11-OdogunyanINJ-T1-Agodo-ANNEX 2</t>
  </si>
  <si>
    <t>LASUNWON</t>
  </si>
  <si>
    <t>11-OdogunyanINJ-T1-Agodo</t>
  </si>
  <si>
    <t>OFF ADEOWO STREET, LASUNWON</t>
  </si>
  <si>
    <t>11-BolorunpeluINJ-T1-Idimu-MADARIKAN</t>
  </si>
  <si>
    <t>METERED</t>
  </si>
  <si>
    <t>FUNCTIONAL</t>
  </si>
  <si>
    <t>MADARIKAN STREET IDIMU IKOTUN</t>
  </si>
  <si>
    <t>11-WasimiINJ-T2-Wasimi-S0HUKURA YAM MARKET</t>
  </si>
  <si>
    <t>SHOMOLU</t>
  </si>
  <si>
    <t>IKOSI</t>
  </si>
  <si>
    <t>MAGODO MEGA</t>
  </si>
  <si>
    <t>11-WasimiINJ-T2-Wasimi</t>
  </si>
  <si>
    <t>PRIVATE</t>
  </si>
  <si>
    <t xml:space="preserve"> N/A</t>
  </si>
  <si>
    <t>AT MILE 12, KETU, LAGOS</t>
  </si>
  <si>
    <t>33-OdogunyanTCN-FAKALE MAYA-IFESOWAPO AJEBO</t>
  </si>
  <si>
    <t>33-OdogunyanTCN-FAKALE MAYA</t>
  </si>
  <si>
    <t xml:space="preserve">AJEBO JUNCTION FAKALE, OGUN STATE </t>
  </si>
  <si>
    <t>060021050444</t>
  </si>
  <si>
    <t>11-IjegunINJ-T2-Isheri Oshun-212 &amp; 213 TAYLOR JUNCTION</t>
  </si>
  <si>
    <t>11-IjegunINJ-T2-Isheri Oshun</t>
  </si>
  <si>
    <t>TAYLOR JUNCTION</t>
  </si>
  <si>
    <t>11-IjegunINJ-T1-Okerube-319 &amp; 310 MOMODU DADA STREET</t>
  </si>
  <si>
    <t>11-IjegunINJ-T1-Okerube</t>
  </si>
  <si>
    <t>MOMODU DADA STREET IJEGUN</t>
  </si>
  <si>
    <t>11-IjegunINJ-T1-Okerube-186 &amp; 187 OLU AKINBO STREET</t>
  </si>
  <si>
    <t>OLU AKINBO STREET</t>
  </si>
  <si>
    <t>11-IjegunINJ-T1-Okerube-161 &amp; 162 MOJISOLA ALARAPINNI STREET</t>
  </si>
  <si>
    <t>MOJISOLA ALARAPINNI STREET</t>
  </si>
  <si>
    <t>11-IjegunINJ-T1-Okerube-69 &amp; 70 ALABATA STREET</t>
  </si>
  <si>
    <t>ALABATA STREET IJEGUN</t>
  </si>
  <si>
    <t>11-IjegunINJ-T2-Pipeline-319 &amp; 310 ANTHONY ABUBA</t>
  </si>
  <si>
    <t>ANTHONY ABUBA</t>
  </si>
  <si>
    <t>11-New AlausaINJ-T4-Allen-SOJI ADEPEGBA RESIDENCE</t>
  </si>
  <si>
    <t>11-New AlausaINJ-T4-Allen</t>
  </si>
  <si>
    <t>NO. 1 SOJI ADEPEGAB CLOSE, OFF ALLEN AVENUE, IKEJA</t>
  </si>
  <si>
    <t>11-PTCNJ-T8-Olowu-SEIDU DT</t>
  </si>
  <si>
    <t>11-PTCNJ-T8-Olowu</t>
  </si>
  <si>
    <t>11-OjoduINJ-T1-Ojodu-AKIODE CDA</t>
  </si>
  <si>
    <t>OBA AKRAN</t>
  </si>
  <si>
    <t>11-OjoduINJ-T1-Ojodu</t>
  </si>
  <si>
    <t>11-AlajaINJ-T1-Fadayomi-IFELODUN OWODINA</t>
  </si>
  <si>
    <t>AYOBO</t>
  </si>
  <si>
    <t>11-AlajaINJ-T1-Fadayomi</t>
  </si>
  <si>
    <t>Row Labels</t>
  </si>
  <si>
    <t>Grand Total</t>
  </si>
  <si>
    <t>16 Lawan Ode st idimu lagos</t>
  </si>
  <si>
    <t>(blank)</t>
  </si>
  <si>
    <t>Count of NEW METER INSTALLED AT DT</t>
  </si>
  <si>
    <t>Count of METER NO</t>
  </si>
  <si>
    <t>11-Ilupeju BypassINJ-T1-Industrial-AGBOLAHAN KEHINDE</t>
  </si>
  <si>
    <t>Band A</t>
  </si>
  <si>
    <t>ILUPEJU</t>
  </si>
  <si>
    <t>ILUPEJU MEGA</t>
  </si>
  <si>
    <t>11-Ilupeju BypassINJ-T1-Industrial</t>
  </si>
  <si>
    <t>11, TAIWO KOYA STREET, ILUPEJU</t>
  </si>
  <si>
    <t>11-OguduINJ-T3-Kola Adeshina-​ALHAJA ABASS 1 A</t>
  </si>
  <si>
    <t>OGUDU</t>
  </si>
  <si>
    <t>ANTHONY MEGA</t>
  </si>
  <si>
    <t>11-OguduINJ-T3-Kola Adeshina</t>
  </si>
  <si>
    <t>31 ABUDU STREET</t>
  </si>
  <si>
    <t>11-OguduINJ-T3-Kola Adeshina-ALHAJI ABASS 1C</t>
  </si>
  <si>
    <t>16 T RAMAT CRESCENT</t>
  </si>
  <si>
    <t>11-OguduINJ-T2-Alapere-1 TONY OMOREGIE CSP</t>
  </si>
  <si>
    <t>11-OguduINJ-T2-Alapere</t>
  </si>
  <si>
    <t>TONY OMOREGIE CLOSE</t>
  </si>
  <si>
    <t>11-Oke IraINJ-T1-Ayo Alabi-OLA STREET 11 HVDS</t>
  </si>
  <si>
    <t>OLA STREET OKEIRA OGBA</t>
  </si>
  <si>
    <t>11-Oke IraINJ-T1-Ayo Alabi-DAPSON 1 HVDS</t>
  </si>
  <si>
    <t>NO 1,DAPSON STREET OFF AYO-ALABI STREET.</t>
  </si>
  <si>
    <t>11-Oke IraINJ-T1-Ayo Alabi-AKINTOYE CL 9 HVDS</t>
  </si>
  <si>
    <t>NO 7,AKINTOYE CLOSE OFF AYO-ALABI STREET OGBA.</t>
  </si>
  <si>
    <t>11-Oke IraINJ-T1-Ayo Alabi-WAHAB FOLORUNSHO HVDS</t>
  </si>
  <si>
    <t>NO 6,WAHAB FOLORUSHO STREET OFF AYO-ALABI STREET OGBA.</t>
  </si>
  <si>
    <t>11-Oke IraINJ-T1-Ayo Alabi-SHOFIDIYA CL 1 HVDS</t>
  </si>
  <si>
    <t>NO 1,SHOFIDIYA CLOSE OFF AYO-ALABI STREET OGBA.</t>
  </si>
  <si>
    <t>11-Oke IraINJ-T1-Ayo Alabi-J SHONOLA 18 HVDS</t>
  </si>
  <si>
    <t>NO 18,JACOB SONOLA STREET OFF AYO-ALABI STREET OGBA</t>
  </si>
  <si>
    <t>11-Oke IraINJ-T1-Ayo Alabi-SUNMONU 11 HVDS</t>
  </si>
  <si>
    <t>NO 11,SUMONU STREET OFF AYO-ALABI STREET OGBA.</t>
  </si>
  <si>
    <t>11-OguduINJ-T3-Balogun-5 CHURCH STREET CSP</t>
  </si>
  <si>
    <t>OWORO</t>
  </si>
  <si>
    <t>OWOROSHONKI MEGA</t>
  </si>
  <si>
    <t>11-OguduINJ-T3-Balogun</t>
  </si>
  <si>
    <t>5 CHURCH STREET , OWORO, LAGOS</t>
  </si>
  <si>
    <t>11-Oke IraINJ-T1-Ayo Alabi-KAYODE JOSEPH 13 HVDS</t>
  </si>
  <si>
    <t>KAYODE JOSEPH STREET OKEIRA OGBA</t>
  </si>
  <si>
    <t>11-Oke IraINJ-T1-Ayo Alabi-DELE AYEDUN HVDS 3</t>
  </si>
  <si>
    <t>NO 14,DELEAYEDU CLOSE OFF AYO-ALABI STREET OGBA.</t>
  </si>
  <si>
    <t>11-Oke IraINJ-T1-Ayo Alabi-OLADIPO BANJO 21 HVDS</t>
  </si>
  <si>
    <t>OLADIPO BANJO STREET OKEIRA OGBA</t>
  </si>
  <si>
    <t>11-Oke IraINJ-T1-Ayo Alabi-POWERLINE 15A HVDS</t>
  </si>
  <si>
    <t>POWERLINE STREET, OKEIRA OGBA</t>
  </si>
  <si>
    <t>11-Oke IraINJ-T1-Ayo Alabi-OLANIPEKUN 5 HVDS</t>
  </si>
  <si>
    <t>NO 11,OLANIPEKU AVENUE OFF AYO-ALABI STREET OGBA.</t>
  </si>
  <si>
    <t>11-Oke IraINJ-T1-Ayo Alabi-CELESTIAL AVENUE 5 HVDS</t>
  </si>
  <si>
    <t>18 OGUNNUSI RD OJODU LAGOS 101233 LAGOS NIGERIA</t>
  </si>
  <si>
    <t>OFF OLOWU STREET 19 SEIDU AJIPOWU ST ALLEN IKEJA</t>
  </si>
  <si>
    <t>11-OdogunyanINJ-T1-Centex-ODOGUNYAN INJECTION</t>
  </si>
  <si>
    <t>11-OdogunyanINJ-T1-Centex</t>
  </si>
  <si>
    <t>AGODO ALARA</t>
  </si>
  <si>
    <t>11-SaboINJ-T2-Eyita-ALHAJA KADIJA MORAYO CDA</t>
  </si>
  <si>
    <t>11-SaboINJ-T2-Eyita</t>
  </si>
  <si>
    <t>At Alhaja Morayo street, Olori Powerline CDA, Eyita Powerline, Ikorodu</t>
  </si>
  <si>
    <t>060022033814</t>
  </si>
  <si>
    <t>REMARK</t>
  </si>
  <si>
    <t>060022091220</t>
  </si>
  <si>
    <t>33-OdogunyanTCN-FAKALE MAYA-ITAPARA CDA DT</t>
  </si>
  <si>
    <t>N:B METER INITIALLY INSTALLED IS '060022031725 AND WAS REPLACED WHEN IT DEVELOPED FAULTY WITH  NEW METER 060022091220</t>
  </si>
  <si>
    <t>11-IgbogboINJ-T1-Ofin-UPS STAFF COOPERATIVE ESTATE  CDA DT</t>
  </si>
  <si>
    <t>33-EgbinTCN-OKE ELETU-IREAKARI CDA</t>
  </si>
  <si>
    <t>IMOTA, IKORODU</t>
  </si>
  <si>
    <t>11-OdogunyanINJ-T2-Ita Oluwo-Upright CDA</t>
  </si>
  <si>
    <t>11-OdogunyanINJ-T2-Ita Oluwo</t>
  </si>
  <si>
    <t>33-IkoroduTCN-IJEDE-Peace CDA</t>
  </si>
  <si>
    <t>33-EgbinTCN-OKE ELETU-IGBOPA LONDON PHASE 2</t>
  </si>
  <si>
    <t>IGBOPA LONDON PHASE 2, OKE ELETU, IJEDE</t>
  </si>
  <si>
    <t>11-SaboINJ-T2-Lagos Road-LOWA</t>
  </si>
  <si>
    <t>AYANGBUREN</t>
  </si>
  <si>
    <t>11-SaboINJ-T2-Lagos Road</t>
  </si>
  <si>
    <t>LOWA ST</t>
  </si>
  <si>
    <t>33-OtaTCN-AMJE-AYINLA ADAMS 2</t>
  </si>
  <si>
    <t>IJAIYE</t>
  </si>
  <si>
    <t>33-OtaTCN-AMJE</t>
  </si>
  <si>
    <t>Sherifat Banire, off Taibat Banire street, Ojokoro LCDA, Ifako LGA, Abule Egba BU</t>
  </si>
  <si>
    <t>33-Oke-AroTCN-AKUTE-IBOKO 2</t>
  </si>
  <si>
    <t>AKUTE</t>
  </si>
  <si>
    <t>33-Oke-AroTCN-AKUTE</t>
  </si>
  <si>
    <t>SALAMI STREET, IBOKO, OGUN STATE</t>
  </si>
  <si>
    <t>11-MongoroINJ-T1-New Dopemu-OREMEJI RELIEF DT</t>
  </si>
  <si>
    <t>EGBEDA</t>
  </si>
  <si>
    <t>11-MongoroINJ-T1-New Dopemu</t>
  </si>
  <si>
    <t>Oremeji, off Onipetesi, Idi Mangoro Ikeja LGA</t>
  </si>
  <si>
    <t>GROUND</t>
  </si>
  <si>
    <t>33-Oke-AroTCN-AKUTE-BEACHLAND</t>
  </si>
  <si>
    <t>OLOWORA</t>
  </si>
  <si>
    <t xml:space="preserve">GBAYIDE SOMUYIWA </t>
  </si>
  <si>
    <t>11-BolorunpeluINJ-T3-Governor- PEACE EST IV CDA</t>
  </si>
  <si>
    <t>11-BolorunpeluINJ-T3-Governor</t>
  </si>
  <si>
    <t> HEALTHY</t>
  </si>
  <si>
    <t>6.570989 </t>
  </si>
  <si>
    <t>3.257583 </t>
  </si>
  <si>
    <t>SALVATION ARMY STREET, OFF GOVERNOR ROAD , IKOTUN</t>
  </si>
  <si>
    <t>11-IjegunINJ-T1-Obalagbe-OKERUBE</t>
  </si>
  <si>
    <t>IKOTUN</t>
  </si>
  <si>
    <t>11-IjegunINJ-T1-Obalagbe</t>
  </si>
  <si>
    <t>OKERUBE BUSTOP, ABARANJE ROAD IKOTUN</t>
  </si>
  <si>
    <t>11-Ago OkotaINJ-T2-Oke Ogbere-OLANREWAJU 2</t>
  </si>
  <si>
    <t>AGO</t>
  </si>
  <si>
    <t>11-Ago OkotaINJ-T2-Oke Ogbere</t>
  </si>
  <si>
    <t>OLANREWAJU STREET DIVINE ESTATE AGO</t>
  </si>
  <si>
    <t>33-IkoroduTCN-AGBOWA-ERERUFU</t>
  </si>
  <si>
    <t>ITOIKIN EPE ROAD ERERUFU</t>
  </si>
  <si>
    <t>33-IkoroduTCN-AGBOWA-ALEKE PHASE2 ESTATE</t>
  </si>
  <si>
    <t>33-IkoroduTCN-IPAKODO-LAGOON VIEW ESTATE CDA</t>
  </si>
  <si>
    <t>33-IkoroduTCN-IPAKODO</t>
  </si>
  <si>
    <t>33-EgbinTCN-OKE ELETU-OKEAGBO DT</t>
  </si>
  <si>
    <t>500/ 5 A</t>
  </si>
  <si>
    <t>11-BolorunpeluINJ-T1-Isijola-IREPO 3</t>
  </si>
  <si>
    <t>11-BolorunpeluINJ-T1-Isijola</t>
  </si>
  <si>
    <t>AT 62 OSUMBA STREET IKOTUN</t>
  </si>
  <si>
    <t>IPAKODO-LAGOON VIEW ESTATE CDA</t>
  </si>
  <si>
    <t>11-ObawoleINJ-T1-Youdeowei-MEDOVILLA</t>
  </si>
  <si>
    <t>200/5A</t>
  </si>
  <si>
    <t>215/217 IJU ROAD</t>
  </si>
  <si>
    <t>LIGHT UP LAGOS</t>
  </si>
  <si>
    <t>11-AgegeINJ-T3-Oyemekun-17 ADEEKO STREET</t>
  </si>
  <si>
    <t>17,ADEEKO STREET OFF COLLEGE ROAD, IFAKO AGEGE</t>
  </si>
  <si>
    <t>11-AgegeINJ-T3-Oyemekun-10 OGUNBORE STR</t>
  </si>
  <si>
    <t>METERED EST.</t>
  </si>
  <si>
    <t>11-AgegeINJ-T3-Oyemekun-15 ADEOLA AVENUE</t>
  </si>
  <si>
    <t>15,ADEOLA AVENUE OFF COLLEGE ROAD, IFAKO AGEGE</t>
  </si>
  <si>
    <t>11-IlupejuINJ-T4-Ikorodu-OLOLADE  BENSON CDA</t>
  </si>
  <si>
    <t>11-IlupejuINJ-T4-Ikorodu</t>
  </si>
  <si>
    <t>OLADE BENSON ELEKO, ONIGBOGBO, MARYLAND</t>
  </si>
  <si>
    <t>11-OjoduINJ-T1-Ojodu-OJODU CDA</t>
  </si>
  <si>
    <t>OJODU</t>
  </si>
  <si>
    <t>POST PAID</t>
  </si>
  <si>
    <t>ZINSOU OFF AINA STREET, OJODU B/STOP, OJODU</t>
  </si>
  <si>
    <t>11-SecretariatINJ-T1-Lateef Jakande-AKIODE 2 CDA</t>
  </si>
  <si>
    <t>11-SecretariatINJ-T1-Lateef Jakande</t>
  </si>
  <si>
    <t>OPPOSITE ZENITH BANK OGUNUSI ROAD OJODU</t>
  </si>
  <si>
    <t>33-AlausaTCN-OPIC-PALMS HAVEN CDA</t>
  </si>
  <si>
    <t>33-AlausaTCN-OPIC</t>
  </si>
  <si>
    <t>11-Ilupeju BypassINJ-T1-Bypass-TOWN PLANNING III</t>
  </si>
  <si>
    <t>11-Ilupeju BypassINJ-T1-Bypass</t>
  </si>
  <si>
    <t>40/42 TOWN PLANNING</t>
  </si>
  <si>
    <t>33-IkoroduTCN-AGBOWA-Sacred Heart Estate</t>
  </si>
  <si>
    <t>300/ 5 A</t>
  </si>
  <si>
    <t>Odo Onasa Agbowa Ikosi  Epe Ikorodu, Lagos</t>
  </si>
  <si>
    <t>33-OdogunyanTCN-AGBEDE-Gloryland Omolaiye CDA</t>
  </si>
  <si>
    <t>At Progressive street, Agbede Transformer, Ikorodu Lagos State</t>
  </si>
  <si>
    <t>33-EgbinTCN-OKELETU-Igbangbe Phase ll CDA</t>
  </si>
  <si>
    <t>At Agura Gberigbe Road C/P Bus-stop, Agura Ikorodu Lagos State</t>
  </si>
  <si>
    <t>33-IkoroduTCN-AGBOWA- OKE SABO CDA</t>
  </si>
  <si>
    <t>33-IkoroduTCN-IJEDE-Igbe-Ogunro Joint CDA</t>
  </si>
  <si>
    <t>PALM HAVEN CDA OPIC</t>
  </si>
  <si>
    <t>11-IjegunINJ-T1-Ikotun-WILLIAMS SHOTUNDE</t>
  </si>
  <si>
    <t>IJEGUN IKOTUN ROAD</t>
  </si>
  <si>
    <t>33-Oke-AroTCN-AKUTE-NANSO AKPAN</t>
  </si>
  <si>
    <t xml:space="preserve">NANSOAKPAN STREET, ISHERI NORTH ESTATE </t>
  </si>
  <si>
    <t>REPLACEMENT OF BURNT METER UNDER PROJECT 843 060022031296</t>
  </si>
  <si>
    <t>07065706955</t>
  </si>
  <si>
    <t>11-OworoINJ-T1-Ifako-ABUBAKAR ODUTAN LASISI</t>
  </si>
  <si>
    <t>11-OworoINJ-T1-Ifako</t>
  </si>
  <si>
    <t>1 BABALOLA STREET, GBAGADA, OWORO</t>
  </si>
  <si>
    <t>RATING</t>
  </si>
  <si>
    <t>PREVIOUSLY INSTALLED BY DEMOL WITH PROJECT 843 METER WITH METER NO 60022031297 on 11/03/2024</t>
  </si>
  <si>
    <t>11-IjegunINJ-T2-Pipeline-HARMONY 2</t>
  </si>
  <si>
    <t>OFF EKENE UDEH ASIWAJU STRT,FAGBILE PHASE 3 IJEGUN</t>
  </si>
  <si>
    <t>PREVIOUSLY INSTALLED BY DEMOL WITH  PROJECT 843 METER  WITH  METER NO 60022033796 on 14/03/2024</t>
  </si>
  <si>
    <t>11-OjoduINJ-T2-Express-MUYIBAT OYEFUSI 2</t>
  </si>
  <si>
    <t>11-OjoduINJ-T2-Express</t>
  </si>
  <si>
    <t>15, MUYIBAT OYEFUSI STREET, OMOLE ESTATE PHASE 1</t>
  </si>
  <si>
    <t>11-AmuwoINJ-T2-Jakande 2-AGBEDE 2</t>
  </si>
  <si>
    <t>AMUWO</t>
  </si>
  <si>
    <t>11-AmuwoINJ-T2-Jakande 2</t>
  </si>
  <si>
    <t>PLOT 133 AMUWO ODOFIN BY FESTAC LINK BRIDGE, AMUWO</t>
  </si>
  <si>
    <t>11-IgbobiINJ-T3-Railway-IDERA</t>
  </si>
  <si>
    <t>11-IgbobiINJ-T3-Railway</t>
  </si>
  <si>
    <t>IDERA STREET</t>
  </si>
  <si>
    <t>11-Ilupeju BypassINJ-T1-Industrial-BYE-PASS</t>
  </si>
  <si>
    <t>CREATIVE HOUSE ILUPEJU BYPASS</t>
  </si>
  <si>
    <t>Replacement and Retrieval of Old Meter/'060022031897</t>
  </si>
  <si>
    <t>11-ObawoleINJ-T1-Youdeowei-26 FELIX CR HVDS</t>
  </si>
  <si>
    <t>26 FELIX CRESCENT OFF OLD AKUTE ROAD</t>
  </si>
  <si>
    <t>11-ObawoleINJ-T1-Youdeowei-11 AWOBONA HVDS</t>
  </si>
  <si>
    <t>11,AWOBONA STREET</t>
  </si>
  <si>
    <t>11-AlimoshoINJ-T8-Alimosho-6, BOUNDARY ROAD</t>
  </si>
  <si>
    <t>11-AlimoshoINJ-T8-Alimosho</t>
  </si>
  <si>
    <t>LAJO KROAD</t>
  </si>
  <si>
    <t>11-AlimoshoINJ-T8-Alimosho-4 OLAIYA CLOSE WILLIAM ESTATE</t>
  </si>
  <si>
    <t>OLAIYA CLOSE WILLIAM LAYOUT</t>
  </si>
  <si>
    <t>ANIFOWOSHE</t>
  </si>
  <si>
    <t>11-OgbaINJ-T3-Oba Akran</t>
  </si>
  <si>
    <t xml:space="preserve"> 11-IgbogboINJ-T2-Agunfoye-Union Homes Garden Estate CDA</t>
  </si>
  <si>
    <t>11-IgbogboINJ-T2-Agunfoye</t>
  </si>
  <si>
    <t>No. 25, Alhaji Semiu White Okunola Street, Ire 1, Igbogbo Baiyeku LCDA. Lagos</t>
  </si>
  <si>
    <t>CIS Account No.</t>
  </si>
  <si>
    <t>NAME</t>
  </si>
  <si>
    <t>Transformer Capacity</t>
  </si>
  <si>
    <t>Meter No</t>
  </si>
  <si>
    <t>Feeder</t>
  </si>
  <si>
    <t>ADDRESS</t>
  </si>
  <si>
    <t>Meter current condition</t>
  </si>
  <si>
    <t>Requirement</t>
  </si>
  <si>
    <t>Remark</t>
  </si>
  <si>
    <t>Installer</t>
  </si>
  <si>
    <t>0101315348</t>
  </si>
  <si>
    <t>GEORGE TEMITOPE</t>
  </si>
  <si>
    <t>11-Adekunle FajuyiINJ-T1-Oduduwa</t>
  </si>
  <si>
    <t>29D, REMI FANKAYODE STREET, GRA ,IKEJA</t>
  </si>
  <si>
    <t>Complete Installation</t>
  </si>
  <si>
    <t>200/5A LVMD</t>
  </si>
  <si>
    <t>Batch 1</t>
  </si>
  <si>
    <t>vicbonny</t>
  </si>
  <si>
    <t>060022033356</t>
  </si>
  <si>
    <t>0100348387</t>
  </si>
  <si>
    <t>OGUNDERO MAJOR GENERAL</t>
  </si>
  <si>
    <t>25 ADEKUNLE FAJUYI C 84/P25/25490 G R A IKEJA</t>
  </si>
  <si>
    <t>060022033857</t>
  </si>
  <si>
    <t>0100928167</t>
  </si>
  <si>
    <t>CHIEF OKORONKWO GEOR</t>
  </si>
  <si>
    <t>11-Adekunle FajuyiINJ-T1-Isaac John</t>
  </si>
  <si>
    <t>1A LADOKE AKINTOLA STREET GRA IKEJA LAGOS</t>
  </si>
  <si>
    <t>500/5A LVMD</t>
  </si>
  <si>
    <t>060022032720</t>
  </si>
  <si>
    <t>0100068892</t>
  </si>
  <si>
    <t>SMRIDU HOTEL</t>
  </si>
  <si>
    <t xml:space="preserve">39. ADEKUNLE FAJUYI WAY. IKEJA. </t>
  </si>
  <si>
    <t>060022031672</t>
  </si>
  <si>
    <t>0100068986</t>
  </si>
  <si>
    <t xml:space="preserve"> FIDELIS  AYEBAE</t>
  </si>
  <si>
    <t>11 IYA OLOYE CRES. ONIGBONGBO MARYLAND LAGOS</t>
  </si>
  <si>
    <t>060022033456</t>
  </si>
  <si>
    <t>0100068949</t>
  </si>
  <si>
    <t>MESSRS.E.I  OJEI HOLDING</t>
  </si>
  <si>
    <t>11A+11B SASEGBON STR IKEJA G R A</t>
  </si>
  <si>
    <t>060022033618</t>
  </si>
  <si>
    <t>+234 806 797 3395</t>
  </si>
  <si>
    <t xml:space="preserve">200/5A </t>
  </si>
  <si>
    <t xml:space="preserve">500/5A </t>
  </si>
  <si>
    <t>0102380538</t>
  </si>
  <si>
    <t>SEGUN OJU BRIGHT</t>
  </si>
  <si>
    <t>11-PTCINJ-T1-Opebi</t>
  </si>
  <si>
    <t>40 TOYIN STREET IKEJA</t>
  </si>
  <si>
    <t>060022031142</t>
  </si>
  <si>
    <t>0102649326</t>
  </si>
  <si>
    <t>IKEJA ELECTRIC - MAGODO MEGA UNDERTAKING</t>
  </si>
  <si>
    <t>11-MagodoINJ-T2-Bashiru</t>
  </si>
  <si>
    <t>PLOT 5B JUBILEE ROAD, CMD ROAD, MAGODO, LAGOS.</t>
  </si>
  <si>
    <t>aderalph</t>
  </si>
  <si>
    <t>060022033263</t>
  </si>
  <si>
    <t>0100070101</t>
  </si>
  <si>
    <t>YAKUBU A R ALHAJI</t>
  </si>
  <si>
    <t>MAGODO</t>
  </si>
  <si>
    <t>11-MagodoINJ-T1-Shangisha</t>
  </si>
  <si>
    <t>1 JAIYE OYEDOTUN STR</t>
  </si>
  <si>
    <t>060022031881</t>
  </si>
  <si>
    <t>0100068893</t>
  </si>
  <si>
    <t>THE ROZIZZIO</t>
  </si>
  <si>
    <t>29 ISAAC JOHN GRA. IKEJA LAGOS.</t>
  </si>
  <si>
    <t>060022033346</t>
  </si>
  <si>
    <t>BURNT CABLE /CUSTOMER NOT AROUND/PROMISE TO CHANGE CABLE</t>
  </si>
  <si>
    <t>0101846534</t>
  </si>
  <si>
    <t>O'SHEY</t>
  </si>
  <si>
    <t>060022033205</t>
  </si>
  <si>
    <t>ALREADY METERED/AWAIT NEW LOCATION FROM IE</t>
  </si>
  <si>
    <t>0100349046</t>
  </si>
  <si>
    <t>YOUNG TITILOLA</t>
  </si>
  <si>
    <t>58A, ISAAC JOHN STREET, GRA , IKEJA , LAGOS</t>
  </si>
  <si>
    <t>060022032818</t>
  </si>
  <si>
    <t>METER NO ASSIGNED FOR LOCATION</t>
  </si>
  <si>
    <t>DAY OUTAGE WAS SCHEDULE</t>
  </si>
  <si>
    <t>INSTALLATION STATUS/ISSUES</t>
  </si>
  <si>
    <t>0100070089</t>
  </si>
  <si>
    <t>LAGOS STATE HOUSE ANNEX</t>
  </si>
  <si>
    <t>1 SHANGISHA</t>
  </si>
  <si>
    <t>060022033714</t>
  </si>
  <si>
    <t>FACILITY  STAKEHOLDERS DELAYING INSTALLATION</t>
  </si>
  <si>
    <t>0102229993</t>
  </si>
  <si>
    <t>SIMON PETER OPARA</t>
  </si>
  <si>
    <t>2, EMMANUEL KESHI STR, MAGODO PHASE II   LAGOS</t>
  </si>
  <si>
    <t>060022031687</t>
  </si>
  <si>
    <t>ALREADY METERED</t>
  </si>
  <si>
    <t>0102071186</t>
  </si>
  <si>
    <t>AMBIENCE HOTEL &amp; RESORT</t>
  </si>
  <si>
    <t>23 ADEKUNLE BANJO AVENUE</t>
  </si>
  <si>
    <t>060022031685</t>
  </si>
  <si>
    <t>ALREADY PAID FOR NEW METER AND EXPECTING IT</t>
  </si>
  <si>
    <t>0102173664</t>
  </si>
  <si>
    <t>SADELA SAMUEL</t>
  </si>
  <si>
    <t>11-OguduINJ-T3-Soluyi</t>
  </si>
  <si>
    <t>SHOLUYI VILL OFF AMOELE</t>
  </si>
  <si>
    <t>tee n bee</t>
  </si>
  <si>
    <t>0102403987</t>
  </si>
  <si>
    <t>BAPTIST COMPOUND</t>
  </si>
  <si>
    <t>11-Ilupeju BypassINJ-T1-Obanikoro</t>
  </si>
  <si>
    <t>BAPTIST ACADEMY OBANIKORO LAGOS</t>
  </si>
  <si>
    <t>060022032745</t>
  </si>
  <si>
    <t>060022033445</t>
  </si>
  <si>
    <t>0100098726</t>
  </si>
  <si>
    <t>POWER HOLDING COMPANY OF NIG.,</t>
  </si>
  <si>
    <t>33-OgbaTCN-PTC EXP.</t>
  </si>
  <si>
    <t>1. GENERAL HOSPITAL ROAD. IKEJ PTC UNDERTAKING OFFICE LAGOS STATE</t>
  </si>
  <si>
    <t>demol</t>
  </si>
  <si>
    <t>060022033729</t>
  </si>
  <si>
    <t>VOLTAGE CABLE CASTED /UNDERGROUND</t>
  </si>
  <si>
    <t>0100069057</t>
  </si>
  <si>
    <t>GOODISS SUPERSTORES LTD</t>
  </si>
  <si>
    <t>11-PTCINJ-T2-Awuse</t>
  </si>
  <si>
    <t>21/22, MOBOLAJI BANK ANTHONY WAY, MARYLAND  , IKEJA , LAGOS</t>
  </si>
  <si>
    <t>060022033000</t>
  </si>
  <si>
    <t>SHORT CABLE AT SITE</t>
  </si>
  <si>
    <t>0101477190</t>
  </si>
  <si>
    <t>NPF MICROFINANCCE BANK PLC</t>
  </si>
  <si>
    <t>OBA AKINJOBI WAY, GRA, IKEJA</t>
  </si>
  <si>
    <t>060022033563</t>
  </si>
  <si>
    <t xml:space="preserve"> CUSTOMER DOESN’T WANT METER TO BE CHANGE </t>
  </si>
  <si>
    <t>11-New GowonINJ-T1-Olorunadaba-I.E. DISTRICT OFFICE EGBEDA</t>
  </si>
  <si>
    <t>11-New GowonINJ-T1-Olorunadaba</t>
  </si>
  <si>
    <t>AKOWONJO BU OFFICE</t>
  </si>
  <si>
    <t>060022033792</t>
  </si>
  <si>
    <t>SHORT CABLES (YELLOW AND BLUE PHASE)</t>
  </si>
  <si>
    <t>11-OgbaINJ-T3-Oba Akran-DEMILLER GENERAL SERVICES</t>
  </si>
  <si>
    <t>6,OBA AKRAN AVENUE</t>
  </si>
  <si>
    <t>060022033851</t>
  </si>
  <si>
    <t>800/5A LVMD</t>
  </si>
  <si>
    <t>PROJECT</t>
  </si>
  <si>
    <t>LIGHT UP LAGOS METER WITH MAYFAK</t>
  </si>
  <si>
    <t>0101296742</t>
  </si>
  <si>
    <t>CONELE ADEBOLA OGUNSOWO</t>
  </si>
  <si>
    <t>OREGUN</t>
  </si>
  <si>
    <t>11-New AlausaINJ-T5-Alausa</t>
  </si>
  <si>
    <t>6A, KAFI STREET, ALAUSA,OREGUN.</t>
  </si>
  <si>
    <t>060022031878</t>
  </si>
  <si>
    <t>0100346185</t>
  </si>
  <si>
    <t>ISMAIL ABIODUN OLALEMI</t>
  </si>
  <si>
    <t>ISHOLA BELLO STREET ISHOLA BEL</t>
  </si>
  <si>
    <t>060022031689</t>
  </si>
  <si>
    <t>0101309234</t>
  </si>
  <si>
    <t>KENETH</t>
  </si>
  <si>
    <t>11-New AlausaINJ-T6-Ogundana</t>
  </si>
  <si>
    <t>23, OGUNDANA STREET OFF ALLEN AVENUE</t>
  </si>
  <si>
    <t>060022033355</t>
  </si>
  <si>
    <t>0102796155</t>
  </si>
  <si>
    <t>KENSIGNTON &amp; KENSGNTON NIG. LT</t>
  </si>
  <si>
    <t>35 OGUNDANA STREET OFF ALLEN AVENUE, IKEJA</t>
  </si>
  <si>
    <t>060022033601</t>
  </si>
  <si>
    <t>0100068881</t>
  </si>
  <si>
    <t>ADNA HOTEL</t>
  </si>
  <si>
    <t>11-PTCINJ-T3-General Hospital</t>
  </si>
  <si>
    <t>28. BADIPO BATEYE STREET. G R A - IKEJA. LAGOS.</t>
  </si>
  <si>
    <t>welldone</t>
  </si>
  <si>
    <t>0100069019</t>
  </si>
  <si>
    <t>VIRGIN ATLANTIC</t>
  </si>
  <si>
    <t>10. MOBOLAJI BANK ANTHONY WAY. IKEJA. LAGOS.</t>
  </si>
  <si>
    <t>060022032946</t>
  </si>
  <si>
    <t>0100348793</t>
  </si>
  <si>
    <t>EKITI STATE LIASON OFFICE</t>
  </si>
  <si>
    <t>81A ODUDUWA CRESCENT GRA IKEJA LAGOS.</t>
  </si>
  <si>
    <t>060022031844</t>
  </si>
  <si>
    <t>0101536732</t>
  </si>
  <si>
    <t>ADEMIDUN FEMI-MAPADERUN</t>
  </si>
  <si>
    <t>45,ODUDUWA CRESCENT,IKEJA GRA</t>
  </si>
  <si>
    <t>060022033430</t>
  </si>
  <si>
    <t>0102261457</t>
  </si>
  <si>
    <t>FEDERAL MIN INTERNAL AFFAI</t>
  </si>
  <si>
    <t>IMMIGRATION DEPT 68/51777 IKEJA</t>
  </si>
  <si>
    <t>060022033369</t>
  </si>
  <si>
    <t>REALLOCATED vicbonny</t>
  </si>
  <si>
    <t>0100925854</t>
  </si>
  <si>
    <t>BEIJ INN AND SUITES</t>
  </si>
  <si>
    <t>11-OguduINJ-T1-CAC</t>
  </si>
  <si>
    <t>26 EMMANUEL HIGH STREET</t>
  </si>
  <si>
    <t>060022033597</t>
  </si>
  <si>
    <t>0101028661</t>
  </si>
  <si>
    <t>CHIEF ADEKUNLE ABDUL</t>
  </si>
  <si>
    <t>11-OguduINJ-T1-Express</t>
  </si>
  <si>
    <t>PLT 3 BLK M OGUDU GRA LAGOS</t>
  </si>
  <si>
    <t>060022032747</t>
  </si>
  <si>
    <t>0100070508</t>
  </si>
  <si>
    <t>U A C FOOD (MR BIGGS)</t>
  </si>
  <si>
    <t>117 OGUDU ROAD</t>
  </si>
  <si>
    <t>060022032450</t>
  </si>
  <si>
    <t>0100350372</t>
  </si>
  <si>
    <t>JUDE EKWUNIFE</t>
  </si>
  <si>
    <t>11-New AlausaINJ-T6-Awolowo</t>
  </si>
  <si>
    <t>4. FADEYI ALADURA STREET. OFF ORISHE STREET. IKEJA.</t>
  </si>
  <si>
    <t>quintec</t>
  </si>
  <si>
    <t>060022032817</t>
  </si>
  <si>
    <t>0100068771</t>
  </si>
  <si>
    <t>DOWN TOWN ROYAL HOTEL</t>
  </si>
  <si>
    <t>22. DIPEOLU ST. OFF AWOLOWO WA AIRPORT HOTEL. IKEJA LAGOS.</t>
  </si>
  <si>
    <t>060020123679</t>
  </si>
  <si>
    <t>0101346682</t>
  </si>
  <si>
    <t>JAWURA ENVIROMENTAL SERVICE</t>
  </si>
  <si>
    <t>130, AWOLOWO WAY BALOGUN BUS STOP, IKEJA</t>
  </si>
  <si>
    <t>Whole current meter</t>
  </si>
  <si>
    <t>0102776194</t>
  </si>
  <si>
    <t>LAGOS STATE STREET LIGHT</t>
  </si>
  <si>
    <t>ESTAPORT AVENUE, SOLUYI ROAD GBAGADA LAGOS</t>
  </si>
  <si>
    <t>0100068953</t>
  </si>
  <si>
    <t>DR ABAYOMI    FINNIH OLUYO</t>
  </si>
  <si>
    <t>34 ODUDUWA CRESCENT M/NO 80/P200/5/196 G R A IKEJA</t>
  </si>
  <si>
    <t>060022032582</t>
  </si>
  <si>
    <t>0100348273</t>
  </si>
  <si>
    <t>DANIEL KEHINDE OLABISI</t>
  </si>
  <si>
    <t>91 ODUDUWA CRESCENT 98/P50/000039 GRA</t>
  </si>
  <si>
    <t>060022033180</t>
  </si>
  <si>
    <t>Faulty meter</t>
  </si>
  <si>
    <t>800/5</t>
  </si>
  <si>
    <t>11-OdogunyanINJ-T2-Odokekere-POLE 351A/351B KENNY JULIUS STR</t>
  </si>
  <si>
    <t>11-OdogunyanINJ-T2-Odokekere</t>
  </si>
  <si>
    <t>OMO ONILE AREA AREA HVDS POLE MOUNTED</t>
  </si>
  <si>
    <t>500/5</t>
  </si>
  <si>
    <t>200/5</t>
  </si>
  <si>
    <t>0101394974</t>
  </si>
  <si>
    <t>DR ADEBOLA SULAIMON</t>
  </si>
  <si>
    <t>90 ODUDUWA CRESCENT</t>
  </si>
  <si>
    <t>Faulty Electronic component</t>
  </si>
  <si>
    <t>060022033364</t>
  </si>
  <si>
    <t>Requires  2m  cable of 150mm X 4 core</t>
  </si>
  <si>
    <t>0100068948</t>
  </si>
  <si>
    <t xml:space="preserve"> AYOOLA ABIDOYE</t>
  </si>
  <si>
    <t>54 OLADIPO BATEYE ST IKEJA G R A</t>
  </si>
  <si>
    <t>060022033365</t>
  </si>
  <si>
    <t>customer refused access to location</t>
  </si>
  <si>
    <t>11-OguduINJ-T3-Soluyi-ESTAPORT</t>
  </si>
  <si>
    <t>DOGO MAJEKODUNMI STREET, SOLUYI</t>
  </si>
  <si>
    <t>060022031760</t>
  </si>
  <si>
    <t>mayfak/demol</t>
  </si>
  <si>
    <t>300/5a</t>
  </si>
  <si>
    <t>NEW ACCOUNT</t>
  </si>
  <si>
    <t>ARAROMI COMMUNITY</t>
  </si>
  <si>
    <t>ADENIYI OKE STREET</t>
  </si>
  <si>
    <t>require 1 concrete po;e and 150mmx 4core</t>
  </si>
  <si>
    <t>0100062889</t>
  </si>
  <si>
    <t>THE APOSTOLIC FAITH MISSION</t>
  </si>
  <si>
    <t>MENDE</t>
  </si>
  <si>
    <t>11-MarylandINJ-T3-Sylvia</t>
  </si>
  <si>
    <t>1, APOSTOLIC FAITH COMP</t>
  </si>
  <si>
    <t>060022033161</t>
  </si>
  <si>
    <t>need cable/ short cable</t>
  </si>
  <si>
    <t>welldone/meter with vicbonny</t>
  </si>
  <si>
    <t>0100098734</t>
  </si>
  <si>
    <t>ELIZADE NIGERIA LIMITED</t>
  </si>
  <si>
    <t>11-MarylandINJ-T2-GRA</t>
  </si>
  <si>
    <t>14 MOBOLAJI BANK ANTHONY WAY IKEJA LAGOS</t>
  </si>
  <si>
    <t>060022032413</t>
  </si>
  <si>
    <t>customer doesn’t want meter</t>
  </si>
  <si>
    <t>0100098717</t>
  </si>
  <si>
    <t>ALHAJI KAREEM YUSUF</t>
  </si>
  <si>
    <t>7A ABIODUN CLOSE OFF TOYIN STREET LAGOS</t>
  </si>
  <si>
    <t>060022033659</t>
  </si>
  <si>
    <t>customer doesn’t want meter said they have case with IE IN COURT</t>
  </si>
  <si>
    <t>0101451596</t>
  </si>
  <si>
    <t>GLOBACOM LTD - LAG 309</t>
  </si>
  <si>
    <t>BEHIND BRISCOE MOTORS OFF MOBOLAJI BANK ANTHONY WAY, IKEJA</t>
  </si>
  <si>
    <t>060020123680</t>
  </si>
  <si>
    <t>NEED CABLE</t>
  </si>
  <si>
    <t>REX CHARLES AND PATRICK LTD</t>
  </si>
  <si>
    <t>OLATEJU</t>
  </si>
  <si>
    <t>AGEGE MOTOR RD</t>
  </si>
  <si>
    <t>11-Adekunle FajuyiINJ-T1-Oduduwa-ODUDUWA WAY III</t>
  </si>
  <si>
    <t>ODUDUWA WAY, IKEJA GRA</t>
  </si>
  <si>
    <t>0100702082</t>
  </si>
  <si>
    <t>Z FATOKU ESQ</t>
  </si>
  <si>
    <t>11-IlupejuINJ-T3-Coker</t>
  </si>
  <si>
    <t>1 SERE ST</t>
  </si>
  <si>
    <t>0100070739</t>
  </si>
  <si>
    <t>ILUPEJU INJECTION STATION</t>
  </si>
  <si>
    <t>33-IlupejuTCN-ILUPEJU BY-PASS</t>
  </si>
  <si>
    <t>P H C N OFFICE</t>
  </si>
  <si>
    <t>0100070680</t>
  </si>
  <si>
    <t>INTERIOR OPTION LIMITED</t>
  </si>
  <si>
    <t>BURNUN IND LTD</t>
  </si>
  <si>
    <t>0102290575</t>
  </si>
  <si>
    <t>MEGAVONS C.P.E.D</t>
  </si>
  <si>
    <t>IGBOBI MEGA</t>
  </si>
  <si>
    <t>11-IgbobiINJ-T2-Market</t>
  </si>
  <si>
    <t>134 IKORODU ROAD ONIPANU</t>
  </si>
  <si>
    <t>0102726053</t>
  </si>
  <si>
    <t>ATC WILESS 403132  LG0778</t>
  </si>
  <si>
    <t>15 TAIWO KOYA STREET OFF MOGAJI STREET ILUPEJU, LAGOS</t>
  </si>
  <si>
    <t>060021051084</t>
  </si>
  <si>
    <t>11-New GowonINJ-T1-Olorunadaba-MOBOLAJI AKINSHILO</t>
  </si>
  <si>
    <t>2 ONIYIDE CLOSE RANTI ALABI RAJI OBA ALIMOSHO LAGOS STATE</t>
  </si>
  <si>
    <t>060022032670</t>
  </si>
  <si>
    <t>11-New GowonINJ-T1-Olorunadaba-ADEBUNMI EDUN</t>
  </si>
  <si>
    <t>ADEBUNMI STREET ALIMOSHO LAGOS STATE</t>
  </si>
  <si>
    <t>060022032766</t>
  </si>
  <si>
    <t>33-OdogunyanTCN-FAKALE MAYA-PROMISED LAND CDA 2</t>
  </si>
  <si>
    <t>EVERLASTING AREA CDC, OGIJO SAGAMU SOUTH, OGUN STATE</t>
  </si>
  <si>
    <t>33-IkoroduTCN-IPAKODO- ELEPE ROYAL ESTATE CDA</t>
  </si>
  <si>
    <t>NO. 1, SHIFAD SHITTA STREET, ELEPE ROYAL ESTATE, AGA, IKORODU, LAGOS STATE</t>
  </si>
  <si>
    <t>0100346373</t>
  </si>
  <si>
    <t>BOLA OGUNSANWO</t>
  </si>
  <si>
    <t>6 KAFFI STR</t>
  </si>
  <si>
    <t>060022032669</t>
  </si>
  <si>
    <t>0102122637</t>
  </si>
  <si>
    <t>JIDE AGABE</t>
  </si>
  <si>
    <t>11-New AlausaINJ-T4-Oregun</t>
  </si>
  <si>
    <t>3B,OLUFUNKE ATITEBI JULI ESTATE,IKEJA,LAGOS</t>
  </si>
  <si>
    <t xml:space="preserve">060022033722 </t>
  </si>
  <si>
    <t>short cable</t>
  </si>
  <si>
    <t>0100068632</t>
  </si>
  <si>
    <t>CHRIST EMBASSY CHURCH</t>
  </si>
  <si>
    <t>BILLINGS WAY ALAUSA IKEJA. LAGOS.</t>
  </si>
  <si>
    <t>060022032425</t>
  </si>
  <si>
    <t>0102731129</t>
  </si>
  <si>
    <t>PIUS KOLAWOLE EDDO</t>
  </si>
  <si>
    <t>24 IYALLA STREET OFF KAFFI ALAUSA IKEJA</t>
  </si>
  <si>
    <t>060022031870</t>
  </si>
  <si>
    <t>0101309240</t>
  </si>
  <si>
    <t>KUNLE</t>
  </si>
  <si>
    <t>31B, OGUNDANA STREET OFF ALLEN AVENUE</t>
  </si>
  <si>
    <t>060022032494</t>
  </si>
  <si>
    <t>11-MagodoINJ-T1-Owulade-AUSTIN AGBOLAHAN</t>
  </si>
  <si>
    <t>11-MagodoINJ-T1-Owulade</t>
  </si>
  <si>
    <t>AUSTIN AGBONLAHOR CLOSE, OFF ADETORO ADELAJA STREET, MAGODO PHASE 2, LAGOS</t>
  </si>
  <si>
    <t>11-New AlausaINJ-T6-Awolowo-OBOKUN</t>
  </si>
  <si>
    <t>OBOKUN CLOSE IKEJA</t>
  </si>
  <si>
    <t>11-OjoduINJ-T2-River Valley-ABASIAKARA</t>
  </si>
  <si>
    <t>11-OjoduINJ-T2-River Valley</t>
  </si>
  <si>
    <t>OJODU ISS, ISHERI ROAD OJODU BERGER</t>
  </si>
  <si>
    <t>11-ShashaINJ-T1-Coker Estate-KINGS COURT 2</t>
  </si>
  <si>
    <t>11-ShashaINJ-T1-Coker Estate</t>
  </si>
  <si>
    <t>KINGS COURT OFF JAIYE OBA ROAD SHASHA LAGOS STATE</t>
  </si>
  <si>
    <t>60021050797</t>
  </si>
  <si>
    <t>60021051071</t>
  </si>
  <si>
    <t>11-PTCINJ-T3-Oba Akinjobi-BCI GLOBAL PROPERTIE</t>
  </si>
  <si>
    <t>11-PTCINJ-T3-Oba Akinjobi</t>
  </si>
  <si>
    <t>OBA DOSUNMU STREET GRA IKEJA</t>
  </si>
  <si>
    <t>300/5</t>
  </si>
  <si>
    <t>11-OjoduINJ-T1-Ojodu-OJODU ESTATE 1</t>
  </si>
  <si>
    <t>SOFOLA STREET OFF OGUNLUSI ROAD OJODU BERGER</t>
  </si>
  <si>
    <t>11-New AlausaINJ-T6-Ogundana-OLARIBIRO</t>
  </si>
  <si>
    <t>ALLEN AVENUE IKEJA LAGOS OFF ADEBOYE SOLANKE STREET</t>
  </si>
  <si>
    <t>0100709356</t>
  </si>
  <si>
    <t>CITY HALL - OJOTA</t>
  </si>
  <si>
    <t>EMMANUEL HIGH STR OGUDU LAGOS</t>
  </si>
  <si>
    <t>0100070167</t>
  </si>
  <si>
    <t>OMOTAYO OJO CAB CONST WK L</t>
  </si>
  <si>
    <t>11-MarylandINJ-T3-Demurin</t>
  </si>
  <si>
    <t>23 LOVEALL ST</t>
  </si>
  <si>
    <t>0100070771</t>
  </si>
  <si>
    <t>KAMSON KEHINDE</t>
  </si>
  <si>
    <t>P.793 SOMIDE ODUNJIR</t>
  </si>
  <si>
    <t>60022033311</t>
  </si>
  <si>
    <t>0100070132</t>
  </si>
  <si>
    <t>RAPEEAT TEMITAYO LAWAL</t>
  </si>
  <si>
    <t>PLT 10 ISHERI NORTH OPIC</t>
  </si>
  <si>
    <t>60022033272</t>
  </si>
  <si>
    <t>meter was collected from aderalph / meter installed</t>
  </si>
  <si>
    <t>0100070502</t>
  </si>
  <si>
    <t>EHKAY CORRUGATED CARTONS LTD</t>
  </si>
  <si>
    <t>11-OguduINJ-T1-Ogudu</t>
  </si>
  <si>
    <t>2-10 TAIWO STREET</t>
  </si>
  <si>
    <t>060022033013</t>
  </si>
  <si>
    <t>1002049767</t>
  </si>
  <si>
    <t>33-OgbaTCN-IJU WATER WORKS-GENERAL HOSPITAL</t>
  </si>
  <si>
    <t>COLLEGE ROAD, AGEGE</t>
  </si>
  <si>
    <t>060022033026</t>
  </si>
  <si>
    <t>0100069024</t>
  </si>
  <si>
    <t>G L O B A C O M   OFFICE</t>
  </si>
  <si>
    <t xml:space="preserve">2. OPEBI ROAD. IKEJA. </t>
  </si>
  <si>
    <t>060022032662</t>
  </si>
  <si>
    <t>0100922296</t>
  </si>
  <si>
    <t>OLUMIRIN VENTURES LIMITED</t>
  </si>
  <si>
    <t>1, OGBA ROAD</t>
  </si>
  <si>
    <t>3NP07304</t>
  </si>
  <si>
    <t>11-OgbaINJ-T2-Mangoro</t>
  </si>
  <si>
    <t>060022032771</t>
  </si>
  <si>
    <t>0100068353</t>
  </si>
  <si>
    <t>POWER LINE NIGERIA LTD</t>
  </si>
  <si>
    <t>SAPARA STR MD/IKEJA/1/2/29 M/N 65/23457 IKEJA</t>
  </si>
  <si>
    <t>060022033330</t>
  </si>
  <si>
    <t>0100068144</t>
  </si>
  <si>
    <t>GS MICROFINANCE BANK</t>
  </si>
  <si>
    <t>1. KUDIRAT ABIOLA WAY. OREGUN LAGOS.</t>
  </si>
  <si>
    <t>060022033567</t>
  </si>
  <si>
    <t>11-Ipakodo (Ebute)INJ-T1-WAEC-OLU ODO II</t>
  </si>
  <si>
    <t>11-Ipakodo (Ebute)INJ-T1-WAEC</t>
  </si>
  <si>
    <t>OLU ODO , EBUTE, IGBOGBO, IKORODU</t>
  </si>
  <si>
    <t>11-IjedeINJ-T1-Gberibe-NIPP HVDS POLE 598 A&amp;B</t>
  </si>
  <si>
    <t>OLUFUNMILAYO FADUGBAGBE STREET, OKE-ELETU IJEDE ROAD IKORODU</t>
  </si>
  <si>
    <t xml:space="preserve">11-IjedeINJ-T1-Gberibe-NIPP HVDS </t>
  </si>
  <si>
    <t xml:space="preserve">11-SaboINJ-T2-Erunwen-Awofusi CDA </t>
  </si>
  <si>
    <t>11-SaboINJ-T2-Erunwen</t>
  </si>
  <si>
    <t>Awofusi Community Area. Ikorodu Lagos State</t>
  </si>
  <si>
    <t>11-OgbaINJ-T1-Isokoko-ADEYEMI 500KVA</t>
  </si>
  <si>
    <t>11-OgbaINJ-T1-Isokoko</t>
  </si>
  <si>
    <t>ADEYEMI STREET OGBA</t>
  </si>
  <si>
    <t>ADISA OGUNWEMIMO STREET</t>
  </si>
  <si>
    <t>11-AlimoshoINJ-T8-Alimosho-OBICHERE UGOCHUKWU</t>
  </si>
  <si>
    <t>33-AyoboTCN-ABULE TAYLOR-OPEYEMI 1</t>
  </si>
  <si>
    <t>ABULE-TAYLOR</t>
  </si>
  <si>
    <t>33-AyoboTCN-ABULE TAYLOR</t>
  </si>
  <si>
    <t>OPEYEMI STREET, OBADEYI.</t>
  </si>
  <si>
    <t>060022031880</t>
  </si>
  <si>
    <t>DEMOL/TEE N BEE</t>
  </si>
  <si>
    <t>33-Oke-AroTCN-AKUTE-FEYSDAM RESIDENTIAL ESTATE</t>
  </si>
  <si>
    <t xml:space="preserve">MAGODO MEGA </t>
  </si>
  <si>
    <t> 6.686832</t>
  </si>
  <si>
    <t> 3.432806</t>
  </si>
  <si>
    <t>AT BLOCK E-F, PLOT 2, VOERA ESTATE, AREPO, OFF LAGOS IBADAN EXPRESSWAY</t>
  </si>
  <si>
    <t>060022032792</t>
  </si>
  <si>
    <t>11-AbesanINJ-T1-Ipaja-GLORYFIELD</t>
  </si>
  <si>
    <t>peace estate road off command road,ipaja Akowonjo</t>
  </si>
  <si>
    <t>060022032476</t>
  </si>
  <si>
    <t>0100068665</t>
  </si>
  <si>
    <t>MAZIN ENGINEERING CO LTD</t>
  </si>
  <si>
    <t>11-SecretariatINJ-T2-UAC</t>
  </si>
  <si>
    <t>PLT 20 OLAYIWOLA STR M/NO 85/56 OREGUN</t>
  </si>
  <si>
    <t>WC</t>
  </si>
  <si>
    <t>TOTAL</t>
  </si>
  <si>
    <t>WC METER INSTALLED</t>
  </si>
  <si>
    <t>SBC NAME</t>
  </si>
  <si>
    <t>LVMD INSTALLATION</t>
  </si>
  <si>
    <t>WELLDONE</t>
  </si>
  <si>
    <t>LVMD</t>
  </si>
  <si>
    <t>DEMOL/MAYFAK</t>
  </si>
  <si>
    <t>TOTAL AMOUNT</t>
  </si>
  <si>
    <t>060022032908</t>
  </si>
  <si>
    <t>*</t>
  </si>
  <si>
    <t>3107/2024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</si>
</sst>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"/>
  </numFmts>
  <fonts count="48">
    <font>
      <sz val="11"/>
      <color theme="1"/>
      <name val="Calibri"/>
      <family val="2"/>
      <scheme val="minor"/>
    </font>
    <font>
      <sz val="9"/>
      <name val="Arial Nova Cond"/>
      <family val="2"/>
    </font>
    <font>
      <sz val="9"/>
      <color theme="1"/>
      <name val="Arial Nova Cond"/>
      <family val="2"/>
    </font>
    <font>
      <sz val="9"/>
      <color theme="1"/>
      <name val="Calibri"/>
      <family val="2"/>
      <scheme val="minor"/>
    </font>
    <font>
      <sz val="11"/>
      <color theme="1"/>
      <name val="Arial Nova Cond"/>
      <family val="2"/>
    </font>
    <font>
      <sz val="10"/>
      <color theme="1"/>
      <name val="Arial Nova Cond"/>
      <family val="2"/>
    </font>
    <font>
      <sz val="10"/>
      <color theme="1"/>
      <name val="Arial Nova Cond Light"/>
      <family val="2"/>
    </font>
    <font>
      <sz val="8"/>
      <name val="Arial Nova Cond"/>
      <family val="2"/>
    </font>
    <font>
      <sz val="8"/>
      <color theme="1"/>
      <name val="Arial Nova Cond"/>
      <family val="2"/>
    </font>
    <font>
      <sz val="10"/>
      <name val="Arial Nova Cond Light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Swis721 Lt BT"/>
      <family val="2"/>
    </font>
    <font>
      <sz val="8"/>
      <name val="Swis721 Lt BT"/>
      <family val="2"/>
    </font>
    <font>
      <sz val="8"/>
      <name val="Calibri"/>
      <family val="2"/>
      <scheme val="minor"/>
    </font>
    <font>
      <sz val="10"/>
      <name val="Arial Nova Cond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 Nova Cond"/>
      <family val="2"/>
    </font>
    <font>
      <sz val="9"/>
      <name val="Calibri"/>
      <family val="2"/>
      <scheme val="minor"/>
    </font>
    <font>
      <sz val="8"/>
      <color theme="1"/>
      <name val="Arial Nova"/>
      <family val="2"/>
    </font>
    <font>
      <b/>
      <sz val="11"/>
      <color theme="1"/>
      <name val="Calibri"/>
      <family val="2"/>
      <scheme val="minor"/>
    </font>
    <font>
      <sz val="8"/>
      <name val="Arial Nova"/>
      <family val="2"/>
    </font>
    <font>
      <sz val="11"/>
      <name val="Calibri"/>
      <family val="2"/>
      <scheme val="minor"/>
    </font>
    <font>
      <b/>
      <sz val="9"/>
      <color theme="0" tint="-4.9989318521683403E-2"/>
      <name val="Arial Nova Cond"/>
      <family val="2"/>
    </font>
    <font>
      <sz val="9"/>
      <color theme="0" tint="-4.9989318521683403E-2"/>
      <name val="Arial Nova Cond"/>
      <family val="2"/>
    </font>
    <font>
      <b/>
      <sz val="8"/>
      <color theme="0"/>
      <name val="Arial Nova Cond"/>
      <family val="2"/>
    </font>
    <font>
      <i/>
      <sz val="9"/>
      <color theme="1"/>
      <name val="Arial Nova Cond"/>
      <family val="2"/>
    </font>
    <font>
      <b/>
      <sz val="9"/>
      <color theme="1"/>
      <name val="Arial Nova Cond"/>
      <family val="2"/>
    </font>
    <font>
      <b/>
      <sz val="9"/>
      <name val="Arial Nova Cond"/>
      <family val="2"/>
    </font>
    <font>
      <i/>
      <sz val="9"/>
      <name val="Arial Nova Cond"/>
      <family val="2"/>
    </font>
    <font>
      <i/>
      <sz val="11"/>
      <color theme="1"/>
      <name val="Calibri"/>
      <family val="2"/>
      <scheme val="minor"/>
    </font>
    <font>
      <sz val="9"/>
      <color rgb="FF000000"/>
      <name val="Arial Nova Cond"/>
      <family val="2"/>
    </font>
    <font>
      <sz val="9"/>
      <name val="Arial Nova Cond Light"/>
      <family val="2"/>
    </font>
    <font>
      <sz val="9"/>
      <color theme="1"/>
      <name val="Arial Nova Cond Light"/>
      <family val="2"/>
    </font>
    <font>
      <b/>
      <sz val="9"/>
      <color theme="0"/>
      <name val="Arial Nova Cond"/>
      <family val="2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 Nova Cond"/>
      <family val="2"/>
    </font>
    <font>
      <sz val="10"/>
      <color rgb="FF000000"/>
      <name val="Arial Nova Cond"/>
      <family val="2"/>
    </font>
    <font>
      <sz val="9"/>
      <color theme="1"/>
      <name val="Swis721 Lt BT"/>
      <family val="2"/>
    </font>
    <font>
      <sz val="9"/>
      <color theme="1"/>
      <name val="Arial Nova"/>
      <family val="2"/>
    </font>
    <font>
      <sz val="9"/>
      <name val="Arial Nova"/>
      <family val="2"/>
    </font>
    <font>
      <sz val="9"/>
      <name val="Swis721 Lt BT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2060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theme="4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39" fillId="0" borderId="0"/>
  </cellStyleXfs>
  <cellXfs count="46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4" borderId="0" xfId="0" applyFont="1" applyFill="1"/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NumberFormat="1"/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left"/>
    </xf>
    <xf numFmtId="0" fontId="18" fillId="4" borderId="0" xfId="0" applyFont="1" applyFill="1" applyAlignment="1">
      <alignment horizontal="left"/>
    </xf>
    <xf numFmtId="0" fontId="18" fillId="4" borderId="0" xfId="0" applyFont="1" applyFill="1" applyAlignment="1">
      <alignment horizontal="left" vertical="top"/>
    </xf>
    <xf numFmtId="1" fontId="18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9" fillId="4" borderId="0" xfId="0" applyFont="1" applyFill="1"/>
    <xf numFmtId="0" fontId="5" fillId="4" borderId="0" xfId="0" applyFont="1" applyFill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0" xfId="0" applyFont="1" applyFill="1"/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5" fillId="4" borderId="1" xfId="0" quotePrefix="1" applyFont="1" applyFill="1" applyBorder="1" applyAlignment="1">
      <alignment horizontal="center" vertical="center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9" fillId="4" borderId="1" xfId="1" applyFont="1" applyFill="1" applyBorder="1" applyAlignment="1">
      <alignment horizontal="left"/>
    </xf>
    <xf numFmtId="0" fontId="19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19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center"/>
    </xf>
    <xf numFmtId="0" fontId="5" fillId="4" borderId="0" xfId="0" applyFont="1" applyFill="1"/>
    <xf numFmtId="0" fontId="17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1" fontId="2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0" xfId="0" applyFont="1" applyFill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top"/>
    </xf>
    <xf numFmtId="1" fontId="1" fillId="4" borderId="1" xfId="0" applyNumberFormat="1" applyFont="1" applyFill="1" applyBorder="1" applyAlignment="1">
      <alignment horizontal="left"/>
    </xf>
    <xf numFmtId="0" fontId="4" fillId="4" borderId="1" xfId="0" applyFont="1" applyFill="1" applyBorder="1"/>
    <xf numFmtId="0" fontId="4" fillId="4" borderId="0" xfId="0" applyFont="1" applyFill="1"/>
    <xf numFmtId="0" fontId="1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14" fontId="2" fillId="4" borderId="3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vertical="top"/>
    </xf>
    <xf numFmtId="0" fontId="14" fillId="4" borderId="1" xfId="0" applyFont="1" applyFill="1" applyBorder="1" applyAlignment="1">
      <alignment horizontal="left"/>
    </xf>
    <xf numFmtId="1" fontId="14" fillId="4" borderId="1" xfId="0" applyNumberFormat="1" applyFont="1" applyFill="1" applyBorder="1" applyAlignment="1">
      <alignment horizontal="left"/>
    </xf>
    <xf numFmtId="0" fontId="15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10" fillId="4" borderId="1" xfId="0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0" fillId="4" borderId="1" xfId="0" applyFont="1" applyFill="1" applyBorder="1"/>
    <xf numFmtId="0" fontId="10" fillId="4" borderId="0" xfId="0" applyFont="1" applyFill="1"/>
    <xf numFmtId="0" fontId="7" fillId="4" borderId="1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1" fillId="4" borderId="1" xfId="0" applyFont="1" applyFill="1" applyBorder="1" applyAlignment="1">
      <alignment vertic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0" fillId="4" borderId="0" xfId="0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7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left"/>
    </xf>
    <xf numFmtId="0" fontId="21" fillId="4" borderId="1" xfId="0" applyFont="1" applyFill="1" applyBorder="1" applyAlignment="1">
      <alignment horizontal="left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3" fillId="7" borderId="1" xfId="0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left" vertical="top"/>
    </xf>
    <xf numFmtId="14" fontId="8" fillId="8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18" fillId="4" borderId="0" xfId="0" applyFont="1" applyFill="1" applyAlignment="1">
      <alignment horizontal="center"/>
    </xf>
    <xf numFmtId="1" fontId="8" fillId="4" borderId="1" xfId="0" applyNumberFormat="1" applyFont="1" applyFill="1" applyBorder="1" applyAlignment="1">
      <alignment horizontal="left" vertical="top"/>
    </xf>
    <xf numFmtId="0" fontId="8" fillId="4" borderId="1" xfId="0" applyFont="1" applyFill="1" applyBorder="1"/>
    <xf numFmtId="0" fontId="8" fillId="4" borderId="0" xfId="0" applyFont="1" applyFill="1"/>
    <xf numFmtId="0" fontId="25" fillId="4" borderId="1" xfId="0" applyFont="1" applyFill="1" applyBorder="1" applyAlignment="1">
      <alignment horizontal="center"/>
    </xf>
    <xf numFmtId="0" fontId="26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left" vertical="center"/>
    </xf>
    <xf numFmtId="0" fontId="26" fillId="5" borderId="1" xfId="0" applyFont="1" applyFill="1" applyBorder="1" applyAlignment="1">
      <alignment horizontal="left" vertical="center" wrapText="1"/>
    </xf>
    <xf numFmtId="0" fontId="27" fillId="5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top"/>
    </xf>
    <xf numFmtId="0" fontId="3" fillId="8" borderId="1" xfId="0" applyFont="1" applyFill="1" applyBorder="1"/>
    <xf numFmtId="0" fontId="22" fillId="4" borderId="1" xfId="0" applyFont="1" applyFill="1" applyBorder="1" applyAlignment="1">
      <alignment horizontal="left"/>
    </xf>
    <xf numFmtId="0" fontId="24" fillId="4" borderId="1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left"/>
    </xf>
    <xf numFmtId="0" fontId="24" fillId="4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left" vertical="top"/>
    </xf>
    <xf numFmtId="0" fontId="24" fillId="4" borderId="1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 wrapText="1"/>
    </xf>
    <xf numFmtId="1" fontId="28" fillId="2" borderId="1" xfId="0" applyNumberFormat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28" fillId="2" borderId="2" xfId="0" applyFont="1" applyFill="1" applyBorder="1" applyAlignment="1">
      <alignment horizontal="center" vertical="center" wrapText="1"/>
    </xf>
    <xf numFmtId="14" fontId="28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28" fillId="2" borderId="1" xfId="0" applyFont="1" applyFill="1" applyBorder="1" applyAlignment="1">
      <alignment vertical="center" wrapText="1"/>
    </xf>
    <xf numFmtId="0" fontId="0" fillId="0" borderId="0" xfId="0" applyAlignment="1"/>
    <xf numFmtId="14" fontId="6" fillId="4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1" xfId="0" applyBorder="1"/>
    <xf numFmtId="0" fontId="28" fillId="2" borderId="4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left" vertical="top"/>
    </xf>
    <xf numFmtId="14" fontId="8" fillId="4" borderId="4" xfId="0" applyNumberFormat="1" applyFont="1" applyFill="1" applyBorder="1" applyAlignment="1">
      <alignment horizontal="center" vertical="center"/>
    </xf>
    <xf numFmtId="0" fontId="0" fillId="4" borderId="0" xfId="0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9" borderId="1" xfId="0" applyFont="1" applyFill="1" applyBorder="1" applyAlignment="1">
      <alignment horizontal="left"/>
    </xf>
    <xf numFmtId="14" fontId="29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4" fontId="2" fillId="9" borderId="1" xfId="0" applyNumberFormat="1" applyFont="1" applyFill="1" applyBorder="1" applyAlignment="1">
      <alignment horizontal="center"/>
    </xf>
    <xf numFmtId="14" fontId="2" fillId="10" borderId="1" xfId="0" applyNumberFormat="1" applyFont="1" applyFill="1" applyBorder="1" applyAlignment="1">
      <alignment horizontal="center"/>
    </xf>
    <xf numFmtId="0" fontId="2" fillId="9" borderId="1" xfId="0" applyFont="1" applyFill="1" applyBorder="1"/>
    <xf numFmtId="0" fontId="8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4" fontId="29" fillId="9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0" fontId="24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center" wrapText="1"/>
    </xf>
    <xf numFmtId="14" fontId="8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14" fontId="6" fillId="9" borderId="1" xfId="0" applyNumberFormat="1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29" fillId="4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4" fontId="2" fillId="6" borderId="1" xfId="0" applyNumberFormat="1" applyFont="1" applyFill="1" applyBorder="1" applyAlignment="1">
      <alignment horizontal="left"/>
    </xf>
    <xf numFmtId="14" fontId="2" fillId="4" borderId="1" xfId="0" applyNumberFormat="1" applyFont="1" applyFill="1" applyBorder="1" applyAlignment="1">
      <alignment horizontal="left"/>
    </xf>
    <xf numFmtId="0" fontId="0" fillId="7" borderId="1" xfId="0" applyFill="1" applyBorder="1"/>
    <xf numFmtId="49" fontId="2" fillId="4" borderId="1" xfId="0" applyNumberFormat="1" applyFont="1" applyFill="1" applyBorder="1" applyAlignment="1">
      <alignment horizontal="left" vertical="top"/>
    </xf>
    <xf numFmtId="49" fontId="18" fillId="4" borderId="0" xfId="0" applyNumberFormat="1" applyFont="1" applyFill="1" applyAlignment="1">
      <alignment horizontal="left" vertical="top"/>
    </xf>
    <xf numFmtId="14" fontId="32" fillId="4" borderId="1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/>
    </xf>
    <xf numFmtId="49" fontId="2" fillId="4" borderId="4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left" vertical="center"/>
    </xf>
    <xf numFmtId="1" fontId="2" fillId="7" borderId="1" xfId="0" applyNumberFormat="1" applyFont="1" applyFill="1" applyBorder="1" applyAlignment="1">
      <alignment horizontal="left" vertical="center"/>
    </xf>
    <xf numFmtId="0" fontId="18" fillId="7" borderId="1" xfId="0" applyFont="1" applyFill="1" applyBorder="1" applyAlignment="1">
      <alignment horizontal="left"/>
    </xf>
    <xf numFmtId="1" fontId="30" fillId="11" borderId="1" xfId="0" applyNumberFormat="1" applyFont="1" applyFill="1" applyBorder="1" applyAlignment="1">
      <alignment horizontal="left" vertical="center" wrapText="1"/>
    </xf>
    <xf numFmtId="0" fontId="30" fillId="11" borderId="1" xfId="0" applyFont="1" applyFill="1" applyBorder="1" applyAlignment="1">
      <alignment horizontal="left" vertical="center" wrapText="1"/>
    </xf>
    <xf numFmtId="17" fontId="30" fillId="11" borderId="1" xfId="0" applyNumberFormat="1" applyFont="1" applyFill="1" applyBorder="1" applyAlignment="1">
      <alignment horizontal="left" vertical="center" wrapText="1"/>
    </xf>
    <xf numFmtId="17" fontId="30" fillId="11" borderId="1" xfId="0" applyNumberFormat="1" applyFont="1" applyFill="1" applyBorder="1" applyAlignment="1">
      <alignment horizontal="center" vertical="center" wrapText="1"/>
    </xf>
    <xf numFmtId="14" fontId="30" fillId="11" borderId="1" xfId="0" applyNumberFormat="1" applyFont="1" applyFill="1" applyBorder="1" applyAlignment="1">
      <alignment horizontal="left" vertical="center"/>
    </xf>
    <xf numFmtId="49" fontId="30" fillId="11" borderId="1" xfId="0" applyNumberFormat="1" applyFont="1" applyFill="1" applyBorder="1" applyAlignment="1">
      <alignment horizontal="left" vertical="top" wrapText="1"/>
    </xf>
    <xf numFmtId="0" fontId="30" fillId="11" borderId="1" xfId="0" applyFont="1" applyFill="1" applyBorder="1" applyAlignment="1">
      <alignment vertical="center" wrapText="1"/>
    </xf>
    <xf numFmtId="0" fontId="30" fillId="11" borderId="1" xfId="0" applyFont="1" applyFill="1" applyBorder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4" borderId="1" xfId="0" applyFill="1" applyBorder="1"/>
    <xf numFmtId="0" fontId="2" fillId="3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1" fillId="4" borderId="1" xfId="0" applyFont="1" applyFill="1" applyBorder="1" applyAlignment="1"/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5" fillId="3" borderId="1" xfId="0" applyFont="1" applyFill="1" applyBorder="1" applyAlignment="1">
      <alignment horizontal="left"/>
    </xf>
    <xf numFmtId="14" fontId="29" fillId="3" borderId="1" xfId="0" applyNumberFormat="1" applyFont="1" applyFill="1" applyBorder="1" applyAlignment="1">
      <alignment horizontal="left"/>
    </xf>
    <xf numFmtId="14" fontId="29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/>
    <xf numFmtId="0" fontId="2" fillId="7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8" fillId="4" borderId="0" xfId="0" applyFont="1" applyFill="1" applyAlignment="1"/>
    <xf numFmtId="0" fontId="21" fillId="4" borderId="0" xfId="0" applyFont="1" applyFill="1" applyAlignment="1">
      <alignment horizontal="left"/>
    </xf>
    <xf numFmtId="14" fontId="30" fillId="11" borderId="1" xfId="0" applyNumberFormat="1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14" fontId="29" fillId="4" borderId="1" xfId="0" applyNumberFormat="1" applyFont="1" applyFill="1" applyBorder="1" applyAlignment="1">
      <alignment vertical="top"/>
    </xf>
    <xf numFmtId="14" fontId="32" fillId="4" borderId="1" xfId="0" applyNumberFormat="1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18" fillId="4" borderId="0" xfId="0" applyFont="1" applyFill="1" applyAlignment="1">
      <alignment vertical="top"/>
    </xf>
    <xf numFmtId="0" fontId="2" fillId="7" borderId="1" xfId="0" applyFont="1" applyFill="1" applyBorder="1" applyAlignment="1"/>
    <xf numFmtId="0" fontId="2" fillId="3" borderId="1" xfId="0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4" fillId="3" borderId="1" xfId="0" applyFont="1" applyFill="1" applyBorder="1" applyAlignment="1">
      <alignment horizontal="left" vertical="center"/>
    </xf>
    <xf numFmtId="0" fontId="34" fillId="3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24" fillId="4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top"/>
    </xf>
    <xf numFmtId="0" fontId="15" fillId="4" borderId="1" xfId="0" applyFont="1" applyFill="1" applyBorder="1" applyAlignment="1">
      <alignment horizontal="center"/>
    </xf>
    <xf numFmtId="1" fontId="26" fillId="5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 vertical="top"/>
    </xf>
    <xf numFmtId="1" fontId="1" fillId="4" borderId="1" xfId="0" applyNumberFormat="1" applyFont="1" applyFill="1" applyBorder="1" applyAlignment="1">
      <alignment horizontal="center"/>
    </xf>
    <xf numFmtId="1" fontId="8" fillId="4" borderId="1" xfId="0" applyNumberFormat="1" applyFont="1" applyFill="1" applyBorder="1" applyAlignment="1">
      <alignment horizontal="center"/>
    </xf>
    <xf numFmtId="1" fontId="14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" fontId="14" fillId="4" borderId="1" xfId="0" applyNumberFormat="1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top"/>
    </xf>
    <xf numFmtId="1" fontId="1" fillId="8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 vertical="center"/>
    </xf>
    <xf numFmtId="1" fontId="8" fillId="8" borderId="1" xfId="0" applyNumberFormat="1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top"/>
    </xf>
    <xf numFmtId="1" fontId="24" fillId="4" borderId="1" xfId="0" applyNumberFormat="1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center" vertical="center"/>
    </xf>
    <xf numFmtId="0" fontId="31" fillId="11" borderId="0" xfId="0" applyFont="1" applyFill="1" applyAlignment="1">
      <alignment horizontal="left" vertical="center"/>
    </xf>
    <xf numFmtId="164" fontId="2" fillId="7" borderId="1" xfId="0" applyNumberFormat="1" applyFont="1" applyFill="1" applyBorder="1" applyAlignment="1">
      <alignment horizontal="left" vertical="center"/>
    </xf>
    <xf numFmtId="164" fontId="2" fillId="7" borderId="4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37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left" vertical="center" wrapText="1"/>
    </xf>
    <xf numFmtId="0" fontId="37" fillId="2" borderId="2" xfId="0" applyFont="1" applyFill="1" applyBorder="1" applyAlignment="1">
      <alignment horizontal="center" vertical="center" wrapText="1"/>
    </xf>
    <xf numFmtId="14" fontId="37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1" fontId="26" fillId="5" borderId="1" xfId="0" applyNumberFormat="1" applyFont="1" applyFill="1" applyBorder="1" applyAlignment="1">
      <alignment horizontal="left" vertical="top" wrapText="1"/>
    </xf>
    <xf numFmtId="0" fontId="22" fillId="4" borderId="1" xfId="0" applyFont="1" applyFill="1" applyBorder="1" applyAlignment="1">
      <alignment horizontal="left" vertical="top"/>
    </xf>
    <xf numFmtId="0" fontId="24" fillId="4" borderId="1" xfId="0" quotePrefix="1" applyFont="1" applyFill="1" applyBorder="1" applyAlignment="1">
      <alignment horizontal="left" vertical="top"/>
    </xf>
    <xf numFmtId="0" fontId="15" fillId="4" borderId="1" xfId="0" quotePrefix="1" applyNumberFormat="1" applyFont="1" applyFill="1" applyBorder="1" applyAlignment="1">
      <alignment horizontal="left" vertical="top"/>
    </xf>
    <xf numFmtId="0" fontId="2" fillId="9" borderId="1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1" xfId="0" quotePrefix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/>
    <xf numFmtId="0" fontId="1" fillId="9" borderId="0" xfId="0" applyFont="1" applyFill="1"/>
    <xf numFmtId="0" fontId="1" fillId="3" borderId="1" xfId="0" applyFont="1" applyFill="1" applyBorder="1"/>
    <xf numFmtId="0" fontId="2" fillId="4" borderId="1" xfId="0" quotePrefix="1" applyFont="1" applyFill="1" applyBorder="1" applyAlignment="1">
      <alignment horizontal="center" vertical="center"/>
    </xf>
    <xf numFmtId="0" fontId="2" fillId="8" borderId="1" xfId="0" quotePrefix="1" applyFont="1" applyFill="1" applyBorder="1" applyAlignment="1">
      <alignment horizontal="center" vertical="center"/>
    </xf>
    <xf numFmtId="0" fontId="2" fillId="9" borderId="1" xfId="0" quotePrefix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14" fontId="3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1" fontId="37" fillId="2" borderId="1" xfId="0" applyNumberFormat="1" applyFont="1" applyFill="1" applyBorder="1" applyAlignment="1">
      <alignment horizontal="left" vertical="center" wrapText="1"/>
    </xf>
    <xf numFmtId="1" fontId="9" fillId="6" borderId="1" xfId="0" applyNumberFormat="1" applyFont="1" applyFill="1" applyBorder="1" applyAlignment="1">
      <alignment horizontal="left" vertical="center"/>
    </xf>
    <xf numFmtId="1" fontId="9" fillId="4" borderId="1" xfId="0" applyNumberFormat="1" applyFont="1" applyFill="1" applyBorder="1" applyAlignment="1">
      <alignment horizontal="left" vertical="center"/>
    </xf>
    <xf numFmtId="1" fontId="6" fillId="4" borderId="1" xfId="0" applyNumberFormat="1" applyFont="1" applyFill="1" applyBorder="1" applyAlignment="1">
      <alignment horizontal="left" vertical="center"/>
    </xf>
    <xf numFmtId="1" fontId="6" fillId="4" borderId="1" xfId="0" applyNumberFormat="1" applyFont="1" applyFill="1" applyBorder="1" applyAlignment="1">
      <alignment horizontal="left"/>
    </xf>
    <xf numFmtId="1" fontId="9" fillId="4" borderId="1" xfId="0" applyNumberFormat="1" applyFont="1" applyFill="1" applyBorder="1" applyAlignment="1">
      <alignment horizontal="left"/>
    </xf>
    <xf numFmtId="1" fontId="5" fillId="4" borderId="1" xfId="0" applyNumberFormat="1" applyFont="1" applyFill="1" applyBorder="1" applyAlignment="1">
      <alignment horizontal="left"/>
    </xf>
    <xf numFmtId="1" fontId="5" fillId="6" borderId="1" xfId="0" applyNumberFormat="1" applyFont="1" applyFill="1" applyBorder="1" applyAlignment="1">
      <alignment horizontal="left" vertical="center"/>
    </xf>
    <xf numFmtId="1" fontId="5" fillId="4" borderId="1" xfId="0" applyNumberFormat="1" applyFont="1" applyFill="1" applyBorder="1" applyAlignment="1">
      <alignment horizontal="left" vertical="center"/>
    </xf>
    <xf numFmtId="1" fontId="17" fillId="4" borderId="1" xfId="0" applyNumberFormat="1" applyFont="1" applyFill="1" applyBorder="1" applyAlignment="1">
      <alignment horizontal="left"/>
    </xf>
    <xf numFmtId="1" fontId="17" fillId="4" borderId="1" xfId="0" applyNumberFormat="1" applyFont="1" applyFill="1" applyBorder="1" applyAlignment="1">
      <alignment horizontal="left" vertical="center"/>
    </xf>
    <xf numFmtId="1" fontId="5" fillId="9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27" fillId="5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" fontId="2" fillId="4" borderId="1" xfId="0" quotePrefix="1" applyNumberFormat="1" applyFont="1" applyFill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1" fontId="8" fillId="8" borderId="1" xfId="0" quotePrefix="1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2" fillId="3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left"/>
    </xf>
    <xf numFmtId="0" fontId="35" fillId="6" borderId="1" xfId="0" applyFont="1" applyFill="1" applyBorder="1" applyAlignment="1">
      <alignment horizontal="left"/>
    </xf>
    <xf numFmtId="0" fontId="35" fillId="4" borderId="1" xfId="0" applyFont="1" applyFill="1" applyBorder="1" applyAlignment="1">
      <alignment horizontal="left"/>
    </xf>
    <xf numFmtId="0" fontId="36" fillId="4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165" fontId="5" fillId="4" borderId="1" xfId="0" applyNumberFormat="1" applyFont="1" applyFill="1" applyBorder="1" applyAlignment="1">
      <alignment horizontal="left" vertical="center"/>
    </xf>
    <xf numFmtId="164" fontId="5" fillId="9" borderId="1" xfId="0" applyNumberFormat="1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vertical="center" wrapText="1"/>
    </xf>
    <xf numFmtId="0" fontId="34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8" fillId="8" borderId="1" xfId="0" applyFont="1" applyFill="1" applyBorder="1" applyAlignment="1">
      <alignment vertical="top"/>
    </xf>
    <xf numFmtId="0" fontId="22" fillId="4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/>
    <xf numFmtId="0" fontId="3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/>
    <xf numFmtId="0" fontId="24" fillId="4" borderId="1" xfId="0" applyFont="1" applyFill="1" applyBorder="1" applyAlignment="1"/>
    <xf numFmtId="0" fontId="40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26" fillId="5" borderId="1" xfId="0" applyFont="1" applyFill="1" applyBorder="1" applyAlignment="1">
      <alignment vertical="center" wrapText="1"/>
    </xf>
    <xf numFmtId="0" fontId="1" fillId="8" borderId="1" xfId="0" applyFont="1" applyFill="1" applyBorder="1" applyAlignment="1"/>
    <xf numFmtId="0" fontId="7" fillId="4" borderId="1" xfId="0" applyFont="1" applyFill="1" applyBorder="1" applyAlignment="1"/>
    <xf numFmtId="1" fontId="14" fillId="4" borderId="1" xfId="0" applyNumberFormat="1" applyFont="1" applyFill="1" applyBorder="1" applyAlignment="1">
      <alignment vertical="center"/>
    </xf>
    <xf numFmtId="0" fontId="16" fillId="4" borderId="1" xfId="0" applyFont="1" applyFill="1" applyBorder="1" applyAlignment="1"/>
    <xf numFmtId="0" fontId="16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3" fillId="0" borderId="0" xfId="0" applyFont="1" applyAlignment="1"/>
    <xf numFmtId="0" fontId="42" fillId="4" borderId="1" xfId="0" applyFont="1" applyFill="1" applyBorder="1" applyAlignment="1">
      <alignment horizontal="left"/>
    </xf>
    <xf numFmtId="0" fontId="43" fillId="4" borderId="1" xfId="0" applyFont="1" applyFill="1" applyBorder="1" applyAlignment="1">
      <alignment horizontal="left"/>
    </xf>
    <xf numFmtId="0" fontId="44" fillId="4" borderId="1" xfId="0" applyFont="1" applyFill="1" applyBorder="1" applyAlignment="1">
      <alignment horizontal="left"/>
    </xf>
    <xf numFmtId="0" fontId="44" fillId="4" borderId="1" xfId="0" applyFont="1" applyFill="1" applyBorder="1" applyAlignment="1">
      <alignment horizontal="left" vertical="top"/>
    </xf>
    <xf numFmtId="0" fontId="45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5" fillId="3" borderId="1" xfId="0" applyFont="1" applyFill="1" applyBorder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4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top"/>
    </xf>
    <xf numFmtId="0" fontId="2" fillId="12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vertical="center" wrapText="1"/>
    </xf>
    <xf numFmtId="14" fontId="38" fillId="3" borderId="1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4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6" fillId="0" borderId="5" xfId="0" applyFont="1" applyBorder="1" applyAlignment="1">
      <alignment horizontal="center" vertic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47" fillId="0" borderId="0" xfId="0" applyFont="1" applyBorder="1" applyAlignment="1">
      <alignment horizontal="center" vertical="center"/>
    </xf>
    <xf numFmtId="0" fontId="23" fillId="13" borderId="1" xfId="0" applyFont="1" applyFill="1" applyBorder="1" applyAlignment="1">
      <alignment horizontal="center"/>
    </xf>
    <xf numFmtId="0" fontId="23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left"/>
    </xf>
    <xf numFmtId="0" fontId="2" fillId="15" borderId="1" xfId="0" applyFont="1" applyFill="1" applyBorder="1" applyAlignment="1"/>
    <xf numFmtId="0" fontId="2" fillId="15" borderId="1" xfId="0" applyFont="1" applyFill="1" applyBorder="1" applyAlignment="1">
      <alignment vertical="center"/>
    </xf>
    <xf numFmtId="14" fontId="29" fillId="15" borderId="1" xfId="0" applyNumberFormat="1" applyFont="1" applyFill="1" applyBorder="1" applyAlignment="1">
      <alignment vertical="top"/>
    </xf>
    <xf numFmtId="49" fontId="2" fillId="15" borderId="1" xfId="0" applyNumberFormat="1" applyFont="1" applyFill="1" applyBorder="1" applyAlignment="1">
      <alignment horizontal="left"/>
    </xf>
    <xf numFmtId="0" fontId="2" fillId="15" borderId="1" xfId="0" applyFont="1" applyFill="1" applyBorder="1"/>
    <xf numFmtId="0" fontId="2" fillId="15" borderId="1" xfId="0" applyFont="1" applyFill="1" applyBorder="1" applyAlignment="1">
      <alignment horizontal="left" vertical="center"/>
    </xf>
    <xf numFmtId="0" fontId="2" fillId="15" borderId="0" xfId="0" applyFont="1" applyFill="1" applyAlignment="1">
      <alignment horizontal="left"/>
    </xf>
    <xf numFmtId="14" fontId="29" fillId="15" borderId="1" xfId="0" applyNumberFormat="1" applyFont="1" applyFill="1" applyBorder="1" applyAlignment="1">
      <alignment horizontal="left"/>
    </xf>
    <xf numFmtId="14" fontId="29" fillId="15" borderId="1" xfId="0" applyNumberFormat="1" applyFont="1" applyFill="1" applyBorder="1" applyAlignment="1"/>
    <xf numFmtId="0" fontId="2" fillId="15" borderId="0" xfId="0" applyFont="1" applyFill="1" applyAlignment="1">
      <alignment horizontal="center"/>
    </xf>
    <xf numFmtId="1" fontId="2" fillId="15" borderId="1" xfId="0" applyNumberFormat="1" applyFont="1" applyFill="1" applyBorder="1" applyAlignment="1">
      <alignment horizontal="left"/>
    </xf>
    <xf numFmtId="0" fontId="19" fillId="15" borderId="0" xfId="0" applyFont="1" applyFill="1" applyAlignment="1">
      <alignment horizontal="left"/>
    </xf>
    <xf numFmtId="49" fontId="2" fillId="15" borderId="1" xfId="0" applyNumberFormat="1" applyFont="1" applyFill="1" applyBorder="1"/>
    <xf numFmtId="0" fontId="2" fillId="15" borderId="0" xfId="0" applyFont="1" applyFill="1"/>
    <xf numFmtId="0" fontId="2" fillId="15" borderId="4" xfId="0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1" fontId="0" fillId="15" borderId="1" xfId="0" applyNumberFormat="1" applyFont="1" applyFill="1" applyBorder="1" applyAlignment="1">
      <alignment horizontal="left"/>
    </xf>
    <xf numFmtId="0" fontId="0" fillId="15" borderId="1" xfId="0" applyFont="1" applyFill="1" applyBorder="1" applyAlignment="1"/>
    <xf numFmtId="14" fontId="33" fillId="15" borderId="1" xfId="0" applyNumberFormat="1" applyFont="1" applyFill="1" applyBorder="1" applyAlignment="1">
      <alignment horizontal="left"/>
    </xf>
    <xf numFmtId="14" fontId="33" fillId="15" borderId="1" xfId="0" applyNumberFormat="1" applyFont="1" applyFill="1" applyBorder="1" applyAlignment="1"/>
    <xf numFmtId="0" fontId="0" fillId="15" borderId="1" xfId="0" applyFont="1" applyFill="1" applyBorder="1"/>
    <xf numFmtId="49" fontId="0" fillId="15" borderId="1" xfId="0" applyNumberFormat="1" applyFont="1" applyFill="1" applyBorder="1"/>
    <xf numFmtId="49" fontId="0" fillId="15" borderId="4" xfId="0" applyNumberFormat="1" applyFont="1" applyFill="1" applyBorder="1"/>
    <xf numFmtId="0" fontId="46" fillId="0" borderId="4" xfId="0" applyFont="1" applyBorder="1" applyAlignment="1">
      <alignment horizontal="center" vertical="center"/>
    </xf>
    <xf numFmtId="0" fontId="46" fillId="0" borderId="5" xfId="0" applyFont="1" applyBorder="1" applyAlignment="1">
      <alignment horizontal="center" vertical="center"/>
    </xf>
    <xf numFmtId="0" fontId="46" fillId="0" borderId="6" xfId="0" applyFont="1" applyBorder="1" applyAlignment="1">
      <alignment horizontal="center" vertical="center"/>
    </xf>
  </cellXfs>
  <cellStyles count="3">
    <cellStyle name="Normal" xfId="0" builtinId="0"/>
    <cellStyle name="Normal 15" xfId="2"/>
    <cellStyle name="Normal 2" xfId="1"/>
  </cellStyles>
  <dxfs count="39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[1.PAYMENT ANALYSIS FOR Project 200 WC &amp; PROJECT 643 LVMD INSTALLATION REPORT MAIN.xlsx] LVMD DATA ANALYSIS!PivotTable5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 LVMD DATA ANALYSIS'!$B$3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53-46F2-890D-DF74EDC62C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53-46F2-890D-DF74EDC62C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53-46F2-890D-DF74EDC62C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C53-46F2-890D-DF74EDC62CF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C53-46F2-890D-DF74EDC62CF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C53-46F2-890D-DF74EDC62CF5}"/>
              </c:ext>
            </c:extLst>
          </c:dPt>
          <c:cat>
            <c:strRef>
              <c:f>' LVMD DATA ANALYSIS'!$A$4:$A$10</c:f>
              <c:strCache>
                <c:ptCount val="6"/>
                <c:pt idx="0">
                  <c:v>ADERALPH</c:v>
                </c:pt>
                <c:pt idx="1">
                  <c:v>All solution</c:v>
                </c:pt>
                <c:pt idx="2">
                  <c:v>DEMOL</c:v>
                </c:pt>
                <c:pt idx="3">
                  <c:v>mayfak</c:v>
                </c:pt>
                <c:pt idx="4">
                  <c:v>TEE N BEE</c:v>
                </c:pt>
                <c:pt idx="5">
                  <c:v>(blank)</c:v>
                </c:pt>
              </c:strCache>
            </c:strRef>
          </c:cat>
          <c:val>
            <c:numRef>
              <c:f>' LVMD DATA ANALYSIS'!$B$4:$B$10</c:f>
              <c:numCache>
                <c:formatCode>General</c:formatCode>
                <c:ptCount val="6"/>
                <c:pt idx="0">
                  <c:v>9</c:v>
                </c:pt>
                <c:pt idx="1">
                  <c:v>3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B-4283-BC89-57CAAEBFC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0</xdr:row>
      <xdr:rowOff>66675</xdr:rowOff>
    </xdr:from>
    <xdr:to>
      <xdr:col>10</xdr:col>
      <xdr:colOff>247650</xdr:colOff>
      <xdr:row>14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EVWOTU/AppData/Local/Microsoft/Windows/INetCache/Content.Outlook/ZEEKIE69/Grid%20Energy%20File%20for%20May%202024%20IEEM003%2014062024%20(Final%20Energy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llocated Energy"/>
      <sheetName val="TS Summary"/>
      <sheetName val="Grid Energy Data To BUs"/>
      <sheetName val="Daily Energy Data Input"/>
      <sheetName val="TS"/>
      <sheetName val="11kV Field Entry"/>
      <sheetName val="11kV AMI Entry"/>
      <sheetName val="INJ SS Reconciliation"/>
      <sheetName val="11kV Loss Sheet"/>
      <sheetName val="33kV Loss Sheet"/>
      <sheetName val="33kV Point Load Customers"/>
      <sheetName val="11kV Point Load Customers"/>
      <sheetName val="MD Customers on Public"/>
      <sheetName val="33kV Public DTs"/>
      <sheetName val="All Public DTs"/>
      <sheetName val="Bilateral 100MW"/>
      <sheetName val="Sharing Formula"/>
      <sheetName val="UT Data"/>
      <sheetName val="Grid to UT Sharing"/>
      <sheetName val="Interfa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">
          <cell r="C1" t="str">
            <v>Account Number</v>
          </cell>
          <cell r="R1" t="str">
            <v>Meter Number</v>
          </cell>
          <cell r="Z1" t="str">
            <v>Coordinates (LAT)</v>
          </cell>
          <cell r="AA1" t="str">
            <v>Coordinates (LONG)</v>
          </cell>
        </row>
        <row r="2">
          <cell r="C2" t="str">
            <v>0100070468</v>
          </cell>
          <cell r="R2">
            <v>60019060534</v>
          </cell>
          <cell r="Z2">
            <v>6.5500239999999996</v>
          </cell>
          <cell r="AA2">
            <v>3.389284</v>
          </cell>
        </row>
        <row r="3">
          <cell r="C3" t="str">
            <v>0100070521</v>
          </cell>
          <cell r="R3">
            <v>201803011749</v>
          </cell>
          <cell r="Z3">
            <v>6.5730069999999996</v>
          </cell>
          <cell r="AA3">
            <v>3.38768</v>
          </cell>
        </row>
        <row r="4">
          <cell r="C4" t="str">
            <v>0100070428</v>
          </cell>
          <cell r="R4">
            <v>201512007947</v>
          </cell>
          <cell r="Z4">
            <v>6.5583159999999996</v>
          </cell>
          <cell r="AA4">
            <v>3.3862130000000001</v>
          </cell>
        </row>
        <row r="5">
          <cell r="C5" t="str">
            <v>0100062877</v>
          </cell>
          <cell r="R5">
            <v>201512007937</v>
          </cell>
          <cell r="Z5">
            <v>6.5533390000000002</v>
          </cell>
          <cell r="AA5">
            <v>3.375289</v>
          </cell>
        </row>
        <row r="6">
          <cell r="C6" t="str">
            <v>0100070478</v>
          </cell>
          <cell r="R6">
            <v>201803012401</v>
          </cell>
          <cell r="Z6">
            <v>6.5536459999999996</v>
          </cell>
          <cell r="AA6">
            <v>3.378412</v>
          </cell>
        </row>
        <row r="7">
          <cell r="C7" t="str">
            <v>0100070436</v>
          </cell>
          <cell r="R7">
            <v>219857686</v>
          </cell>
          <cell r="Z7">
            <v>6.5516860000000001</v>
          </cell>
          <cell r="AA7">
            <v>3.3782489999999998</v>
          </cell>
        </row>
        <row r="8">
          <cell r="C8" t="str">
            <v>0100070424</v>
          </cell>
          <cell r="R8">
            <v>60021020008</v>
          </cell>
          <cell r="Z8">
            <v>6.5509089999999999</v>
          </cell>
          <cell r="AA8">
            <v>3.3800089999999998</v>
          </cell>
        </row>
        <row r="9">
          <cell r="C9" t="str">
            <v>0100922604</v>
          </cell>
          <cell r="R9">
            <v>201505000636</v>
          </cell>
          <cell r="Z9">
            <v>6.5566870000000002</v>
          </cell>
          <cell r="AA9">
            <v>3.3883420000000002</v>
          </cell>
        </row>
        <row r="10">
          <cell r="C10" t="str">
            <v>0100335052</v>
          </cell>
          <cell r="R10">
            <v>60012110957</v>
          </cell>
          <cell r="Z10">
            <v>6.6757138192507801</v>
          </cell>
          <cell r="AA10">
            <v>3.27383454028109</v>
          </cell>
        </row>
        <row r="11">
          <cell r="C11" t="str">
            <v>0100067350</v>
          </cell>
          <cell r="R11">
            <v>60021020007</v>
          </cell>
          <cell r="Z11">
            <v>6.6884411237354602</v>
          </cell>
          <cell r="AA11">
            <v>3.2672509944906798</v>
          </cell>
        </row>
        <row r="12">
          <cell r="C12" t="str">
            <v>0100067397</v>
          </cell>
          <cell r="R12">
            <v>201512007794</v>
          </cell>
          <cell r="Z12">
            <v>6.6891168583216398</v>
          </cell>
          <cell r="AA12">
            <v>3.2662525133342299</v>
          </cell>
        </row>
        <row r="13">
          <cell r="C13" t="str">
            <v>0101294615</v>
          </cell>
          <cell r="R13">
            <v>201803012287</v>
          </cell>
          <cell r="Z13">
            <v>6.6870399995858296</v>
          </cell>
          <cell r="AA13">
            <v>3.2699750002011698</v>
          </cell>
        </row>
        <row r="14">
          <cell r="C14" t="str">
            <v>0101470319</v>
          </cell>
          <cell r="R14">
            <v>201608011021</v>
          </cell>
          <cell r="Z14">
            <v>6.6833533331642796</v>
          </cell>
          <cell r="AA14">
            <v>3.26672166674597</v>
          </cell>
        </row>
        <row r="15">
          <cell r="C15" t="str">
            <v>0100091655</v>
          </cell>
          <cell r="R15">
            <v>201508003489</v>
          </cell>
          <cell r="Z15">
            <v>6.6784666665909898</v>
          </cell>
          <cell r="AA15">
            <v>3.28611333366465</v>
          </cell>
        </row>
        <row r="16">
          <cell r="C16" t="str">
            <v>0100067384</v>
          </cell>
          <cell r="R16">
            <v>201505002806</v>
          </cell>
          <cell r="Z16">
            <v>6.6922267455482896</v>
          </cell>
          <cell r="AA16">
            <v>3.2590498058989601</v>
          </cell>
        </row>
        <row r="17">
          <cell r="C17" t="str">
            <v>0100335051</v>
          </cell>
          <cell r="R17" t="str">
            <v>NIL</v>
          </cell>
          <cell r="Z17">
            <v>6.66634319039012</v>
          </cell>
          <cell r="AA17">
            <v>3.2861404023872001</v>
          </cell>
        </row>
        <row r="18">
          <cell r="C18" t="str">
            <v>0100067353</v>
          </cell>
          <cell r="R18">
            <v>201903012544</v>
          </cell>
          <cell r="Z18">
            <v>6.6700208403974104</v>
          </cell>
          <cell r="AA18">
            <v>3.2750895909575801</v>
          </cell>
        </row>
        <row r="19">
          <cell r="C19" t="str">
            <v>0100067383</v>
          </cell>
          <cell r="R19">
            <v>60012110597</v>
          </cell>
          <cell r="Z19">
            <v>6.6799433335320497</v>
          </cell>
          <cell r="AA19">
            <v>3.28629499975656</v>
          </cell>
        </row>
        <row r="20">
          <cell r="C20" t="str">
            <v>0100067359</v>
          </cell>
          <cell r="R20">
            <v>201512007698</v>
          </cell>
          <cell r="Z20">
            <v>6.6897543443582403</v>
          </cell>
          <cell r="AA20">
            <v>3.2683865097268798</v>
          </cell>
        </row>
        <row r="21">
          <cell r="C21" t="str">
            <v>0100067355</v>
          </cell>
          <cell r="R21">
            <v>201803011699</v>
          </cell>
          <cell r="Z21">
            <v>6.6673666669992704</v>
          </cell>
          <cell r="AA21">
            <v>3.2779916665792999</v>
          </cell>
        </row>
        <row r="22">
          <cell r="C22" t="str">
            <v>0100067365</v>
          </cell>
          <cell r="R22">
            <v>201903012502</v>
          </cell>
          <cell r="Z22">
            <v>6.6708116665370696</v>
          </cell>
          <cell r="AA22">
            <v>3.2807466666556899</v>
          </cell>
        </row>
        <row r="23">
          <cell r="C23" t="str">
            <v>0100067356</v>
          </cell>
          <cell r="R23">
            <v>201508003331</v>
          </cell>
          <cell r="Z23">
            <v>6.6881399997216597</v>
          </cell>
          <cell r="AA23">
            <v>3.2672399997289898</v>
          </cell>
        </row>
        <row r="24">
          <cell r="C24" t="str">
            <v>0100382398</v>
          </cell>
          <cell r="R24">
            <v>250528573</v>
          </cell>
          <cell r="Z24">
            <v>6.6764376664018403</v>
          </cell>
          <cell r="AA24">
            <v>3.2797733336183401</v>
          </cell>
        </row>
        <row r="25">
          <cell r="C25" t="str">
            <v>0100067349</v>
          </cell>
          <cell r="R25">
            <v>201512007819</v>
          </cell>
          <cell r="Z25">
            <v>6.6893922721739303</v>
          </cell>
          <cell r="AA25">
            <v>3.26791250666736</v>
          </cell>
        </row>
        <row r="26">
          <cell r="C26" t="str">
            <v>0100067348</v>
          </cell>
          <cell r="R26">
            <v>201512007714</v>
          </cell>
          <cell r="Z26">
            <v>6.6680316664948798</v>
          </cell>
          <cell r="AA26">
            <v>3.2775300003205401</v>
          </cell>
        </row>
        <row r="27">
          <cell r="C27" t="str">
            <v>0100067347</v>
          </cell>
          <cell r="R27">
            <v>201512007686</v>
          </cell>
          <cell r="Z27">
            <v>6.6787066667905997</v>
          </cell>
          <cell r="AA27">
            <v>3.2706683330864901</v>
          </cell>
        </row>
        <row r="28">
          <cell r="C28" t="str">
            <v>0100398040</v>
          </cell>
          <cell r="R28">
            <v>216479392</v>
          </cell>
          <cell r="Z28">
            <v>6.6893087065131498</v>
          </cell>
          <cell r="AA28">
            <v>3.26275110326397</v>
          </cell>
        </row>
        <row r="29">
          <cell r="C29" t="str">
            <v>0100067354</v>
          </cell>
          <cell r="R29">
            <v>600823</v>
          </cell>
          <cell r="Z29">
            <v>6.6710883337506601</v>
          </cell>
          <cell r="AA29">
            <v>3.27640666684451</v>
          </cell>
        </row>
        <row r="30">
          <cell r="C30" t="str">
            <v>0100923147</v>
          </cell>
          <cell r="R30">
            <v>60011050568</v>
          </cell>
          <cell r="Z30">
            <v>6.6913519953020604</v>
          </cell>
          <cell r="AA30">
            <v>3.2631907223026801</v>
          </cell>
        </row>
        <row r="31">
          <cell r="C31" t="str">
            <v>0100928162</v>
          </cell>
          <cell r="R31">
            <v>60012110990</v>
          </cell>
          <cell r="Z31">
            <v>6.68869475402796</v>
          </cell>
          <cell r="AA31">
            <v>3.3074074290867999</v>
          </cell>
        </row>
        <row r="32">
          <cell r="C32" t="str">
            <v>0100387243</v>
          </cell>
          <cell r="R32">
            <v>60019060728</v>
          </cell>
          <cell r="Z32">
            <v>6.6938633335963296</v>
          </cell>
          <cell r="AA32">
            <v>3.29952166685305</v>
          </cell>
        </row>
        <row r="33">
          <cell r="C33" t="str">
            <v>0100067436</v>
          </cell>
          <cell r="R33">
            <v>252423137</v>
          </cell>
          <cell r="Z33">
            <v>6.6865798519183199</v>
          </cell>
          <cell r="AA33">
            <v>3.3127323890214702</v>
          </cell>
        </row>
        <row r="34">
          <cell r="C34" t="str">
            <v>0100067401</v>
          </cell>
          <cell r="R34">
            <v>250497428</v>
          </cell>
          <cell r="Z34">
            <v>6.6907666665571801</v>
          </cell>
          <cell r="AA34">
            <v>3.3097300000295502</v>
          </cell>
        </row>
        <row r="35">
          <cell r="C35" t="str">
            <v>0100487374</v>
          </cell>
          <cell r="R35">
            <v>60019060462</v>
          </cell>
          <cell r="Z35">
            <v>6.6553266666666699</v>
          </cell>
          <cell r="AA35">
            <v>3.33741333333333</v>
          </cell>
        </row>
        <row r="36">
          <cell r="C36" t="str">
            <v>0100928163</v>
          </cell>
          <cell r="R36">
            <v>60019060005</v>
          </cell>
          <cell r="Z36">
            <v>6.6734418316365298</v>
          </cell>
          <cell r="AA36">
            <v>3.3344533804032199</v>
          </cell>
        </row>
        <row r="37">
          <cell r="C37" t="str">
            <v>0100098680</v>
          </cell>
          <cell r="R37">
            <v>201803011871</v>
          </cell>
          <cell r="Z37">
            <v>6.6936583329434303</v>
          </cell>
          <cell r="AA37">
            <v>3.3408666669857299</v>
          </cell>
        </row>
        <row r="38">
          <cell r="C38" t="str">
            <v>0100070146</v>
          </cell>
          <cell r="R38">
            <v>212259146</v>
          </cell>
          <cell r="Z38">
            <v>6.6478599999999997</v>
          </cell>
          <cell r="AA38">
            <v>3.3882680000000001</v>
          </cell>
        </row>
        <row r="39">
          <cell r="C39" t="str">
            <v>0100335075</v>
          </cell>
          <cell r="R39">
            <v>201702011403</v>
          </cell>
          <cell r="Z39">
            <v>6.6959049999999998</v>
          </cell>
          <cell r="AA39">
            <v>3.4234119999999999</v>
          </cell>
        </row>
        <row r="40">
          <cell r="C40" t="str">
            <v>0100091679</v>
          </cell>
          <cell r="R40">
            <v>201508005877</v>
          </cell>
          <cell r="Z40">
            <v>6.6972170000000002</v>
          </cell>
          <cell r="AA40">
            <v>3.419127</v>
          </cell>
        </row>
        <row r="41">
          <cell r="C41" t="str">
            <v>0100070143</v>
          </cell>
          <cell r="R41">
            <v>6000261123</v>
          </cell>
          <cell r="Z41">
            <v>6.7053409999999998</v>
          </cell>
          <cell r="AA41">
            <v>3.4173809999999998</v>
          </cell>
        </row>
        <row r="42">
          <cell r="C42" t="str">
            <v>0100068053</v>
          </cell>
          <cell r="R42">
            <v>252422013</v>
          </cell>
          <cell r="Z42">
            <v>6.6982549999999996</v>
          </cell>
          <cell r="AA42">
            <v>3.4148999999999998</v>
          </cell>
        </row>
        <row r="43">
          <cell r="C43" t="str">
            <v>0101541365</v>
          </cell>
          <cell r="R43">
            <v>250496802</v>
          </cell>
          <cell r="Z43">
            <v>6.6980029999999999</v>
          </cell>
          <cell r="AA43">
            <v>3.4181849999999998</v>
          </cell>
        </row>
        <row r="44">
          <cell r="C44" t="str">
            <v>0100070123</v>
          </cell>
          <cell r="R44">
            <v>201702011417</v>
          </cell>
          <cell r="Z44">
            <v>6.6478339999999996</v>
          </cell>
          <cell r="AA44">
            <v>3.3872179999999998</v>
          </cell>
        </row>
        <row r="45">
          <cell r="C45" t="str">
            <v>0100070126</v>
          </cell>
          <cell r="R45" t="str">
            <v>NIL</v>
          </cell>
          <cell r="Z45">
            <v>6.6527830000000003</v>
          </cell>
          <cell r="AA45">
            <v>3.3962129999999999</v>
          </cell>
        </row>
        <row r="46">
          <cell r="C46" t="str">
            <v>0101347690</v>
          </cell>
          <cell r="R46">
            <v>219857881</v>
          </cell>
          <cell r="Z46">
            <v>6.6525059999999998</v>
          </cell>
          <cell r="AA46">
            <v>3.400798</v>
          </cell>
        </row>
        <row r="47">
          <cell r="C47" t="str">
            <v>0101254578</v>
          </cell>
          <cell r="R47">
            <v>201803011659</v>
          </cell>
          <cell r="Z47">
            <v>6.6976940000000003</v>
          </cell>
          <cell r="AA47">
            <v>3.4182229999999998</v>
          </cell>
        </row>
        <row r="48">
          <cell r="C48" t="str">
            <v>0100070742</v>
          </cell>
          <cell r="R48">
            <v>60013090314</v>
          </cell>
          <cell r="Z48">
            <v>6.6951429999999998</v>
          </cell>
          <cell r="AA48">
            <v>3.4170950000000002</v>
          </cell>
        </row>
        <row r="49">
          <cell r="C49" t="str">
            <v>0101172994</v>
          </cell>
          <cell r="R49">
            <v>60012071629</v>
          </cell>
          <cell r="Z49">
            <v>6.7016439999999999</v>
          </cell>
          <cell r="AA49">
            <v>3.4132579999999999</v>
          </cell>
        </row>
        <row r="50">
          <cell r="C50" t="str">
            <v>0100067974</v>
          </cell>
          <cell r="R50">
            <v>201803011704</v>
          </cell>
          <cell r="Z50">
            <v>6.6905950000000001</v>
          </cell>
          <cell r="AA50">
            <v>3.4114710000000001</v>
          </cell>
        </row>
        <row r="51">
          <cell r="C51" t="str">
            <v>0100070132</v>
          </cell>
          <cell r="R51">
            <v>201903012543</v>
          </cell>
          <cell r="Z51">
            <v>6.6406850000000004</v>
          </cell>
          <cell r="AA51">
            <v>3.398819</v>
          </cell>
        </row>
        <row r="52">
          <cell r="C52" t="str">
            <v>0100070152</v>
          </cell>
          <cell r="R52">
            <v>602726</v>
          </cell>
          <cell r="Z52">
            <v>6.6545620000000003</v>
          </cell>
          <cell r="AA52">
            <v>3.4000319999999999</v>
          </cell>
        </row>
        <row r="53">
          <cell r="C53" t="str">
            <v>0100068055</v>
          </cell>
          <cell r="R53">
            <v>201512007969</v>
          </cell>
          <cell r="Z53">
            <v>6.7032759999999998</v>
          </cell>
          <cell r="AA53">
            <v>3.4144519999999998</v>
          </cell>
        </row>
        <row r="54">
          <cell r="C54" t="str">
            <v>0100070764</v>
          </cell>
          <cell r="R54" t="str">
            <v>3NP19249</v>
          </cell>
          <cell r="Z54">
            <v>6.6496029999999999</v>
          </cell>
          <cell r="AA54">
            <v>3.3922720000000002</v>
          </cell>
        </row>
        <row r="55">
          <cell r="C55" t="str">
            <v>0101318245</v>
          </cell>
          <cell r="R55">
            <v>201803012153</v>
          </cell>
          <cell r="Z55">
            <v>6.6921039999999996</v>
          </cell>
          <cell r="AA55">
            <v>3.4129990000000001</v>
          </cell>
        </row>
        <row r="56">
          <cell r="C56" t="str">
            <v>0100070147</v>
          </cell>
          <cell r="R56">
            <v>60019037902</v>
          </cell>
          <cell r="Z56">
            <v>6.6941350000000002</v>
          </cell>
          <cell r="AA56">
            <v>3.4158849999999998</v>
          </cell>
        </row>
        <row r="57">
          <cell r="C57" t="str">
            <v>0100070750</v>
          </cell>
          <cell r="R57">
            <v>201512007775</v>
          </cell>
          <cell r="Z57">
            <v>6.6474330000000004</v>
          </cell>
          <cell r="AA57">
            <v>3.4023889999999999</v>
          </cell>
        </row>
        <row r="58">
          <cell r="C58" t="str">
            <v>0100070749</v>
          </cell>
          <cell r="R58">
            <v>201505002874</v>
          </cell>
          <cell r="Z58">
            <v>6.6616679999999997</v>
          </cell>
          <cell r="AA58">
            <v>3.4059119999999998</v>
          </cell>
        </row>
        <row r="59">
          <cell r="C59" t="str">
            <v>0100070752</v>
          </cell>
          <cell r="R59">
            <v>60008050169</v>
          </cell>
          <cell r="Z59">
            <v>6.6556959999999998</v>
          </cell>
          <cell r="AA59">
            <v>3.3985189999999998</v>
          </cell>
        </row>
        <row r="60">
          <cell r="C60" t="str">
            <v>0100067963</v>
          </cell>
          <cell r="R60" t="str">
            <v>NIL</v>
          </cell>
          <cell r="Z60">
            <v>6.6898960000000001</v>
          </cell>
          <cell r="AA60">
            <v>3.412976</v>
          </cell>
        </row>
        <row r="61">
          <cell r="C61" t="str">
            <v>0101541366</v>
          </cell>
          <cell r="R61">
            <v>219857682</v>
          </cell>
          <cell r="Z61">
            <v>6.6490479999999996</v>
          </cell>
          <cell r="AA61">
            <v>3.3994089999999999</v>
          </cell>
        </row>
        <row r="62">
          <cell r="C62" t="str">
            <v>0101493430</v>
          </cell>
          <cell r="R62">
            <v>60012071580</v>
          </cell>
          <cell r="Z62">
            <v>6.6543380000000001</v>
          </cell>
          <cell r="AA62">
            <v>3.397367</v>
          </cell>
        </row>
        <row r="63">
          <cell r="C63" t="str">
            <v>0101371030</v>
          </cell>
          <cell r="R63">
            <v>201512008239</v>
          </cell>
          <cell r="Z63">
            <v>6.6403150000000002</v>
          </cell>
          <cell r="AA63">
            <v>3.4141020000000002</v>
          </cell>
        </row>
        <row r="64">
          <cell r="C64" t="str">
            <v>0100925848</v>
          </cell>
          <cell r="R64" t="str">
            <v>ShmoloMDM002</v>
          </cell>
          <cell r="Z64">
            <v>6.6405770000000004</v>
          </cell>
          <cell r="AA64">
            <v>3.400201</v>
          </cell>
        </row>
        <row r="65">
          <cell r="C65" t="str">
            <v>0100070136</v>
          </cell>
          <cell r="R65">
            <v>60019030516</v>
          </cell>
          <cell r="Z65">
            <v>6.6979850000000001</v>
          </cell>
          <cell r="AA65">
            <v>3.4215399999999998</v>
          </cell>
        </row>
        <row r="66">
          <cell r="C66" t="str">
            <v>0100070741</v>
          </cell>
          <cell r="R66">
            <v>201508007435</v>
          </cell>
          <cell r="Z66">
            <v>6.6970280000000004</v>
          </cell>
          <cell r="AA66">
            <v>3.4296319999999998</v>
          </cell>
        </row>
        <row r="67">
          <cell r="C67" t="str">
            <v>0100068046</v>
          </cell>
          <cell r="R67">
            <v>60019030478</v>
          </cell>
          <cell r="Z67">
            <v>6.6967689999999997</v>
          </cell>
          <cell r="AA67">
            <v>3.4147789999999998</v>
          </cell>
        </row>
        <row r="68">
          <cell r="C68" t="str">
            <v>0100068043</v>
          </cell>
          <cell r="R68" t="str">
            <v>NIL</v>
          </cell>
          <cell r="Z68">
            <v>6.7008559999999999</v>
          </cell>
          <cell r="AA68">
            <v>3.415006</v>
          </cell>
        </row>
        <row r="69">
          <cell r="C69" t="str">
            <v>0100070150</v>
          </cell>
          <cell r="R69">
            <v>250138079</v>
          </cell>
          <cell r="Z69">
            <v>6.6402140000000003</v>
          </cell>
          <cell r="AA69">
            <v>3.404598</v>
          </cell>
        </row>
        <row r="70">
          <cell r="C70" t="str">
            <v>0100070185</v>
          </cell>
          <cell r="R70">
            <v>201903012618</v>
          </cell>
          <cell r="Z70">
            <v>6.6979360000000003</v>
          </cell>
          <cell r="AA70">
            <v>3.416369</v>
          </cell>
        </row>
        <row r="71">
          <cell r="C71" t="str">
            <v>0101383522</v>
          </cell>
          <cell r="R71">
            <v>201803011706</v>
          </cell>
          <cell r="Z71">
            <v>6.7017059999999997</v>
          </cell>
          <cell r="AA71">
            <v>3.4101669999999999</v>
          </cell>
        </row>
        <row r="72">
          <cell r="C72" t="str">
            <v>0101029864</v>
          </cell>
          <cell r="R72">
            <v>250708581</v>
          </cell>
          <cell r="Z72">
            <v>6.6455270000000004</v>
          </cell>
          <cell r="AA72">
            <v>3.3907479999999999</v>
          </cell>
        </row>
        <row r="73">
          <cell r="C73" t="str">
            <v>0101276102</v>
          </cell>
          <cell r="R73">
            <v>60014111068</v>
          </cell>
          <cell r="Z73">
            <v>6.7050859999999997</v>
          </cell>
          <cell r="AA73">
            <v>3.418129</v>
          </cell>
        </row>
        <row r="74">
          <cell r="C74" t="str">
            <v>0100070144</v>
          </cell>
          <cell r="R74">
            <v>60019030498</v>
          </cell>
          <cell r="Z74">
            <v>6.639608</v>
          </cell>
          <cell r="AA74">
            <v>3.41174</v>
          </cell>
        </row>
        <row r="75">
          <cell r="C75" t="str">
            <v>0100098678</v>
          </cell>
          <cell r="R75">
            <v>60019060060</v>
          </cell>
          <cell r="Z75">
            <v>6.6764016669673296</v>
          </cell>
          <cell r="AA75">
            <v>3.35533333342795</v>
          </cell>
        </row>
        <row r="76">
          <cell r="C76" t="str">
            <v>0100067884</v>
          </cell>
          <cell r="R76" t="str">
            <v>NIL</v>
          </cell>
          <cell r="Z76">
            <v>6.695754</v>
          </cell>
          <cell r="AA76">
            <v>3.4132690000000001</v>
          </cell>
        </row>
        <row r="77">
          <cell r="C77" t="str">
            <v>0101390609</v>
          </cell>
          <cell r="R77">
            <v>212340885</v>
          </cell>
          <cell r="Z77">
            <v>6.7034950000000002</v>
          </cell>
          <cell r="AA77">
            <v>3.4161220000000001</v>
          </cell>
        </row>
        <row r="78">
          <cell r="C78" t="str">
            <v>0100070148</v>
          </cell>
          <cell r="R78">
            <v>201803012035</v>
          </cell>
          <cell r="Z78">
            <v>6.6676780000000004</v>
          </cell>
          <cell r="AA78">
            <v>3.4078680000000001</v>
          </cell>
        </row>
        <row r="79">
          <cell r="C79" t="str">
            <v>0100070747</v>
          </cell>
          <cell r="R79">
            <v>741</v>
          </cell>
          <cell r="Z79">
            <v>6.6456710000000001</v>
          </cell>
          <cell r="AA79">
            <v>3.4010600000000002</v>
          </cell>
        </row>
        <row r="80">
          <cell r="C80" t="str">
            <v>0101360920</v>
          </cell>
          <cell r="R80">
            <v>216477953</v>
          </cell>
          <cell r="Z80">
            <v>6.706861</v>
          </cell>
          <cell r="AA80">
            <v>3.4054769999999999</v>
          </cell>
        </row>
        <row r="81">
          <cell r="C81" t="str">
            <v>0100070189</v>
          </cell>
          <cell r="R81">
            <v>250709285</v>
          </cell>
          <cell r="Z81">
            <v>6.6671899999999997</v>
          </cell>
          <cell r="AA81">
            <v>3.4082490000000001</v>
          </cell>
        </row>
        <row r="82">
          <cell r="C82" t="str">
            <v>0100070138</v>
          </cell>
          <cell r="R82">
            <v>250528478</v>
          </cell>
          <cell r="Z82">
            <v>6.6672370000000001</v>
          </cell>
          <cell r="AA82">
            <v>3.4111470000000002</v>
          </cell>
        </row>
        <row r="83">
          <cell r="C83" t="str">
            <v>0101451625</v>
          </cell>
          <cell r="R83">
            <v>250137817</v>
          </cell>
          <cell r="Z83">
            <v>6.6672010000000004</v>
          </cell>
          <cell r="AA83">
            <v>3.4080859999999999</v>
          </cell>
        </row>
        <row r="84">
          <cell r="C84" t="str">
            <v>0100070759</v>
          </cell>
          <cell r="R84">
            <v>14111144</v>
          </cell>
          <cell r="Z84">
            <v>6.696968</v>
          </cell>
          <cell r="AA84">
            <v>3.4216280000000001</v>
          </cell>
        </row>
        <row r="85">
          <cell r="C85" t="str">
            <v>0100098602</v>
          </cell>
          <cell r="R85">
            <v>201512008009</v>
          </cell>
          <cell r="Z85">
            <v>6.6622409999999999</v>
          </cell>
          <cell r="AA85">
            <v>3.4056999999999999</v>
          </cell>
        </row>
        <row r="86">
          <cell r="C86" t="str">
            <v>0100070190</v>
          </cell>
          <cell r="R86">
            <v>60019041004</v>
          </cell>
          <cell r="Z86">
            <v>6.648269</v>
          </cell>
          <cell r="AA86">
            <v>3.4008620000000001</v>
          </cell>
        </row>
        <row r="87">
          <cell r="C87" t="str">
            <v>0100067969</v>
          </cell>
          <cell r="R87" t="str">
            <v>NIL</v>
          </cell>
          <cell r="Z87">
            <v>6.7065799999999998</v>
          </cell>
          <cell r="AA87">
            <v>3.4142800000000002</v>
          </cell>
        </row>
        <row r="88">
          <cell r="C88" t="str">
            <v>0100068050</v>
          </cell>
          <cell r="R88" t="str">
            <v>3NP04619</v>
          </cell>
          <cell r="Z88">
            <v>6.6948800000000004</v>
          </cell>
          <cell r="AA88">
            <v>3.4132169999999999</v>
          </cell>
        </row>
        <row r="89">
          <cell r="C89" t="str">
            <v>0101522948</v>
          </cell>
          <cell r="R89">
            <v>201903012735</v>
          </cell>
          <cell r="Z89">
            <v>6.6924580000000002</v>
          </cell>
          <cell r="AA89">
            <v>3.4136449999999998</v>
          </cell>
        </row>
        <row r="90">
          <cell r="C90" t="str">
            <v>0100070125</v>
          </cell>
          <cell r="R90">
            <v>95405006</v>
          </cell>
          <cell r="Z90">
            <v>6.70533</v>
          </cell>
          <cell r="AA90">
            <v>3.4162149999999998</v>
          </cell>
        </row>
        <row r="91">
          <cell r="C91" t="str">
            <v>0100070192</v>
          </cell>
          <cell r="R91">
            <v>250709003</v>
          </cell>
          <cell r="Z91">
            <v>6.6967499999999998</v>
          </cell>
          <cell r="AA91">
            <v>3.428871</v>
          </cell>
        </row>
        <row r="92">
          <cell r="C92" t="str">
            <v>0100070121</v>
          </cell>
          <cell r="R92">
            <v>60017111239</v>
          </cell>
          <cell r="Z92">
            <v>6.6968519999999998</v>
          </cell>
          <cell r="AA92">
            <v>3.418561</v>
          </cell>
        </row>
        <row r="93">
          <cell r="C93" t="str">
            <v>0100091677</v>
          </cell>
          <cell r="R93">
            <v>201508005876</v>
          </cell>
          <cell r="Z93">
            <v>6.6376400000000002</v>
          </cell>
          <cell r="AA93">
            <v>3.3970129999999998</v>
          </cell>
        </row>
        <row r="94">
          <cell r="C94" t="str">
            <v>0100098601</v>
          </cell>
          <cell r="R94">
            <v>201512007919</v>
          </cell>
          <cell r="Z94">
            <v>6.6999219999999999</v>
          </cell>
          <cell r="AA94">
            <v>3.4193899999999999</v>
          </cell>
        </row>
        <row r="95">
          <cell r="C95" t="str">
            <v>0101269656</v>
          </cell>
          <cell r="R95">
            <v>215427386</v>
          </cell>
          <cell r="Z95">
            <v>6.6602480000000002</v>
          </cell>
          <cell r="AA95">
            <v>3.402447</v>
          </cell>
        </row>
        <row r="96">
          <cell r="C96" t="str">
            <v>0100068045</v>
          </cell>
          <cell r="R96">
            <v>252423050</v>
          </cell>
          <cell r="Z96">
            <v>6.6914610000000003</v>
          </cell>
          <cell r="AA96">
            <v>3.4128980000000002</v>
          </cell>
        </row>
        <row r="97">
          <cell r="C97" t="str">
            <v>0100070760</v>
          </cell>
          <cell r="R97">
            <v>201512003441</v>
          </cell>
          <cell r="Z97">
            <v>6.6539890000000002</v>
          </cell>
          <cell r="AA97">
            <v>3.3984290000000001</v>
          </cell>
        </row>
        <row r="98">
          <cell r="C98" t="str">
            <v>0100070745</v>
          </cell>
          <cell r="R98">
            <v>3228318</v>
          </cell>
          <cell r="Z98">
            <v>6.6991759999999996</v>
          </cell>
          <cell r="AA98">
            <v>3.418164</v>
          </cell>
        </row>
        <row r="99">
          <cell r="C99" t="str">
            <v>0100070122</v>
          </cell>
          <cell r="R99">
            <v>11091822</v>
          </cell>
          <cell r="Z99">
            <v>6.7009600000000002</v>
          </cell>
          <cell r="AA99">
            <v>3.4165179999999999</v>
          </cell>
        </row>
        <row r="100">
          <cell r="C100" t="str">
            <v>0100070137</v>
          </cell>
          <cell r="R100">
            <v>201512007844</v>
          </cell>
          <cell r="Z100">
            <v>6.6402349999999997</v>
          </cell>
          <cell r="AA100">
            <v>3.3972560000000001</v>
          </cell>
        </row>
        <row r="101">
          <cell r="C101" t="str">
            <v>0100098810</v>
          </cell>
          <cell r="R101" t="str">
            <v>NIL</v>
          </cell>
          <cell r="Z101">
            <v>6.7008409999999996</v>
          </cell>
          <cell r="AA101">
            <v>3.413395</v>
          </cell>
        </row>
        <row r="102">
          <cell r="C102" t="str">
            <v>0100070130</v>
          </cell>
          <cell r="R102" t="str">
            <v>3NP03663</v>
          </cell>
          <cell r="Z102">
            <v>6.6626880000000002</v>
          </cell>
          <cell r="AA102">
            <v>3.4046599999999998</v>
          </cell>
        </row>
        <row r="103">
          <cell r="C103" t="str">
            <v>0100070142</v>
          </cell>
          <cell r="R103">
            <v>201903012551</v>
          </cell>
          <cell r="Z103">
            <v>6.7045640000000004</v>
          </cell>
          <cell r="AA103">
            <v>3.4162650000000001</v>
          </cell>
        </row>
        <row r="104">
          <cell r="C104" t="str">
            <v>0100070131</v>
          </cell>
          <cell r="R104">
            <v>6759261</v>
          </cell>
          <cell r="Z104">
            <v>6.6947720000000004</v>
          </cell>
          <cell r="AA104">
            <v>3.4195950000000002</v>
          </cell>
        </row>
        <row r="105">
          <cell r="C105" t="str">
            <v>0100067943</v>
          </cell>
          <cell r="R105">
            <v>60014111260</v>
          </cell>
          <cell r="Z105">
            <v>6.7017699999999998</v>
          </cell>
          <cell r="AA105">
            <v>3.4108149999999999</v>
          </cell>
        </row>
        <row r="106">
          <cell r="C106" t="str">
            <v>0101332110</v>
          </cell>
          <cell r="R106">
            <v>216479217</v>
          </cell>
          <cell r="Z106">
            <v>6.6480969999999999</v>
          </cell>
          <cell r="AA106">
            <v>3.401078</v>
          </cell>
        </row>
        <row r="107">
          <cell r="C107" t="str">
            <v>0100070191</v>
          </cell>
          <cell r="R107">
            <v>201508005881</v>
          </cell>
          <cell r="Z107">
            <v>6.6941309999999996</v>
          </cell>
          <cell r="AA107">
            <v>3.4193530000000001</v>
          </cell>
        </row>
        <row r="108">
          <cell r="C108" t="str">
            <v>0101294619</v>
          </cell>
          <cell r="R108">
            <v>201803011903</v>
          </cell>
          <cell r="Z108">
            <v>6.701695</v>
          </cell>
          <cell r="AA108">
            <v>3.4102000000000001</v>
          </cell>
        </row>
        <row r="109">
          <cell r="C109" t="str">
            <v>0100070763</v>
          </cell>
          <cell r="R109">
            <v>60007091245</v>
          </cell>
          <cell r="Z109">
            <v>6.704218</v>
          </cell>
          <cell r="AA109">
            <v>3.416452</v>
          </cell>
        </row>
        <row r="110">
          <cell r="C110" t="str">
            <v>0100070141</v>
          </cell>
          <cell r="R110" t="str">
            <v>3NP04702</v>
          </cell>
          <cell r="Z110">
            <v>6.6978499999999999</v>
          </cell>
          <cell r="AA110">
            <v>3.4163399999999999</v>
          </cell>
        </row>
        <row r="111">
          <cell r="C111" t="str">
            <v>0101477232</v>
          </cell>
          <cell r="R111">
            <v>212258971</v>
          </cell>
          <cell r="Z111">
            <v>6.7051369999999997</v>
          </cell>
          <cell r="AA111">
            <v>3.4195280000000001</v>
          </cell>
        </row>
        <row r="112">
          <cell r="C112" t="str">
            <v>0101459512</v>
          </cell>
          <cell r="R112">
            <v>60013090854</v>
          </cell>
          <cell r="Z112">
            <v>6.6920929999999998</v>
          </cell>
          <cell r="AA112">
            <v>3.4154749999999998</v>
          </cell>
        </row>
        <row r="113">
          <cell r="C113" t="str">
            <v>0100070283</v>
          </cell>
          <cell r="R113" t="str">
            <v>04METERO16</v>
          </cell>
          <cell r="Z113">
            <v>6.7001530000000002</v>
          </cell>
          <cell r="AA113">
            <v>3.4184649999999999</v>
          </cell>
        </row>
        <row r="114">
          <cell r="C114" t="str">
            <v>0100739919</v>
          </cell>
          <cell r="R114" t="str">
            <v>MDMET0000000263</v>
          </cell>
          <cell r="Z114">
            <v>6.6939849999999996</v>
          </cell>
          <cell r="AA114">
            <v>3.4299270000000002</v>
          </cell>
        </row>
        <row r="115">
          <cell r="C115" t="str">
            <v>0100922109</v>
          </cell>
          <cell r="R115">
            <v>60021010015</v>
          </cell>
          <cell r="Z115">
            <v>6.6084259999999997</v>
          </cell>
          <cell r="AA115">
            <v>3.3404379999999998</v>
          </cell>
        </row>
        <row r="116">
          <cell r="C116" t="str">
            <v>0100068392</v>
          </cell>
          <cell r="R116">
            <v>63011626</v>
          </cell>
          <cell r="Z116">
            <v>6.617934</v>
          </cell>
          <cell r="AA116">
            <v>3.3422559999999999</v>
          </cell>
        </row>
        <row r="117">
          <cell r="C117" t="str">
            <v>0100068391</v>
          </cell>
          <cell r="R117">
            <v>79000232</v>
          </cell>
          <cell r="Z117">
            <v>6.623005</v>
          </cell>
          <cell r="AA117">
            <v>3.3429060000000002</v>
          </cell>
        </row>
        <row r="118">
          <cell r="C118" t="str">
            <v>0100922100</v>
          </cell>
          <cell r="R118">
            <v>201512007967</v>
          </cell>
          <cell r="Z118">
            <v>6.6173840000000004</v>
          </cell>
          <cell r="AA118">
            <v>3.3408159999999998</v>
          </cell>
        </row>
        <row r="119">
          <cell r="C119" t="str">
            <v>0100068350</v>
          </cell>
          <cell r="R119">
            <v>201512008166</v>
          </cell>
          <cell r="Z119">
            <v>6.6142659999999998</v>
          </cell>
          <cell r="AA119">
            <v>3.3429329999999999</v>
          </cell>
        </row>
        <row r="120">
          <cell r="C120" t="str">
            <v>0100068343</v>
          </cell>
          <cell r="R120">
            <v>201512007848</v>
          </cell>
          <cell r="Z120">
            <v>6.6180060000000003</v>
          </cell>
          <cell r="AA120">
            <v>3.3405109999999998</v>
          </cell>
        </row>
        <row r="121">
          <cell r="C121" t="str">
            <v>0100068284</v>
          </cell>
          <cell r="R121">
            <v>201512008112</v>
          </cell>
          <cell r="Z121">
            <v>6.6301969999999999</v>
          </cell>
          <cell r="AA121">
            <v>3.3469790000000001</v>
          </cell>
        </row>
        <row r="122">
          <cell r="C122" t="str">
            <v>0100068387</v>
          </cell>
          <cell r="R122">
            <v>14011001</v>
          </cell>
          <cell r="Z122">
            <v>6.6245729999999998</v>
          </cell>
          <cell r="AA122">
            <v>3.3421470000000002</v>
          </cell>
        </row>
        <row r="123">
          <cell r="C123" t="str">
            <v>0100068396</v>
          </cell>
          <cell r="R123">
            <v>60014070004</v>
          </cell>
          <cell r="Z123">
            <v>6.6237709999999996</v>
          </cell>
          <cell r="AA123">
            <v>3.3416079999999999</v>
          </cell>
        </row>
        <row r="124">
          <cell r="C124" t="str">
            <v>0100068364</v>
          </cell>
          <cell r="R124">
            <v>201512008066</v>
          </cell>
          <cell r="Z124">
            <v>6.6101910000000004</v>
          </cell>
          <cell r="AA124">
            <v>3.3365360000000002</v>
          </cell>
        </row>
        <row r="125">
          <cell r="C125" t="str">
            <v>0100068960</v>
          </cell>
          <cell r="R125">
            <v>252421411</v>
          </cell>
          <cell r="Z125">
            <v>6.5843600000000002</v>
          </cell>
          <cell r="AA125">
            <v>3.3607490000000002</v>
          </cell>
        </row>
        <row r="126">
          <cell r="C126" t="str">
            <v>0100068313</v>
          </cell>
          <cell r="R126">
            <v>201512008083</v>
          </cell>
          <cell r="Z126">
            <v>6.6106259999999999</v>
          </cell>
          <cell r="AA126">
            <v>3.3358599999999998</v>
          </cell>
        </row>
        <row r="127">
          <cell r="C127" t="str">
            <v>0100068425</v>
          </cell>
          <cell r="R127">
            <v>216477734</v>
          </cell>
          <cell r="Z127">
            <v>6.610258</v>
          </cell>
          <cell r="AA127">
            <v>3.331531</v>
          </cell>
        </row>
        <row r="128">
          <cell r="C128" t="str">
            <v>0100068130</v>
          </cell>
          <cell r="R128">
            <v>60019060620</v>
          </cell>
          <cell r="Z128">
            <v>6.6057889999999997</v>
          </cell>
          <cell r="AA128">
            <v>3.3393039999999998</v>
          </cell>
        </row>
        <row r="129">
          <cell r="C129" t="str">
            <v>0100068314</v>
          </cell>
          <cell r="R129">
            <v>250529187</v>
          </cell>
          <cell r="Z129">
            <v>6.6138760000000003</v>
          </cell>
          <cell r="AA129">
            <v>3.333135</v>
          </cell>
        </row>
        <row r="130">
          <cell r="C130" t="str">
            <v>0100069070</v>
          </cell>
          <cell r="R130">
            <v>60019041037</v>
          </cell>
          <cell r="Z130">
            <v>6.590249</v>
          </cell>
          <cell r="AA130">
            <v>3.3590779999999998</v>
          </cell>
        </row>
        <row r="131">
          <cell r="C131" t="str">
            <v>0100067636</v>
          </cell>
          <cell r="R131">
            <v>251843977</v>
          </cell>
          <cell r="Z131">
            <v>6.6053714334749198</v>
          </cell>
          <cell r="AA131">
            <v>3.3302745559640901</v>
          </cell>
        </row>
        <row r="132">
          <cell r="C132" t="str">
            <v>0100067625</v>
          </cell>
          <cell r="R132">
            <v>250708420</v>
          </cell>
          <cell r="Z132">
            <v>6.6045662688995099</v>
          </cell>
          <cell r="AA132">
            <v>3.33084237457104</v>
          </cell>
        </row>
        <row r="133">
          <cell r="C133" t="str">
            <v>0100068505</v>
          </cell>
          <cell r="R133">
            <v>60014011018</v>
          </cell>
          <cell r="Z133">
            <v>6.6401490000000001</v>
          </cell>
          <cell r="AA133">
            <v>3.322508</v>
          </cell>
        </row>
        <row r="134">
          <cell r="C134" t="str">
            <v>0101219981</v>
          </cell>
          <cell r="R134" t="str">
            <v>NIL</v>
          </cell>
          <cell r="Z134">
            <v>6.6352229999999999</v>
          </cell>
          <cell r="AA134">
            <v>3.3236970000000001</v>
          </cell>
        </row>
        <row r="135">
          <cell r="C135" t="str">
            <v>0100068502</v>
          </cell>
          <cell r="R135">
            <v>201512008222</v>
          </cell>
          <cell r="Z135">
            <v>6.6367029999999998</v>
          </cell>
          <cell r="AA135">
            <v>3.323718</v>
          </cell>
        </row>
        <row r="136">
          <cell r="C136" t="str">
            <v>0101392462</v>
          </cell>
          <cell r="R136">
            <v>60020010010</v>
          </cell>
          <cell r="Z136">
            <v>6.6391580000000001</v>
          </cell>
          <cell r="AA136">
            <v>3.3235049999999999</v>
          </cell>
        </row>
        <row r="137">
          <cell r="C137" t="str">
            <v>0100375787</v>
          </cell>
          <cell r="R137">
            <v>6008401213</v>
          </cell>
          <cell r="Z137">
            <v>6.6175420000000003</v>
          </cell>
          <cell r="AA137">
            <v>3.3359139999999998</v>
          </cell>
        </row>
        <row r="138">
          <cell r="C138" t="str">
            <v>0100068275</v>
          </cell>
          <cell r="R138">
            <v>201512007758</v>
          </cell>
          <cell r="Z138">
            <v>6.6242479999999997</v>
          </cell>
          <cell r="AA138">
            <v>3.3362129999999999</v>
          </cell>
        </row>
        <row r="139">
          <cell r="C139" t="str">
            <v>0100068298</v>
          </cell>
          <cell r="R139">
            <v>201803012421</v>
          </cell>
          <cell r="Z139">
            <v>6.6248779999999998</v>
          </cell>
          <cell r="AA139">
            <v>3.348595</v>
          </cell>
        </row>
        <row r="140">
          <cell r="C140" t="str">
            <v>0101394975</v>
          </cell>
          <cell r="R140">
            <v>216478379</v>
          </cell>
          <cell r="Z140">
            <v>6.6205879999999997</v>
          </cell>
          <cell r="AA140">
            <v>3.3396729999999999</v>
          </cell>
        </row>
        <row r="141">
          <cell r="C141" t="str">
            <v>0100068459</v>
          </cell>
          <cell r="R141">
            <v>60019060805</v>
          </cell>
          <cell r="Z141">
            <v>6.6318289999999998</v>
          </cell>
          <cell r="AA141">
            <v>3.3409369999999998</v>
          </cell>
        </row>
        <row r="142">
          <cell r="C142" t="str">
            <v>0101522954</v>
          </cell>
          <cell r="R142">
            <v>60019040012</v>
          </cell>
          <cell r="Z142">
            <v>6.6303590000000003</v>
          </cell>
          <cell r="AA142">
            <v>3.3432379999999999</v>
          </cell>
        </row>
        <row r="143">
          <cell r="C143" t="str">
            <v>0101183771</v>
          </cell>
          <cell r="R143">
            <v>201803012390</v>
          </cell>
          <cell r="Z143">
            <v>6.6290420000000001</v>
          </cell>
          <cell r="AA143">
            <v>3.3435649999999999</v>
          </cell>
        </row>
        <row r="144">
          <cell r="C144" t="str">
            <v>0101191794</v>
          </cell>
          <cell r="R144">
            <v>60022120099</v>
          </cell>
          <cell r="Z144">
            <v>6.6258999999999997</v>
          </cell>
          <cell r="AA144">
            <v>3.3493270000000002</v>
          </cell>
        </row>
        <row r="145">
          <cell r="C145" t="str">
            <v>0100068492</v>
          </cell>
          <cell r="R145">
            <v>201512007785</v>
          </cell>
          <cell r="Z145">
            <v>6.6230200000000004</v>
          </cell>
          <cell r="AA145">
            <v>3.339413</v>
          </cell>
        </row>
        <row r="146">
          <cell r="C146" t="str">
            <v>0100067339</v>
          </cell>
          <cell r="R146">
            <v>201903012633</v>
          </cell>
          <cell r="Z146">
            <v>6.6638599997918702</v>
          </cell>
          <cell r="AA146">
            <v>3.2871200001563898</v>
          </cell>
        </row>
        <row r="147">
          <cell r="C147" t="str">
            <v>0100062765</v>
          </cell>
          <cell r="R147">
            <v>201803011694</v>
          </cell>
          <cell r="Z147">
            <v>6.6513633329447197</v>
          </cell>
          <cell r="AA147">
            <v>3.3027933329452801</v>
          </cell>
        </row>
        <row r="148">
          <cell r="C148" t="str">
            <v>0100067377</v>
          </cell>
          <cell r="R148">
            <v>252421502</v>
          </cell>
          <cell r="Z148">
            <v>6.6662500003121101</v>
          </cell>
          <cell r="AA148">
            <v>3.2849616665865899</v>
          </cell>
        </row>
        <row r="149">
          <cell r="C149" t="str">
            <v>0100067333</v>
          </cell>
          <cell r="R149">
            <v>252422419</v>
          </cell>
          <cell r="Z149">
            <v>6.6630333329365898</v>
          </cell>
          <cell r="AA149">
            <v>3.2905399997912999</v>
          </cell>
        </row>
        <row r="150">
          <cell r="C150" t="str">
            <v>0100098683</v>
          </cell>
          <cell r="R150">
            <v>60017052256</v>
          </cell>
          <cell r="Z150">
            <v>6.6570014370688204</v>
          </cell>
          <cell r="AA150">
            <v>3.2952253383266799</v>
          </cell>
        </row>
        <row r="151">
          <cell r="C151" t="str">
            <v>0101371019</v>
          </cell>
          <cell r="R151">
            <v>252423248</v>
          </cell>
          <cell r="Z151">
            <v>6.63890833369347</v>
          </cell>
          <cell r="AA151">
            <v>3.31914333331023</v>
          </cell>
        </row>
        <row r="152">
          <cell r="C152" t="str">
            <v>0101395068</v>
          </cell>
          <cell r="R152">
            <v>201903012466</v>
          </cell>
          <cell r="Z152">
            <v>6.6672283334271896</v>
          </cell>
          <cell r="AA152">
            <v>3.2841716662692702</v>
          </cell>
        </row>
        <row r="153">
          <cell r="C153" t="str">
            <v>0100062770</v>
          </cell>
          <cell r="R153">
            <v>201512007857</v>
          </cell>
          <cell r="Z153">
            <v>6.6589674899279601</v>
          </cell>
          <cell r="AA153">
            <v>3.2928158967446199</v>
          </cell>
        </row>
        <row r="154">
          <cell r="C154" t="str">
            <v>0100062771</v>
          </cell>
          <cell r="R154">
            <v>201512008065</v>
          </cell>
          <cell r="Z154">
            <v>6.66142961654828</v>
          </cell>
          <cell r="AA154">
            <v>3.2949126381512399</v>
          </cell>
        </row>
        <row r="155">
          <cell r="C155" t="str">
            <v>0100067328</v>
          </cell>
          <cell r="R155">
            <v>95405103</v>
          </cell>
          <cell r="Z155">
            <v>6.6606033331399903</v>
          </cell>
          <cell r="AA155">
            <v>3.2961733332348602</v>
          </cell>
        </row>
        <row r="156">
          <cell r="C156" t="str">
            <v>0100067340</v>
          </cell>
          <cell r="R156">
            <v>201505002083</v>
          </cell>
          <cell r="Z156">
            <v>6.6649216665123401</v>
          </cell>
          <cell r="AA156">
            <v>3.28812333368244</v>
          </cell>
        </row>
        <row r="157">
          <cell r="C157" t="str">
            <v>0100062767</v>
          </cell>
          <cell r="R157">
            <v>60020010027</v>
          </cell>
          <cell r="Z157">
            <v>6.6571083337166197</v>
          </cell>
          <cell r="AA157">
            <v>3.29736166632705</v>
          </cell>
        </row>
        <row r="158">
          <cell r="C158" t="str">
            <v>0100062760</v>
          </cell>
          <cell r="R158">
            <v>201512007860</v>
          </cell>
          <cell r="Z158">
            <v>6.6488264208279402</v>
          </cell>
          <cell r="AA158">
            <v>3.30634050095466</v>
          </cell>
        </row>
        <row r="159">
          <cell r="C159" t="str">
            <v>0101360921</v>
          </cell>
          <cell r="R159">
            <v>252423324</v>
          </cell>
          <cell r="Z159">
            <v>6.6550683336922702</v>
          </cell>
          <cell r="AA159">
            <v>3.2976983332729501</v>
          </cell>
        </row>
        <row r="160">
          <cell r="C160" t="str">
            <v>0100335049</v>
          </cell>
          <cell r="R160">
            <v>60012110685</v>
          </cell>
          <cell r="Z160">
            <v>6.6563300001653998</v>
          </cell>
          <cell r="AA160">
            <v>3.2964366663392299</v>
          </cell>
        </row>
        <row r="161">
          <cell r="C161" t="str">
            <v>0101522940</v>
          </cell>
          <cell r="R161">
            <v>250708751</v>
          </cell>
          <cell r="Z161">
            <v>6.6546133333333302</v>
          </cell>
          <cell r="AA161">
            <v>3.29694333333333</v>
          </cell>
        </row>
        <row r="162">
          <cell r="C162" t="str">
            <v>0100067326</v>
          </cell>
          <cell r="R162">
            <v>201803012288</v>
          </cell>
          <cell r="Z162">
            <v>6.6515666666311999</v>
          </cell>
          <cell r="AA162">
            <v>3.3018916669173599</v>
          </cell>
        </row>
        <row r="163">
          <cell r="C163" t="str">
            <v>0100067807</v>
          </cell>
          <cell r="R163">
            <v>201512008218</v>
          </cell>
          <cell r="Z163">
            <v>6.6397516666235799</v>
          </cell>
          <cell r="AA163">
            <v>3.3168049995944999</v>
          </cell>
        </row>
        <row r="164">
          <cell r="C164" t="str">
            <v>0101254569</v>
          </cell>
          <cell r="R164">
            <v>201702011328</v>
          </cell>
          <cell r="Z164">
            <v>6.6663866668357104</v>
          </cell>
          <cell r="AA164">
            <v>3.2913816663274602</v>
          </cell>
        </row>
        <row r="165">
          <cell r="C165" t="str">
            <v>0100067352</v>
          </cell>
          <cell r="R165">
            <v>14111333</v>
          </cell>
          <cell r="Z165">
            <v>6.6670808842399696</v>
          </cell>
          <cell r="AA165">
            <v>3.2846076224979499</v>
          </cell>
        </row>
        <row r="166">
          <cell r="C166" t="str">
            <v>0100067341</v>
          </cell>
          <cell r="R166">
            <v>201508007598</v>
          </cell>
          <cell r="Z166">
            <v>6.6665308260100096</v>
          </cell>
          <cell r="AA166">
            <v>3.2901011252288002</v>
          </cell>
        </row>
        <row r="167">
          <cell r="C167" t="str">
            <v>0100922930</v>
          </cell>
          <cell r="R167">
            <v>60008050188</v>
          </cell>
          <cell r="Z167">
            <v>6.6665197928749098</v>
          </cell>
          <cell r="AA167">
            <v>3.2901930521071301</v>
          </cell>
        </row>
        <row r="168">
          <cell r="C168" t="str">
            <v>0100941463</v>
          </cell>
          <cell r="R168" t="str">
            <v>3NP07340</v>
          </cell>
          <cell r="Z168">
            <v>6.66623499988492</v>
          </cell>
          <cell r="AA168">
            <v>3.2845483337508599</v>
          </cell>
        </row>
        <row r="169">
          <cell r="C169" t="str">
            <v>0100062761</v>
          </cell>
          <cell r="R169">
            <v>201512007922</v>
          </cell>
          <cell r="Z169">
            <v>6.6507101040646601</v>
          </cell>
          <cell r="AA169">
            <v>3.3066610308844901</v>
          </cell>
        </row>
        <row r="170">
          <cell r="C170" t="str">
            <v>0100401264</v>
          </cell>
          <cell r="R170">
            <v>252421691</v>
          </cell>
          <cell r="Z170">
            <v>6.6667614995854496</v>
          </cell>
          <cell r="AA170">
            <v>3.2851891668624802</v>
          </cell>
        </row>
        <row r="171">
          <cell r="C171" t="str">
            <v>0101451627</v>
          </cell>
          <cell r="R171">
            <v>201608011070</v>
          </cell>
          <cell r="Z171">
            <v>6.6637816667667602</v>
          </cell>
          <cell r="AA171">
            <v>3.2884383331426901</v>
          </cell>
        </row>
        <row r="172">
          <cell r="C172" t="str">
            <v>0100067332</v>
          </cell>
          <cell r="R172">
            <v>250708374</v>
          </cell>
          <cell r="Z172">
            <v>6.6612766666923404</v>
          </cell>
          <cell r="AA172">
            <v>3.29308499980421</v>
          </cell>
        </row>
        <row r="173">
          <cell r="C173" t="str">
            <v>0100069335</v>
          </cell>
          <cell r="R173">
            <v>201508007053</v>
          </cell>
          <cell r="Z173">
            <v>6.6794585174599996</v>
          </cell>
          <cell r="AA173">
            <v>3.52464178493</v>
          </cell>
        </row>
        <row r="174">
          <cell r="C174" t="str">
            <v>0100098607</v>
          </cell>
          <cell r="R174">
            <v>201512008035</v>
          </cell>
          <cell r="Z174">
            <v>6.6741083331700004</v>
          </cell>
          <cell r="AA174">
            <v>3.5227433334299998</v>
          </cell>
        </row>
        <row r="175">
          <cell r="C175" t="str">
            <v>0100098608</v>
          </cell>
          <cell r="R175">
            <v>201512008032</v>
          </cell>
          <cell r="Z175">
            <v>6.6740749996200002</v>
          </cell>
          <cell r="AA175">
            <v>3.5227400003399998</v>
          </cell>
        </row>
        <row r="176">
          <cell r="C176" t="str">
            <v>0101332123</v>
          </cell>
          <cell r="R176">
            <v>201512007932</v>
          </cell>
          <cell r="Z176">
            <v>6.6780235000500001</v>
          </cell>
          <cell r="AA176">
            <v>3.5507558331700002</v>
          </cell>
        </row>
        <row r="177">
          <cell r="C177" t="str">
            <v>0101339621</v>
          </cell>
          <cell r="R177">
            <v>201512007690</v>
          </cell>
          <cell r="Z177">
            <v>6.6749096662599996</v>
          </cell>
          <cell r="AA177">
            <v>3.5497621669199999</v>
          </cell>
        </row>
        <row r="178">
          <cell r="C178" t="str">
            <v>0101355639</v>
          </cell>
          <cell r="R178">
            <v>201512007726</v>
          </cell>
          <cell r="Z178">
            <v>6.67721866653</v>
          </cell>
          <cell r="AA178">
            <v>3.5481651669300001</v>
          </cell>
        </row>
        <row r="179">
          <cell r="C179" t="str">
            <v>0100888220</v>
          </cell>
          <cell r="R179">
            <v>201803011952</v>
          </cell>
          <cell r="Z179">
            <v>6.6787284998800001</v>
          </cell>
          <cell r="AA179">
            <v>3.5348070000599998</v>
          </cell>
        </row>
        <row r="180">
          <cell r="C180" t="str">
            <v>0100069277</v>
          </cell>
          <cell r="R180">
            <v>60016100005</v>
          </cell>
          <cell r="Z180">
            <v>6.6783539999999997</v>
          </cell>
          <cell r="AA180">
            <v>3.5417909999999999</v>
          </cell>
        </row>
        <row r="181">
          <cell r="C181" t="str">
            <v>0100069279</v>
          </cell>
          <cell r="R181">
            <v>60020010001</v>
          </cell>
          <cell r="Z181">
            <v>6.6782347581000003</v>
          </cell>
          <cell r="AA181">
            <v>3.5324945485699999</v>
          </cell>
        </row>
        <row r="182">
          <cell r="C182" t="str">
            <v>0101339620</v>
          </cell>
          <cell r="R182">
            <v>60019030503</v>
          </cell>
          <cell r="Z182">
            <v>6.7206165000300002</v>
          </cell>
          <cell r="AA182">
            <v>3.5265330000400001</v>
          </cell>
        </row>
        <row r="183">
          <cell r="C183" t="str">
            <v>0100069288</v>
          </cell>
          <cell r="R183">
            <v>60014111086</v>
          </cell>
          <cell r="Z183">
            <v>6.6905552836000002</v>
          </cell>
          <cell r="AA183">
            <v>3.49543500395</v>
          </cell>
        </row>
        <row r="184">
          <cell r="C184" t="str">
            <v>0100069286</v>
          </cell>
          <cell r="R184">
            <v>60014111019</v>
          </cell>
          <cell r="Z184">
            <v>6.6886980670399998</v>
          </cell>
          <cell r="AA184">
            <v>3.4938453653099999</v>
          </cell>
        </row>
        <row r="185">
          <cell r="C185" t="str">
            <v>0101382479</v>
          </cell>
          <cell r="R185">
            <v>60013090249</v>
          </cell>
          <cell r="Z185">
            <v>6.7142546670999996</v>
          </cell>
          <cell r="AA185">
            <v>3.52526066707</v>
          </cell>
        </row>
        <row r="186">
          <cell r="C186" t="str">
            <v>0100069295</v>
          </cell>
          <cell r="R186">
            <v>319471</v>
          </cell>
          <cell r="Z186">
            <v>6.6754350004400003</v>
          </cell>
          <cell r="AA186">
            <v>3.4893183336</v>
          </cell>
        </row>
        <row r="187">
          <cell r="C187" t="str">
            <v>0100069290</v>
          </cell>
          <cell r="R187">
            <v>60017112019</v>
          </cell>
          <cell r="Z187">
            <v>6.6933680000000004</v>
          </cell>
          <cell r="AA187">
            <v>3.5464199999999999</v>
          </cell>
        </row>
        <row r="188">
          <cell r="C188" t="str">
            <v>0100068815</v>
          </cell>
          <cell r="R188">
            <v>201803012415</v>
          </cell>
          <cell r="Z188">
            <v>6.5825639999999996</v>
          </cell>
          <cell r="AA188">
            <v>3.3588089999999999</v>
          </cell>
        </row>
        <row r="189">
          <cell r="C189" t="str">
            <v>0100098726</v>
          </cell>
          <cell r="R189" t="str">
            <v>NIL</v>
          </cell>
          <cell r="Z189">
            <v>6.5919920000000003</v>
          </cell>
          <cell r="AA189">
            <v>3.3435890000000001</v>
          </cell>
        </row>
        <row r="190">
          <cell r="C190" t="str">
            <v>0101483973</v>
          </cell>
          <cell r="R190">
            <v>60019030892</v>
          </cell>
          <cell r="Z190">
            <v>6.5736420000000004</v>
          </cell>
          <cell r="AA190">
            <v>3.3617880000000002</v>
          </cell>
        </row>
        <row r="191">
          <cell r="C191" t="str">
            <v>0101483972</v>
          </cell>
          <cell r="R191">
            <v>201512007990</v>
          </cell>
          <cell r="Z191">
            <v>6.5847990000000003</v>
          </cell>
          <cell r="AA191">
            <v>3.3495900000000001</v>
          </cell>
        </row>
        <row r="192">
          <cell r="C192" t="str">
            <v>0100069052</v>
          </cell>
          <cell r="R192">
            <v>60019060483</v>
          </cell>
          <cell r="Z192">
            <v>6.5722909999999999</v>
          </cell>
          <cell r="AA192">
            <v>3.3579219999999999</v>
          </cell>
        </row>
        <row r="193">
          <cell r="C193" t="str">
            <v>0101262907</v>
          </cell>
          <cell r="R193">
            <v>60021010006</v>
          </cell>
          <cell r="Z193">
            <v>6.5804729999999996</v>
          </cell>
          <cell r="AA193">
            <v>3.359578</v>
          </cell>
        </row>
        <row r="194">
          <cell r="C194" t="str">
            <v>0100098730</v>
          </cell>
          <cell r="R194">
            <v>201803012446</v>
          </cell>
          <cell r="Z194">
            <v>6.582211</v>
          </cell>
          <cell r="AA194">
            <v>3.3588010000000001</v>
          </cell>
        </row>
        <row r="195">
          <cell r="C195" t="str">
            <v>0100928158</v>
          </cell>
          <cell r="R195">
            <v>60019060846</v>
          </cell>
          <cell r="Z195">
            <v>6.6047659999999997</v>
          </cell>
          <cell r="AA195">
            <v>3.4007049999999999</v>
          </cell>
        </row>
        <row r="196">
          <cell r="C196" t="str">
            <v>0100068700</v>
          </cell>
          <cell r="R196">
            <v>250528490</v>
          </cell>
          <cell r="Z196">
            <v>6.5931980000000001</v>
          </cell>
          <cell r="AA196">
            <v>3.3741650000000001</v>
          </cell>
        </row>
        <row r="197">
          <cell r="C197" t="str">
            <v>0100068110</v>
          </cell>
          <cell r="R197">
            <v>252424163</v>
          </cell>
          <cell r="Z197">
            <v>6.6068749999999996</v>
          </cell>
          <cell r="AA197">
            <v>3.3718330000000001</v>
          </cell>
        </row>
        <row r="198">
          <cell r="C198" t="str">
            <v>0100068088</v>
          </cell>
          <cell r="R198">
            <v>601316</v>
          </cell>
          <cell r="Z198">
            <v>6.6017219999999996</v>
          </cell>
          <cell r="AA198">
            <v>3.372671</v>
          </cell>
        </row>
        <row r="199">
          <cell r="C199" t="str">
            <v>0101540775</v>
          </cell>
          <cell r="R199">
            <v>60022120079</v>
          </cell>
          <cell r="Z199">
            <v>6.5950480000000002</v>
          </cell>
          <cell r="AA199">
            <v>3.3698169999999998</v>
          </cell>
        </row>
        <row r="200">
          <cell r="C200" t="str">
            <v>0100068100</v>
          </cell>
          <cell r="R200">
            <v>15401160</v>
          </cell>
          <cell r="Z200">
            <v>6.6173400000000004</v>
          </cell>
          <cell r="AA200">
            <v>3.3628420000000001</v>
          </cell>
        </row>
        <row r="201">
          <cell r="C201" t="str">
            <v>0100098778</v>
          </cell>
          <cell r="R201">
            <v>201512008214</v>
          </cell>
          <cell r="Z201">
            <v>6.6099350000000001</v>
          </cell>
          <cell r="AA201">
            <v>3.3695729999999999</v>
          </cell>
        </row>
        <row r="202">
          <cell r="C202" t="str">
            <v>0100070217</v>
          </cell>
          <cell r="R202">
            <v>201512007989</v>
          </cell>
          <cell r="Z202">
            <v>6.5991289999999996</v>
          </cell>
          <cell r="AA202">
            <v>3.3975330000000001</v>
          </cell>
        </row>
        <row r="203">
          <cell r="C203" t="str">
            <v>0100070243</v>
          </cell>
          <cell r="R203" t="str">
            <v>3NP04352</v>
          </cell>
          <cell r="Z203">
            <v>6.6063280000000004</v>
          </cell>
          <cell r="AA203">
            <v>3.3944200000000002</v>
          </cell>
        </row>
        <row r="204">
          <cell r="C204" t="str">
            <v>0100070230</v>
          </cell>
          <cell r="R204">
            <v>251844435</v>
          </cell>
          <cell r="Z204">
            <v>6.5975960000000002</v>
          </cell>
          <cell r="AA204">
            <v>3.3970959999999999</v>
          </cell>
        </row>
        <row r="205">
          <cell r="C205" t="str">
            <v>0100069262</v>
          </cell>
          <cell r="R205">
            <v>860000070</v>
          </cell>
          <cell r="Z205">
            <v>6.59832815551</v>
          </cell>
          <cell r="AA205">
            <v>3.4202955366999999</v>
          </cell>
        </row>
        <row r="206">
          <cell r="C206" t="str">
            <v>0100070607</v>
          </cell>
          <cell r="R206">
            <v>201903012597</v>
          </cell>
          <cell r="Z206">
            <v>6.5687220000000002</v>
          </cell>
          <cell r="AA206">
            <v>3.3681739999999998</v>
          </cell>
        </row>
        <row r="207">
          <cell r="C207" t="str">
            <v>0100098609</v>
          </cell>
          <cell r="R207">
            <v>60014111070</v>
          </cell>
          <cell r="Z207">
            <v>6.6050582342000004</v>
          </cell>
          <cell r="AA207">
            <v>3.4059242781300001</v>
          </cell>
        </row>
        <row r="208">
          <cell r="C208" t="str">
            <v>0100069256</v>
          </cell>
          <cell r="R208">
            <v>60013120052</v>
          </cell>
          <cell r="Z208">
            <v>6.6039108293800002</v>
          </cell>
          <cell r="AA208">
            <v>3.4060394567999999</v>
          </cell>
        </row>
        <row r="209">
          <cell r="C209" t="str">
            <v>0100922791</v>
          </cell>
          <cell r="R209" t="str">
            <v>NIL</v>
          </cell>
          <cell r="Z209">
            <v>6.60889056139</v>
          </cell>
          <cell r="AA209">
            <v>3.4189889245399998</v>
          </cell>
        </row>
        <row r="210">
          <cell r="C210" t="str">
            <v>0100069255</v>
          </cell>
          <cell r="R210">
            <v>60013090045</v>
          </cell>
          <cell r="Z210">
            <v>6.6120731157500003</v>
          </cell>
          <cell r="AA210">
            <v>3.4109619215899998</v>
          </cell>
        </row>
        <row r="211">
          <cell r="C211" t="str">
            <v>0100070554</v>
          </cell>
          <cell r="R211">
            <v>201512007825</v>
          </cell>
          <cell r="Z211">
            <v>6.5708679999999999</v>
          </cell>
          <cell r="AA211">
            <v>3.368001</v>
          </cell>
        </row>
        <row r="212">
          <cell r="C212" t="str">
            <v>0101254574</v>
          </cell>
          <cell r="R212">
            <v>20170201136711</v>
          </cell>
          <cell r="Z212">
            <v>6.61161166662</v>
          </cell>
          <cell r="AA212">
            <v>3.4114400002699998</v>
          </cell>
        </row>
        <row r="213">
          <cell r="C213" t="str">
            <v>0101339619</v>
          </cell>
          <cell r="R213" t="str">
            <v>3NP06150</v>
          </cell>
          <cell r="Z213">
            <v>6.60525416662</v>
          </cell>
          <cell r="AA213">
            <v>3.4067545003099999</v>
          </cell>
        </row>
        <row r="214">
          <cell r="C214" t="str">
            <v>0100069261</v>
          </cell>
          <cell r="R214">
            <v>60014111216</v>
          </cell>
          <cell r="Z214">
            <v>6.6090346074099999</v>
          </cell>
          <cell r="AA214">
            <v>3.4143225019000001</v>
          </cell>
        </row>
        <row r="215">
          <cell r="C215" t="str">
            <v>0100928159</v>
          </cell>
          <cell r="R215">
            <v>201803012046</v>
          </cell>
          <cell r="Z215">
            <v>6.587129</v>
          </cell>
          <cell r="AA215">
            <v>3.3963420000000002</v>
          </cell>
        </row>
        <row r="216">
          <cell r="C216" t="str">
            <v>0100098822</v>
          </cell>
          <cell r="R216">
            <v>201508006792</v>
          </cell>
          <cell r="Z216">
            <v>6.60900283350521</v>
          </cell>
          <cell r="AA216">
            <v>3.4221581664681699</v>
          </cell>
        </row>
        <row r="217">
          <cell r="C217" t="str">
            <v>0100069971</v>
          </cell>
          <cell r="R217">
            <v>211362293</v>
          </cell>
          <cell r="Z217">
            <v>6.4812700000000003</v>
          </cell>
          <cell r="AA217">
            <v>3.3180800000000001</v>
          </cell>
        </row>
        <row r="218">
          <cell r="C218" t="str">
            <v>0100062847</v>
          </cell>
          <cell r="R218">
            <v>252421440</v>
          </cell>
          <cell r="Z218">
            <v>6.490462</v>
          </cell>
          <cell r="AA218">
            <v>3.3203299999999998</v>
          </cell>
        </row>
        <row r="219">
          <cell r="C219" t="str">
            <v>0100062844</v>
          </cell>
          <cell r="R219">
            <v>60022120096</v>
          </cell>
          <cell r="Z219">
            <v>6.4908599999999996</v>
          </cell>
          <cell r="AA219">
            <v>3.3186200000000001</v>
          </cell>
        </row>
        <row r="220">
          <cell r="C220" t="str">
            <v>0101332129</v>
          </cell>
          <cell r="R220">
            <v>201803012339</v>
          </cell>
          <cell r="Z220">
            <v>6.4910079999999999</v>
          </cell>
          <cell r="AA220">
            <v>3.3216950000000001</v>
          </cell>
        </row>
        <row r="221">
          <cell r="C221" t="str">
            <v>0100069494</v>
          </cell>
          <cell r="R221">
            <v>201803012028</v>
          </cell>
          <cell r="Z221">
            <v>6.5120240000000003</v>
          </cell>
          <cell r="AA221">
            <v>3.326657</v>
          </cell>
        </row>
        <row r="222">
          <cell r="C222" t="str">
            <v>0100069930</v>
          </cell>
          <cell r="R222">
            <v>201512008007</v>
          </cell>
          <cell r="Z222">
            <v>6.4834610000000001</v>
          </cell>
          <cell r="AA222">
            <v>3.3199190000000001</v>
          </cell>
        </row>
        <row r="223">
          <cell r="C223" t="str">
            <v>0100069976</v>
          </cell>
          <cell r="R223">
            <v>201512007684</v>
          </cell>
          <cell r="Z223">
            <v>6.4752809999999998</v>
          </cell>
          <cell r="AA223">
            <v>3.3236759999999999</v>
          </cell>
        </row>
        <row r="224">
          <cell r="C224" t="str">
            <v>0101332130</v>
          </cell>
          <cell r="R224">
            <v>201702011450</v>
          </cell>
          <cell r="Z224">
            <v>6.4725770000000002</v>
          </cell>
          <cell r="AA224">
            <v>3.3247140000000002</v>
          </cell>
        </row>
        <row r="225">
          <cell r="C225" t="str">
            <v>0100069939</v>
          </cell>
          <cell r="R225">
            <v>251844513</v>
          </cell>
          <cell r="Z225">
            <v>6.474704</v>
          </cell>
          <cell r="AA225">
            <v>3.3202120000000002</v>
          </cell>
        </row>
        <row r="226">
          <cell r="C226" t="str">
            <v>0100062870</v>
          </cell>
          <cell r="R226">
            <v>251843723</v>
          </cell>
          <cell r="Z226">
            <v>6.4782900000000003</v>
          </cell>
          <cell r="AA226">
            <v>3.3269000000000002</v>
          </cell>
        </row>
        <row r="227">
          <cell r="C227" t="str">
            <v>0100925857</v>
          </cell>
          <cell r="R227">
            <v>201512007980</v>
          </cell>
          <cell r="Z227">
            <v>6.4742300000000004</v>
          </cell>
          <cell r="AA227">
            <v>3.3245300000000002</v>
          </cell>
        </row>
        <row r="228">
          <cell r="C228" t="str">
            <v>0100069991</v>
          </cell>
          <cell r="R228">
            <v>201512008186</v>
          </cell>
          <cell r="Z228">
            <v>6.4744520000000003</v>
          </cell>
          <cell r="AA228">
            <v>3.320303</v>
          </cell>
        </row>
        <row r="229">
          <cell r="C229" t="str">
            <v>0100070004</v>
          </cell>
          <cell r="R229">
            <v>6001101166</v>
          </cell>
          <cell r="Z229">
            <v>6.4716709999999997</v>
          </cell>
          <cell r="AA229">
            <v>3.3238099999999999</v>
          </cell>
        </row>
        <row r="230">
          <cell r="C230" t="str">
            <v>0100069992</v>
          </cell>
          <cell r="R230" t="str">
            <v>NIL</v>
          </cell>
          <cell r="Z230">
            <v>6.4786250000000001</v>
          </cell>
          <cell r="AA230">
            <v>3.3202210000000001</v>
          </cell>
        </row>
        <row r="231">
          <cell r="C231" t="str">
            <v>0101395075</v>
          </cell>
          <cell r="R231">
            <v>60014070007</v>
          </cell>
          <cell r="Z231">
            <v>6.4787670000000004</v>
          </cell>
          <cell r="AA231">
            <v>3.3200829999999999</v>
          </cell>
        </row>
        <row r="232">
          <cell r="C232" t="str">
            <v>0101360923</v>
          </cell>
          <cell r="R232">
            <v>250497687</v>
          </cell>
          <cell r="Z232">
            <v>6.4795280000000002</v>
          </cell>
          <cell r="AA232">
            <v>3.3242699999999998</v>
          </cell>
        </row>
        <row r="233">
          <cell r="C233" t="str">
            <v>0100069923</v>
          </cell>
          <cell r="R233">
            <v>201512008237</v>
          </cell>
          <cell r="Z233">
            <v>6.47966</v>
          </cell>
          <cell r="AA233">
            <v>3.32226</v>
          </cell>
        </row>
        <row r="234">
          <cell r="C234" t="str">
            <v>0101183779</v>
          </cell>
          <cell r="R234">
            <v>201512007959</v>
          </cell>
          <cell r="Z234">
            <v>6.4820799999999998</v>
          </cell>
          <cell r="AA234">
            <v>3.3262700000000001</v>
          </cell>
        </row>
        <row r="235">
          <cell r="C235" t="str">
            <v>0100211268</v>
          </cell>
          <cell r="R235">
            <v>60013120149</v>
          </cell>
          <cell r="Z235">
            <v>6.4953830000000004</v>
          </cell>
          <cell r="AA235">
            <v>3.3205499999999999</v>
          </cell>
        </row>
        <row r="236">
          <cell r="C236" t="str">
            <v>0100069938</v>
          </cell>
          <cell r="R236">
            <v>60020010020</v>
          </cell>
          <cell r="Z236">
            <v>6.4807579999999998</v>
          </cell>
          <cell r="AA236">
            <v>3.3205819999999999</v>
          </cell>
        </row>
        <row r="237">
          <cell r="C237" t="str">
            <v>0100069915</v>
          </cell>
          <cell r="R237">
            <v>201512007911</v>
          </cell>
          <cell r="Z237">
            <v>6.4711990000000004</v>
          </cell>
          <cell r="AA237">
            <v>3.3212000000000002</v>
          </cell>
        </row>
        <row r="238">
          <cell r="C238" t="str">
            <v>0100069994</v>
          </cell>
          <cell r="R238">
            <v>250529389</v>
          </cell>
          <cell r="Z238">
            <v>6.4744429999999999</v>
          </cell>
          <cell r="AA238">
            <v>3.3218200000000002</v>
          </cell>
        </row>
        <row r="239">
          <cell r="C239" t="str">
            <v>0101392529</v>
          </cell>
          <cell r="R239">
            <v>201803012409</v>
          </cell>
          <cell r="Z239">
            <v>6.4825400000000002</v>
          </cell>
          <cell r="AA239">
            <v>3.3218049999999999</v>
          </cell>
        </row>
        <row r="240">
          <cell r="C240" t="str">
            <v>0101366631</v>
          </cell>
          <cell r="R240">
            <v>201508003298</v>
          </cell>
          <cell r="Z240">
            <v>6.4797169999999999</v>
          </cell>
          <cell r="AA240">
            <v>3.3222640000000001</v>
          </cell>
        </row>
        <row r="241">
          <cell r="C241" t="str">
            <v>0100069988</v>
          </cell>
          <cell r="R241">
            <v>251843668</v>
          </cell>
          <cell r="Z241">
            <v>6.4743769999999996</v>
          </cell>
          <cell r="AA241">
            <v>3.3225090000000002</v>
          </cell>
        </row>
        <row r="242">
          <cell r="C242" t="str">
            <v>0100069924</v>
          </cell>
          <cell r="R242">
            <v>201512008003</v>
          </cell>
          <cell r="Z242">
            <v>6.47957374762081</v>
          </cell>
          <cell r="AA242">
            <v>3.32283674588821</v>
          </cell>
        </row>
        <row r="243">
          <cell r="C243" t="str">
            <v>0100069951</v>
          </cell>
          <cell r="R243">
            <v>201512008196</v>
          </cell>
          <cell r="Z243">
            <v>6.4725140000000003</v>
          </cell>
          <cell r="AA243">
            <v>3.3213499999999998</v>
          </cell>
        </row>
        <row r="244">
          <cell r="C244" t="str">
            <v>0100069989</v>
          </cell>
          <cell r="R244">
            <v>250708348</v>
          </cell>
          <cell r="Z244">
            <v>6.4855200000000002</v>
          </cell>
          <cell r="AA244">
            <v>3.3244600000000002</v>
          </cell>
        </row>
        <row r="245">
          <cell r="C245" t="str">
            <v>0100069970</v>
          </cell>
          <cell r="R245">
            <v>201512008141</v>
          </cell>
          <cell r="Z245">
            <v>6.4809520000000003</v>
          </cell>
          <cell r="AA245">
            <v>3.3242219999999998</v>
          </cell>
        </row>
        <row r="246">
          <cell r="C246" t="str">
            <v>0100922393</v>
          </cell>
          <cell r="R246">
            <v>201512008187</v>
          </cell>
          <cell r="Z246">
            <v>6.4754100000000001</v>
          </cell>
          <cell r="AA246">
            <v>3.3237199999999998</v>
          </cell>
        </row>
        <row r="247">
          <cell r="C247" t="str">
            <v>0100069953</v>
          </cell>
          <cell r="R247">
            <v>201512008195</v>
          </cell>
          <cell r="Z247">
            <v>6.4737609999999997</v>
          </cell>
          <cell r="AA247">
            <v>3.3210069999999998</v>
          </cell>
        </row>
        <row r="248">
          <cell r="C248" t="str">
            <v>0101219975</v>
          </cell>
          <cell r="R248">
            <v>201702011304</v>
          </cell>
          <cell r="Z248">
            <v>6.477805</v>
          </cell>
          <cell r="AA248">
            <v>3.322308</v>
          </cell>
        </row>
        <row r="249">
          <cell r="C249" t="str">
            <v>0101306339</v>
          </cell>
          <cell r="R249">
            <v>201512008132</v>
          </cell>
          <cell r="Z249">
            <v>6.4792170000000002</v>
          </cell>
          <cell r="AA249">
            <v>3.3261289999999999</v>
          </cell>
        </row>
        <row r="250">
          <cell r="C250" t="str">
            <v>0100069978</v>
          </cell>
          <cell r="R250">
            <v>201512007746</v>
          </cell>
          <cell r="Z250">
            <v>6.4751099999999999</v>
          </cell>
          <cell r="AA250">
            <v>3.3209200000000001</v>
          </cell>
        </row>
        <row r="251">
          <cell r="C251" t="str">
            <v>0100070014</v>
          </cell>
          <cell r="R251">
            <v>201512008191</v>
          </cell>
          <cell r="Z251">
            <v>6.4743490000000001</v>
          </cell>
          <cell r="AA251">
            <v>3.3194370000000002</v>
          </cell>
        </row>
        <row r="252">
          <cell r="C252" t="str">
            <v>0100098542</v>
          </cell>
          <cell r="R252">
            <v>216479382</v>
          </cell>
          <cell r="Z252">
            <v>6.4983519999999997</v>
          </cell>
          <cell r="AA252">
            <v>3.317984</v>
          </cell>
        </row>
        <row r="253">
          <cell r="C253" t="str">
            <v>0101371016</v>
          </cell>
          <cell r="R253">
            <v>201803012174</v>
          </cell>
          <cell r="Z253">
            <v>6.4866950000000001</v>
          </cell>
          <cell r="AA253">
            <v>3.3043260000000001</v>
          </cell>
        </row>
        <row r="254">
          <cell r="C254" t="str">
            <v>0100069810</v>
          </cell>
          <cell r="R254">
            <v>201512008016</v>
          </cell>
          <cell r="Z254">
            <v>6.4973369999999999</v>
          </cell>
          <cell r="AA254">
            <v>3.3199640000000001</v>
          </cell>
        </row>
        <row r="255">
          <cell r="C255" t="str">
            <v>0100069780</v>
          </cell>
          <cell r="R255">
            <v>201508006497</v>
          </cell>
          <cell r="Z255">
            <v>6.4982160000000002</v>
          </cell>
          <cell r="AA255">
            <v>3.3199149999999999</v>
          </cell>
        </row>
        <row r="256">
          <cell r="C256" t="str">
            <v>0100069966</v>
          </cell>
          <cell r="R256">
            <v>60019030794</v>
          </cell>
          <cell r="Z256">
            <v>6.4879660000000001</v>
          </cell>
          <cell r="AA256">
            <v>3.3192159999999999</v>
          </cell>
        </row>
        <row r="257">
          <cell r="C257" t="str">
            <v>0100069949</v>
          </cell>
          <cell r="R257">
            <v>212513622</v>
          </cell>
          <cell r="Z257">
            <v>6.4812700000000003</v>
          </cell>
          <cell r="AA257">
            <v>3.3180800000000001</v>
          </cell>
        </row>
        <row r="258">
          <cell r="C258" t="str">
            <v>0100069929</v>
          </cell>
          <cell r="R258">
            <v>201512008006</v>
          </cell>
          <cell r="Z258">
            <v>6.4857420000000001</v>
          </cell>
          <cell r="AA258">
            <v>3.3177569999999998</v>
          </cell>
        </row>
        <row r="259">
          <cell r="C259" t="str">
            <v>0100069877</v>
          </cell>
          <cell r="R259">
            <v>11092107</v>
          </cell>
          <cell r="Z259">
            <v>6.5454350000000003</v>
          </cell>
          <cell r="AA259">
            <v>3.2729140000000001</v>
          </cell>
        </row>
        <row r="260">
          <cell r="C260" t="str">
            <v>0101355637</v>
          </cell>
          <cell r="R260">
            <v>60019030706</v>
          </cell>
          <cell r="Z260">
            <v>6.5674900000000003</v>
          </cell>
          <cell r="AA260">
            <v>3.3451010000000001</v>
          </cell>
        </row>
        <row r="261">
          <cell r="C261" t="str">
            <v>0100069853</v>
          </cell>
          <cell r="R261">
            <v>60019021399</v>
          </cell>
          <cell r="Z261">
            <v>6.5676800000000002</v>
          </cell>
          <cell r="AA261">
            <v>3.3456239999999999</v>
          </cell>
        </row>
        <row r="262">
          <cell r="C262" t="str">
            <v>0100069854</v>
          </cell>
          <cell r="R262">
            <v>201803012442</v>
          </cell>
          <cell r="Z262">
            <v>6.5691810000000004</v>
          </cell>
          <cell r="AA262">
            <v>3.3460700000000001</v>
          </cell>
        </row>
        <row r="263">
          <cell r="C263" t="str">
            <v>0101201121</v>
          </cell>
          <cell r="R263">
            <v>60019060286</v>
          </cell>
          <cell r="Z263">
            <v>6.5627000000000004</v>
          </cell>
          <cell r="AA263">
            <v>3.344684</v>
          </cell>
        </row>
        <row r="264">
          <cell r="C264" t="str">
            <v>0100069855</v>
          </cell>
          <cell r="R264">
            <v>201505000714</v>
          </cell>
          <cell r="Z264">
            <v>6.5763400000000001</v>
          </cell>
          <cell r="AA264">
            <v>3.337825</v>
          </cell>
        </row>
        <row r="265">
          <cell r="C265" t="str">
            <v>0100314380</v>
          </cell>
          <cell r="R265">
            <v>201512007936</v>
          </cell>
          <cell r="Z265">
            <v>6.5369979999999996</v>
          </cell>
          <cell r="AA265">
            <v>3.3334510000000002</v>
          </cell>
        </row>
        <row r="266">
          <cell r="C266" t="str">
            <v>0100069703</v>
          </cell>
          <cell r="R266">
            <v>251844116</v>
          </cell>
          <cell r="Z266">
            <v>6.5416309999999998</v>
          </cell>
          <cell r="AA266">
            <v>3.3364389999999999</v>
          </cell>
        </row>
        <row r="267">
          <cell r="C267" t="str">
            <v>0100070063</v>
          </cell>
          <cell r="R267">
            <v>201512007820</v>
          </cell>
          <cell r="Z267">
            <v>6.5337170000000002</v>
          </cell>
          <cell r="AA267">
            <v>3.3357559999999999</v>
          </cell>
        </row>
        <row r="268">
          <cell r="C268" t="str">
            <v>0101355636</v>
          </cell>
          <cell r="R268">
            <v>60014011012</v>
          </cell>
          <cell r="Z268">
            <v>6.5486959999999996</v>
          </cell>
          <cell r="AA268">
            <v>3.3282590000000001</v>
          </cell>
        </row>
        <row r="269">
          <cell r="C269" t="str">
            <v>0100069775</v>
          </cell>
          <cell r="R269">
            <v>201803011665</v>
          </cell>
          <cell r="Z269">
            <v>6.5522309999999999</v>
          </cell>
          <cell r="AA269">
            <v>3.3295050000000002</v>
          </cell>
        </row>
        <row r="270">
          <cell r="C270" t="str">
            <v>0100069741</v>
          </cell>
          <cell r="R270">
            <v>201803011730</v>
          </cell>
          <cell r="Z270">
            <v>6.5417550000000002</v>
          </cell>
          <cell r="AA270">
            <v>3.337329</v>
          </cell>
        </row>
        <row r="271">
          <cell r="C271" t="str">
            <v>0100069766</v>
          </cell>
          <cell r="R271">
            <v>251843829</v>
          </cell>
          <cell r="Z271">
            <v>6.5522309999999999</v>
          </cell>
          <cell r="AA271">
            <v>3.3296679999999999</v>
          </cell>
        </row>
        <row r="272">
          <cell r="C272" t="str">
            <v>0101451633</v>
          </cell>
          <cell r="R272">
            <v>217216601</v>
          </cell>
          <cell r="Z272">
            <v>6.5519619999999996</v>
          </cell>
          <cell r="AA272">
            <v>3.3286060000000002</v>
          </cell>
        </row>
        <row r="273">
          <cell r="C273" t="str">
            <v>0100069731</v>
          </cell>
          <cell r="R273">
            <v>201512008069</v>
          </cell>
          <cell r="Z273">
            <v>6.5510780000000004</v>
          </cell>
          <cell r="AA273">
            <v>3.3301189999999998</v>
          </cell>
        </row>
        <row r="274">
          <cell r="C274" t="str">
            <v>0101523017</v>
          </cell>
          <cell r="R274">
            <v>201512008139</v>
          </cell>
          <cell r="Z274">
            <v>6.5425849999999999</v>
          </cell>
          <cell r="AA274">
            <v>3.3352870000000001</v>
          </cell>
        </row>
        <row r="275">
          <cell r="C275" t="str">
            <v>0100069706</v>
          </cell>
          <cell r="R275">
            <v>250528505</v>
          </cell>
          <cell r="Z275">
            <v>6.5423749999999998</v>
          </cell>
          <cell r="AA275">
            <v>3.3368069999999999</v>
          </cell>
        </row>
        <row r="276">
          <cell r="C276" t="str">
            <v>0100070604</v>
          </cell>
          <cell r="R276">
            <v>201512007992</v>
          </cell>
          <cell r="Z276">
            <v>6.5676430000000003</v>
          </cell>
          <cell r="AA276">
            <v>3.3671509999999998</v>
          </cell>
        </row>
        <row r="277">
          <cell r="C277" t="str">
            <v>0100098563</v>
          </cell>
          <cell r="R277">
            <v>201803012251</v>
          </cell>
          <cell r="Z277">
            <v>6.5310360000000003</v>
          </cell>
          <cell r="AA277">
            <v>3.3677579999999998</v>
          </cell>
        </row>
        <row r="278">
          <cell r="C278" t="str">
            <v>0101318260</v>
          </cell>
          <cell r="R278">
            <v>201903012643</v>
          </cell>
          <cell r="Z278">
            <v>6.5657750000000004</v>
          </cell>
          <cell r="AA278">
            <v>3.3669690000000001</v>
          </cell>
        </row>
        <row r="279">
          <cell r="C279" t="str">
            <v>0100070584</v>
          </cell>
          <cell r="R279">
            <v>11091849</v>
          </cell>
          <cell r="Z279">
            <v>6.564489</v>
          </cell>
          <cell r="AA279">
            <v>3.3700839999999999</v>
          </cell>
        </row>
        <row r="280">
          <cell r="C280" t="str">
            <v>0101395048</v>
          </cell>
          <cell r="R280">
            <v>60012110415</v>
          </cell>
          <cell r="Z280">
            <v>6.5285729999999997</v>
          </cell>
          <cell r="AA280">
            <v>3.3632300000000002</v>
          </cell>
        </row>
        <row r="281">
          <cell r="C281" t="str">
            <v>0100070739</v>
          </cell>
          <cell r="R281">
            <v>60012110070</v>
          </cell>
          <cell r="Z281">
            <v>6.5580090000000002</v>
          </cell>
          <cell r="AA281">
            <v>3.3603420000000002</v>
          </cell>
        </row>
        <row r="282">
          <cell r="C282" t="str">
            <v>0100069351</v>
          </cell>
          <cell r="R282">
            <v>201505000654</v>
          </cell>
          <cell r="Z282">
            <v>6.5925649999599996</v>
          </cell>
          <cell r="AA282">
            <v>3.4933650001999998</v>
          </cell>
        </row>
        <row r="283">
          <cell r="C283" t="str">
            <v>0100922761</v>
          </cell>
          <cell r="R283" t="str">
            <v>NIL</v>
          </cell>
          <cell r="Z283">
            <v>6.5925916670999998</v>
          </cell>
          <cell r="AA283">
            <v>3.4934133331499999</v>
          </cell>
        </row>
        <row r="284">
          <cell r="C284" t="str">
            <v>0100069355</v>
          </cell>
          <cell r="R284">
            <v>201512007745</v>
          </cell>
          <cell r="Z284">
            <v>6.5814024993100002</v>
          </cell>
          <cell r="AA284">
            <v>3.4897886103700002</v>
          </cell>
        </row>
        <row r="285">
          <cell r="C285" t="str">
            <v>0100069352</v>
          </cell>
          <cell r="R285">
            <v>250709094</v>
          </cell>
          <cell r="Z285">
            <v>6.5736716668400001</v>
          </cell>
          <cell r="AA285">
            <v>3.48631000024</v>
          </cell>
        </row>
        <row r="286">
          <cell r="C286" t="str">
            <v>0100069210</v>
          </cell>
          <cell r="R286">
            <v>201508006784</v>
          </cell>
          <cell r="Z286">
            <v>6.6148116669599997</v>
          </cell>
          <cell r="AA286">
            <v>3.5018950002999998</v>
          </cell>
        </row>
        <row r="287">
          <cell r="C287" t="str">
            <v>0100098614</v>
          </cell>
          <cell r="R287">
            <v>8350004418</v>
          </cell>
          <cell r="Z287">
            <v>6.6790240290499998</v>
          </cell>
          <cell r="AA287">
            <v>3.5324368337499998</v>
          </cell>
        </row>
        <row r="288">
          <cell r="C288" t="str">
            <v>0100069276</v>
          </cell>
          <cell r="R288">
            <v>201512008044</v>
          </cell>
          <cell r="Z288">
            <v>6.6709833333499997</v>
          </cell>
          <cell r="AA288">
            <v>3.5298700001199999</v>
          </cell>
        </row>
        <row r="289">
          <cell r="C289" t="str">
            <v>0100069264</v>
          </cell>
          <cell r="R289">
            <v>201903012706</v>
          </cell>
          <cell r="Z289">
            <v>6.6702089238699998</v>
          </cell>
          <cell r="AA289">
            <v>3.52554359783</v>
          </cell>
        </row>
        <row r="290">
          <cell r="C290" t="str">
            <v>0100069302</v>
          </cell>
          <cell r="R290">
            <v>201512007828</v>
          </cell>
          <cell r="Z290">
            <v>6.6807629999999998</v>
          </cell>
          <cell r="AA290">
            <v>3.54203</v>
          </cell>
        </row>
        <row r="291">
          <cell r="C291" t="str">
            <v>0100905400</v>
          </cell>
          <cell r="R291">
            <v>60019060475</v>
          </cell>
          <cell r="Z291">
            <v>6.6413000000000002</v>
          </cell>
          <cell r="AA291">
            <v>3.4810249999999998</v>
          </cell>
        </row>
        <row r="292">
          <cell r="C292" t="str">
            <v>0101355638</v>
          </cell>
          <cell r="R292">
            <v>201903012499</v>
          </cell>
          <cell r="Z292">
            <v>6.6198589999999999</v>
          </cell>
          <cell r="AA292">
            <v>3.5032709999999998</v>
          </cell>
        </row>
        <row r="293">
          <cell r="C293" t="str">
            <v>0100335033</v>
          </cell>
          <cell r="R293">
            <v>201508006055</v>
          </cell>
          <cell r="Z293">
            <v>6.6220726323700001</v>
          </cell>
          <cell r="AA293">
            <v>3.4959794417599999</v>
          </cell>
        </row>
        <row r="294">
          <cell r="C294" t="str">
            <v>0100069192</v>
          </cell>
          <cell r="R294">
            <v>201702011509</v>
          </cell>
          <cell r="Z294">
            <v>6.6225892260299997</v>
          </cell>
          <cell r="AA294">
            <v>3.4979414369100001</v>
          </cell>
        </row>
        <row r="295">
          <cell r="C295" t="str">
            <v>0100069193</v>
          </cell>
          <cell r="R295">
            <v>60013090157</v>
          </cell>
          <cell r="Z295">
            <v>6.6209833109099998</v>
          </cell>
          <cell r="AA295">
            <v>3.5012153439000002</v>
          </cell>
        </row>
        <row r="296">
          <cell r="C296" t="str">
            <v>0100069283</v>
          </cell>
          <cell r="R296">
            <v>252422137</v>
          </cell>
          <cell r="Z296">
            <v>6.6725183335300002</v>
          </cell>
          <cell r="AA296">
            <v>3.5289283330600001</v>
          </cell>
        </row>
        <row r="297">
          <cell r="C297" t="str">
            <v>0100069282</v>
          </cell>
          <cell r="R297">
            <v>216479306</v>
          </cell>
          <cell r="Z297">
            <v>6.6609506291600002</v>
          </cell>
          <cell r="AA297">
            <v>3.5229786198399999</v>
          </cell>
        </row>
        <row r="298">
          <cell r="C298" t="str">
            <v>0100069367</v>
          </cell>
          <cell r="R298">
            <v>60019030452</v>
          </cell>
          <cell r="Z298">
            <v>6.5747282793600004</v>
          </cell>
          <cell r="AA298">
            <v>3.5928773468599999</v>
          </cell>
        </row>
        <row r="299">
          <cell r="C299" t="str">
            <v>0100922762</v>
          </cell>
          <cell r="R299" t="str">
            <v>NIL</v>
          </cell>
          <cell r="Z299">
            <v>6.6130599997499999</v>
          </cell>
          <cell r="AA299">
            <v>3.5637633337099999</v>
          </cell>
        </row>
        <row r="300">
          <cell r="C300" t="str">
            <v>0100069364</v>
          </cell>
          <cell r="R300" t="str">
            <v>NIL</v>
          </cell>
          <cell r="Z300">
            <v>6.6299091260300003</v>
          </cell>
          <cell r="AA300">
            <v>3.5612394465400001</v>
          </cell>
        </row>
        <row r="301">
          <cell r="C301" t="str">
            <v>0101465289</v>
          </cell>
          <cell r="R301">
            <v>60018111078</v>
          </cell>
          <cell r="Z301">
            <v>6.6059450001200002</v>
          </cell>
          <cell r="AA301">
            <v>3.5857323331800002</v>
          </cell>
        </row>
        <row r="302">
          <cell r="C302" t="str">
            <v>0101395790</v>
          </cell>
          <cell r="R302">
            <v>54150729710</v>
          </cell>
          <cell r="Z302">
            <v>6.5632034731499997</v>
          </cell>
          <cell r="AA302">
            <v>3.6026757197300001</v>
          </cell>
        </row>
        <row r="303">
          <cell r="C303" t="str">
            <v>0100069366</v>
          </cell>
          <cell r="R303">
            <v>11012549</v>
          </cell>
          <cell r="Z303">
            <v>6.6252939640499999</v>
          </cell>
          <cell r="AA303">
            <v>3.5502361822999999</v>
          </cell>
        </row>
        <row r="304">
          <cell r="C304" t="str">
            <v>0100069363</v>
          </cell>
          <cell r="R304">
            <v>60011012640</v>
          </cell>
          <cell r="Z304">
            <v>6.6297058686200003</v>
          </cell>
          <cell r="AA304">
            <v>3.5440124951900001</v>
          </cell>
        </row>
        <row r="305">
          <cell r="C305" t="str">
            <v>0100098802</v>
          </cell>
          <cell r="R305">
            <v>201504000427</v>
          </cell>
          <cell r="Z305">
            <v>6.6302431663599997</v>
          </cell>
          <cell r="AA305">
            <v>3.5229626663000002</v>
          </cell>
        </row>
        <row r="306">
          <cell r="C306" t="str">
            <v>0100069365</v>
          </cell>
          <cell r="R306">
            <v>60019021332</v>
          </cell>
          <cell r="Z306">
            <v>6.5931678733499997</v>
          </cell>
          <cell r="AA306">
            <v>3.58892854561</v>
          </cell>
        </row>
        <row r="307">
          <cell r="C307" t="str">
            <v>0100091667</v>
          </cell>
          <cell r="R307">
            <v>201505002325</v>
          </cell>
          <cell r="Z307">
            <v>6.6119283337099999</v>
          </cell>
          <cell r="AA307">
            <v>3.5783866662600001</v>
          </cell>
        </row>
        <row r="308">
          <cell r="C308" t="str">
            <v>0101459506</v>
          </cell>
          <cell r="R308">
            <v>201803011984</v>
          </cell>
          <cell r="Z308">
            <v>6.6105351665900001</v>
          </cell>
          <cell r="AA308">
            <v>3.5601953329799998</v>
          </cell>
        </row>
        <row r="309">
          <cell r="C309" t="str">
            <v>0101312270</v>
          </cell>
          <cell r="R309">
            <v>201803012011</v>
          </cell>
          <cell r="Z309">
            <v>6.5989000000400004</v>
          </cell>
          <cell r="AA309">
            <v>3.6057000005400002</v>
          </cell>
        </row>
        <row r="310">
          <cell r="C310" t="str">
            <v>0100098650</v>
          </cell>
          <cell r="R310" t="str">
            <v>NIL</v>
          </cell>
          <cell r="Z310">
            <v>6.5777233333399998</v>
          </cell>
          <cell r="AA310">
            <v>3.6311716670999998</v>
          </cell>
        </row>
        <row r="311">
          <cell r="C311" t="str">
            <v>0100069358</v>
          </cell>
          <cell r="R311">
            <v>11010566</v>
          </cell>
          <cell r="Z311">
            <v>6.6315405422099998</v>
          </cell>
          <cell r="AA311">
            <v>3.56638872018</v>
          </cell>
        </row>
        <row r="312">
          <cell r="C312" t="str">
            <v>0101332122</v>
          </cell>
          <cell r="R312">
            <v>60013090415</v>
          </cell>
          <cell r="Z312">
            <v>6.6304800003800004</v>
          </cell>
          <cell r="AA312">
            <v>3.5227210001799998</v>
          </cell>
        </row>
        <row r="313">
          <cell r="C313" t="str">
            <v>0100069359</v>
          </cell>
          <cell r="R313">
            <v>201903012465</v>
          </cell>
          <cell r="Z313">
            <v>6.5985984017600003</v>
          </cell>
          <cell r="AA313">
            <v>3.5866075837800002</v>
          </cell>
        </row>
        <row r="314">
          <cell r="C314" t="str">
            <v>0100069370</v>
          </cell>
          <cell r="R314">
            <v>501360</v>
          </cell>
          <cell r="Z314">
            <v>6.6253785535600001</v>
          </cell>
          <cell r="AA314">
            <v>3.5519980054300002</v>
          </cell>
        </row>
        <row r="315">
          <cell r="C315" t="str">
            <v>0100069372</v>
          </cell>
          <cell r="R315">
            <v>60014111129</v>
          </cell>
          <cell r="Z315">
            <v>6.6227650000900002</v>
          </cell>
          <cell r="AA315">
            <v>3.6581416664200002</v>
          </cell>
        </row>
        <row r="316">
          <cell r="C316" t="str">
            <v>0100090856</v>
          </cell>
          <cell r="R316">
            <v>54150168315</v>
          </cell>
          <cell r="Z316">
            <v>6.6175486722799999</v>
          </cell>
          <cell r="AA316">
            <v>3.5651915119900002</v>
          </cell>
        </row>
        <row r="317">
          <cell r="C317" t="str">
            <v>0101394982</v>
          </cell>
          <cell r="R317">
            <v>60014111198</v>
          </cell>
          <cell r="Z317">
            <v>6.6305551670899998</v>
          </cell>
          <cell r="AA317">
            <v>3.5217830000100001</v>
          </cell>
        </row>
        <row r="318">
          <cell r="C318" t="str">
            <v>0100891544</v>
          </cell>
          <cell r="R318">
            <v>252423257</v>
          </cell>
          <cell r="Z318">
            <v>6.6094425000700001</v>
          </cell>
          <cell r="AA318">
            <v>3.5818786668699998</v>
          </cell>
        </row>
        <row r="319">
          <cell r="C319" t="str">
            <v>0100335069</v>
          </cell>
          <cell r="R319">
            <v>201702011351</v>
          </cell>
          <cell r="Z319">
            <v>6.61045454943</v>
          </cell>
          <cell r="AA319">
            <v>3.5747413292300001</v>
          </cell>
        </row>
        <row r="320">
          <cell r="C320" t="str">
            <v>0100069362</v>
          </cell>
          <cell r="R320">
            <v>11050159</v>
          </cell>
          <cell r="Z320">
            <v>6.5879130000000004</v>
          </cell>
          <cell r="AA320">
            <v>3.5881680000960299</v>
          </cell>
        </row>
        <row r="321">
          <cell r="C321" t="str">
            <v>0100069360</v>
          </cell>
          <cell r="R321">
            <v>201512008091</v>
          </cell>
          <cell r="Z321">
            <v>6.6054231614700001</v>
          </cell>
          <cell r="AA321">
            <v>3.5918956711500001</v>
          </cell>
        </row>
        <row r="322">
          <cell r="C322" t="str">
            <v>0100069184</v>
          </cell>
          <cell r="R322">
            <v>201508006791</v>
          </cell>
          <cell r="Z322">
            <v>6.6324154741900001</v>
          </cell>
          <cell r="AA322">
            <v>3.5358116503699999</v>
          </cell>
        </row>
        <row r="323">
          <cell r="C323" t="str">
            <v>0100069374</v>
          </cell>
          <cell r="R323">
            <v>11011493</v>
          </cell>
          <cell r="Z323">
            <v>6.6207856308200004</v>
          </cell>
          <cell r="AA323">
            <v>3.55623093647</v>
          </cell>
        </row>
        <row r="324">
          <cell r="C324" t="str">
            <v>0100069377</v>
          </cell>
          <cell r="R324">
            <v>6008030223</v>
          </cell>
          <cell r="Z324">
            <v>6.6186204394099999</v>
          </cell>
          <cell r="AA324">
            <v>3.5662215124299999</v>
          </cell>
        </row>
        <row r="325">
          <cell r="C325" t="str">
            <v>0100069203</v>
          </cell>
          <cell r="R325" t="str">
            <v>MDMET0000020310</v>
          </cell>
          <cell r="Z325">
            <v>6.6310710630300003</v>
          </cell>
          <cell r="AA325">
            <v>3.5329162847900002</v>
          </cell>
        </row>
        <row r="326">
          <cell r="C326" t="str">
            <v>0101183777</v>
          </cell>
          <cell r="R326">
            <v>60013090179</v>
          </cell>
          <cell r="Z326">
            <v>6.6258085658399999</v>
          </cell>
          <cell r="AA326">
            <v>3.55162686172</v>
          </cell>
        </row>
        <row r="327">
          <cell r="C327" t="str">
            <v>0100891124</v>
          </cell>
          <cell r="R327">
            <v>60013090516</v>
          </cell>
          <cell r="Z327">
            <v>6.58951133348</v>
          </cell>
          <cell r="AA327">
            <v>3.6483916663599998</v>
          </cell>
        </row>
        <row r="328">
          <cell r="C328" t="str">
            <v>0100069368</v>
          </cell>
          <cell r="R328">
            <v>201803012302</v>
          </cell>
          <cell r="Z328">
            <v>6.6009380273899998</v>
          </cell>
          <cell r="AA328">
            <v>3.5982133856299998</v>
          </cell>
        </row>
        <row r="329">
          <cell r="C329" t="str">
            <v>0100069369</v>
          </cell>
          <cell r="R329">
            <v>201512007826</v>
          </cell>
          <cell r="Z329">
            <v>6.6129383335699998</v>
          </cell>
          <cell r="AA329">
            <v>3.5744799998599999</v>
          </cell>
        </row>
        <row r="330">
          <cell r="C330" t="str">
            <v>0101201119</v>
          </cell>
          <cell r="R330">
            <v>219857490</v>
          </cell>
          <cell r="Z330">
            <v>6.6139763079499998</v>
          </cell>
          <cell r="AA330">
            <v>3.5714210298000002</v>
          </cell>
        </row>
        <row r="331">
          <cell r="C331" t="str">
            <v>0101339373</v>
          </cell>
          <cell r="R331">
            <v>250529361</v>
          </cell>
          <cell r="Z331">
            <v>6.6099385003700002</v>
          </cell>
          <cell r="AA331">
            <v>3.57917649995</v>
          </cell>
        </row>
        <row r="332">
          <cell r="C332" t="str">
            <v>0101485116</v>
          </cell>
          <cell r="R332">
            <v>54150728340</v>
          </cell>
          <cell r="Z332">
            <v>6.6272820000000001</v>
          </cell>
          <cell r="AA332">
            <v>3.5528689999999998</v>
          </cell>
        </row>
        <row r="333">
          <cell r="C333" t="str">
            <v>0101219993</v>
          </cell>
          <cell r="R333">
            <v>60019030869</v>
          </cell>
          <cell r="Z333">
            <v>6.6285584999399996</v>
          </cell>
          <cell r="AA333">
            <v>3.5615766667600002</v>
          </cell>
        </row>
        <row r="334">
          <cell r="C334" t="str">
            <v>0101465291</v>
          </cell>
          <cell r="R334">
            <v>60020010018</v>
          </cell>
          <cell r="Z334">
            <v>6.5898783331499997</v>
          </cell>
          <cell r="AA334">
            <v>3.5575600002500001</v>
          </cell>
        </row>
        <row r="335">
          <cell r="C335" t="str">
            <v>0101366634</v>
          </cell>
          <cell r="R335">
            <v>201803011675</v>
          </cell>
          <cell r="Z335">
            <v>6.6041016670900001</v>
          </cell>
          <cell r="AA335">
            <v>3.5739400004199999</v>
          </cell>
        </row>
        <row r="336">
          <cell r="C336" t="str">
            <v>0101312269</v>
          </cell>
          <cell r="R336">
            <v>60019030456</v>
          </cell>
          <cell r="Z336">
            <v>6.6036288336800002</v>
          </cell>
          <cell r="AA336">
            <v>3.5977995003099998</v>
          </cell>
        </row>
        <row r="337">
          <cell r="C337" t="str">
            <v>0101172998</v>
          </cell>
          <cell r="R337">
            <v>60019030476</v>
          </cell>
          <cell r="Z337">
            <v>6.6271329998299997</v>
          </cell>
          <cell r="AA337">
            <v>3.54669733339</v>
          </cell>
        </row>
        <row r="338">
          <cell r="C338" t="str">
            <v>0100069332</v>
          </cell>
          <cell r="R338">
            <v>219857413</v>
          </cell>
          <cell r="Z338">
            <v>6.5860890000000003</v>
          </cell>
          <cell r="AA338">
            <v>3.5231210000000002</v>
          </cell>
        </row>
        <row r="339">
          <cell r="C339" t="str">
            <v>0101173001</v>
          </cell>
          <cell r="R339">
            <v>201608011133</v>
          </cell>
          <cell r="Z339">
            <v>6.6003583326599999</v>
          </cell>
          <cell r="AA339">
            <v>3.5684800001500001</v>
          </cell>
        </row>
        <row r="340">
          <cell r="C340" t="str">
            <v>0101201118</v>
          </cell>
          <cell r="R340">
            <v>217216718</v>
          </cell>
          <cell r="Z340">
            <v>6.60339733333333</v>
          </cell>
          <cell r="AA340">
            <v>3.62883316666667</v>
          </cell>
        </row>
        <row r="341">
          <cell r="C341" t="str">
            <v>0101318251</v>
          </cell>
          <cell r="R341">
            <v>250709023</v>
          </cell>
          <cell r="Z341">
            <v>6.59841400032</v>
          </cell>
          <cell r="AA341">
            <v>3.49670216706</v>
          </cell>
        </row>
        <row r="342">
          <cell r="C342" t="str">
            <v>0100069267</v>
          </cell>
          <cell r="R342" t="str">
            <v>3NP06919</v>
          </cell>
          <cell r="Z342">
            <v>6.6148670432600003</v>
          </cell>
          <cell r="AA342">
            <v>3.4426251074900001</v>
          </cell>
        </row>
        <row r="343">
          <cell r="C343" t="str">
            <v>0100069347</v>
          </cell>
          <cell r="R343">
            <v>60011092231</v>
          </cell>
          <cell r="Z343">
            <v>6.6031589999199998</v>
          </cell>
          <cell r="AA343">
            <v>3.48550882329</v>
          </cell>
        </row>
        <row r="344">
          <cell r="C344" t="str">
            <v>0100069338</v>
          </cell>
          <cell r="R344">
            <v>201505002752</v>
          </cell>
          <cell r="Z344">
            <v>6.5886973199799996</v>
          </cell>
          <cell r="AA344">
            <v>3.4923279002499998</v>
          </cell>
        </row>
        <row r="345">
          <cell r="C345" t="str">
            <v>0100069253</v>
          </cell>
          <cell r="R345" t="str">
            <v>3NP03515</v>
          </cell>
          <cell r="Z345">
            <v>6.6213350004300002</v>
          </cell>
          <cell r="AA345">
            <v>3.4509466665000001</v>
          </cell>
        </row>
        <row r="346">
          <cell r="C346" t="str">
            <v>0100069241</v>
          </cell>
          <cell r="R346">
            <v>250708362</v>
          </cell>
          <cell r="Z346">
            <v>6.6211536925500001</v>
          </cell>
          <cell r="AA346">
            <v>3.4630545862100002</v>
          </cell>
        </row>
        <row r="347">
          <cell r="C347" t="str">
            <v>0100069342</v>
          </cell>
          <cell r="R347">
            <v>201803012040</v>
          </cell>
          <cell r="Z347">
            <v>6.6025660117999996</v>
          </cell>
          <cell r="AA347">
            <v>3.4868375595100001</v>
          </cell>
        </row>
        <row r="348">
          <cell r="C348" t="str">
            <v>0101271893</v>
          </cell>
          <cell r="R348">
            <v>250497527</v>
          </cell>
          <cell r="Z348">
            <v>6.6195568333699999</v>
          </cell>
          <cell r="AA348">
            <v>3.4714878336299999</v>
          </cell>
        </row>
        <row r="349">
          <cell r="C349" t="str">
            <v>0100862220</v>
          </cell>
          <cell r="R349">
            <v>201803012099</v>
          </cell>
          <cell r="Z349">
            <v>6.6191216666999999</v>
          </cell>
          <cell r="AA349">
            <v>3.4755200000099999</v>
          </cell>
        </row>
        <row r="350">
          <cell r="C350" t="str">
            <v>0100996743</v>
          </cell>
          <cell r="R350">
            <v>201803011628</v>
          </cell>
          <cell r="Z350">
            <v>6.6237120003500003</v>
          </cell>
          <cell r="AA350">
            <v>3.4823598329099998</v>
          </cell>
        </row>
        <row r="351">
          <cell r="C351" t="str">
            <v>0101383523</v>
          </cell>
          <cell r="R351">
            <v>216479323</v>
          </cell>
          <cell r="Z351">
            <v>6.6214686670700003</v>
          </cell>
          <cell r="AA351">
            <v>3.4798424995700001</v>
          </cell>
        </row>
        <row r="352">
          <cell r="C352" t="str">
            <v>0100069339</v>
          </cell>
          <cell r="R352">
            <v>216477610</v>
          </cell>
          <cell r="Z352">
            <v>6.5933330588399999</v>
          </cell>
          <cell r="AA352">
            <v>3.50611833971</v>
          </cell>
        </row>
        <row r="353">
          <cell r="C353" t="str">
            <v>0100069243</v>
          </cell>
          <cell r="R353">
            <v>252423046</v>
          </cell>
          <cell r="Z353">
            <v>6.61880402211</v>
          </cell>
          <cell r="AA353">
            <v>3.4636743029099999</v>
          </cell>
        </row>
        <row r="354">
          <cell r="C354" t="str">
            <v>0100069344</v>
          </cell>
          <cell r="R354">
            <v>60011050002</v>
          </cell>
          <cell r="Z354">
            <v>6.5987309999999999</v>
          </cell>
          <cell r="AA354">
            <v>3.4938503330169599</v>
          </cell>
        </row>
        <row r="355">
          <cell r="C355" t="str">
            <v>0100069246</v>
          </cell>
          <cell r="R355" t="str">
            <v>3NP05013</v>
          </cell>
          <cell r="Z355">
            <v>6.6206682752099999</v>
          </cell>
          <cell r="AA355">
            <v>3.4703949268000001</v>
          </cell>
        </row>
        <row r="356">
          <cell r="C356" t="str">
            <v>0101459507</v>
          </cell>
          <cell r="R356" t="str">
            <v>3NP09178</v>
          </cell>
          <cell r="Z356">
            <v>6.6261031662600001</v>
          </cell>
          <cell r="AA356">
            <v>3.4867253337099999</v>
          </cell>
        </row>
        <row r="357">
          <cell r="C357" t="str">
            <v>0100069268</v>
          </cell>
          <cell r="R357">
            <v>6011011220</v>
          </cell>
          <cell r="Z357">
            <v>6.6194251345800001</v>
          </cell>
          <cell r="AA357">
            <v>3.4486399667900001</v>
          </cell>
        </row>
        <row r="358">
          <cell r="C358" t="str">
            <v>0100069346</v>
          </cell>
          <cell r="R358">
            <v>201508005123</v>
          </cell>
          <cell r="Z358">
            <v>6.5845727105999998</v>
          </cell>
          <cell r="AA358">
            <v>3.4920524639699999</v>
          </cell>
        </row>
        <row r="359">
          <cell r="C359" t="str">
            <v>0101444807</v>
          </cell>
          <cell r="R359">
            <v>60013120104</v>
          </cell>
          <cell r="Z359">
            <v>6.6020836662700004</v>
          </cell>
          <cell r="AA359">
            <v>3.4914073331700002</v>
          </cell>
        </row>
        <row r="360">
          <cell r="C360" t="str">
            <v>0100069278</v>
          </cell>
          <cell r="R360">
            <v>250497598</v>
          </cell>
          <cell r="Z360">
            <v>6.6567379997099998</v>
          </cell>
          <cell r="AA360">
            <v>3.51996466705</v>
          </cell>
        </row>
        <row r="361">
          <cell r="C361" t="str">
            <v>0100069274</v>
          </cell>
          <cell r="R361">
            <v>201512008165</v>
          </cell>
          <cell r="Z361">
            <v>6.6731924187500002</v>
          </cell>
          <cell r="AA361">
            <v>3.5131938482699998</v>
          </cell>
        </row>
        <row r="362">
          <cell r="C362" t="str">
            <v>0100922182</v>
          </cell>
          <cell r="R362">
            <v>201512008048</v>
          </cell>
          <cell r="Z362">
            <v>6.6725485551399997</v>
          </cell>
          <cell r="AA362">
            <v>3.5330844854899999</v>
          </cell>
        </row>
        <row r="363">
          <cell r="C363" t="str">
            <v>0101219994</v>
          </cell>
          <cell r="R363">
            <v>60017052677</v>
          </cell>
          <cell r="Z363">
            <v>6.6662248714999999</v>
          </cell>
          <cell r="AA363">
            <v>3.5237714224199999</v>
          </cell>
        </row>
        <row r="364">
          <cell r="C364" t="str">
            <v>0100069273</v>
          </cell>
          <cell r="R364">
            <v>201512008263</v>
          </cell>
          <cell r="Z364">
            <v>6.6691889714299997</v>
          </cell>
          <cell r="AA364">
            <v>3.5236472344799998</v>
          </cell>
        </row>
        <row r="365">
          <cell r="C365" t="str">
            <v>0100069349</v>
          </cell>
          <cell r="R365">
            <v>217216705</v>
          </cell>
          <cell r="Z365">
            <v>6.6048795478600004</v>
          </cell>
          <cell r="AA365">
            <v>3.4837953401599999</v>
          </cell>
        </row>
        <row r="366">
          <cell r="C366" t="str">
            <v>0100069350</v>
          </cell>
          <cell r="R366">
            <v>201512008265</v>
          </cell>
          <cell r="Z366">
            <v>6.60514193719</v>
          </cell>
          <cell r="AA366">
            <v>3.4837322724600002</v>
          </cell>
        </row>
        <row r="367">
          <cell r="C367" t="str">
            <v>0100098606</v>
          </cell>
          <cell r="R367">
            <v>201803011937</v>
          </cell>
          <cell r="Z367">
            <v>6.6581033336399997</v>
          </cell>
          <cell r="AA367">
            <v>3.5842183332999999</v>
          </cell>
        </row>
        <row r="368">
          <cell r="C368" t="str">
            <v>0100098627</v>
          </cell>
          <cell r="R368">
            <v>201505002920</v>
          </cell>
          <cell r="Z368">
            <v>6.6622920001699999</v>
          </cell>
          <cell r="AA368">
            <v>3.98531800041</v>
          </cell>
        </row>
        <row r="369">
          <cell r="C369" t="str">
            <v>0101332124</v>
          </cell>
          <cell r="R369">
            <v>201803011887</v>
          </cell>
          <cell r="Z369">
            <v>6.6791447937599999</v>
          </cell>
          <cell r="AA369">
            <v>3.7480126777199998</v>
          </cell>
        </row>
        <row r="370">
          <cell r="C370" t="str">
            <v>0101294621</v>
          </cell>
          <cell r="R370">
            <v>60011010973</v>
          </cell>
          <cell r="Z370">
            <v>6.6239954998700004</v>
          </cell>
          <cell r="AA370">
            <v>3.9617191664</v>
          </cell>
        </row>
        <row r="371">
          <cell r="C371" t="str">
            <v>0101360931</v>
          </cell>
          <cell r="R371" t="str">
            <v>3NPO2067</v>
          </cell>
          <cell r="Z371">
            <v>6.6429160001299996</v>
          </cell>
          <cell r="AA371">
            <v>3.5574326670500001</v>
          </cell>
        </row>
        <row r="372">
          <cell r="C372" t="str">
            <v>0100098636</v>
          </cell>
          <cell r="R372">
            <v>60019041028</v>
          </cell>
          <cell r="Z372">
            <v>6.6601377608499996</v>
          </cell>
          <cell r="AA372">
            <v>4.0054889499600002</v>
          </cell>
        </row>
        <row r="373">
          <cell r="C373" t="str">
            <v>0100091666</v>
          </cell>
          <cell r="R373">
            <v>201508004526</v>
          </cell>
          <cell r="Z373">
            <v>6.6197299993499996</v>
          </cell>
          <cell r="AA373">
            <v>3.9699583327800001</v>
          </cell>
        </row>
        <row r="374">
          <cell r="C374" t="str">
            <v>0101383521</v>
          </cell>
          <cell r="R374">
            <v>201803011980</v>
          </cell>
          <cell r="Z374">
            <v>6.6527963331800004</v>
          </cell>
          <cell r="AA374">
            <v>4.0118651665999998</v>
          </cell>
        </row>
        <row r="375">
          <cell r="C375" t="str">
            <v>0100098622</v>
          </cell>
          <cell r="R375" t="str">
            <v>3NP06534</v>
          </cell>
          <cell r="Z375">
            <v>6.6461799995900002</v>
          </cell>
          <cell r="AA375">
            <v>3.5641999999</v>
          </cell>
        </row>
        <row r="376">
          <cell r="C376" t="str">
            <v>0101347683</v>
          </cell>
          <cell r="R376">
            <v>201903012506</v>
          </cell>
          <cell r="Z376">
            <v>6.6600003331300002</v>
          </cell>
          <cell r="AA376">
            <v>3.58590550031</v>
          </cell>
        </row>
        <row r="377">
          <cell r="C377" t="str">
            <v>0101183778</v>
          </cell>
          <cell r="R377">
            <v>60012110105</v>
          </cell>
          <cell r="Z377">
            <v>6.6176633337200004</v>
          </cell>
          <cell r="AA377">
            <v>3.9524333338600002</v>
          </cell>
        </row>
        <row r="378">
          <cell r="C378" t="str">
            <v>0100069324</v>
          </cell>
          <cell r="R378">
            <v>60017052692</v>
          </cell>
          <cell r="Z378">
            <v>6.6698680004200002</v>
          </cell>
          <cell r="AA378">
            <v>3.9826870002099999</v>
          </cell>
        </row>
        <row r="379">
          <cell r="C379" t="str">
            <v>0100098621</v>
          </cell>
          <cell r="R379">
            <v>201505001690</v>
          </cell>
          <cell r="Z379">
            <v>6.6615233330999999</v>
          </cell>
          <cell r="AA379">
            <v>3.7933699998299999</v>
          </cell>
        </row>
        <row r="380">
          <cell r="C380" t="str">
            <v>0101212598</v>
          </cell>
          <cell r="R380">
            <v>201702011446</v>
          </cell>
          <cell r="Z380">
            <v>6.6701566854300003</v>
          </cell>
          <cell r="AA380">
            <v>4.0064784412599996</v>
          </cell>
        </row>
        <row r="381">
          <cell r="C381" t="str">
            <v>0101269652</v>
          </cell>
          <cell r="R381">
            <v>201803012304</v>
          </cell>
          <cell r="Z381">
            <v>6.6526949999799996</v>
          </cell>
          <cell r="AA381">
            <v>3.70103166647</v>
          </cell>
        </row>
        <row r="382">
          <cell r="C382" t="str">
            <v>0101392530</v>
          </cell>
          <cell r="R382">
            <v>201803011619</v>
          </cell>
          <cell r="Z382">
            <v>6.5931022638899996</v>
          </cell>
          <cell r="AA382">
            <v>3.9828463226999999</v>
          </cell>
        </row>
        <row r="383">
          <cell r="C383" t="str">
            <v>0101493432</v>
          </cell>
          <cell r="R383">
            <v>219857690</v>
          </cell>
          <cell r="Z383">
            <v>6.6744738332100004</v>
          </cell>
          <cell r="AA383">
            <v>3.6469518337700002</v>
          </cell>
        </row>
        <row r="384">
          <cell r="C384" t="str">
            <v>0101451629</v>
          </cell>
          <cell r="R384" t="str">
            <v>3NP2928</v>
          </cell>
          <cell r="Z384">
            <v>6.6228974998099996</v>
          </cell>
          <cell r="AA384">
            <v>3.97056083342</v>
          </cell>
        </row>
        <row r="385">
          <cell r="C385" t="str">
            <v>0100098638</v>
          </cell>
          <cell r="R385">
            <v>201803012022</v>
          </cell>
          <cell r="Z385">
            <v>6.6279268932199997</v>
          </cell>
          <cell r="AA385">
            <v>3.9661566989699999</v>
          </cell>
        </row>
        <row r="386">
          <cell r="C386" t="str">
            <v>0100098620</v>
          </cell>
          <cell r="R386">
            <v>201508005085</v>
          </cell>
          <cell r="Z386">
            <v>6.6809624507600001</v>
          </cell>
          <cell r="AA386">
            <v>3.7479537842199999</v>
          </cell>
        </row>
        <row r="387">
          <cell r="C387" t="str">
            <v>0100854188</v>
          </cell>
          <cell r="R387">
            <v>201702011311</v>
          </cell>
          <cell r="Z387">
            <v>6.6683066664100004</v>
          </cell>
          <cell r="AA387">
            <v>3.60429166624</v>
          </cell>
        </row>
        <row r="388">
          <cell r="C388" t="str">
            <v>0100923242</v>
          </cell>
          <cell r="R388">
            <v>201508003498</v>
          </cell>
          <cell r="Z388">
            <v>6.65429482474</v>
          </cell>
          <cell r="AA388">
            <v>3.71183390305</v>
          </cell>
        </row>
        <row r="389">
          <cell r="C389" t="str">
            <v>0100098616</v>
          </cell>
          <cell r="R389">
            <v>201608011129</v>
          </cell>
          <cell r="Z389">
            <v>6.6444483335799998</v>
          </cell>
          <cell r="AA389">
            <v>3.55544333336</v>
          </cell>
        </row>
        <row r="390">
          <cell r="C390" t="str">
            <v>0100854130</v>
          </cell>
          <cell r="R390">
            <v>201803011892</v>
          </cell>
          <cell r="Z390">
            <v>6.6769913599399997</v>
          </cell>
          <cell r="AA390">
            <v>3.98768464618</v>
          </cell>
        </row>
        <row r="391">
          <cell r="C391" t="str">
            <v>0101294620</v>
          </cell>
          <cell r="R391">
            <v>201502933</v>
          </cell>
          <cell r="Z391">
            <v>6.6749953337500001</v>
          </cell>
          <cell r="AA391">
            <v>3.6468098337299999</v>
          </cell>
        </row>
        <row r="392">
          <cell r="C392" t="str">
            <v>0100098643</v>
          </cell>
          <cell r="R392">
            <v>60017052928</v>
          </cell>
          <cell r="Z392">
            <v>6.6380920001100003</v>
          </cell>
          <cell r="AA392">
            <v>4.0530000000299999</v>
          </cell>
        </row>
        <row r="393">
          <cell r="C393" t="str">
            <v>0100098619</v>
          </cell>
          <cell r="R393">
            <v>60014090111</v>
          </cell>
          <cell r="Z393">
            <v>6.6777633330099997</v>
          </cell>
          <cell r="AA393">
            <v>3.5758133334600002</v>
          </cell>
        </row>
        <row r="394">
          <cell r="C394" t="str">
            <v>0100098623</v>
          </cell>
          <cell r="R394">
            <v>60019030511</v>
          </cell>
          <cell r="Z394">
            <v>6.62902200032</v>
          </cell>
          <cell r="AA394">
            <v>3.9598579998300001</v>
          </cell>
        </row>
        <row r="395">
          <cell r="C395" t="str">
            <v>0100098646</v>
          </cell>
          <cell r="R395">
            <v>201702011551</v>
          </cell>
          <cell r="Z395">
            <v>6.62987999992</v>
          </cell>
          <cell r="AA395">
            <v>3.95624499998</v>
          </cell>
        </row>
        <row r="396">
          <cell r="C396" t="str">
            <v>0101254572</v>
          </cell>
          <cell r="R396">
            <v>201702011559</v>
          </cell>
          <cell r="Z396">
            <v>6.63520641727</v>
          </cell>
          <cell r="AA396">
            <v>3.95865183498</v>
          </cell>
        </row>
        <row r="397">
          <cell r="C397" t="str">
            <v>0100069317</v>
          </cell>
          <cell r="R397">
            <v>201512007822</v>
          </cell>
          <cell r="Z397">
            <v>6.6516383331100002</v>
          </cell>
          <cell r="AA397">
            <v>3.6667900000700002</v>
          </cell>
        </row>
        <row r="398">
          <cell r="C398" t="str">
            <v>0100098639</v>
          </cell>
          <cell r="R398">
            <v>60011050109</v>
          </cell>
          <cell r="Z398">
            <v>6.6313716669099998</v>
          </cell>
          <cell r="AA398">
            <v>3.9855883332399999</v>
          </cell>
        </row>
        <row r="399">
          <cell r="C399" t="str">
            <v>0100098618</v>
          </cell>
          <cell r="R399" t="str">
            <v>NIL</v>
          </cell>
          <cell r="Z399">
            <v>6.6721083331999997</v>
          </cell>
          <cell r="AA399">
            <v>3.6625583334199998</v>
          </cell>
        </row>
        <row r="400">
          <cell r="C400" t="str">
            <v>0100091665</v>
          </cell>
          <cell r="R400">
            <v>201505002753</v>
          </cell>
          <cell r="Z400">
            <v>6.6634600003099997</v>
          </cell>
          <cell r="AA400">
            <v>3.6364783329399999</v>
          </cell>
        </row>
        <row r="401">
          <cell r="C401" t="str">
            <v>0100098626</v>
          </cell>
          <cell r="R401">
            <v>251843735</v>
          </cell>
          <cell r="Z401">
            <v>6.6402800004399998</v>
          </cell>
          <cell r="AA401">
            <v>3.6677949998099999</v>
          </cell>
        </row>
        <row r="402">
          <cell r="C402" t="str">
            <v>0100069305</v>
          </cell>
          <cell r="R402">
            <v>11012728</v>
          </cell>
          <cell r="Z402">
            <v>6.6457216669600001</v>
          </cell>
          <cell r="AA402">
            <v>3.5589149998099998</v>
          </cell>
        </row>
        <row r="403">
          <cell r="C403" t="str">
            <v>0100856849</v>
          </cell>
          <cell r="R403">
            <v>60019060354</v>
          </cell>
          <cell r="Z403">
            <v>6.6705116666400004</v>
          </cell>
          <cell r="AA403">
            <v>3.6695100002799999</v>
          </cell>
        </row>
        <row r="404">
          <cell r="C404" t="str">
            <v>0101451630</v>
          </cell>
          <cell r="R404">
            <v>201903012607</v>
          </cell>
          <cell r="Z404">
            <v>6.6148820002399997</v>
          </cell>
          <cell r="AA404">
            <v>3.93837399986</v>
          </cell>
        </row>
        <row r="405">
          <cell r="C405" t="str">
            <v>0100098630</v>
          </cell>
          <cell r="R405">
            <v>201702011360</v>
          </cell>
          <cell r="Z405">
            <v>6.6654733329100004</v>
          </cell>
          <cell r="AA405">
            <v>3.5947899998700001</v>
          </cell>
        </row>
        <row r="406">
          <cell r="C406" t="str">
            <v>0100098617</v>
          </cell>
          <cell r="R406" t="str">
            <v>NIL</v>
          </cell>
          <cell r="Z406">
            <v>6.6792899991399999</v>
          </cell>
          <cell r="AA406">
            <v>3.9837800000399999</v>
          </cell>
        </row>
        <row r="407">
          <cell r="C407" t="str">
            <v>0101172999</v>
          </cell>
          <cell r="R407">
            <v>201702011313</v>
          </cell>
          <cell r="Z407">
            <v>6.6635400000600002</v>
          </cell>
          <cell r="AA407">
            <v>3.6049570003800002</v>
          </cell>
        </row>
        <row r="408">
          <cell r="C408" t="str">
            <v>0100098625</v>
          </cell>
          <cell r="R408">
            <v>201803011593</v>
          </cell>
          <cell r="Z408">
            <v>6.5989900003399997</v>
          </cell>
          <cell r="AA408">
            <v>3.9834770000400002</v>
          </cell>
        </row>
        <row r="409">
          <cell r="C409" t="str">
            <v>0100098613</v>
          </cell>
          <cell r="R409">
            <v>201803012015</v>
          </cell>
          <cell r="Z409">
            <v>6.6669733335699997</v>
          </cell>
          <cell r="AA409">
            <v>3.5948933328999999</v>
          </cell>
        </row>
        <row r="410">
          <cell r="C410" t="str">
            <v>0100923233</v>
          </cell>
          <cell r="R410" t="str">
            <v>NIL</v>
          </cell>
          <cell r="Z410">
            <v>6.6414683337299998</v>
          </cell>
          <cell r="AA410">
            <v>3.7126133331000002</v>
          </cell>
        </row>
        <row r="411">
          <cell r="C411" t="str">
            <v>0100098640</v>
          </cell>
          <cell r="R411">
            <v>201508004382</v>
          </cell>
          <cell r="Z411">
            <v>6.6515180002800003</v>
          </cell>
          <cell r="AA411">
            <v>3.9886330000400001</v>
          </cell>
        </row>
        <row r="412">
          <cell r="C412" t="str">
            <v>0100997682</v>
          </cell>
          <cell r="R412">
            <v>60016111596</v>
          </cell>
          <cell r="Z412">
            <v>6.59127423208</v>
          </cell>
          <cell r="AA412">
            <v>3.98335157054</v>
          </cell>
        </row>
        <row r="413">
          <cell r="C413" t="str">
            <v>0101201116</v>
          </cell>
          <cell r="R413">
            <v>201702011309</v>
          </cell>
          <cell r="Z413">
            <v>6.6819899995899998</v>
          </cell>
          <cell r="AA413">
            <v>3.9811816665699999</v>
          </cell>
        </row>
        <row r="414">
          <cell r="C414" t="str">
            <v>0100098632</v>
          </cell>
          <cell r="R414">
            <v>219857437</v>
          </cell>
          <cell r="Z414">
            <v>6.6651027947400001</v>
          </cell>
          <cell r="AA414">
            <v>3.6207021480999999</v>
          </cell>
        </row>
        <row r="415">
          <cell r="C415" t="str">
            <v>0100098631</v>
          </cell>
          <cell r="R415">
            <v>201512008059</v>
          </cell>
          <cell r="Z415">
            <v>6.6442900001299998</v>
          </cell>
          <cell r="AA415">
            <v>3.9079816672800001</v>
          </cell>
        </row>
        <row r="416">
          <cell r="C416" t="str">
            <v>0100098634</v>
          </cell>
          <cell r="R416">
            <v>60017052690</v>
          </cell>
          <cell r="Z416">
            <v>6.6307149995600003</v>
          </cell>
          <cell r="AA416">
            <v>3.8736030004500002</v>
          </cell>
        </row>
        <row r="417">
          <cell r="C417" t="str">
            <v>0100098833</v>
          </cell>
          <cell r="R417">
            <v>201608011128</v>
          </cell>
          <cell r="Z417">
            <v>6.6690250003099996</v>
          </cell>
          <cell r="AA417">
            <v>3.6384700001899999</v>
          </cell>
        </row>
        <row r="418">
          <cell r="C418" t="str">
            <v>0100098635</v>
          </cell>
          <cell r="R418">
            <v>201512007744</v>
          </cell>
          <cell r="Z418">
            <v>6.5986233329699999</v>
          </cell>
          <cell r="AA418">
            <v>3.9602883335499999</v>
          </cell>
        </row>
        <row r="419">
          <cell r="C419" t="str">
            <v>0100098644</v>
          </cell>
          <cell r="R419" t="str">
            <v>NIL</v>
          </cell>
          <cell r="Z419">
            <v>6.67502666667</v>
          </cell>
          <cell r="AA419">
            <v>3.5912833329599998</v>
          </cell>
        </row>
        <row r="420">
          <cell r="C420" t="str">
            <v>0100098835</v>
          </cell>
          <cell r="R420">
            <v>216479328</v>
          </cell>
          <cell r="Z420">
            <v>6.6405400000299997</v>
          </cell>
          <cell r="AA420">
            <v>3.5996616669799999</v>
          </cell>
        </row>
        <row r="421">
          <cell r="C421" t="str">
            <v>0100922580</v>
          </cell>
          <cell r="R421">
            <v>250708559</v>
          </cell>
          <cell r="Z421">
            <v>6.6187616667300002</v>
          </cell>
          <cell r="AA421">
            <v>3.96017166675</v>
          </cell>
        </row>
        <row r="422">
          <cell r="C422" t="str">
            <v>0101487107</v>
          </cell>
          <cell r="R422">
            <v>54150727607</v>
          </cell>
          <cell r="Z422">
            <v>6.6786310000000002</v>
          </cell>
          <cell r="AA422">
            <v>3.6114760000000001</v>
          </cell>
        </row>
        <row r="423">
          <cell r="C423" t="str">
            <v>0100091664</v>
          </cell>
          <cell r="R423">
            <v>5350002286</v>
          </cell>
          <cell r="Z423">
            <v>6.6227399043400004</v>
          </cell>
          <cell r="AA423">
            <v>3.97392906331</v>
          </cell>
        </row>
        <row r="424">
          <cell r="C424" t="str">
            <v>0100856996</v>
          </cell>
          <cell r="R424">
            <v>60019060164</v>
          </cell>
          <cell r="Z424">
            <v>6.6508150004299997</v>
          </cell>
          <cell r="AA424">
            <v>3.7106816669799998</v>
          </cell>
        </row>
        <row r="425">
          <cell r="C425" t="str">
            <v>0101254573</v>
          </cell>
          <cell r="R425">
            <v>201803011893</v>
          </cell>
          <cell r="Z425">
            <v>6.6915418334399996</v>
          </cell>
          <cell r="AA425">
            <v>3.6318576663800002</v>
          </cell>
        </row>
        <row r="426">
          <cell r="C426" t="str">
            <v>0100098615</v>
          </cell>
          <cell r="R426">
            <v>201702011363</v>
          </cell>
          <cell r="Z426">
            <v>6.6067783332900003</v>
          </cell>
          <cell r="AA426">
            <v>3.9842683332600002</v>
          </cell>
        </row>
        <row r="427">
          <cell r="C427" t="str">
            <v>0101339618</v>
          </cell>
          <cell r="R427">
            <v>60019030441</v>
          </cell>
          <cell r="Z427">
            <v>6.6293628332100001</v>
          </cell>
          <cell r="AA427">
            <v>3.96974116624</v>
          </cell>
        </row>
        <row r="428">
          <cell r="C428" t="str">
            <v>0101355641</v>
          </cell>
          <cell r="R428">
            <v>60012110896</v>
          </cell>
          <cell r="Z428">
            <v>6.6599345003800003</v>
          </cell>
          <cell r="AA428">
            <v>3.72186699973</v>
          </cell>
        </row>
        <row r="429">
          <cell r="C429" t="str">
            <v>0100098642</v>
          </cell>
          <cell r="R429" t="str">
            <v>NIL</v>
          </cell>
          <cell r="Z429">
            <v>6.6207833339000004</v>
          </cell>
          <cell r="AA429">
            <v>3.9345033334999999</v>
          </cell>
        </row>
        <row r="430">
          <cell r="C430" t="str">
            <v>0100069592</v>
          </cell>
          <cell r="R430">
            <v>216478394</v>
          </cell>
          <cell r="Z430">
            <v>6.5460909999999997</v>
          </cell>
          <cell r="AA430">
            <v>3.3068780000000002</v>
          </cell>
        </row>
        <row r="431">
          <cell r="C431" t="str">
            <v>0100070087</v>
          </cell>
          <cell r="R431">
            <v>201803012133</v>
          </cell>
          <cell r="Z431">
            <v>6.5345690000000003</v>
          </cell>
          <cell r="AA431">
            <v>3.303877</v>
          </cell>
        </row>
        <row r="432">
          <cell r="C432" t="str">
            <v>0101339634</v>
          </cell>
          <cell r="R432">
            <v>250708426</v>
          </cell>
          <cell r="Z432">
            <v>6.5384909999999996</v>
          </cell>
          <cell r="AA432">
            <v>3.3039800000000001</v>
          </cell>
        </row>
        <row r="433">
          <cell r="C433" t="str">
            <v>0100335035</v>
          </cell>
          <cell r="R433">
            <v>60017052270</v>
          </cell>
          <cell r="Z433">
            <v>6.5208518142555496</v>
          </cell>
          <cell r="AA433">
            <v>3.2602320435409098</v>
          </cell>
        </row>
        <row r="434">
          <cell r="C434" t="str">
            <v>0100069635</v>
          </cell>
          <cell r="R434">
            <v>201803012193</v>
          </cell>
          <cell r="Z434">
            <v>6.5229369999999998</v>
          </cell>
          <cell r="AA434">
            <v>3.2603870000000001</v>
          </cell>
        </row>
        <row r="435">
          <cell r="C435" t="str">
            <v>0100098525</v>
          </cell>
          <cell r="R435">
            <v>251843828</v>
          </cell>
          <cell r="Z435">
            <v>6.5535249999999996</v>
          </cell>
          <cell r="AA435">
            <v>3.2516080000000001</v>
          </cell>
        </row>
        <row r="436">
          <cell r="C436" t="str">
            <v>0100069641</v>
          </cell>
          <cell r="R436">
            <v>13120078</v>
          </cell>
          <cell r="Z436">
            <v>6.5440740000000002</v>
          </cell>
          <cell r="AA436">
            <v>3.2641399999999998</v>
          </cell>
        </row>
        <row r="437">
          <cell r="C437" t="str">
            <v>0101212601</v>
          </cell>
          <cell r="R437">
            <v>201803012009</v>
          </cell>
          <cell r="Z437">
            <v>6.5447839999999999</v>
          </cell>
          <cell r="AA437">
            <v>3.264561</v>
          </cell>
        </row>
        <row r="438">
          <cell r="C438" t="str">
            <v>0100069564</v>
          </cell>
          <cell r="R438">
            <v>101228000077</v>
          </cell>
          <cell r="Z438">
            <v>6.5406740000000001</v>
          </cell>
          <cell r="AA438">
            <v>3.262121</v>
          </cell>
        </row>
        <row r="439">
          <cell r="C439" t="str">
            <v>0101318257</v>
          </cell>
          <cell r="R439">
            <v>60021020010</v>
          </cell>
          <cell r="Z439">
            <v>6.5320609999999997</v>
          </cell>
          <cell r="AA439">
            <v>3.2621020000000001</v>
          </cell>
        </row>
        <row r="440">
          <cell r="C440" t="str">
            <v>0100069550</v>
          </cell>
          <cell r="R440">
            <v>11050180</v>
          </cell>
          <cell r="Z440">
            <v>6.5511799999999996</v>
          </cell>
          <cell r="AA440">
            <v>3.2398340000000001</v>
          </cell>
        </row>
        <row r="441">
          <cell r="C441" t="str">
            <v>0100069405</v>
          </cell>
          <cell r="R441">
            <v>250708459</v>
          </cell>
          <cell r="Z441">
            <v>6.5340119999999997</v>
          </cell>
          <cell r="AA441">
            <v>3.2233679999999998</v>
          </cell>
        </row>
        <row r="442">
          <cell r="C442" t="str">
            <v>0100069574</v>
          </cell>
          <cell r="R442">
            <v>60019021331</v>
          </cell>
          <cell r="Z442">
            <v>6.5436560009618097</v>
          </cell>
          <cell r="AA442">
            <v>3.2689239998932398</v>
          </cell>
        </row>
        <row r="443">
          <cell r="C443" t="str">
            <v>0100069642</v>
          </cell>
          <cell r="R443">
            <v>250709311</v>
          </cell>
          <cell r="Z443">
            <v>6.5275309999999998</v>
          </cell>
          <cell r="AA443">
            <v>3.2610739999999998</v>
          </cell>
        </row>
        <row r="444">
          <cell r="C444" t="str">
            <v>0101339622</v>
          </cell>
          <cell r="R444">
            <v>60013090611</v>
          </cell>
          <cell r="Z444">
            <v>6.5325759999999997</v>
          </cell>
          <cell r="AA444">
            <v>3.2236199999999999</v>
          </cell>
        </row>
        <row r="445">
          <cell r="C445" t="str">
            <v>0101512809</v>
          </cell>
          <cell r="R445">
            <v>60013090243</v>
          </cell>
          <cell r="Z445">
            <v>6.5464960000000003</v>
          </cell>
          <cell r="AA445">
            <v>3.2742429999999998</v>
          </cell>
        </row>
        <row r="446">
          <cell r="C446" t="str">
            <v>0100069508</v>
          </cell>
          <cell r="R446">
            <v>60014111301</v>
          </cell>
          <cell r="Z446">
            <v>6.5468669999999998</v>
          </cell>
          <cell r="AA446">
            <v>3.2690350000000001</v>
          </cell>
        </row>
        <row r="447">
          <cell r="C447" t="str">
            <v>0101306340</v>
          </cell>
          <cell r="R447">
            <v>219857512</v>
          </cell>
          <cell r="Z447">
            <v>6.5477639999999999</v>
          </cell>
          <cell r="AA447">
            <v>3.2679499999999999</v>
          </cell>
        </row>
        <row r="448">
          <cell r="C448" t="str">
            <v>0100069570</v>
          </cell>
          <cell r="R448">
            <v>219857402</v>
          </cell>
          <cell r="Z448">
            <v>6.5447220000000002</v>
          </cell>
          <cell r="AA448">
            <v>3.2711410000000001</v>
          </cell>
        </row>
        <row r="449">
          <cell r="C449" t="str">
            <v>0100069468</v>
          </cell>
          <cell r="R449">
            <v>11091791</v>
          </cell>
          <cell r="Z449">
            <v>6.5371829999999997</v>
          </cell>
          <cell r="AA449">
            <v>3.2818299999999998</v>
          </cell>
        </row>
        <row r="450">
          <cell r="C450" t="str">
            <v>0100069519</v>
          </cell>
          <cell r="R450">
            <v>6007091195</v>
          </cell>
          <cell r="Z450">
            <v>6.5467370000000003</v>
          </cell>
          <cell r="AA450">
            <v>3.271439</v>
          </cell>
        </row>
        <row r="451">
          <cell r="C451" t="str">
            <v>0101444816</v>
          </cell>
          <cell r="R451">
            <v>217216572</v>
          </cell>
          <cell r="Z451">
            <v>6.5373320000000001</v>
          </cell>
          <cell r="AA451">
            <v>3.299553</v>
          </cell>
        </row>
        <row r="452">
          <cell r="C452" t="str">
            <v>0100069478</v>
          </cell>
          <cell r="R452">
            <v>201505000817</v>
          </cell>
          <cell r="Z452">
            <v>6.5470870000000003</v>
          </cell>
          <cell r="AA452">
            <v>3.2708490000000001</v>
          </cell>
        </row>
        <row r="453">
          <cell r="C453" t="str">
            <v>0101334569</v>
          </cell>
          <cell r="R453">
            <v>60014120200</v>
          </cell>
          <cell r="Z453">
            <v>6.5451360000000003</v>
          </cell>
          <cell r="AA453">
            <v>3.2715900000000002</v>
          </cell>
        </row>
        <row r="454">
          <cell r="C454" t="str">
            <v>0100069557</v>
          </cell>
          <cell r="R454">
            <v>201512008140</v>
          </cell>
          <cell r="Z454">
            <v>6.5456719999999997</v>
          </cell>
          <cell r="AA454">
            <v>3.2713130000000001</v>
          </cell>
        </row>
        <row r="455">
          <cell r="C455" t="str">
            <v>0100069518</v>
          </cell>
          <cell r="R455">
            <v>201512007786</v>
          </cell>
          <cell r="Z455">
            <v>6.5473270000000001</v>
          </cell>
          <cell r="AA455">
            <v>3.2708080000000002</v>
          </cell>
        </row>
        <row r="456">
          <cell r="C456" t="str">
            <v>0100069581</v>
          </cell>
          <cell r="R456">
            <v>201702011371</v>
          </cell>
          <cell r="Z456">
            <v>6.5509820000000003</v>
          </cell>
          <cell r="AA456">
            <v>3.2709359999999998</v>
          </cell>
        </row>
        <row r="457">
          <cell r="C457" t="str">
            <v>0100069489</v>
          </cell>
          <cell r="R457">
            <v>3350019195</v>
          </cell>
          <cell r="Z457">
            <v>6.5523480000000003</v>
          </cell>
          <cell r="AA457">
            <v>3.2709820000000001</v>
          </cell>
        </row>
        <row r="458">
          <cell r="C458" t="str">
            <v>0100069473</v>
          </cell>
          <cell r="R458">
            <v>201512007802</v>
          </cell>
          <cell r="Z458">
            <v>6.5502130000000003</v>
          </cell>
          <cell r="AA458">
            <v>3.270864</v>
          </cell>
        </row>
        <row r="459">
          <cell r="C459" t="str">
            <v>0100062841</v>
          </cell>
          <cell r="R459">
            <v>201512007930</v>
          </cell>
          <cell r="Z459">
            <v>6.5698160000000003</v>
          </cell>
          <cell r="AA459">
            <v>3.3243649999999998</v>
          </cell>
        </row>
        <row r="460">
          <cell r="C460" t="str">
            <v>0100062841</v>
          </cell>
          <cell r="R460">
            <v>201512007930</v>
          </cell>
          <cell r="Z460">
            <v>6.5698160000000003</v>
          </cell>
          <cell r="AA460">
            <v>3.3243649999999998</v>
          </cell>
        </row>
        <row r="461">
          <cell r="C461" t="str">
            <v>0100069578</v>
          </cell>
          <cell r="R461">
            <v>201508007381</v>
          </cell>
          <cell r="Z461">
            <v>6.5399589999999996</v>
          </cell>
          <cell r="AA461">
            <v>3.2791980000000001</v>
          </cell>
        </row>
        <row r="462">
          <cell r="C462" t="str">
            <v>0100069483</v>
          </cell>
          <cell r="R462">
            <v>201508006595</v>
          </cell>
          <cell r="Z462">
            <v>6.5489449999999998</v>
          </cell>
          <cell r="AA462">
            <v>3.2744629999999999</v>
          </cell>
        </row>
        <row r="463">
          <cell r="C463" t="str">
            <v>0100069464</v>
          </cell>
          <cell r="R463">
            <v>250708329</v>
          </cell>
          <cell r="Z463">
            <v>6.5549020000000002</v>
          </cell>
          <cell r="AA463">
            <v>3.2725659999999999</v>
          </cell>
        </row>
        <row r="464">
          <cell r="C464" t="str">
            <v>0100069559</v>
          </cell>
          <cell r="R464">
            <v>250529008</v>
          </cell>
          <cell r="Z464">
            <v>6.5443020000000001</v>
          </cell>
          <cell r="AA464">
            <v>3.2779430000000001</v>
          </cell>
        </row>
        <row r="465">
          <cell r="C465" t="str">
            <v>0100069482</v>
          </cell>
          <cell r="R465" t="str">
            <v>3NP07329</v>
          </cell>
          <cell r="Z465">
            <v>6.545553</v>
          </cell>
          <cell r="AA465">
            <v>3.273358</v>
          </cell>
        </row>
        <row r="466">
          <cell r="C466" t="str">
            <v>0100069470</v>
          </cell>
          <cell r="R466">
            <v>50172</v>
          </cell>
          <cell r="Z466">
            <v>6.5444570000000004</v>
          </cell>
          <cell r="AA466">
            <v>3.2755640000000001</v>
          </cell>
        </row>
        <row r="467">
          <cell r="C467" t="str">
            <v>0100069554</v>
          </cell>
          <cell r="R467">
            <v>219857717</v>
          </cell>
          <cell r="Z467">
            <v>6.5803149999999997</v>
          </cell>
          <cell r="AA467">
            <v>3.3406099999999999</v>
          </cell>
        </row>
        <row r="468">
          <cell r="C468" t="str">
            <v>0100069517</v>
          </cell>
          <cell r="R468" t="str">
            <v>NIL</v>
          </cell>
          <cell r="Z468">
            <v>6.5508470000000001</v>
          </cell>
          <cell r="AA468">
            <v>3.2758660000000002</v>
          </cell>
        </row>
        <row r="469">
          <cell r="C469" t="str">
            <v>0100069520</v>
          </cell>
          <cell r="R469">
            <v>201512007912</v>
          </cell>
          <cell r="Z469">
            <v>6.5484840000000002</v>
          </cell>
          <cell r="AA469">
            <v>3.273685</v>
          </cell>
        </row>
        <row r="470">
          <cell r="C470" t="str">
            <v>0100069582</v>
          </cell>
          <cell r="R470">
            <v>201702011383</v>
          </cell>
          <cell r="Z470">
            <v>6.5478569999999996</v>
          </cell>
          <cell r="AA470">
            <v>3.277755</v>
          </cell>
        </row>
        <row r="471">
          <cell r="C471" t="str">
            <v>0100069585</v>
          </cell>
          <cell r="R471">
            <v>201903012596</v>
          </cell>
          <cell r="Z471">
            <v>6.545598</v>
          </cell>
          <cell r="AA471">
            <v>3.273285</v>
          </cell>
        </row>
        <row r="472">
          <cell r="C472" t="str">
            <v>0100335040</v>
          </cell>
          <cell r="R472">
            <v>201903012486</v>
          </cell>
          <cell r="Z472">
            <v>6.5516399999999999</v>
          </cell>
          <cell r="AA472">
            <v>3.2747700000000002</v>
          </cell>
        </row>
        <row r="473">
          <cell r="C473" t="str">
            <v>0100069516</v>
          </cell>
          <cell r="R473">
            <v>250137682</v>
          </cell>
          <cell r="Z473">
            <v>6.550554</v>
          </cell>
          <cell r="AA473">
            <v>3.2764449999999998</v>
          </cell>
        </row>
        <row r="474">
          <cell r="C474" t="str">
            <v>0100069565</v>
          </cell>
          <cell r="R474">
            <v>60022120040</v>
          </cell>
          <cell r="Z474">
            <v>6.5509250000000003</v>
          </cell>
          <cell r="AA474">
            <v>3.275703</v>
          </cell>
        </row>
        <row r="475">
          <cell r="C475" t="str">
            <v>0100069555</v>
          </cell>
          <cell r="R475">
            <v>60011050046</v>
          </cell>
          <cell r="Z475">
            <v>6.538106</v>
          </cell>
          <cell r="AA475">
            <v>3.2779150000000001</v>
          </cell>
        </row>
        <row r="476">
          <cell r="C476" t="str">
            <v>0100069558</v>
          </cell>
          <cell r="R476">
            <v>250708900</v>
          </cell>
          <cell r="Z476">
            <v>6.5481379999999998</v>
          </cell>
          <cell r="AA476">
            <v>3.27704</v>
          </cell>
        </row>
        <row r="477">
          <cell r="C477" t="str">
            <v>0100069566</v>
          </cell>
          <cell r="R477">
            <v>250708408</v>
          </cell>
          <cell r="Z477">
            <v>6.5382870000000004</v>
          </cell>
          <cell r="AA477">
            <v>3.2776049999999999</v>
          </cell>
        </row>
        <row r="478">
          <cell r="C478" t="str">
            <v>0100069569</v>
          </cell>
          <cell r="R478">
            <v>706</v>
          </cell>
          <cell r="Z478">
            <v>6.5496270000000001</v>
          </cell>
          <cell r="AA478">
            <v>3.276831</v>
          </cell>
        </row>
        <row r="479">
          <cell r="C479" t="str">
            <v>0100069480</v>
          </cell>
          <cell r="R479">
            <v>201512007750</v>
          </cell>
          <cell r="Z479">
            <v>6.5496679999999996</v>
          </cell>
          <cell r="AA479">
            <v>3.2746710000000001</v>
          </cell>
        </row>
        <row r="480">
          <cell r="C480" t="str">
            <v>0100335038</v>
          </cell>
          <cell r="R480">
            <v>201702011375</v>
          </cell>
          <cell r="Z480">
            <v>6.5514089999999996</v>
          </cell>
          <cell r="AA480">
            <v>3.280186</v>
          </cell>
        </row>
        <row r="481">
          <cell r="C481" t="str">
            <v>0100069560</v>
          </cell>
          <cell r="R481">
            <v>251843724</v>
          </cell>
          <cell r="Z481">
            <v>6.545471</v>
          </cell>
          <cell r="AA481">
            <v>3.2743709999999999</v>
          </cell>
        </row>
        <row r="482">
          <cell r="C482" t="str">
            <v>0100069486</v>
          </cell>
          <cell r="R482">
            <v>201702011296</v>
          </cell>
          <cell r="Z482">
            <v>6.5516589999999999</v>
          </cell>
          <cell r="AA482">
            <v>3.2729629999999998</v>
          </cell>
        </row>
        <row r="483">
          <cell r="C483" t="str">
            <v>0100069573</v>
          </cell>
          <cell r="R483">
            <v>201903012603</v>
          </cell>
          <cell r="Z483">
            <v>6.550001</v>
          </cell>
          <cell r="AA483">
            <v>3.277069</v>
          </cell>
        </row>
        <row r="484">
          <cell r="C484" t="str">
            <v>0101376067</v>
          </cell>
          <cell r="R484">
            <v>216479011</v>
          </cell>
          <cell r="Z484">
            <v>6.5485499999999996</v>
          </cell>
          <cell r="AA484">
            <v>3.2759860000000001</v>
          </cell>
        </row>
        <row r="485">
          <cell r="C485" t="str">
            <v>0100335424</v>
          </cell>
          <cell r="R485">
            <v>201702011378</v>
          </cell>
          <cell r="Z485">
            <v>6.54467</v>
          </cell>
          <cell r="AA485">
            <v>3.2757900000000002</v>
          </cell>
        </row>
        <row r="486">
          <cell r="C486" t="str">
            <v>0100301095</v>
          </cell>
          <cell r="R486">
            <v>217216881</v>
          </cell>
          <cell r="Z486">
            <v>6.5406259999999996</v>
          </cell>
          <cell r="AA486">
            <v>3.2835450000000002</v>
          </cell>
        </row>
        <row r="487">
          <cell r="C487" t="str">
            <v>0100069577</v>
          </cell>
          <cell r="R487">
            <v>201505002808</v>
          </cell>
          <cell r="Z487">
            <v>6.5508610000000003</v>
          </cell>
          <cell r="AA487">
            <v>3.2757689999999999</v>
          </cell>
        </row>
        <row r="488">
          <cell r="C488" t="str">
            <v>0100069514</v>
          </cell>
          <cell r="R488">
            <v>250708421</v>
          </cell>
          <cell r="Z488">
            <v>6.5465390000000001</v>
          </cell>
          <cell r="AA488">
            <v>3.2739639999999999</v>
          </cell>
        </row>
        <row r="489">
          <cell r="C489" t="str">
            <v>0100332708</v>
          </cell>
          <cell r="R489">
            <v>201702011342</v>
          </cell>
          <cell r="Z489">
            <v>6.5445900000000004</v>
          </cell>
          <cell r="AA489">
            <v>3.2777400000000001</v>
          </cell>
        </row>
        <row r="490">
          <cell r="C490" t="str">
            <v>0100069561</v>
          </cell>
          <cell r="R490">
            <v>219857530</v>
          </cell>
          <cell r="Z490">
            <v>6.5421050000000003</v>
          </cell>
          <cell r="AA490">
            <v>3.2756439999999998</v>
          </cell>
        </row>
        <row r="491">
          <cell r="C491" t="str">
            <v>0100069571</v>
          </cell>
          <cell r="R491">
            <v>691</v>
          </cell>
          <cell r="Z491">
            <v>6.53939</v>
          </cell>
          <cell r="AA491">
            <v>3.2787000000000002</v>
          </cell>
        </row>
        <row r="492">
          <cell r="C492" t="str">
            <v>0101390606</v>
          </cell>
          <cell r="R492">
            <v>201803012182</v>
          </cell>
          <cell r="Z492">
            <v>6.5495407830776298</v>
          </cell>
          <cell r="AA492">
            <v>3.2763636639107299</v>
          </cell>
        </row>
        <row r="493">
          <cell r="C493" t="str">
            <v>0100069485</v>
          </cell>
          <cell r="R493" t="str">
            <v>NIL</v>
          </cell>
          <cell r="Z493">
            <v>6.5478470028181199</v>
          </cell>
          <cell r="AA493">
            <v>3.2801610011895401</v>
          </cell>
        </row>
        <row r="494">
          <cell r="C494" t="str">
            <v>0100069521</v>
          </cell>
          <cell r="R494">
            <v>201803011949</v>
          </cell>
          <cell r="Z494">
            <v>6.5475519999999996</v>
          </cell>
          <cell r="AA494">
            <v>3.2729339999999998</v>
          </cell>
        </row>
        <row r="495">
          <cell r="C495" t="str">
            <v>0100973905</v>
          </cell>
          <cell r="R495">
            <v>60019060071</v>
          </cell>
          <cell r="Z495">
            <v>6.5510200000000003</v>
          </cell>
          <cell r="AA495">
            <v>3.271668</v>
          </cell>
        </row>
        <row r="496">
          <cell r="C496" t="str">
            <v>0100069515</v>
          </cell>
          <cell r="R496">
            <v>201512007929</v>
          </cell>
          <cell r="Z496">
            <v>6.5485290000000003</v>
          </cell>
          <cell r="AA496">
            <v>3.273739</v>
          </cell>
        </row>
        <row r="497">
          <cell r="C497" t="str">
            <v>0101371018</v>
          </cell>
          <cell r="R497">
            <v>201803012396</v>
          </cell>
          <cell r="Z497">
            <v>6.5494519999999996</v>
          </cell>
          <cell r="AA497">
            <v>3.2766410000000001</v>
          </cell>
        </row>
        <row r="498">
          <cell r="C498" t="str">
            <v>0100069579</v>
          </cell>
          <cell r="R498">
            <v>60019021322</v>
          </cell>
          <cell r="Z498">
            <v>6.5465810021151798</v>
          </cell>
          <cell r="AA498">
            <v>3.2786680013961398</v>
          </cell>
        </row>
        <row r="499">
          <cell r="C499" t="str">
            <v>0101253610</v>
          </cell>
          <cell r="R499">
            <v>201903012620</v>
          </cell>
          <cell r="Z499">
            <v>6.5515883333699803</v>
          </cell>
          <cell r="AA499">
            <v>3.2843239997456202</v>
          </cell>
        </row>
        <row r="500">
          <cell r="C500" t="str">
            <v>0100069568</v>
          </cell>
          <cell r="R500">
            <v>250708741</v>
          </cell>
          <cell r="Z500">
            <v>6.545471</v>
          </cell>
          <cell r="AA500">
            <v>3.2734930000000002</v>
          </cell>
        </row>
        <row r="501">
          <cell r="C501" t="str">
            <v>0101392457</v>
          </cell>
          <cell r="R501">
            <v>216479245</v>
          </cell>
          <cell r="Z501">
            <v>6.6591966662310904</v>
          </cell>
          <cell r="AA501">
            <v>3.24799500039666</v>
          </cell>
        </row>
        <row r="502">
          <cell r="C502" t="str">
            <v>0100067548</v>
          </cell>
          <cell r="R502">
            <v>602509</v>
          </cell>
          <cell r="Z502">
            <v>6.6724255170714502</v>
          </cell>
          <cell r="AA502">
            <v>3.2690029838755899</v>
          </cell>
        </row>
        <row r="503">
          <cell r="C503" t="str">
            <v>0100067565</v>
          </cell>
          <cell r="R503">
            <v>201803012321</v>
          </cell>
          <cell r="Z503">
            <v>6.6663237496442997</v>
          </cell>
          <cell r="AA503">
            <v>3.2610379291388698</v>
          </cell>
        </row>
        <row r="504">
          <cell r="C504" t="str">
            <v>0101376064</v>
          </cell>
          <cell r="R504" t="str">
            <v>3NP02062</v>
          </cell>
          <cell r="Z504">
            <v>6.6727516664620401</v>
          </cell>
          <cell r="AA504">
            <v>3.2642733337055798</v>
          </cell>
        </row>
        <row r="505">
          <cell r="C505" t="str">
            <v>0100067554</v>
          </cell>
          <cell r="R505">
            <v>201702011476</v>
          </cell>
          <cell r="Z505">
            <v>6.6778599998927204</v>
          </cell>
          <cell r="AA505">
            <v>3.2691383333270498</v>
          </cell>
        </row>
        <row r="506">
          <cell r="C506" t="str">
            <v>0100067550</v>
          </cell>
          <cell r="R506">
            <v>601635</v>
          </cell>
          <cell r="Z506">
            <v>6.6626921316496004</v>
          </cell>
          <cell r="AA506">
            <v>3.2516486215773401</v>
          </cell>
        </row>
        <row r="507">
          <cell r="C507" t="str">
            <v>0100067542</v>
          </cell>
          <cell r="R507">
            <v>201512007824</v>
          </cell>
          <cell r="Z507">
            <v>6.6625047695926103</v>
          </cell>
          <cell r="AA507">
            <v>3.2521972111482498</v>
          </cell>
        </row>
        <row r="508">
          <cell r="C508" t="str">
            <v>0100067547</v>
          </cell>
          <cell r="R508" t="str">
            <v>3NP04984</v>
          </cell>
          <cell r="Z508">
            <v>6.6620389737453003</v>
          </cell>
          <cell r="AA508">
            <v>3.2552453635494398</v>
          </cell>
        </row>
        <row r="509">
          <cell r="C509" t="str">
            <v>0100067536</v>
          </cell>
          <cell r="R509" t="str">
            <v>3NP07261</v>
          </cell>
          <cell r="Z509">
            <v>6.6743064994976899</v>
          </cell>
          <cell r="AA509">
            <v>3.2670407465029601</v>
          </cell>
        </row>
        <row r="510">
          <cell r="C510" t="str">
            <v>0100067549</v>
          </cell>
          <cell r="R510">
            <v>219857698</v>
          </cell>
          <cell r="Z510">
            <v>6.6699323236881396</v>
          </cell>
          <cell r="AA510">
            <v>3.2625055311816702</v>
          </cell>
        </row>
        <row r="511">
          <cell r="C511" t="str">
            <v>0100067541</v>
          </cell>
          <cell r="R511" t="str">
            <v>3NP08604</v>
          </cell>
          <cell r="Z511">
            <v>6.6672483334685602</v>
          </cell>
          <cell r="AA511">
            <v>3.2622449997627601</v>
          </cell>
        </row>
        <row r="512">
          <cell r="C512" t="str">
            <v>0101219935</v>
          </cell>
          <cell r="R512">
            <v>54150597224</v>
          </cell>
          <cell r="Z512">
            <v>6.6058289999737898</v>
          </cell>
          <cell r="AA512">
            <v>3.3202401668291501</v>
          </cell>
        </row>
        <row r="513">
          <cell r="C513" t="str">
            <v>0101191791</v>
          </cell>
          <cell r="R513" t="str">
            <v>NIL</v>
          </cell>
          <cell r="Z513">
            <v>6.6705044436459504</v>
          </cell>
          <cell r="AA513">
            <v>3.2669113346682002</v>
          </cell>
        </row>
        <row r="514">
          <cell r="C514" t="str">
            <v>0100067544</v>
          </cell>
          <cell r="R514">
            <v>201505001951</v>
          </cell>
          <cell r="Z514">
            <v>6.6670017439449802</v>
          </cell>
          <cell r="AA514">
            <v>3.2618977938457401</v>
          </cell>
        </row>
        <row r="515">
          <cell r="C515" t="str">
            <v>0101347714</v>
          </cell>
          <cell r="R515" t="str">
            <v>0101178032906</v>
          </cell>
          <cell r="Z515">
            <v>6.5896871326611697</v>
          </cell>
          <cell r="AA515">
            <v>3.2406621528288202</v>
          </cell>
        </row>
        <row r="516">
          <cell r="C516" t="str">
            <v>0100067454</v>
          </cell>
          <cell r="R516">
            <v>201508003332</v>
          </cell>
          <cell r="Z516">
            <v>6.60078339603273</v>
          </cell>
          <cell r="AA516">
            <v>3.2391286332996199</v>
          </cell>
        </row>
        <row r="517">
          <cell r="C517" t="str">
            <v>0100067533</v>
          </cell>
          <cell r="R517">
            <v>201508007263</v>
          </cell>
          <cell r="Z517">
            <v>6.65725247583135</v>
          </cell>
          <cell r="AA517">
            <v>3.2911590399355299</v>
          </cell>
        </row>
        <row r="518">
          <cell r="C518" t="str">
            <v>0100067557</v>
          </cell>
          <cell r="R518" t="str">
            <v>3NP07334</v>
          </cell>
          <cell r="Z518">
            <v>6.6574968607241702</v>
          </cell>
          <cell r="AA518">
            <v>3.2899655214403301</v>
          </cell>
        </row>
        <row r="519">
          <cell r="C519" t="str">
            <v>0100067506</v>
          </cell>
          <cell r="R519">
            <v>201512007954</v>
          </cell>
          <cell r="Z519">
            <v>6.6572868870778903</v>
          </cell>
          <cell r="AA519">
            <v>3.2909310808212902</v>
          </cell>
        </row>
        <row r="520">
          <cell r="C520" t="str">
            <v>0101459510</v>
          </cell>
          <cell r="R520">
            <v>60013090443</v>
          </cell>
          <cell r="Z520">
            <v>6.6555516262511603</v>
          </cell>
          <cell r="AA520">
            <v>3.2745049904638401</v>
          </cell>
        </row>
        <row r="521">
          <cell r="C521" t="str">
            <v>0100067488</v>
          </cell>
          <cell r="R521">
            <v>201512008098</v>
          </cell>
          <cell r="Z521">
            <v>6.6619550452737801</v>
          </cell>
          <cell r="AA521">
            <v>3.2901167325097398</v>
          </cell>
        </row>
        <row r="522">
          <cell r="C522" t="str">
            <v>0100067535</v>
          </cell>
          <cell r="R522">
            <v>251844237</v>
          </cell>
          <cell r="Z522">
            <v>6.6597466663304896</v>
          </cell>
          <cell r="AA522">
            <v>3.2909716668978599</v>
          </cell>
        </row>
        <row r="523">
          <cell r="C523" t="str">
            <v>0100067526</v>
          </cell>
          <cell r="R523">
            <v>201803012136</v>
          </cell>
          <cell r="Z523">
            <v>6.65852333295254</v>
          </cell>
          <cell r="AA523">
            <v>3.29036666663528</v>
          </cell>
        </row>
        <row r="524">
          <cell r="C524" t="str">
            <v>0100599420</v>
          </cell>
          <cell r="R524">
            <v>252422417</v>
          </cell>
          <cell r="Z524">
            <v>6.6601234409102297</v>
          </cell>
          <cell r="AA524">
            <v>3.2914127439842602</v>
          </cell>
        </row>
        <row r="525">
          <cell r="C525" t="str">
            <v>0100067511</v>
          </cell>
          <cell r="R525">
            <v>43901568733</v>
          </cell>
          <cell r="Z525">
            <v>6.6571056984249903</v>
          </cell>
          <cell r="AA525">
            <v>3.2904626434372002</v>
          </cell>
        </row>
        <row r="526">
          <cell r="C526" t="str">
            <v>0101355644</v>
          </cell>
          <cell r="R526">
            <v>60021080614</v>
          </cell>
          <cell r="Z526">
            <v>6.65539333310294</v>
          </cell>
          <cell r="AA526">
            <v>3.29042166655121</v>
          </cell>
        </row>
        <row r="527">
          <cell r="C527" t="str">
            <v>0100067494</v>
          </cell>
          <cell r="R527">
            <v>440172</v>
          </cell>
          <cell r="Z527">
            <v>6.6621099092501996</v>
          </cell>
          <cell r="AA527">
            <v>3.2885825452131501</v>
          </cell>
        </row>
        <row r="528">
          <cell r="C528" t="str">
            <v>0100067499</v>
          </cell>
          <cell r="R528">
            <v>252421999</v>
          </cell>
          <cell r="Z528">
            <v>6.6612677505538498</v>
          </cell>
          <cell r="AA528">
            <v>3.28702327166262</v>
          </cell>
        </row>
        <row r="529">
          <cell r="C529" t="str">
            <v>0100067512</v>
          </cell>
          <cell r="R529" t="str">
            <v>3NP0864</v>
          </cell>
          <cell r="Z529">
            <v>6.6597068797921404</v>
          </cell>
          <cell r="AA529">
            <v>3.2862536679149899</v>
          </cell>
        </row>
        <row r="530">
          <cell r="C530" t="str">
            <v>0100067507</v>
          </cell>
          <cell r="R530" t="str">
            <v>3NP07678</v>
          </cell>
          <cell r="Z530">
            <v>6.6624933336763696</v>
          </cell>
          <cell r="AA530">
            <v>3.2899483332947401</v>
          </cell>
        </row>
        <row r="531">
          <cell r="C531" t="str">
            <v>0100927669</v>
          </cell>
          <cell r="R531" t="str">
            <v>NIL</v>
          </cell>
          <cell r="Z531">
            <v>6.6603236664712702</v>
          </cell>
          <cell r="AA531">
            <v>3.2903493344413102</v>
          </cell>
        </row>
        <row r="532">
          <cell r="C532" t="str">
            <v>0100067495</v>
          </cell>
          <cell r="R532">
            <v>201803011641</v>
          </cell>
          <cell r="Z532">
            <v>6.6581526839577796</v>
          </cell>
          <cell r="AA532">
            <v>3.2922711423267801</v>
          </cell>
        </row>
        <row r="533">
          <cell r="C533" t="str">
            <v>0101312265</v>
          </cell>
          <cell r="R533">
            <v>201803012138</v>
          </cell>
          <cell r="Z533">
            <v>6.6573750004066001</v>
          </cell>
          <cell r="AA533">
            <v>3.2894533330237801</v>
          </cell>
        </row>
        <row r="534">
          <cell r="C534" t="str">
            <v>0100067493</v>
          </cell>
          <cell r="R534">
            <v>250497597</v>
          </cell>
          <cell r="Z534">
            <v>6.6572532895490504</v>
          </cell>
          <cell r="AA534">
            <v>3.2905017273777202</v>
          </cell>
        </row>
        <row r="535">
          <cell r="C535" t="str">
            <v>0101395042</v>
          </cell>
          <cell r="R535">
            <v>250497451</v>
          </cell>
          <cell r="Z535">
            <v>6.6592866663928199</v>
          </cell>
          <cell r="AA535">
            <v>3.2852783337851998</v>
          </cell>
        </row>
        <row r="536">
          <cell r="C536" t="str">
            <v>0101227891</v>
          </cell>
          <cell r="R536">
            <v>251844090</v>
          </cell>
          <cell r="Z536">
            <v>6.6551300000711899</v>
          </cell>
          <cell r="AA536">
            <v>3.2716200003362399</v>
          </cell>
        </row>
        <row r="537">
          <cell r="C537" t="str">
            <v>0100067498</v>
          </cell>
          <cell r="R537">
            <v>250497628</v>
          </cell>
          <cell r="Z537">
            <v>6.6556688738277199</v>
          </cell>
          <cell r="AA537">
            <v>3.2888308189080799</v>
          </cell>
        </row>
        <row r="538">
          <cell r="C538" t="str">
            <v>0101347675</v>
          </cell>
          <cell r="R538">
            <v>250708744</v>
          </cell>
          <cell r="Z538">
            <v>6.6613599999025901</v>
          </cell>
          <cell r="AA538">
            <v>3.2889933333778201</v>
          </cell>
        </row>
        <row r="539">
          <cell r="C539" t="str">
            <v>0100067880</v>
          </cell>
          <cell r="R539">
            <v>250497442</v>
          </cell>
          <cell r="Z539">
            <v>6.6047133329042502</v>
          </cell>
          <cell r="AA539">
            <v>3.2595183331840301</v>
          </cell>
        </row>
        <row r="540">
          <cell r="C540" t="str">
            <v>0100585945</v>
          </cell>
          <cell r="R540">
            <v>250708997</v>
          </cell>
          <cell r="Z540">
            <v>6.6063593380145997</v>
          </cell>
          <cell r="AA540">
            <v>3.2756702849383599</v>
          </cell>
        </row>
        <row r="541">
          <cell r="C541" t="str">
            <v>0100067778</v>
          </cell>
          <cell r="R541">
            <v>12030028</v>
          </cell>
          <cell r="Z541">
            <v>6.6063750000202299</v>
          </cell>
          <cell r="AA541">
            <v>3.2764133334943999</v>
          </cell>
        </row>
        <row r="542">
          <cell r="C542" t="str">
            <v>0101540773</v>
          </cell>
          <cell r="R542">
            <v>251844544</v>
          </cell>
          <cell r="Z542">
            <v>6.6046810000000002</v>
          </cell>
          <cell r="AA542">
            <v>3.2660583000000001</v>
          </cell>
        </row>
        <row r="543">
          <cell r="C543" t="str">
            <v>0101465268</v>
          </cell>
          <cell r="R543">
            <v>201803011874</v>
          </cell>
          <cell r="Z543">
            <v>6.60282166694323</v>
          </cell>
          <cell r="AA543">
            <v>3.2600249995962298</v>
          </cell>
        </row>
        <row r="544">
          <cell r="C544" t="str">
            <v>0100067764</v>
          </cell>
          <cell r="R544">
            <v>201702011487</v>
          </cell>
          <cell r="Z544">
            <v>6.6008833329950303</v>
          </cell>
          <cell r="AA544">
            <v>3.2743150003365198</v>
          </cell>
        </row>
        <row r="545">
          <cell r="C545" t="str">
            <v>0101376062</v>
          </cell>
          <cell r="R545">
            <v>201803012322</v>
          </cell>
          <cell r="Z545">
            <v>6.6079400002187301</v>
          </cell>
          <cell r="AA545">
            <v>3.2606149999495702</v>
          </cell>
        </row>
        <row r="546">
          <cell r="C546" t="str">
            <v>0100070009</v>
          </cell>
          <cell r="R546">
            <v>251844506</v>
          </cell>
          <cell r="Z546">
            <v>6.4777149999999999</v>
          </cell>
          <cell r="AA546">
            <v>3.3214980000000001</v>
          </cell>
        </row>
        <row r="547">
          <cell r="C547" t="str">
            <v>0100069954</v>
          </cell>
          <cell r="R547">
            <v>250497693</v>
          </cell>
          <cell r="Z547">
            <v>6.4764350000000004</v>
          </cell>
          <cell r="AA547">
            <v>3.3211369999999998</v>
          </cell>
        </row>
        <row r="548">
          <cell r="C548" t="str">
            <v>0100069894</v>
          </cell>
          <cell r="R548">
            <v>60020010032</v>
          </cell>
          <cell r="Z548">
            <v>6.4641770000000003</v>
          </cell>
          <cell r="AA548">
            <v>3.3024749999999998</v>
          </cell>
        </row>
        <row r="549">
          <cell r="C549" t="str">
            <v>0100069918</v>
          </cell>
          <cell r="R549">
            <v>201903012491</v>
          </cell>
          <cell r="Z549">
            <v>6.4719829999999998</v>
          </cell>
          <cell r="AA549">
            <v>3.3178429999999999</v>
          </cell>
        </row>
        <row r="550">
          <cell r="C550" t="str">
            <v>0100069906</v>
          </cell>
          <cell r="R550">
            <v>201512008126</v>
          </cell>
          <cell r="Z550">
            <v>6.4733970000000003</v>
          </cell>
          <cell r="AA550">
            <v>3.3131119999999998</v>
          </cell>
        </row>
        <row r="551">
          <cell r="C551" t="str">
            <v>0100069921</v>
          </cell>
          <cell r="R551">
            <v>201512007816</v>
          </cell>
          <cell r="Z551">
            <v>6.4719410000000002</v>
          </cell>
          <cell r="AA551">
            <v>3.3137799999999999</v>
          </cell>
        </row>
        <row r="552">
          <cell r="C552" t="str">
            <v>0101395078</v>
          </cell>
          <cell r="R552">
            <v>250497327</v>
          </cell>
          <cell r="Z552">
            <v>6.4782900000000003</v>
          </cell>
          <cell r="AA552">
            <v>3.310038</v>
          </cell>
        </row>
        <row r="553">
          <cell r="C553" t="str">
            <v>0101219997</v>
          </cell>
          <cell r="R553">
            <v>201702011451</v>
          </cell>
          <cell r="Z553">
            <v>6.4748642318987502</v>
          </cell>
          <cell r="AA553">
            <v>3.3112613463567402</v>
          </cell>
        </row>
        <row r="554">
          <cell r="C554" t="str">
            <v>0101339623</v>
          </cell>
          <cell r="R554">
            <v>201702011535</v>
          </cell>
          <cell r="Z554">
            <v>6.4733640000000001</v>
          </cell>
          <cell r="AA554">
            <v>3.3118629999999998</v>
          </cell>
        </row>
        <row r="555">
          <cell r="C555" t="str">
            <v>0100069975</v>
          </cell>
          <cell r="R555">
            <v>216478380</v>
          </cell>
          <cell r="Z555">
            <v>6.4733330000000002</v>
          </cell>
          <cell r="AA555">
            <v>3.3139259999999999</v>
          </cell>
        </row>
        <row r="556">
          <cell r="C556" t="str">
            <v>0100070048</v>
          </cell>
          <cell r="R556">
            <v>60021010009</v>
          </cell>
          <cell r="Z556">
            <v>6.4725380000000001</v>
          </cell>
          <cell r="AA556">
            <v>3.311766</v>
          </cell>
        </row>
        <row r="557">
          <cell r="C557" t="str">
            <v>0101173261</v>
          </cell>
          <cell r="R557">
            <v>60011012933</v>
          </cell>
          <cell r="Z557">
            <v>6.46516</v>
          </cell>
          <cell r="AA557">
            <v>3.3177300000000001</v>
          </cell>
        </row>
        <row r="558">
          <cell r="C558" t="str">
            <v>0100067444</v>
          </cell>
          <cell r="R558">
            <v>14111068</v>
          </cell>
          <cell r="Z558">
            <v>6.6254328464749097</v>
          </cell>
          <cell r="AA558">
            <v>3.29841525403052</v>
          </cell>
        </row>
        <row r="559">
          <cell r="C559" t="str">
            <v>0100067846</v>
          </cell>
          <cell r="R559">
            <v>60014070005</v>
          </cell>
          <cell r="Z559">
            <v>6.6322244074663201</v>
          </cell>
          <cell r="AA559">
            <v>3.3016761737904798</v>
          </cell>
        </row>
        <row r="560">
          <cell r="C560" t="str">
            <v>0101212592</v>
          </cell>
          <cell r="R560">
            <v>60014120110</v>
          </cell>
          <cell r="Z560">
            <v>6.6210594185601499</v>
          </cell>
          <cell r="AA560">
            <v>3.2992080394287999</v>
          </cell>
        </row>
        <row r="561">
          <cell r="C561" t="str">
            <v>0100067653</v>
          </cell>
          <cell r="R561">
            <v>201512008270</v>
          </cell>
          <cell r="Z561">
            <v>6.6102083335792701</v>
          </cell>
          <cell r="AA561">
            <v>3.3121716669962402</v>
          </cell>
        </row>
        <row r="562">
          <cell r="C562" t="str">
            <v>0100923139</v>
          </cell>
          <cell r="R562">
            <v>60017052043</v>
          </cell>
          <cell r="Z562">
            <v>6.6222478324644696</v>
          </cell>
          <cell r="AA562">
            <v>3.29835449957586</v>
          </cell>
        </row>
        <row r="563">
          <cell r="C563" t="str">
            <v>0100067447</v>
          </cell>
          <cell r="R563">
            <v>219857411</v>
          </cell>
          <cell r="Z563">
            <v>6.6260837488802702</v>
          </cell>
          <cell r="AA563">
            <v>3.2990941444207502</v>
          </cell>
        </row>
        <row r="564">
          <cell r="C564" t="str">
            <v>0100067487</v>
          </cell>
          <cell r="R564" t="str">
            <v>NIL</v>
          </cell>
          <cell r="Z564">
            <v>6.6473616667508502</v>
          </cell>
          <cell r="AA564">
            <v>3.3032183330267699</v>
          </cell>
        </row>
        <row r="565">
          <cell r="C565" t="str">
            <v>0100067476</v>
          </cell>
          <cell r="R565">
            <v>60019041035</v>
          </cell>
          <cell r="Z565">
            <v>6.6482045868549902</v>
          </cell>
          <cell r="AA565">
            <v>3.3054645511493601</v>
          </cell>
        </row>
        <row r="566">
          <cell r="C566" t="str">
            <v>0100925862</v>
          </cell>
          <cell r="R566">
            <v>201508007264</v>
          </cell>
          <cell r="Z566">
            <v>6.6469216667489004</v>
          </cell>
          <cell r="AA566">
            <v>3.2954816663530302</v>
          </cell>
        </row>
        <row r="567">
          <cell r="C567" t="str">
            <v>0100067460</v>
          </cell>
          <cell r="R567">
            <v>60020010004</v>
          </cell>
          <cell r="Z567">
            <v>6.62724934250011</v>
          </cell>
          <cell r="AA567">
            <v>3.28601334434327</v>
          </cell>
        </row>
        <row r="568">
          <cell r="C568" t="str">
            <v>0100067467</v>
          </cell>
          <cell r="R568">
            <v>250497652</v>
          </cell>
          <cell r="Z568">
            <v>6.6230154846675804</v>
          </cell>
          <cell r="AA568">
            <v>3.2887542311458802</v>
          </cell>
        </row>
        <row r="569">
          <cell r="C569" t="str">
            <v>0100067766</v>
          </cell>
          <cell r="R569">
            <v>201608011047</v>
          </cell>
          <cell r="Z569">
            <v>6.6044233337593301</v>
          </cell>
          <cell r="AA569">
            <v>3.2811783332238802</v>
          </cell>
        </row>
        <row r="570">
          <cell r="C570" t="str">
            <v>0100067739</v>
          </cell>
          <cell r="R570">
            <v>219857520</v>
          </cell>
          <cell r="Z570">
            <v>6.6006600002615503</v>
          </cell>
          <cell r="AA570">
            <v>3.2867433329604299</v>
          </cell>
        </row>
        <row r="571">
          <cell r="C571" t="str">
            <v>0100070133</v>
          </cell>
          <cell r="R571">
            <v>201512007915</v>
          </cell>
          <cell r="Z571">
            <v>6.6444609999999997</v>
          </cell>
          <cell r="AA571">
            <v>3.3803399999999999</v>
          </cell>
        </row>
        <row r="572">
          <cell r="C572" t="str">
            <v>0100070765</v>
          </cell>
          <cell r="R572">
            <v>201803012412</v>
          </cell>
          <cell r="Z572">
            <v>6.6444710000000002</v>
          </cell>
          <cell r="AA572">
            <v>3.3803030000000001</v>
          </cell>
        </row>
        <row r="573">
          <cell r="C573" t="str">
            <v>0100070127</v>
          </cell>
          <cell r="R573">
            <v>201803012364</v>
          </cell>
          <cell r="Z573">
            <v>6.6444789999999996</v>
          </cell>
          <cell r="AA573">
            <v>3.3803550000000002</v>
          </cell>
        </row>
        <row r="574">
          <cell r="C574" t="str">
            <v>0100068488</v>
          </cell>
          <cell r="R574">
            <v>216477700</v>
          </cell>
          <cell r="Z574">
            <v>6.6234469999999996</v>
          </cell>
          <cell r="AA574">
            <v>3.3567290000000001</v>
          </cell>
        </row>
        <row r="575">
          <cell r="C575" t="str">
            <v>0101172991</v>
          </cell>
          <cell r="R575">
            <v>201512007821</v>
          </cell>
          <cell r="Z575">
            <v>6.6260539999999999</v>
          </cell>
          <cell r="AA575">
            <v>3.3580209999999999</v>
          </cell>
        </row>
        <row r="576">
          <cell r="C576" t="str">
            <v>0100067925</v>
          </cell>
          <cell r="R576">
            <v>201702011427</v>
          </cell>
          <cell r="Z576">
            <v>6.627084</v>
          </cell>
          <cell r="AA576">
            <v>3.3620019999999999</v>
          </cell>
        </row>
        <row r="577">
          <cell r="C577" t="str">
            <v>0101390645</v>
          </cell>
          <cell r="R577">
            <v>60019060200</v>
          </cell>
          <cell r="Z577">
            <v>6.6338369999999998</v>
          </cell>
          <cell r="AA577">
            <v>3.3829370000000001</v>
          </cell>
        </row>
        <row r="578">
          <cell r="C578" t="str">
            <v>0101394980</v>
          </cell>
          <cell r="R578">
            <v>250708422</v>
          </cell>
          <cell r="Z578">
            <v>6.6238210000000004</v>
          </cell>
          <cell r="AA578">
            <v>3.3532130000000002</v>
          </cell>
        </row>
        <row r="579">
          <cell r="C579" t="str">
            <v>0100068468</v>
          </cell>
          <cell r="R579">
            <v>30005</v>
          </cell>
          <cell r="Z579">
            <v>6.6268750000000001</v>
          </cell>
          <cell r="AA579">
            <v>3.3620399999999999</v>
          </cell>
        </row>
        <row r="580">
          <cell r="C580" t="str">
            <v>0100740344</v>
          </cell>
          <cell r="R580">
            <v>60012071588</v>
          </cell>
          <cell r="Z580">
            <v>6.6381269999999999</v>
          </cell>
          <cell r="AA580">
            <v>3.3742109999999998</v>
          </cell>
        </row>
        <row r="581">
          <cell r="C581" t="str">
            <v>0100070762</v>
          </cell>
          <cell r="R581">
            <v>201508003321</v>
          </cell>
          <cell r="Z581">
            <v>6.6439199999999996</v>
          </cell>
          <cell r="AA581">
            <v>3.3789579999999999</v>
          </cell>
        </row>
        <row r="582">
          <cell r="C582" t="str">
            <v>0100070145</v>
          </cell>
          <cell r="R582" t="str">
            <v>3NP06817</v>
          </cell>
          <cell r="Z582">
            <v>6.6448970000000003</v>
          </cell>
          <cell r="AA582">
            <v>3.3844829999999999</v>
          </cell>
        </row>
        <row r="583">
          <cell r="C583" t="str">
            <v>0100070128</v>
          </cell>
          <cell r="R583">
            <v>250529180</v>
          </cell>
          <cell r="Z583">
            <v>6.6427069999999997</v>
          </cell>
          <cell r="AA583">
            <v>3.3798970000000002</v>
          </cell>
        </row>
        <row r="584">
          <cell r="C584" t="str">
            <v>0100068485</v>
          </cell>
          <cell r="R584" t="str">
            <v>NIL</v>
          </cell>
          <cell r="Z584">
            <v>6.6276339999999996</v>
          </cell>
          <cell r="AA584">
            <v>3.3617050000000002</v>
          </cell>
        </row>
        <row r="585">
          <cell r="C585" t="str">
            <v>0101366652</v>
          </cell>
          <cell r="R585">
            <v>217216894</v>
          </cell>
          <cell r="Z585">
            <v>6.6442930000000002</v>
          </cell>
          <cell r="AA585">
            <v>3.3799359999999998</v>
          </cell>
        </row>
        <row r="586">
          <cell r="C586" t="str">
            <v>0100070149</v>
          </cell>
          <cell r="R586" t="str">
            <v>3NP05060</v>
          </cell>
          <cell r="Z586">
            <v>6.6468179999999997</v>
          </cell>
          <cell r="AA586">
            <v>3.3859279999999998</v>
          </cell>
        </row>
        <row r="587">
          <cell r="C587" t="str">
            <v>0101332111</v>
          </cell>
          <cell r="R587">
            <v>60013090883</v>
          </cell>
          <cell r="Z587">
            <v>6.6420539999999999</v>
          </cell>
          <cell r="AA587">
            <v>3.3756119999999998</v>
          </cell>
        </row>
        <row r="588">
          <cell r="C588" t="str">
            <v>0100068560</v>
          </cell>
          <cell r="R588">
            <v>201512007948</v>
          </cell>
          <cell r="Z588">
            <v>6.6047900000000004</v>
          </cell>
          <cell r="AA588">
            <v>3.3574630000000001</v>
          </cell>
        </row>
        <row r="589">
          <cell r="C589" t="str">
            <v>0100098745</v>
          </cell>
          <cell r="R589">
            <v>60020122409</v>
          </cell>
          <cell r="Z589">
            <v>6.5950220000000002</v>
          </cell>
          <cell r="AA589">
            <v>3.3632919999999999</v>
          </cell>
        </row>
        <row r="590">
          <cell r="C590" t="str">
            <v>0100068237</v>
          </cell>
          <cell r="R590">
            <v>201512008155</v>
          </cell>
          <cell r="Z590">
            <v>6.6076810000000004</v>
          </cell>
          <cell r="AA590">
            <v>3.345917</v>
          </cell>
        </row>
        <row r="591">
          <cell r="C591" t="str">
            <v>0100067926</v>
          </cell>
          <cell r="R591">
            <v>201505002699</v>
          </cell>
          <cell r="Z591">
            <v>6.6282930000000002</v>
          </cell>
          <cell r="AA591">
            <v>3.3632970000000002</v>
          </cell>
        </row>
        <row r="592">
          <cell r="C592" t="str">
            <v>0100068021</v>
          </cell>
          <cell r="R592" t="str">
            <v>3NP03484</v>
          </cell>
          <cell r="Z592">
            <v>6.6281140000000001</v>
          </cell>
          <cell r="AA592">
            <v>3.3631600000000001</v>
          </cell>
        </row>
        <row r="593">
          <cell r="C593" t="str">
            <v>0100068037</v>
          </cell>
          <cell r="R593">
            <v>201505002733</v>
          </cell>
          <cell r="Z593">
            <v>6.6278410000000001</v>
          </cell>
          <cell r="AA593">
            <v>3.3627479999999998</v>
          </cell>
        </row>
        <row r="594">
          <cell r="C594" t="str">
            <v>0100098586</v>
          </cell>
          <cell r="R594">
            <v>201803012024</v>
          </cell>
          <cell r="Z594">
            <v>6.6138890000000004</v>
          </cell>
          <cell r="AA594">
            <v>3.3790589999999998</v>
          </cell>
        </row>
        <row r="595">
          <cell r="C595" t="str">
            <v>0100068273</v>
          </cell>
          <cell r="R595">
            <v>216479126</v>
          </cell>
          <cell r="Z595">
            <v>6.6094730000000004</v>
          </cell>
          <cell r="AA595">
            <v>3.3513199999999999</v>
          </cell>
        </row>
        <row r="596">
          <cell r="C596" t="str">
            <v>0100922684</v>
          </cell>
          <cell r="R596">
            <v>219857820</v>
          </cell>
          <cell r="Z596">
            <v>6.6125530000000001</v>
          </cell>
          <cell r="AA596">
            <v>3.3599950000000001</v>
          </cell>
        </row>
        <row r="597">
          <cell r="C597" t="str">
            <v>0100068688</v>
          </cell>
          <cell r="R597">
            <v>106000803006</v>
          </cell>
          <cell r="Z597">
            <v>6.6179439999999996</v>
          </cell>
          <cell r="AA597">
            <v>3.3618920000000001</v>
          </cell>
        </row>
        <row r="598">
          <cell r="C598" t="str">
            <v>0100068084</v>
          </cell>
          <cell r="R598">
            <v>12030005</v>
          </cell>
          <cell r="Z598">
            <v>6.6141719999999999</v>
          </cell>
          <cell r="AA598">
            <v>3.3590990000000001</v>
          </cell>
        </row>
        <row r="599">
          <cell r="C599" t="str">
            <v>0100068091</v>
          </cell>
          <cell r="R599">
            <v>252421445</v>
          </cell>
          <cell r="Z599">
            <v>6.6084170000000002</v>
          </cell>
          <cell r="AA599">
            <v>3.3620369999999999</v>
          </cell>
        </row>
        <row r="600">
          <cell r="C600" t="str">
            <v>0100068652</v>
          </cell>
          <cell r="R600">
            <v>201508003326</v>
          </cell>
          <cell r="Z600">
            <v>6.6143869999999998</v>
          </cell>
          <cell r="AA600">
            <v>3.3561190000000001</v>
          </cell>
        </row>
        <row r="601">
          <cell r="C601" t="str">
            <v>0101347677</v>
          </cell>
          <cell r="R601">
            <v>216478590</v>
          </cell>
          <cell r="Z601">
            <v>6.6060920000000003</v>
          </cell>
          <cell r="AA601">
            <v>3.3668100000000001</v>
          </cell>
        </row>
        <row r="602">
          <cell r="C602" t="str">
            <v>0100069318</v>
          </cell>
          <cell r="R602">
            <v>212372391</v>
          </cell>
          <cell r="Z602">
            <v>6.6731591948683402</v>
          </cell>
          <cell r="AA602">
            <v>3.5299554050312398</v>
          </cell>
        </row>
        <row r="603">
          <cell r="C603" t="str">
            <v>0100069265</v>
          </cell>
          <cell r="R603">
            <v>212459063</v>
          </cell>
          <cell r="Z603">
            <v>6.6063489999999998</v>
          </cell>
          <cell r="AA603">
            <v>3.393087</v>
          </cell>
        </row>
        <row r="604">
          <cell r="C604" t="str">
            <v>0100069294</v>
          </cell>
          <cell r="R604">
            <v>212459113</v>
          </cell>
          <cell r="Z604">
            <v>6.6264557419162502</v>
          </cell>
          <cell r="AA604">
            <v>3.4945761704048501</v>
          </cell>
        </row>
        <row r="605">
          <cell r="C605" t="str">
            <v>0100098538</v>
          </cell>
          <cell r="R605">
            <v>250496753</v>
          </cell>
          <cell r="Z605">
            <v>6.5646216667458503</v>
          </cell>
          <cell r="AA605">
            <v>3.2929583336858999</v>
          </cell>
        </row>
        <row r="606">
          <cell r="C606" t="str">
            <v>0100068650</v>
          </cell>
          <cell r="R606">
            <v>201508003302</v>
          </cell>
          <cell r="Z606">
            <v>6.6091600000000001</v>
          </cell>
          <cell r="AA606">
            <v>3.3656090000000001</v>
          </cell>
        </row>
        <row r="607">
          <cell r="C607" t="str">
            <v>0100068474</v>
          </cell>
          <cell r="R607" t="str">
            <v>NIL</v>
          </cell>
          <cell r="Z607">
            <v>6.6174580000000001</v>
          </cell>
          <cell r="AA607">
            <v>3.3552209999999998</v>
          </cell>
        </row>
        <row r="608">
          <cell r="C608" t="str">
            <v>0101451631</v>
          </cell>
          <cell r="R608">
            <v>60017111619</v>
          </cell>
          <cell r="Z608">
            <v>6.6221170000000003</v>
          </cell>
          <cell r="AA608" t="str">
            <v> 3.506557</v>
          </cell>
        </row>
        <row r="609">
          <cell r="C609" t="str">
            <v>0100068381</v>
          </cell>
          <cell r="R609">
            <v>250708691</v>
          </cell>
          <cell r="Z609">
            <v>6.6220819999999998</v>
          </cell>
          <cell r="AA609">
            <v>3.337094</v>
          </cell>
        </row>
        <row r="610">
          <cell r="C610" t="str">
            <v>0100068278</v>
          </cell>
          <cell r="R610">
            <v>250497698</v>
          </cell>
          <cell r="Z610">
            <v>6.6189619999999998</v>
          </cell>
          <cell r="AA610">
            <v>3.337345</v>
          </cell>
        </row>
        <row r="611">
          <cell r="C611" t="str">
            <v>0100069306</v>
          </cell>
          <cell r="R611">
            <v>217217014</v>
          </cell>
          <cell r="Z611">
            <v>6.6777360000000003</v>
          </cell>
          <cell r="AA611">
            <v>3.5395910000000002</v>
          </cell>
        </row>
        <row r="612">
          <cell r="C612" t="str">
            <v>0100062817</v>
          </cell>
          <cell r="R612">
            <v>216477963</v>
          </cell>
          <cell r="Z612">
            <v>6.6787359999999998</v>
          </cell>
          <cell r="AA612">
            <v>3.5377489999999998</v>
          </cell>
        </row>
        <row r="613">
          <cell r="C613" t="str">
            <v>0100062823</v>
          </cell>
          <cell r="R613">
            <v>60011012942</v>
          </cell>
          <cell r="Z613">
            <v>6.6484833330999997</v>
          </cell>
          <cell r="AA613">
            <v>3.5188516662599998</v>
          </cell>
        </row>
        <row r="614">
          <cell r="C614" t="str">
            <v>0100070276</v>
          </cell>
          <cell r="R614">
            <v>201512008051</v>
          </cell>
          <cell r="Z614">
            <v>6.603993</v>
          </cell>
          <cell r="AA614">
            <v>3.3786429999999998</v>
          </cell>
        </row>
        <row r="615">
          <cell r="C615" t="str">
            <v>0100070168</v>
          </cell>
          <cell r="R615">
            <v>201512008064</v>
          </cell>
          <cell r="Z615">
            <v>6.6046079999999998</v>
          </cell>
          <cell r="AA615">
            <v>3.3773710000000001</v>
          </cell>
        </row>
        <row r="616">
          <cell r="C616" t="str">
            <v>0101276111</v>
          </cell>
          <cell r="R616">
            <v>60020010002</v>
          </cell>
          <cell r="Z616">
            <v>6.5889040000000003</v>
          </cell>
          <cell r="AA616">
            <v>3.5109089999999998</v>
          </cell>
        </row>
        <row r="617">
          <cell r="C617" t="str">
            <v>0100069404</v>
          </cell>
          <cell r="R617">
            <v>2350362435</v>
          </cell>
          <cell r="Z617">
            <v>6.5607701282899402</v>
          </cell>
          <cell r="AA617">
            <v>3.2505003072945202</v>
          </cell>
        </row>
        <row r="618">
          <cell r="C618" t="str">
            <v>0100069529</v>
          </cell>
          <cell r="R618">
            <v>99000379505</v>
          </cell>
          <cell r="Z618">
            <v>6.5624279999999997</v>
          </cell>
          <cell r="AA618">
            <v>3.2525909999999998</v>
          </cell>
        </row>
        <row r="619">
          <cell r="C619" t="str">
            <v>0100067731</v>
          </cell>
          <cell r="R619">
            <v>219857867</v>
          </cell>
          <cell r="Z619">
            <v>6.6062000001813797</v>
          </cell>
          <cell r="AA619">
            <v>3.3103499993461898</v>
          </cell>
        </row>
        <row r="620">
          <cell r="C620" t="str">
            <v>0100067888</v>
          </cell>
          <cell r="R620">
            <v>99000379562</v>
          </cell>
          <cell r="Z620">
            <v>6.6439310000000003</v>
          </cell>
          <cell r="AA620">
            <v>3.3255409999999999</v>
          </cell>
        </row>
        <row r="621">
          <cell r="C621" t="str">
            <v>0100067517</v>
          </cell>
          <cell r="R621">
            <v>252421980</v>
          </cell>
          <cell r="Z621">
            <v>6.6511050000774201</v>
          </cell>
          <cell r="AA621">
            <v>3.2971866669969598</v>
          </cell>
        </row>
        <row r="622">
          <cell r="C622" t="str">
            <v>0101249725</v>
          </cell>
          <cell r="R622">
            <v>60013090808</v>
          </cell>
          <cell r="Z622">
            <v>6.5707766671077197</v>
          </cell>
          <cell r="AA622">
            <v>3.28903500017211</v>
          </cell>
        </row>
        <row r="623">
          <cell r="C623" t="str">
            <v>0101318249</v>
          </cell>
          <cell r="R623">
            <v>201903012503</v>
          </cell>
          <cell r="Z623">
            <v>6.65140800035</v>
          </cell>
          <cell r="AA623">
            <v>3.91639100006</v>
          </cell>
        </row>
        <row r="624">
          <cell r="C624" t="str">
            <v>0101393215</v>
          </cell>
          <cell r="R624">
            <v>89900002133</v>
          </cell>
          <cell r="Z624">
            <v>6.6675966668299997</v>
          </cell>
          <cell r="AA624">
            <v>3.67127499957</v>
          </cell>
        </row>
        <row r="625">
          <cell r="C625" t="str">
            <v>0101195853</v>
          </cell>
          <cell r="R625">
            <v>201903012526</v>
          </cell>
          <cell r="Z625">
            <v>6.4889849999999996</v>
          </cell>
          <cell r="AA625">
            <v>3.3208700000000002</v>
          </cell>
        </row>
        <row r="626">
          <cell r="C626" t="str">
            <v>0100469528</v>
          </cell>
          <cell r="R626" t="str">
            <v>NIL</v>
          </cell>
          <cell r="Z626">
            <v>6.6886890000000001</v>
          </cell>
          <cell r="AA626">
            <v>3.3074129999999999</v>
          </cell>
        </row>
        <row r="627">
          <cell r="C627" t="str">
            <v>0101276369</v>
          </cell>
          <cell r="R627">
            <v>60012030017</v>
          </cell>
          <cell r="Z627">
            <v>6.477671</v>
          </cell>
          <cell r="AA627">
            <v>3.3133210000000002</v>
          </cell>
        </row>
        <row r="628">
          <cell r="C628" t="str">
            <v>0101185295</v>
          </cell>
          <cell r="R628">
            <v>201505002727</v>
          </cell>
          <cell r="Z628">
            <v>6.4895699999999996</v>
          </cell>
          <cell r="AA628">
            <v>3.3111419999999998</v>
          </cell>
        </row>
        <row r="629">
          <cell r="C629" t="str">
            <v>0101553703</v>
          </cell>
          <cell r="R629">
            <v>201903012587</v>
          </cell>
          <cell r="Z629">
            <v>6.6507116667800004</v>
          </cell>
          <cell r="AA629">
            <v>3.6011579999299999</v>
          </cell>
        </row>
        <row r="630">
          <cell r="C630" t="str">
            <v>0101567114</v>
          </cell>
          <cell r="R630">
            <v>60019060856</v>
          </cell>
          <cell r="Z630">
            <v>6.6466116664639898</v>
          </cell>
          <cell r="AA630">
            <v>3.2445650000791999</v>
          </cell>
        </row>
        <row r="631">
          <cell r="C631" t="str">
            <v>0101567115</v>
          </cell>
          <cell r="R631">
            <v>60019060968</v>
          </cell>
          <cell r="Z631">
            <v>6.6526833335499802</v>
          </cell>
          <cell r="AA631">
            <v>3.2885566668344302</v>
          </cell>
        </row>
        <row r="632">
          <cell r="C632" t="str">
            <v>0100068310</v>
          </cell>
          <cell r="R632">
            <v>219857583</v>
          </cell>
          <cell r="Z632">
            <v>6.6133600000000001</v>
          </cell>
          <cell r="AA632">
            <v>3.3310719999999998</v>
          </cell>
        </row>
        <row r="633">
          <cell r="C633" t="str">
            <v>0100129491</v>
          </cell>
          <cell r="R633">
            <v>60019060781</v>
          </cell>
          <cell r="Z633">
            <v>6.5541010000000002</v>
          </cell>
          <cell r="AA633">
            <v>3.3232699999999999</v>
          </cell>
        </row>
        <row r="634">
          <cell r="C634" t="str">
            <v>0100131937</v>
          </cell>
          <cell r="R634" t="str">
            <v>NIL</v>
          </cell>
          <cell r="Z634">
            <v>6.5591920000000004</v>
          </cell>
          <cell r="AA634">
            <v>3.3317030000000001</v>
          </cell>
        </row>
        <row r="635">
          <cell r="C635" t="str">
            <v>0100329412</v>
          </cell>
          <cell r="R635">
            <v>60012110808</v>
          </cell>
          <cell r="Z635">
            <v>6.5323479999999998</v>
          </cell>
          <cell r="AA635">
            <v>3.309024</v>
          </cell>
        </row>
        <row r="636">
          <cell r="C636" t="str">
            <v>0101589054</v>
          </cell>
          <cell r="R636">
            <v>60017111224</v>
          </cell>
          <cell r="Z636">
            <v>6.5552739999999998</v>
          </cell>
          <cell r="AA636">
            <v>3.2485550000000001</v>
          </cell>
        </row>
        <row r="637">
          <cell r="C637" t="str">
            <v>0101600710</v>
          </cell>
          <cell r="R637">
            <v>201505001075</v>
          </cell>
          <cell r="Z637">
            <v>6.64133</v>
          </cell>
          <cell r="AA637">
            <v>3.5512280000000001</v>
          </cell>
        </row>
        <row r="638">
          <cell r="C638" t="str">
            <v>0101618084</v>
          </cell>
          <cell r="R638">
            <v>219857566</v>
          </cell>
          <cell r="Z638">
            <v>6.625146</v>
          </cell>
          <cell r="AA638">
            <v>3.3609810000000002</v>
          </cell>
        </row>
        <row r="639">
          <cell r="C639" t="str">
            <v>0100601778</v>
          </cell>
          <cell r="R639">
            <v>201505001941</v>
          </cell>
          <cell r="Z639">
            <v>6.6632516663650803</v>
          </cell>
          <cell r="AA639">
            <v>3.2886166668992498</v>
          </cell>
        </row>
        <row r="640">
          <cell r="C640" t="str">
            <v>0100062813</v>
          </cell>
          <cell r="R640">
            <v>250496783</v>
          </cell>
          <cell r="Z640">
            <v>6.6093929999999999</v>
          </cell>
          <cell r="AA640">
            <v>3.5003570000000002</v>
          </cell>
        </row>
        <row r="641">
          <cell r="C641" t="str">
            <v>0101631501</v>
          </cell>
          <cell r="R641">
            <v>219857674</v>
          </cell>
          <cell r="Z641">
            <v>6.6904149999999998</v>
          </cell>
          <cell r="AA641">
            <v>3.4048150000000001</v>
          </cell>
        </row>
        <row r="642">
          <cell r="C642" t="str">
            <v>0101631502</v>
          </cell>
          <cell r="R642">
            <v>201803012406</v>
          </cell>
          <cell r="Z642">
            <v>6.585521</v>
          </cell>
          <cell r="AA642">
            <v>3.3518500000000002</v>
          </cell>
        </row>
        <row r="643">
          <cell r="C643" t="str">
            <v>0100069292</v>
          </cell>
          <cell r="R643" t="str">
            <v>NIL</v>
          </cell>
          <cell r="Z643">
            <v>6.6947750000999999</v>
          </cell>
          <cell r="AA643">
            <v>3.4806083336700002</v>
          </cell>
        </row>
        <row r="644">
          <cell r="C644" t="str">
            <v>0101650796</v>
          </cell>
          <cell r="R644">
            <v>60017111455</v>
          </cell>
          <cell r="Z644">
            <v>6.6927770000000004</v>
          </cell>
          <cell r="AA644">
            <v>3.4157660000000001</v>
          </cell>
        </row>
        <row r="645">
          <cell r="C645" t="str">
            <v>0101650795</v>
          </cell>
          <cell r="R645">
            <v>219857552</v>
          </cell>
          <cell r="Z645">
            <v>6.6661720000000004</v>
          </cell>
          <cell r="AA645">
            <v>3.408137</v>
          </cell>
        </row>
        <row r="646">
          <cell r="C646" t="str">
            <v>0101029761</v>
          </cell>
          <cell r="R646">
            <v>54150582267</v>
          </cell>
          <cell r="Z646">
            <v>6.6078652445100001</v>
          </cell>
          <cell r="AA646">
            <v>3.42085808626</v>
          </cell>
        </row>
        <row r="647">
          <cell r="C647" t="str">
            <v>0101029845</v>
          </cell>
          <cell r="R647">
            <v>54150179791</v>
          </cell>
          <cell r="Z647">
            <v>6.6299770000000002</v>
          </cell>
          <cell r="AA647">
            <v>3.5427249999999999</v>
          </cell>
        </row>
        <row r="648">
          <cell r="C648" t="str">
            <v>0100266458</v>
          </cell>
          <cell r="R648">
            <v>201803011873</v>
          </cell>
          <cell r="Z648">
            <v>6.5396539999999996</v>
          </cell>
          <cell r="AA648">
            <v>3.303601</v>
          </cell>
        </row>
        <row r="649">
          <cell r="C649" t="str">
            <v>0101666389</v>
          </cell>
          <cell r="R649">
            <v>60014120022</v>
          </cell>
          <cell r="Z649">
            <v>6.5861000000000001</v>
          </cell>
          <cell r="AA649">
            <v>3.4923150000000001</v>
          </cell>
        </row>
        <row r="650">
          <cell r="C650" t="str">
            <v>0101666311</v>
          </cell>
          <cell r="R650">
            <v>60019038937</v>
          </cell>
          <cell r="Z650">
            <v>6.6613585958970303</v>
          </cell>
          <cell r="AA650">
            <v>3.2806141903509101</v>
          </cell>
        </row>
        <row r="651">
          <cell r="C651" t="str">
            <v>0101553716</v>
          </cell>
          <cell r="R651">
            <v>60011050584</v>
          </cell>
          <cell r="Z651">
            <v>6.6276070000000002</v>
          </cell>
          <cell r="AA651">
            <v>3.5471780000000002</v>
          </cell>
        </row>
        <row r="652">
          <cell r="C652" t="str">
            <v>0100845606</v>
          </cell>
          <cell r="R652">
            <v>60019030782</v>
          </cell>
          <cell r="Z652">
            <v>6.6508663333399998</v>
          </cell>
          <cell r="AA652">
            <v>3.5763860001099999</v>
          </cell>
        </row>
        <row r="653">
          <cell r="C653" t="str">
            <v>0101680744</v>
          </cell>
          <cell r="R653">
            <v>250138069</v>
          </cell>
          <cell r="Z653">
            <v>6.6388639999999999</v>
          </cell>
          <cell r="AA653">
            <v>3.7119420000000001</v>
          </cell>
        </row>
        <row r="654">
          <cell r="C654" t="str">
            <v>0101680743</v>
          </cell>
          <cell r="R654">
            <v>60014090153</v>
          </cell>
          <cell r="Z654">
            <v>6.612438</v>
          </cell>
          <cell r="AA654">
            <v>3.9424600000000001</v>
          </cell>
        </row>
        <row r="655">
          <cell r="C655" t="str">
            <v>0101680745</v>
          </cell>
          <cell r="R655">
            <v>219857439</v>
          </cell>
          <cell r="Z655">
            <v>6.6269571668590901</v>
          </cell>
          <cell r="AA655">
            <v>3.9678149999999999</v>
          </cell>
        </row>
        <row r="656">
          <cell r="C656" t="str">
            <v>0101680748</v>
          </cell>
          <cell r="R656">
            <v>250497504</v>
          </cell>
          <cell r="Z656">
            <v>6.60703</v>
          </cell>
          <cell r="AA656">
            <v>3.594258</v>
          </cell>
        </row>
        <row r="657">
          <cell r="C657" t="str">
            <v>0101680749</v>
          </cell>
          <cell r="R657">
            <v>250496760</v>
          </cell>
          <cell r="Z657">
            <v>6.6665869999999998</v>
          </cell>
          <cell r="AA657">
            <v>3.9772720000000001</v>
          </cell>
        </row>
        <row r="658">
          <cell r="C658" t="str">
            <v>0101679809</v>
          </cell>
          <cell r="R658">
            <v>201803012428</v>
          </cell>
          <cell r="Z658">
            <v>6.5400080000000003</v>
          </cell>
          <cell r="AA658">
            <v>3.2940870000000002</v>
          </cell>
        </row>
        <row r="659">
          <cell r="C659" t="str">
            <v>0101698796</v>
          </cell>
          <cell r="R659">
            <v>250497572</v>
          </cell>
          <cell r="Z659">
            <v>6.5952349999999997</v>
          </cell>
          <cell r="AA659">
            <v>3.5031940000000001</v>
          </cell>
        </row>
        <row r="660">
          <cell r="C660" t="str">
            <v>0100427028</v>
          </cell>
          <cell r="R660">
            <v>219857707</v>
          </cell>
          <cell r="Z660">
            <v>6.665178</v>
          </cell>
          <cell r="AA660">
            <v>3.2879</v>
          </cell>
        </row>
        <row r="661">
          <cell r="C661" t="str">
            <v>0100918337</v>
          </cell>
          <cell r="R661">
            <v>250709219</v>
          </cell>
          <cell r="Z661">
            <v>6.5995109999999997</v>
          </cell>
          <cell r="AA661">
            <v>3.5689440000000001</v>
          </cell>
        </row>
        <row r="662">
          <cell r="C662" t="str">
            <v>0101518533</v>
          </cell>
          <cell r="R662">
            <v>60011050270</v>
          </cell>
          <cell r="Z662">
            <v>6.6129629999999997</v>
          </cell>
          <cell r="AA662">
            <v>3.565064</v>
          </cell>
        </row>
        <row r="663">
          <cell r="C663" t="str">
            <v>0101711266</v>
          </cell>
          <cell r="R663">
            <v>250137221</v>
          </cell>
          <cell r="Z663">
            <v>6.6915469999999999</v>
          </cell>
          <cell r="AA663">
            <v>3.6415730000000002</v>
          </cell>
        </row>
        <row r="664">
          <cell r="C664" t="str">
            <v>0101711267</v>
          </cell>
          <cell r="R664">
            <v>201512000000</v>
          </cell>
          <cell r="Z664">
            <v>6.6690449999999997</v>
          </cell>
          <cell r="AA664">
            <v>3.6386780000000001</v>
          </cell>
        </row>
        <row r="665">
          <cell r="C665" t="str">
            <v>0101711259</v>
          </cell>
          <cell r="R665">
            <v>201508004421</v>
          </cell>
          <cell r="Z665">
            <v>6.6185840000000002</v>
          </cell>
          <cell r="AA665">
            <v>3.5600399999999999</v>
          </cell>
        </row>
        <row r="666">
          <cell r="C666" t="str">
            <v>0101711260</v>
          </cell>
          <cell r="R666">
            <v>250497397</v>
          </cell>
          <cell r="Z666">
            <v>6.6758920000000002</v>
          </cell>
          <cell r="AA666">
            <v>3.5430429999999999</v>
          </cell>
        </row>
        <row r="667">
          <cell r="C667" t="str">
            <v>0101713384</v>
          </cell>
          <cell r="R667">
            <v>252423322</v>
          </cell>
          <cell r="Z667">
            <v>6.6300309999999998</v>
          </cell>
          <cell r="AA667">
            <v>3.5208750000000002</v>
          </cell>
        </row>
        <row r="668">
          <cell r="C668" t="str">
            <v>0102591354</v>
          </cell>
          <cell r="R668">
            <v>43901526764</v>
          </cell>
          <cell r="Z668">
            <v>6.6539099997699998</v>
          </cell>
          <cell r="AA668">
            <v>3.5767133330899998</v>
          </cell>
        </row>
        <row r="669">
          <cell r="C669" t="str">
            <v>0100067858</v>
          </cell>
          <cell r="R669">
            <v>99000379596</v>
          </cell>
          <cell r="Z669">
            <v>6.6355081435369998</v>
          </cell>
          <cell r="AA669">
            <v>3.30407436033193</v>
          </cell>
        </row>
        <row r="670">
          <cell r="C670" t="str">
            <v>0101483976</v>
          </cell>
          <cell r="R670">
            <v>54150597232</v>
          </cell>
          <cell r="Z670">
            <v>6.545795</v>
          </cell>
          <cell r="AA670">
            <v>3.277717</v>
          </cell>
        </row>
        <row r="671">
          <cell r="C671" t="str">
            <v>70/51/90/0332-01</v>
          </cell>
          <cell r="R671" t="str">
            <v>NIL</v>
          </cell>
          <cell r="Z671">
            <v>6.7024150000000002</v>
          </cell>
          <cell r="AA671">
            <v>3.41622</v>
          </cell>
        </row>
        <row r="672">
          <cell r="C672" t="str">
            <v>0100098825</v>
          </cell>
          <cell r="R672">
            <v>54150588488</v>
          </cell>
          <cell r="Z672">
            <v>6.6777647395999997</v>
          </cell>
          <cell r="AA672">
            <v>3.5130498215200001</v>
          </cell>
        </row>
        <row r="673">
          <cell r="C673" t="str">
            <v>0101798034</v>
          </cell>
          <cell r="R673">
            <v>250708941</v>
          </cell>
          <cell r="Z673">
            <v>6.6770170000000002</v>
          </cell>
          <cell r="AA673">
            <v>3.5236900000000002</v>
          </cell>
        </row>
        <row r="674">
          <cell r="C674" t="str">
            <v>0101797858</v>
          </cell>
          <cell r="R674">
            <v>250529390</v>
          </cell>
          <cell r="Z674">
            <v>6.6369910000000001</v>
          </cell>
          <cell r="AA674">
            <v>3.3229229999999998</v>
          </cell>
        </row>
        <row r="675">
          <cell r="C675" t="str">
            <v>0101797861</v>
          </cell>
          <cell r="R675">
            <v>250529352</v>
          </cell>
          <cell r="Z675">
            <v>6.6249390000000004</v>
          </cell>
          <cell r="AA675">
            <v>3.3431419999999998</v>
          </cell>
        </row>
        <row r="676">
          <cell r="C676" t="str">
            <v>0101326092</v>
          </cell>
          <cell r="R676">
            <v>60011012975</v>
          </cell>
          <cell r="Z676">
            <v>6.6822049999999997</v>
          </cell>
          <cell r="AA676">
            <v>3.4151180000000001</v>
          </cell>
        </row>
        <row r="677">
          <cell r="C677" t="str">
            <v>0101813330</v>
          </cell>
          <cell r="R677">
            <v>250496768</v>
          </cell>
          <cell r="Z677">
            <v>6.6798966666666697</v>
          </cell>
          <cell r="AA677">
            <v>3.2709233333333301</v>
          </cell>
        </row>
        <row r="678">
          <cell r="C678" t="str">
            <v>0101813264</v>
          </cell>
          <cell r="R678">
            <v>212274202</v>
          </cell>
          <cell r="Z678">
            <v>6.6910550000000004</v>
          </cell>
          <cell r="AA678">
            <v>3.4886400000000002</v>
          </cell>
        </row>
        <row r="679">
          <cell r="C679" t="str">
            <v>0101813255</v>
          </cell>
          <cell r="R679">
            <v>60020120148</v>
          </cell>
          <cell r="Z679">
            <v>6.7018740000000001</v>
          </cell>
          <cell r="AA679">
            <v>3.407165</v>
          </cell>
        </row>
        <row r="680">
          <cell r="C680" t="str">
            <v>0101813267</v>
          </cell>
          <cell r="R680">
            <v>250497594</v>
          </cell>
          <cell r="Z680">
            <v>6.6525059999999998</v>
          </cell>
          <cell r="AA680">
            <v>3.400798</v>
          </cell>
        </row>
        <row r="681">
          <cell r="C681" t="str">
            <v>0101818234</v>
          </cell>
          <cell r="R681">
            <v>217217148</v>
          </cell>
          <cell r="Z681">
            <v>6.6577279999999996</v>
          </cell>
          <cell r="AA681">
            <v>3.985547</v>
          </cell>
        </row>
        <row r="682">
          <cell r="C682" t="str">
            <v>0101818236</v>
          </cell>
          <cell r="R682">
            <v>250497455</v>
          </cell>
          <cell r="Z682">
            <v>6.6532450000000001</v>
          </cell>
          <cell r="AA682">
            <v>3.3963969999999999</v>
          </cell>
        </row>
        <row r="683">
          <cell r="C683" t="str">
            <v>0100333055</v>
          </cell>
          <cell r="R683">
            <v>60020010015</v>
          </cell>
          <cell r="Z683">
            <v>6.5461119999999999</v>
          </cell>
          <cell r="AA683">
            <v>3.2717320000000001</v>
          </cell>
        </row>
        <row r="684">
          <cell r="C684" t="str">
            <v>0101823507</v>
          </cell>
          <cell r="R684">
            <v>60019035964</v>
          </cell>
          <cell r="Z684">
            <v>6.5354770000000002</v>
          </cell>
          <cell r="AA684">
            <v>3.2968790000000001</v>
          </cell>
        </row>
        <row r="685">
          <cell r="C685" t="str">
            <v>0101823505</v>
          </cell>
          <cell r="R685">
            <v>250497475</v>
          </cell>
          <cell r="Z685">
            <v>6.6787109999999998</v>
          </cell>
          <cell r="AA685">
            <v>3.5467029999999999</v>
          </cell>
        </row>
        <row r="686">
          <cell r="C686" t="str">
            <v>0101823517</v>
          </cell>
          <cell r="R686">
            <v>60020010012</v>
          </cell>
          <cell r="Z686">
            <v>6.6597300000176203</v>
          </cell>
          <cell r="AA686">
            <v>3.2502733330737699</v>
          </cell>
        </row>
        <row r="687">
          <cell r="C687" t="str">
            <v>0101828362</v>
          </cell>
          <cell r="R687">
            <v>60020121238</v>
          </cell>
          <cell r="Z687">
            <v>6.6042230000000002</v>
          </cell>
          <cell r="AA687">
            <v>3.9290609999999999</v>
          </cell>
        </row>
        <row r="688">
          <cell r="C688" t="str">
            <v>0101828363</v>
          </cell>
          <cell r="R688">
            <v>201903012625</v>
          </cell>
          <cell r="Z688">
            <v>6.6507240000000003</v>
          </cell>
          <cell r="AA688">
            <v>4.0072660000000004</v>
          </cell>
        </row>
        <row r="689">
          <cell r="C689" t="str">
            <v>0101828355</v>
          </cell>
          <cell r="R689">
            <v>201803011652</v>
          </cell>
          <cell r="Z689">
            <v>6.6829966699999996</v>
          </cell>
          <cell r="AA689">
            <v>3.27280667</v>
          </cell>
        </row>
        <row r="690">
          <cell r="C690" t="str">
            <v>0101828364</v>
          </cell>
          <cell r="R690">
            <v>60016110338</v>
          </cell>
          <cell r="Z690">
            <v>6.6208270000000002</v>
          </cell>
          <cell r="AA690">
            <v>3.9574509999999998</v>
          </cell>
        </row>
        <row r="691">
          <cell r="C691" t="str">
            <v>0101828361</v>
          </cell>
          <cell r="R691">
            <v>60019031350</v>
          </cell>
          <cell r="Z691">
            <v>6.6487999999999996</v>
          </cell>
          <cell r="AA691">
            <v>3.7069779999999999</v>
          </cell>
        </row>
        <row r="692">
          <cell r="C692" t="str">
            <v>0101815761</v>
          </cell>
          <cell r="R692">
            <v>43901772640</v>
          </cell>
          <cell r="Z692">
            <v>6.5685635440299999</v>
          </cell>
          <cell r="AA692">
            <v>3.59461226142</v>
          </cell>
        </row>
        <row r="693">
          <cell r="C693" t="str">
            <v>0101818696</v>
          </cell>
          <cell r="R693">
            <v>43901867218</v>
          </cell>
          <cell r="Z693">
            <v>6.6082766667700001</v>
          </cell>
          <cell r="AA693">
            <v>3.94062333352</v>
          </cell>
        </row>
        <row r="694">
          <cell r="C694" t="str">
            <v>0101510265</v>
          </cell>
          <cell r="R694">
            <v>216479326</v>
          </cell>
          <cell r="Z694">
            <v>6.6416370000000002</v>
          </cell>
          <cell r="AA694">
            <v>3.6704180000000002</v>
          </cell>
        </row>
        <row r="695">
          <cell r="C695" t="str">
            <v>0101818699</v>
          </cell>
          <cell r="R695">
            <v>43901764340</v>
          </cell>
          <cell r="Z695">
            <v>6.6538399999999998</v>
          </cell>
          <cell r="AA695">
            <v>3.988715</v>
          </cell>
        </row>
        <row r="696">
          <cell r="C696" t="str">
            <v>0101832082</v>
          </cell>
          <cell r="R696">
            <v>250529341</v>
          </cell>
          <cell r="Z696">
            <v>6.6791299999999998</v>
          </cell>
          <cell r="AA696">
            <v>3.5291899999999998</v>
          </cell>
        </row>
        <row r="697">
          <cell r="C697" t="str">
            <v>0101832079</v>
          </cell>
          <cell r="R697">
            <v>250528563</v>
          </cell>
          <cell r="Z697">
            <v>6.6151980000000004</v>
          </cell>
          <cell r="AA697">
            <v>3.949846</v>
          </cell>
        </row>
        <row r="698">
          <cell r="C698" t="str">
            <v>0101832095</v>
          </cell>
          <cell r="R698">
            <v>60020010022</v>
          </cell>
          <cell r="Z698">
            <v>6.6716139999999999</v>
          </cell>
          <cell r="AA698">
            <v>3.2846129999999998</v>
          </cell>
        </row>
        <row r="699">
          <cell r="C699" t="str">
            <v>0101832089</v>
          </cell>
          <cell r="R699">
            <v>250528557</v>
          </cell>
          <cell r="Z699">
            <v>6.6621420000000002</v>
          </cell>
          <cell r="AA699">
            <v>3.2536119999999999</v>
          </cell>
        </row>
        <row r="700">
          <cell r="C700" t="str">
            <v>0101832081</v>
          </cell>
          <cell r="R700">
            <v>250497446</v>
          </cell>
          <cell r="Z700">
            <v>6.5721720000000001</v>
          </cell>
          <cell r="AA700">
            <v>3.4809890000000001</v>
          </cell>
        </row>
        <row r="701">
          <cell r="C701" t="str">
            <v>0101818698</v>
          </cell>
          <cell r="R701">
            <v>43901867176</v>
          </cell>
          <cell r="Z701">
            <v>6.6365866699999998</v>
          </cell>
          <cell r="AA701">
            <v>3.8763649999999998</v>
          </cell>
        </row>
        <row r="702">
          <cell r="C702" t="str">
            <v>0101409956</v>
          </cell>
          <cell r="R702">
            <v>201608011002</v>
          </cell>
          <cell r="Z702">
            <v>6.489052</v>
          </cell>
          <cell r="AA702">
            <v>3.3057639999999999</v>
          </cell>
        </row>
        <row r="703">
          <cell r="C703" t="str">
            <v>0101837862</v>
          </cell>
          <cell r="R703">
            <v>60020010023</v>
          </cell>
          <cell r="Z703">
            <v>6.5923970000000001</v>
          </cell>
          <cell r="AA703">
            <v>3.342292</v>
          </cell>
        </row>
        <row r="704">
          <cell r="C704" t="str">
            <v>0101837869</v>
          </cell>
          <cell r="R704">
            <v>251843208</v>
          </cell>
          <cell r="Z704">
            <v>6.6067340000000003</v>
          </cell>
          <cell r="AA704">
            <v>3.5747550000000001</v>
          </cell>
        </row>
        <row r="705">
          <cell r="C705" t="str">
            <v>0101841807</v>
          </cell>
          <cell r="R705">
            <v>201903012484</v>
          </cell>
          <cell r="Z705" t="str">
            <v>6.64919</v>
          </cell>
          <cell r="AA705">
            <v>3.7236120000000001</v>
          </cell>
        </row>
        <row r="706">
          <cell r="C706" t="str">
            <v>0101841808</v>
          </cell>
          <cell r="R706">
            <v>250497643</v>
          </cell>
          <cell r="Z706" t="str">
            <v>6.649099</v>
          </cell>
          <cell r="AA706">
            <v>3.7139600000000002</v>
          </cell>
        </row>
        <row r="707">
          <cell r="C707" t="str">
            <v>0101841810</v>
          </cell>
          <cell r="R707">
            <v>60020010025</v>
          </cell>
          <cell r="Z707">
            <v>6.6036289536800004</v>
          </cell>
          <cell r="AA707">
            <v>3.5977995903100002</v>
          </cell>
        </row>
        <row r="708">
          <cell r="C708" t="str">
            <v>0101841830</v>
          </cell>
          <cell r="R708">
            <v>6002001008</v>
          </cell>
          <cell r="Z708">
            <v>6.5405118</v>
          </cell>
          <cell r="AA708">
            <v>3.2766586000000002</v>
          </cell>
        </row>
        <row r="709">
          <cell r="C709" t="str">
            <v>0101219978</v>
          </cell>
          <cell r="R709">
            <v>250708687</v>
          </cell>
          <cell r="Z709">
            <v>6.5302986668730698</v>
          </cell>
          <cell r="AA709">
            <v>3.29551296683004</v>
          </cell>
        </row>
        <row r="710">
          <cell r="C710" t="str">
            <v>0101706372</v>
          </cell>
          <cell r="R710">
            <v>43901690891</v>
          </cell>
          <cell r="Z710">
            <v>6.6783070000000002</v>
          </cell>
          <cell r="AA710">
            <v>3.5372300000000001</v>
          </cell>
        </row>
        <row r="711">
          <cell r="C711" t="str">
            <v>0101846514</v>
          </cell>
          <cell r="R711">
            <v>60019034592</v>
          </cell>
          <cell r="Z711">
            <v>6.6233049997160496</v>
          </cell>
          <cell r="AA711">
            <v>3.2978116669145798</v>
          </cell>
        </row>
        <row r="712">
          <cell r="C712" t="str">
            <v>0101846519</v>
          </cell>
          <cell r="R712">
            <v>250708686</v>
          </cell>
          <cell r="Z712">
            <v>6.6085159999999998</v>
          </cell>
          <cell r="AA712">
            <v>3.2554590000000001</v>
          </cell>
        </row>
        <row r="713">
          <cell r="C713" t="str">
            <v>0101846520</v>
          </cell>
          <cell r="R713">
            <v>250709295</v>
          </cell>
          <cell r="Z713">
            <v>6.6022985506699996</v>
          </cell>
          <cell r="AA713">
            <v>3.2544909999999998</v>
          </cell>
        </row>
        <row r="714">
          <cell r="C714" t="str">
            <v>0101846510</v>
          </cell>
          <cell r="R714">
            <v>250708350</v>
          </cell>
          <cell r="Z714">
            <v>6.665845</v>
          </cell>
          <cell r="AA714">
            <v>3.6176919999999999</v>
          </cell>
        </row>
        <row r="715">
          <cell r="C715" t="str">
            <v>0101846525</v>
          </cell>
          <cell r="R715">
            <v>60020010014</v>
          </cell>
          <cell r="Z715">
            <v>6.4767869999999998</v>
          </cell>
          <cell r="AA715">
            <v>3.3137349999999999</v>
          </cell>
        </row>
        <row r="716">
          <cell r="C716" t="str">
            <v>0101846527</v>
          </cell>
          <cell r="R716">
            <v>60020121182</v>
          </cell>
          <cell r="Z716">
            <v>6.493906</v>
          </cell>
          <cell r="AA716">
            <v>3.2563260000000001</v>
          </cell>
        </row>
        <row r="717">
          <cell r="C717" t="str">
            <v>0101846819</v>
          </cell>
          <cell r="R717">
            <v>60012110176</v>
          </cell>
          <cell r="Z717">
            <v>6.5450929999999996</v>
          </cell>
          <cell r="AA717">
            <v>3.3989669999999998</v>
          </cell>
        </row>
        <row r="718">
          <cell r="C718" t="str">
            <v>0101846543</v>
          </cell>
          <cell r="R718">
            <v>60021080534</v>
          </cell>
          <cell r="Z718">
            <v>6.6475580000000001</v>
          </cell>
          <cell r="AA718">
            <v>3.3907620000000001</v>
          </cell>
        </row>
        <row r="719">
          <cell r="C719" t="str">
            <v>0101818307</v>
          </cell>
          <cell r="R719">
            <v>43901769638</v>
          </cell>
          <cell r="Z719">
            <v>6.6404079999999999</v>
          </cell>
          <cell r="AA719">
            <v>3.396261</v>
          </cell>
        </row>
        <row r="720">
          <cell r="C720" t="str">
            <v>0101833048</v>
          </cell>
          <cell r="R720">
            <v>43901785436</v>
          </cell>
          <cell r="Z720">
            <v>6.65822</v>
          </cell>
          <cell r="AA720">
            <v>3.247528</v>
          </cell>
        </row>
        <row r="721">
          <cell r="C721" t="str">
            <v>0101846512</v>
          </cell>
          <cell r="R721">
            <v>250708678</v>
          </cell>
          <cell r="Z721">
            <v>6.6039709999999996</v>
          </cell>
          <cell r="AA721">
            <v>3.6466959999999999</v>
          </cell>
        </row>
        <row r="722">
          <cell r="C722" t="str">
            <v>0101509211</v>
          </cell>
          <cell r="R722">
            <v>60019030312</v>
          </cell>
          <cell r="Z722">
            <v>6.6077349999999999</v>
          </cell>
          <cell r="AA722">
            <v>3.606554</v>
          </cell>
        </row>
        <row r="723">
          <cell r="C723" t="str">
            <v>0100273233</v>
          </cell>
          <cell r="R723">
            <v>250708665</v>
          </cell>
          <cell r="Z723">
            <v>6.5367332999999999</v>
          </cell>
          <cell r="AA723">
            <v>3.3034473000000002</v>
          </cell>
        </row>
        <row r="724">
          <cell r="C724" t="str">
            <v>0101852379</v>
          </cell>
          <cell r="R724">
            <v>250708694</v>
          </cell>
          <cell r="Z724">
            <v>6.6283010000000004</v>
          </cell>
          <cell r="AA724">
            <v>3.3511039999999999</v>
          </cell>
        </row>
        <row r="725">
          <cell r="C725" t="str">
            <v>0101915597</v>
          </cell>
          <cell r="R725">
            <v>250709298</v>
          </cell>
          <cell r="Z725">
            <v>6.6175290000000002</v>
          </cell>
          <cell r="AA725">
            <v>3.7052870000000002</v>
          </cell>
        </row>
        <row r="726">
          <cell r="C726" t="str">
            <v>0101355550</v>
          </cell>
          <cell r="R726">
            <v>250708856</v>
          </cell>
          <cell r="Z726">
            <v>6.6956610000000003</v>
          </cell>
          <cell r="AA726">
            <v>3.425497</v>
          </cell>
        </row>
        <row r="727">
          <cell r="C727" t="str">
            <v>0101922099</v>
          </cell>
          <cell r="R727" t="str">
            <v>NIL</v>
          </cell>
          <cell r="Z727">
            <v>6.6603236664712702</v>
          </cell>
          <cell r="AA727">
            <v>3.2903493344413102</v>
          </cell>
        </row>
        <row r="728">
          <cell r="C728" t="str">
            <v>0101816396</v>
          </cell>
          <cell r="R728">
            <v>43901699744</v>
          </cell>
          <cell r="Z728">
            <v>6.6220299999999996</v>
          </cell>
          <cell r="AA728">
            <v>3.2911000000000001</v>
          </cell>
        </row>
        <row r="729">
          <cell r="C729" t="str">
            <v>0101816676</v>
          </cell>
          <cell r="R729">
            <v>43901728493</v>
          </cell>
          <cell r="Z729">
            <v>6.6602499999999996</v>
          </cell>
          <cell r="AA729">
            <v>3.2858100000000001</v>
          </cell>
        </row>
        <row r="730">
          <cell r="C730" t="str">
            <v>0101815760</v>
          </cell>
          <cell r="R730">
            <v>43901722819</v>
          </cell>
          <cell r="Z730">
            <v>6.6624739999999996</v>
          </cell>
          <cell r="AA730">
            <v>3.6746080000000001</v>
          </cell>
        </row>
        <row r="731">
          <cell r="C731" t="str">
            <v>0101815758</v>
          </cell>
          <cell r="R731">
            <v>43901540641</v>
          </cell>
          <cell r="Z731">
            <v>6.6571129999999998</v>
          </cell>
          <cell r="AA731">
            <v>3.6705429999999999</v>
          </cell>
        </row>
        <row r="732">
          <cell r="C732" t="str">
            <v>0101815759</v>
          </cell>
          <cell r="R732">
            <v>43901995969</v>
          </cell>
          <cell r="Z732">
            <v>6.659948</v>
          </cell>
          <cell r="AA732">
            <v>3.6209410000000002</v>
          </cell>
        </row>
        <row r="733">
          <cell r="C733" t="str">
            <v>0101818684</v>
          </cell>
          <cell r="R733">
            <v>43901769596</v>
          </cell>
          <cell r="Z733">
            <v>6.6445930000000004</v>
          </cell>
          <cell r="AA733">
            <v>3.3851450000000001</v>
          </cell>
        </row>
        <row r="734">
          <cell r="C734" t="str">
            <v>0100069591</v>
          </cell>
          <cell r="R734">
            <v>250709281</v>
          </cell>
          <cell r="Z734">
            <v>6.5666712583902704</v>
          </cell>
          <cell r="AA734">
            <v>3.2890963156663302</v>
          </cell>
        </row>
        <row r="735">
          <cell r="C735" t="str">
            <v>0100068471</v>
          </cell>
          <cell r="R735">
            <v>250138033</v>
          </cell>
          <cell r="Z735">
            <v>6.6167660000000001</v>
          </cell>
          <cell r="AA735">
            <v>3.356573</v>
          </cell>
        </row>
        <row r="736">
          <cell r="C736" t="str">
            <v>0100069872</v>
          </cell>
          <cell r="R736">
            <v>250708371</v>
          </cell>
          <cell r="Z736">
            <v>6.4817378000000003</v>
          </cell>
          <cell r="AA736">
            <v>3.323966</v>
          </cell>
        </row>
        <row r="737">
          <cell r="C737" t="str">
            <v>0101555865</v>
          </cell>
          <cell r="R737">
            <v>250708911</v>
          </cell>
          <cell r="Z737">
            <v>6.6083749999999997</v>
          </cell>
          <cell r="AA737">
            <v>3.989509</v>
          </cell>
        </row>
        <row r="738">
          <cell r="C738" t="str">
            <v>0101923588</v>
          </cell>
          <cell r="R738">
            <v>250708838</v>
          </cell>
          <cell r="Z738">
            <v>6.5274875999999997</v>
          </cell>
          <cell r="AA738">
            <v>3.2926226999999999</v>
          </cell>
        </row>
        <row r="739">
          <cell r="C739" t="str">
            <v>0100784596</v>
          </cell>
          <cell r="R739">
            <v>250708399</v>
          </cell>
          <cell r="Z739" t="str">
            <v>6.602424</v>
          </cell>
          <cell r="AA739">
            <v>3.5065819999999999</v>
          </cell>
        </row>
        <row r="740">
          <cell r="C740" t="str">
            <v>0101312275</v>
          </cell>
          <cell r="R740">
            <v>216479311</v>
          </cell>
          <cell r="Z740">
            <v>6.4760426441941501</v>
          </cell>
          <cell r="AA740">
            <v>3.31076814314976</v>
          </cell>
        </row>
        <row r="741">
          <cell r="C741" t="str">
            <v>0102595904</v>
          </cell>
          <cell r="R741">
            <v>250708837</v>
          </cell>
          <cell r="Z741">
            <v>6.6918550000000003</v>
          </cell>
          <cell r="AA741">
            <v>3.2623899999999999</v>
          </cell>
        </row>
        <row r="742">
          <cell r="C742" t="str">
            <v>0102595861</v>
          </cell>
          <cell r="R742" t="str">
            <v>NIL</v>
          </cell>
          <cell r="Z742">
            <v>6.6146820000000002</v>
          </cell>
          <cell r="AA742">
            <v>3.5545900000000001</v>
          </cell>
        </row>
        <row r="743">
          <cell r="C743" t="str">
            <v>0102595899</v>
          </cell>
          <cell r="R743">
            <v>250709269</v>
          </cell>
          <cell r="Z743">
            <v>6.6213730000000002</v>
          </cell>
          <cell r="AA743">
            <v>3.4509409999999998</v>
          </cell>
        </row>
        <row r="744">
          <cell r="C744" t="str">
            <v>0102595864</v>
          </cell>
          <cell r="R744">
            <v>250708850</v>
          </cell>
          <cell r="Z744">
            <v>6.4881900000000003</v>
          </cell>
          <cell r="AA744">
            <v>3.310003</v>
          </cell>
        </row>
        <row r="745">
          <cell r="C745" t="str">
            <v>0102595909</v>
          </cell>
          <cell r="R745">
            <v>250708330</v>
          </cell>
          <cell r="Z745">
            <v>6.5421643999999999</v>
          </cell>
          <cell r="AA745">
            <v>3.2800592000000002</v>
          </cell>
        </row>
        <row r="746">
          <cell r="C746" t="str">
            <v>0100062820</v>
          </cell>
          <cell r="R746">
            <v>216477602</v>
          </cell>
          <cell r="Z746">
            <v>6.6813983329999997</v>
          </cell>
          <cell r="AA746">
            <v>3.5389266663300001</v>
          </cell>
        </row>
        <row r="747">
          <cell r="C747" t="str">
            <v>0102607044</v>
          </cell>
          <cell r="R747">
            <v>201702011357</v>
          </cell>
          <cell r="Z747">
            <v>6.7024119999999998</v>
          </cell>
          <cell r="AA747">
            <v>3.416445</v>
          </cell>
        </row>
        <row r="748">
          <cell r="C748" t="str">
            <v>0102612823</v>
          </cell>
          <cell r="R748">
            <v>60019035171</v>
          </cell>
          <cell r="Z748">
            <v>6.6577279999999996</v>
          </cell>
          <cell r="AA748">
            <v>3.985547</v>
          </cell>
        </row>
        <row r="749">
          <cell r="C749" t="str">
            <v>0102612824</v>
          </cell>
          <cell r="R749" t="str">
            <v>NIL</v>
          </cell>
        </row>
        <row r="750">
          <cell r="C750" t="str">
            <v>0102612831</v>
          </cell>
          <cell r="R750">
            <v>251843854</v>
          </cell>
          <cell r="Z750">
            <v>6.5413569999999996</v>
          </cell>
          <cell r="AA750">
            <v>3.3006169999999999</v>
          </cell>
        </row>
        <row r="751">
          <cell r="C751" t="str">
            <v>0100069771</v>
          </cell>
          <cell r="R751">
            <v>251843202</v>
          </cell>
          <cell r="Z751">
            <v>6.5515534223880199</v>
          </cell>
          <cell r="AA751">
            <v>3.3266085277180499</v>
          </cell>
        </row>
        <row r="752">
          <cell r="C752" t="str">
            <v>0101834190</v>
          </cell>
          <cell r="R752">
            <v>43901881227</v>
          </cell>
          <cell r="Z752">
            <v>6.5474690000000004</v>
          </cell>
          <cell r="AA752">
            <v>3.3035410000000001</v>
          </cell>
        </row>
        <row r="753">
          <cell r="C753" t="str">
            <v>0101826067</v>
          </cell>
          <cell r="R753">
            <v>201512008014</v>
          </cell>
          <cell r="Z753">
            <v>6.6401700000000003</v>
          </cell>
          <cell r="AA753">
            <v>3.396582</v>
          </cell>
        </row>
        <row r="754">
          <cell r="C754" t="str">
            <v>0100930664</v>
          </cell>
          <cell r="R754">
            <v>250708874</v>
          </cell>
          <cell r="Z754">
            <v>6.6474654336621297</v>
          </cell>
          <cell r="AA754">
            <v>3.2994209170618598</v>
          </cell>
        </row>
        <row r="755">
          <cell r="C755" t="str">
            <v>0102614532</v>
          </cell>
          <cell r="R755" t="str">
            <v>NIL</v>
          </cell>
        </row>
        <row r="756">
          <cell r="C756" t="str">
            <v>0100067438</v>
          </cell>
          <cell r="R756" t="str">
            <v>NIL</v>
          </cell>
          <cell r="Z756">
            <v>6.6131866404170303</v>
          </cell>
          <cell r="AA756">
            <v>3.25666939931526</v>
          </cell>
        </row>
        <row r="757">
          <cell r="C757" t="str">
            <v>0102627471</v>
          </cell>
          <cell r="R757">
            <v>250709026</v>
          </cell>
          <cell r="Z757">
            <v>6.5831090000000003</v>
          </cell>
          <cell r="AA757">
            <v>3.5673819999999998</v>
          </cell>
        </row>
        <row r="758">
          <cell r="C758" t="str">
            <v>0102627472</v>
          </cell>
          <cell r="R758">
            <v>250708388</v>
          </cell>
          <cell r="Z758">
            <v>6.4824979999999996</v>
          </cell>
          <cell r="AA758">
            <v>3.3218169999999998</v>
          </cell>
        </row>
        <row r="759">
          <cell r="C759" t="str">
            <v>0101912325</v>
          </cell>
          <cell r="R759">
            <v>43901997411</v>
          </cell>
          <cell r="Z759">
            <v>6.6469680000000002</v>
          </cell>
          <cell r="AA759">
            <v>3.5645440000000002</v>
          </cell>
        </row>
        <row r="760">
          <cell r="C760" t="str">
            <v>0101912330</v>
          </cell>
          <cell r="R760">
            <v>43901973719</v>
          </cell>
          <cell r="Z760">
            <v>6.6221969999999999</v>
          </cell>
          <cell r="AA760">
            <v>3.660927</v>
          </cell>
        </row>
        <row r="761">
          <cell r="C761" t="str">
            <v>0101912315</v>
          </cell>
          <cell r="R761">
            <v>43901982223</v>
          </cell>
          <cell r="Z761">
            <v>6.6814883329599999</v>
          </cell>
          <cell r="AA761">
            <v>3.48745000026</v>
          </cell>
        </row>
        <row r="762">
          <cell r="C762" t="str">
            <v>0102591352</v>
          </cell>
          <cell r="R762">
            <v>43901927582</v>
          </cell>
          <cell r="Z762">
            <v>6.57721000027</v>
          </cell>
          <cell r="AA762">
            <v>3.58819333376</v>
          </cell>
        </row>
        <row r="763">
          <cell r="C763" t="str">
            <v>0102591351</v>
          </cell>
          <cell r="R763">
            <v>43901927632</v>
          </cell>
          <cell r="Z763">
            <v>6.6328199997999997</v>
          </cell>
          <cell r="AA763">
            <v>3.5635116663800002</v>
          </cell>
        </row>
        <row r="764">
          <cell r="C764" t="str">
            <v>0101912335</v>
          </cell>
          <cell r="R764">
            <v>43901973669</v>
          </cell>
          <cell r="Z764">
            <v>6.6170600003600004</v>
          </cell>
          <cell r="AA764">
            <v>3.5599066664899999</v>
          </cell>
        </row>
        <row r="765">
          <cell r="C765" t="str">
            <v>0101912324</v>
          </cell>
          <cell r="R765">
            <v>43902001718</v>
          </cell>
          <cell r="Z765">
            <v>6.6611233329499999</v>
          </cell>
          <cell r="AA765">
            <v>3.6246816663299999</v>
          </cell>
        </row>
        <row r="766">
          <cell r="C766" t="str">
            <v>0101912327</v>
          </cell>
          <cell r="R766">
            <v>43901982249</v>
          </cell>
          <cell r="Z766">
            <v>6.6363183334700002</v>
          </cell>
          <cell r="AA766">
            <v>3.7100916670499999</v>
          </cell>
        </row>
        <row r="767">
          <cell r="C767" t="str">
            <v>0102619459</v>
          </cell>
          <cell r="R767" t="str">
            <v>43901784413</v>
          </cell>
          <cell r="Z767">
            <v>6.6834069999999999</v>
          </cell>
          <cell r="AA767">
            <v>3.4169520000000002</v>
          </cell>
        </row>
        <row r="768">
          <cell r="C768" t="str">
            <v>0102628341</v>
          </cell>
          <cell r="R768">
            <v>250709016</v>
          </cell>
          <cell r="Z768">
            <v>6.6955099999999996</v>
          </cell>
          <cell r="AA768">
            <v>3.4146350000000001</v>
          </cell>
        </row>
        <row r="769">
          <cell r="C769" t="str">
            <v>0102639167</v>
          </cell>
          <cell r="R769">
            <v>251843848</v>
          </cell>
          <cell r="Z769">
            <v>6.5916699999999997</v>
          </cell>
          <cell r="AA769">
            <v>3.351137</v>
          </cell>
        </row>
        <row r="770">
          <cell r="C770" t="str">
            <v>0102639170</v>
          </cell>
          <cell r="R770">
            <v>251843667</v>
          </cell>
          <cell r="Z770">
            <v>6.614306</v>
          </cell>
          <cell r="AA770">
            <v>3.574373</v>
          </cell>
        </row>
        <row r="771">
          <cell r="C771" t="str">
            <v>0100068297</v>
          </cell>
          <cell r="R771">
            <v>250709212</v>
          </cell>
          <cell r="Z771">
            <v>6.6252149999999999</v>
          </cell>
          <cell r="AA771">
            <v>3.3466429999999998</v>
          </cell>
        </row>
        <row r="772">
          <cell r="C772" t="str">
            <v>0101816762</v>
          </cell>
          <cell r="R772">
            <v>250709108</v>
          </cell>
          <cell r="Z772">
            <v>6.6444349999999996</v>
          </cell>
          <cell r="AA772">
            <v>3.5551029999999999</v>
          </cell>
        </row>
        <row r="773">
          <cell r="C773" t="str">
            <v>0101917196</v>
          </cell>
          <cell r="R773">
            <v>43901798264</v>
          </cell>
          <cell r="Z773">
            <v>6.6872225310976896</v>
          </cell>
          <cell r="AA773">
            <v>3.3450575549337702</v>
          </cell>
        </row>
        <row r="774">
          <cell r="C774" t="str">
            <v>0102649323</v>
          </cell>
          <cell r="R774">
            <v>43901509059</v>
          </cell>
          <cell r="Z774">
            <v>6.7006180000000004</v>
          </cell>
          <cell r="AA774">
            <v>3.43052</v>
          </cell>
        </row>
        <row r="775">
          <cell r="C775" t="str">
            <v>0102651899</v>
          </cell>
          <cell r="R775">
            <v>250708829</v>
          </cell>
          <cell r="Z775">
            <v>6.6385569999999996</v>
          </cell>
          <cell r="AA775">
            <v>3.3235350000000001</v>
          </cell>
        </row>
        <row r="776">
          <cell r="C776" t="str">
            <v>0102651900</v>
          </cell>
          <cell r="R776">
            <v>251843826</v>
          </cell>
          <cell r="Z776">
            <v>6.6239299999999997</v>
          </cell>
          <cell r="AA776">
            <v>3.3405749999999999</v>
          </cell>
        </row>
        <row r="777">
          <cell r="C777" t="str">
            <v>0102651905</v>
          </cell>
          <cell r="R777">
            <v>251843468</v>
          </cell>
          <cell r="Z777">
            <v>6.470904</v>
          </cell>
          <cell r="AA777">
            <v>3.3087209999999998</v>
          </cell>
        </row>
        <row r="778">
          <cell r="C778" t="str">
            <v>0100940750</v>
          </cell>
          <cell r="R778">
            <v>251843902</v>
          </cell>
          <cell r="Z778">
            <v>6.6509080000000003</v>
          </cell>
          <cell r="AA778">
            <v>3.30328</v>
          </cell>
        </row>
        <row r="779">
          <cell r="C779" t="str">
            <v>0101912314</v>
          </cell>
          <cell r="R779">
            <v>43901836239</v>
          </cell>
          <cell r="Z779">
            <v>6.6653149999999997</v>
          </cell>
          <cell r="AA779">
            <v>3.4889230000000002</v>
          </cell>
        </row>
        <row r="780">
          <cell r="C780" t="str">
            <v>0102141085</v>
          </cell>
          <cell r="R780">
            <v>250709213</v>
          </cell>
          <cell r="Z780">
            <v>6.7094740000000002</v>
          </cell>
          <cell r="AA780">
            <v>3.526135</v>
          </cell>
        </row>
        <row r="781">
          <cell r="C781" t="str">
            <v>0101326188</v>
          </cell>
          <cell r="R781">
            <v>250708994</v>
          </cell>
          <cell r="Z781">
            <v>6.6979340000000001</v>
          </cell>
          <cell r="AA781">
            <v>3.4365030000000001</v>
          </cell>
        </row>
        <row r="782">
          <cell r="C782" t="str">
            <v>0100311581</v>
          </cell>
          <cell r="R782">
            <v>250709120</v>
          </cell>
          <cell r="Z782">
            <v>6.5551705</v>
          </cell>
          <cell r="AA782">
            <v>3.3432940000000002</v>
          </cell>
        </row>
        <row r="783">
          <cell r="C783" t="str">
            <v>0102661127</v>
          </cell>
          <cell r="R783">
            <v>60019060704</v>
          </cell>
          <cell r="Z783">
            <v>6.6442269999999999</v>
          </cell>
          <cell r="AA783">
            <v>3.289326</v>
          </cell>
        </row>
        <row r="784">
          <cell r="C784" t="str">
            <v>0102661129</v>
          </cell>
          <cell r="R784">
            <v>60019060542</v>
          </cell>
          <cell r="Z784">
            <v>6.5721749999999997</v>
          </cell>
          <cell r="AA784">
            <v>3.2991329999999999</v>
          </cell>
        </row>
        <row r="785">
          <cell r="C785" t="str">
            <v>0102661123</v>
          </cell>
          <cell r="R785">
            <v>250496737</v>
          </cell>
          <cell r="Z785">
            <v>6.6558440000000001</v>
          </cell>
          <cell r="AA785">
            <v>3.2912870000000001</v>
          </cell>
        </row>
        <row r="786">
          <cell r="C786" t="str">
            <v>0102661132</v>
          </cell>
          <cell r="R786">
            <v>60015051575</v>
          </cell>
          <cell r="Z786">
            <v>6.5888790000000004</v>
          </cell>
          <cell r="AA786">
            <v>3.2398570000000002</v>
          </cell>
        </row>
        <row r="787">
          <cell r="C787" t="str">
            <v>0102661133</v>
          </cell>
          <cell r="R787">
            <v>60019060054</v>
          </cell>
          <cell r="Z787">
            <v>6.6069959999999996</v>
          </cell>
          <cell r="AA787">
            <v>3.2261760000000002</v>
          </cell>
        </row>
        <row r="788">
          <cell r="C788" t="str">
            <v>0102661134</v>
          </cell>
          <cell r="R788">
            <v>60019060009</v>
          </cell>
          <cell r="Z788">
            <v>6.6022879999999997</v>
          </cell>
          <cell r="AA788">
            <v>3.2512729999999999</v>
          </cell>
        </row>
        <row r="789">
          <cell r="C789" t="str">
            <v>0102661136</v>
          </cell>
          <cell r="R789">
            <v>60019060056</v>
          </cell>
          <cell r="Z789">
            <v>6.6257700000000002</v>
          </cell>
          <cell r="AA789">
            <v>3.288573</v>
          </cell>
        </row>
        <row r="790">
          <cell r="C790" t="str">
            <v>0102661137</v>
          </cell>
          <cell r="R790">
            <v>60019060151</v>
          </cell>
          <cell r="Z790">
            <v>6.6347560000000003</v>
          </cell>
          <cell r="AA790">
            <v>3.3214649999999999</v>
          </cell>
        </row>
        <row r="791">
          <cell r="C791" t="str">
            <v>0102661138</v>
          </cell>
          <cell r="R791">
            <v>60019060196</v>
          </cell>
          <cell r="Z791">
            <v>6.6408839999999998</v>
          </cell>
          <cell r="AA791">
            <v>3.3717030000000001</v>
          </cell>
        </row>
        <row r="792">
          <cell r="C792" t="str">
            <v>0102661142</v>
          </cell>
          <cell r="R792">
            <v>250708717</v>
          </cell>
          <cell r="Z792">
            <v>6.6149139999999997</v>
          </cell>
          <cell r="AA792">
            <v>3.5018899999999999</v>
          </cell>
        </row>
        <row r="793">
          <cell r="C793" t="str">
            <v>0102661147</v>
          </cell>
          <cell r="R793" t="str">
            <v>NIL</v>
          </cell>
          <cell r="Z793">
            <v>6.4894759999999998</v>
          </cell>
          <cell r="AA793">
            <v>3.3019370000000001</v>
          </cell>
        </row>
        <row r="794">
          <cell r="C794" t="str">
            <v>0102661150</v>
          </cell>
          <cell r="R794">
            <v>250708877</v>
          </cell>
          <cell r="Z794">
            <v>6.4897580000000001</v>
          </cell>
          <cell r="AA794">
            <v>3.3188499999999999</v>
          </cell>
        </row>
        <row r="795">
          <cell r="C795" t="str">
            <v>0102661126</v>
          </cell>
          <cell r="R795">
            <v>251843664</v>
          </cell>
          <cell r="Z795">
            <v>6.6473760000000004</v>
          </cell>
          <cell r="AA795">
            <v>3.3908200000000002</v>
          </cell>
        </row>
        <row r="796">
          <cell r="C796" t="str">
            <v>0100069526</v>
          </cell>
          <cell r="R796">
            <v>251842643</v>
          </cell>
          <cell r="Z796">
            <v>6.5620373957152598</v>
          </cell>
          <cell r="AA796">
            <v>3.2499800489675801</v>
          </cell>
        </row>
        <row r="797">
          <cell r="C797" t="str">
            <v>0101541370</v>
          </cell>
          <cell r="R797">
            <v>250708418</v>
          </cell>
          <cell r="Z797">
            <v>6.48379422375712</v>
          </cell>
          <cell r="AA797">
            <v>3.3180063728174201</v>
          </cell>
        </row>
        <row r="798">
          <cell r="C798" t="str">
            <v>0100069916</v>
          </cell>
          <cell r="R798">
            <v>251844365</v>
          </cell>
          <cell r="Z798">
            <v>6.4704333332939203</v>
          </cell>
          <cell r="AA798">
            <v>3.32207499962681</v>
          </cell>
        </row>
        <row r="799">
          <cell r="C799" t="str">
            <v>70/51/90/0332-00</v>
          </cell>
          <cell r="R799">
            <v>4222250526</v>
          </cell>
          <cell r="Z799">
            <v>6.7024150000000002</v>
          </cell>
          <cell r="AA799">
            <v>3.41622</v>
          </cell>
        </row>
        <row r="800">
          <cell r="C800" t="str">
            <v>0102639169</v>
          </cell>
          <cell r="R800">
            <v>251843457</v>
          </cell>
          <cell r="Z800">
            <v>6.6056759999999999</v>
          </cell>
          <cell r="AA800">
            <v>3.579418</v>
          </cell>
        </row>
        <row r="801">
          <cell r="C801" t="str">
            <v>0101698805</v>
          </cell>
          <cell r="R801">
            <v>60021020011</v>
          </cell>
          <cell r="Z801">
            <v>6.4750969999999999</v>
          </cell>
          <cell r="AA801">
            <v>3.315903</v>
          </cell>
        </row>
        <row r="802">
          <cell r="C802" t="str">
            <v>0100922633</v>
          </cell>
          <cell r="R802">
            <v>250497436</v>
          </cell>
          <cell r="Z802">
            <v>6.6098549999999996</v>
          </cell>
          <cell r="AA802">
            <v>3.3579080000000001</v>
          </cell>
        </row>
        <row r="803">
          <cell r="C803" t="str">
            <v>0100069729</v>
          </cell>
          <cell r="R803">
            <v>251843849</v>
          </cell>
          <cell r="Z803">
            <v>6.5540392000000001</v>
          </cell>
          <cell r="AA803">
            <v>3.3265224</v>
          </cell>
        </row>
        <row r="804">
          <cell r="C804" t="str">
            <v>0102612816</v>
          </cell>
          <cell r="R804">
            <v>250708346</v>
          </cell>
          <cell r="Z804">
            <v>6.4880579999999997</v>
          </cell>
          <cell r="AA804">
            <v>3.31921</v>
          </cell>
        </row>
        <row r="805">
          <cell r="C805" t="str">
            <v>0100987149</v>
          </cell>
          <cell r="R805">
            <v>251843713</v>
          </cell>
          <cell r="Z805">
            <v>6.5777770000000002</v>
          </cell>
          <cell r="AA805">
            <v>3.487317</v>
          </cell>
        </row>
        <row r="806">
          <cell r="C806" t="str">
            <v>0101617050</v>
          </cell>
          <cell r="R806">
            <v>251843455</v>
          </cell>
          <cell r="Z806">
            <v>6.5525070000000003</v>
          </cell>
          <cell r="AA806">
            <v>3.281425</v>
          </cell>
        </row>
        <row r="807">
          <cell r="C807" t="str">
            <v>0102666340</v>
          </cell>
          <cell r="R807">
            <v>251843499</v>
          </cell>
          <cell r="Z807">
            <v>6.6395517045851102</v>
          </cell>
          <cell r="AA807">
            <v>3.2921715154139402</v>
          </cell>
        </row>
        <row r="808">
          <cell r="C808" t="str">
            <v>0102666334</v>
          </cell>
          <cell r="R808">
            <v>251843738</v>
          </cell>
          <cell r="Z808" t="str">
            <v>6.689896</v>
          </cell>
          <cell r="AA808" t="str">
            <v>3.412976</v>
          </cell>
        </row>
        <row r="809">
          <cell r="C809" t="str">
            <v>0102666337</v>
          </cell>
          <cell r="R809">
            <v>251843645</v>
          </cell>
          <cell r="Z809">
            <v>6.5849820000000001</v>
          </cell>
          <cell r="AA809">
            <v>3.524813</v>
          </cell>
        </row>
        <row r="810">
          <cell r="C810" t="str">
            <v>0102666329</v>
          </cell>
          <cell r="R810">
            <v>60021020012</v>
          </cell>
          <cell r="Z810">
            <v>6.5543930000000001</v>
          </cell>
          <cell r="AA810">
            <v>3.354053</v>
          </cell>
        </row>
        <row r="811">
          <cell r="C811" t="str">
            <v>0102666330</v>
          </cell>
          <cell r="R811">
            <v>251843966</v>
          </cell>
          <cell r="Z811">
            <v>6.6402760000000001</v>
          </cell>
          <cell r="AA811">
            <v>3.3918460000000001</v>
          </cell>
        </row>
        <row r="812">
          <cell r="C812" t="str">
            <v>0102160473</v>
          </cell>
          <cell r="R812" t="str">
            <v>NIL</v>
          </cell>
          <cell r="Z812">
            <v>6.6783070000000002</v>
          </cell>
          <cell r="AA812">
            <v>3.5372300000000001</v>
          </cell>
        </row>
        <row r="813">
          <cell r="C813" t="str">
            <v>0102549212</v>
          </cell>
          <cell r="R813" t="str">
            <v>NIL</v>
          </cell>
          <cell r="Z813">
            <v>6.5685635440299999</v>
          </cell>
          <cell r="AA813">
            <v>3.59461226142</v>
          </cell>
        </row>
        <row r="814">
          <cell r="C814" t="str">
            <v>0102160070</v>
          </cell>
          <cell r="R814" t="str">
            <v>NIL</v>
          </cell>
          <cell r="Z814">
            <v>3.8763650000499998</v>
          </cell>
          <cell r="AA814">
            <v>6.6365866659300004</v>
          </cell>
        </row>
        <row r="815">
          <cell r="C815" t="str">
            <v>0102405003</v>
          </cell>
          <cell r="R815" t="str">
            <v>NIL</v>
          </cell>
          <cell r="Z815">
            <v>6.6624739999999996</v>
          </cell>
          <cell r="AA815">
            <v>3.6746080000000001</v>
          </cell>
        </row>
        <row r="816">
          <cell r="C816" t="str">
            <v>0102405002</v>
          </cell>
          <cell r="R816" t="str">
            <v>NIL</v>
          </cell>
          <cell r="Z816">
            <v>6.6571129999999998</v>
          </cell>
          <cell r="AA816">
            <v>3.6705429999999999</v>
          </cell>
        </row>
        <row r="817">
          <cell r="C817" t="str">
            <v>0102160069</v>
          </cell>
          <cell r="R817" t="str">
            <v>NIL</v>
          </cell>
          <cell r="Z817">
            <v>6.6445930000000004</v>
          </cell>
          <cell r="AA817">
            <v>3.3851450000000001</v>
          </cell>
        </row>
        <row r="818">
          <cell r="C818" t="str">
            <v>0102401133</v>
          </cell>
          <cell r="R818" t="str">
            <v>NIL</v>
          </cell>
          <cell r="Z818">
            <v>6.65822</v>
          </cell>
          <cell r="AA818">
            <v>3.247528</v>
          </cell>
        </row>
        <row r="819">
          <cell r="C819" t="str">
            <v>0101911970</v>
          </cell>
          <cell r="R819">
            <v>43901996587</v>
          </cell>
          <cell r="Z819">
            <v>6.6571056984249903</v>
          </cell>
          <cell r="AA819">
            <v>3.2904626434372002</v>
          </cell>
        </row>
        <row r="820">
          <cell r="C820" t="str">
            <v>0101912332</v>
          </cell>
          <cell r="R820">
            <v>43901720193</v>
          </cell>
          <cell r="Z820">
            <v>6.6097359999999998</v>
          </cell>
          <cell r="AA820">
            <v>3.5608040000000001</v>
          </cell>
        </row>
        <row r="821">
          <cell r="C821" t="str">
            <v>0102160097</v>
          </cell>
          <cell r="R821">
            <v>43901769570</v>
          </cell>
          <cell r="Z821" t="str">
            <v>6.691669</v>
          </cell>
          <cell r="AA821" t="str">
            <v>3.412881</v>
          </cell>
        </row>
        <row r="822">
          <cell r="C822" t="str">
            <v>0102619394</v>
          </cell>
          <cell r="R822">
            <v>43901988618</v>
          </cell>
          <cell r="Z822">
            <v>6.6331559999999996</v>
          </cell>
          <cell r="AA822">
            <v>3.5407069999999998</v>
          </cell>
        </row>
        <row r="823">
          <cell r="C823" t="str">
            <v>0102532555</v>
          </cell>
          <cell r="R823">
            <v>43901647206</v>
          </cell>
          <cell r="Z823">
            <v>6.5931430000000004</v>
          </cell>
          <cell r="AA823">
            <v>3.549607</v>
          </cell>
        </row>
        <row r="824">
          <cell r="C824" t="str">
            <v>0100069692</v>
          </cell>
          <cell r="R824">
            <v>251844010</v>
          </cell>
          <cell r="Z824">
            <v>6.5533939999999999</v>
          </cell>
          <cell r="AA824">
            <v>3.325161</v>
          </cell>
        </row>
        <row r="825">
          <cell r="C825" t="str">
            <v>0100070010</v>
          </cell>
          <cell r="R825">
            <v>60019021359</v>
          </cell>
          <cell r="Z825">
            <v>6.4857699999999996</v>
          </cell>
          <cell r="AA825">
            <v>3.3041130000000001</v>
          </cell>
        </row>
        <row r="826">
          <cell r="C826" t="str">
            <v>0101912302</v>
          </cell>
          <cell r="R826">
            <v>43901969931</v>
          </cell>
          <cell r="Z826">
            <v>6.6532819999999999</v>
          </cell>
          <cell r="AA826">
            <v>3.3985080000000001</v>
          </cell>
        </row>
        <row r="827">
          <cell r="C827" t="str">
            <v>0102666473</v>
          </cell>
          <cell r="R827" t="str">
            <v>NIL</v>
          </cell>
          <cell r="Z827">
            <v>6.6543332999283997</v>
          </cell>
          <cell r="AA827">
            <v>3.2954267000848101</v>
          </cell>
        </row>
        <row r="828">
          <cell r="C828" t="str">
            <v>0102666474</v>
          </cell>
          <cell r="R828">
            <v>250708949</v>
          </cell>
          <cell r="Z828">
            <v>6.6718040861998498</v>
          </cell>
          <cell r="AA828">
            <v>3.2678422665043301</v>
          </cell>
        </row>
        <row r="829">
          <cell r="C829" t="str">
            <v>0102666475</v>
          </cell>
          <cell r="R829">
            <v>251843748</v>
          </cell>
          <cell r="Z829">
            <v>6.6676674517161798</v>
          </cell>
          <cell r="AA829">
            <v>3.2626974468872199</v>
          </cell>
        </row>
        <row r="830">
          <cell r="C830" t="str">
            <v>0100062894</v>
          </cell>
          <cell r="R830">
            <v>251844100</v>
          </cell>
          <cell r="Z830">
            <v>6.5488</v>
          </cell>
          <cell r="AA830">
            <v>3.3923000000000001</v>
          </cell>
        </row>
        <row r="831">
          <cell r="C831" t="str">
            <v>0100069892</v>
          </cell>
          <cell r="R831">
            <v>251843771</v>
          </cell>
          <cell r="Z831">
            <v>6.4685117142261799</v>
          </cell>
          <cell r="AA831">
            <v>3.31226190636314</v>
          </cell>
        </row>
        <row r="832">
          <cell r="C832" t="str">
            <v>0101581175</v>
          </cell>
          <cell r="R832">
            <v>60014120109</v>
          </cell>
          <cell r="Z832">
            <v>6.4802402427913197</v>
          </cell>
          <cell r="AA832">
            <v>3.30556586753652</v>
          </cell>
        </row>
        <row r="833">
          <cell r="C833" t="str">
            <v>0100847154</v>
          </cell>
          <cell r="R833">
            <v>60015060070</v>
          </cell>
          <cell r="Z833">
            <v>6.6842383333745001</v>
          </cell>
          <cell r="AA833">
            <v>3.5115599996259599</v>
          </cell>
        </row>
        <row r="834">
          <cell r="C834" t="str">
            <v>0100638257</v>
          </cell>
          <cell r="R834">
            <v>60015051663</v>
          </cell>
          <cell r="Z834">
            <v>6.6138630000000003</v>
          </cell>
          <cell r="AA834">
            <v>3.3278379999999999</v>
          </cell>
        </row>
        <row r="835">
          <cell r="C835" t="str">
            <v>0102669538</v>
          </cell>
          <cell r="R835">
            <v>251843311</v>
          </cell>
          <cell r="Z835">
            <v>6.646217</v>
          </cell>
          <cell r="AA835">
            <v>3.3231280000000001</v>
          </cell>
        </row>
        <row r="836">
          <cell r="C836" t="str">
            <v>0102669532</v>
          </cell>
          <cell r="R836">
            <v>250709206</v>
          </cell>
          <cell r="Z836">
            <v>6.6668815844899996</v>
          </cell>
          <cell r="AA836">
            <v>3.2621064048399999</v>
          </cell>
        </row>
        <row r="837">
          <cell r="C837" t="str">
            <v>0102669522</v>
          </cell>
          <cell r="R837">
            <v>251843962</v>
          </cell>
          <cell r="Z837">
            <v>6.6136359999999996</v>
          </cell>
          <cell r="AA837">
            <v>3.3377460000000001</v>
          </cell>
        </row>
        <row r="838">
          <cell r="C838" t="str">
            <v>0102669536</v>
          </cell>
          <cell r="R838">
            <v>251943982</v>
          </cell>
          <cell r="Z838">
            <v>6.701765</v>
          </cell>
          <cell r="AA838">
            <v>3.411826</v>
          </cell>
        </row>
        <row r="839">
          <cell r="C839" t="str">
            <v>0102669525</v>
          </cell>
          <cell r="R839">
            <v>251843089</v>
          </cell>
          <cell r="Z839">
            <v>6.6257549999999998</v>
          </cell>
          <cell r="AA839">
            <v>3.9866199999999998</v>
          </cell>
        </row>
        <row r="840">
          <cell r="C840" t="str">
            <v>0102669539</v>
          </cell>
          <cell r="R840">
            <v>251843725</v>
          </cell>
          <cell r="Z840">
            <v>6.6590860000000003</v>
          </cell>
          <cell r="AA840">
            <v>3.9210440000000002</v>
          </cell>
        </row>
        <row r="841">
          <cell r="C841" t="str">
            <v>0102669540</v>
          </cell>
          <cell r="R841">
            <v>251843973</v>
          </cell>
          <cell r="Z841">
            <v>6.669092</v>
          </cell>
          <cell r="AA841">
            <v>3.9250180000000001</v>
          </cell>
        </row>
        <row r="842">
          <cell r="C842" t="str">
            <v>0102669523</v>
          </cell>
          <cell r="R842">
            <v>251843853</v>
          </cell>
          <cell r="Z842">
            <v>6.5652670000000004</v>
          </cell>
          <cell r="AA842">
            <v>3.2511659000000002</v>
          </cell>
        </row>
        <row r="843">
          <cell r="C843" t="str">
            <v>0102669537</v>
          </cell>
          <cell r="R843">
            <v>251844004</v>
          </cell>
          <cell r="Z843">
            <v>6.5522964999999997</v>
          </cell>
          <cell r="AA843">
            <v>3.2491173</v>
          </cell>
        </row>
        <row r="844">
          <cell r="C844" t="str">
            <v>0102669524</v>
          </cell>
          <cell r="R844">
            <v>60020010017</v>
          </cell>
          <cell r="Z844">
            <v>6.5254300000000001</v>
          </cell>
          <cell r="AA844">
            <v>3.3351000000000002</v>
          </cell>
        </row>
        <row r="845">
          <cell r="C845" t="str">
            <v>0102670430</v>
          </cell>
          <cell r="R845">
            <v>251843971</v>
          </cell>
          <cell r="Z845">
            <v>6.6262169999999996</v>
          </cell>
          <cell r="AA845">
            <v>3.5021200000000001</v>
          </cell>
        </row>
        <row r="846">
          <cell r="C846" t="str">
            <v>0102669521</v>
          </cell>
          <cell r="R846" t="str">
            <v>NIL</v>
          </cell>
        </row>
        <row r="847">
          <cell r="C847" t="str">
            <v>0101392531</v>
          </cell>
          <cell r="R847">
            <v>251843951</v>
          </cell>
          <cell r="Z847">
            <v>6.5945708336499997</v>
          </cell>
          <cell r="AA847">
            <v>3.5027404998399998</v>
          </cell>
        </row>
        <row r="848">
          <cell r="C848" t="str">
            <v>0101200622</v>
          </cell>
          <cell r="R848">
            <v>251843942</v>
          </cell>
          <cell r="Z848">
            <v>6.6046383331799996</v>
          </cell>
          <cell r="AA848">
            <v>3.4944138335699999</v>
          </cell>
        </row>
        <row r="849">
          <cell r="C849" t="str">
            <v>0102620150</v>
          </cell>
          <cell r="R849">
            <v>43901608067</v>
          </cell>
          <cell r="Z849">
            <v>6.5526730000000004</v>
          </cell>
          <cell r="AA849">
            <v>3.2799450000000001</v>
          </cell>
        </row>
        <row r="850">
          <cell r="C850" t="str">
            <v>0102670428</v>
          </cell>
          <cell r="R850">
            <v>251844428</v>
          </cell>
          <cell r="Z850">
            <v>6.53925</v>
          </cell>
          <cell r="AA850">
            <v>3.2909799999999998</v>
          </cell>
        </row>
        <row r="851">
          <cell r="C851" t="str">
            <v>0102670429</v>
          </cell>
          <cell r="R851">
            <v>251843284</v>
          </cell>
          <cell r="Z851">
            <v>6.6574119999999999</v>
          </cell>
          <cell r="AA851">
            <v>3.4004470000000002</v>
          </cell>
        </row>
        <row r="852">
          <cell r="C852" t="str">
            <v>0102680182</v>
          </cell>
          <cell r="R852">
            <v>251843961</v>
          </cell>
          <cell r="Z852">
            <v>6.6926249999999996</v>
          </cell>
          <cell r="AA852">
            <v>3.261952</v>
          </cell>
        </row>
        <row r="853">
          <cell r="C853" t="str">
            <v>0102680183</v>
          </cell>
          <cell r="R853">
            <v>250708386</v>
          </cell>
          <cell r="Z853">
            <v>6.687157</v>
          </cell>
          <cell r="AA853">
            <v>3.262702</v>
          </cell>
        </row>
        <row r="854">
          <cell r="C854" t="str">
            <v>0102680185</v>
          </cell>
          <cell r="R854">
            <v>251844177</v>
          </cell>
          <cell r="Z854">
            <v>6.6233789999999999</v>
          </cell>
          <cell r="AA854">
            <v>3.4547219999999998</v>
          </cell>
        </row>
        <row r="855">
          <cell r="C855" t="str">
            <v>0102680196</v>
          </cell>
          <cell r="R855">
            <v>251843768</v>
          </cell>
          <cell r="Z855">
            <v>6.5686939999999998</v>
          </cell>
          <cell r="AA855">
            <v>3.341745</v>
          </cell>
        </row>
        <row r="856">
          <cell r="C856" t="str">
            <v>0101823521</v>
          </cell>
          <cell r="R856">
            <v>251843728</v>
          </cell>
          <cell r="Z856">
            <v>6.6483499999999998</v>
          </cell>
          <cell r="AA856">
            <v>3.2979620000000001</v>
          </cell>
        </row>
        <row r="857">
          <cell r="C857" t="str">
            <v>0101841828</v>
          </cell>
          <cell r="R857">
            <v>251844531</v>
          </cell>
          <cell r="Z857">
            <v>6.4799790000000002</v>
          </cell>
          <cell r="AA857">
            <v>3.3200440000000002</v>
          </cell>
        </row>
        <row r="858">
          <cell r="C858" t="str">
            <v>0102619038</v>
          </cell>
          <cell r="R858">
            <v>43901973875</v>
          </cell>
          <cell r="Z858">
            <v>6.6649719999999997</v>
          </cell>
          <cell r="AA858">
            <v>3.25231</v>
          </cell>
        </row>
        <row r="859">
          <cell r="C859" t="str">
            <v>0100235523</v>
          </cell>
          <cell r="R859">
            <v>251843888</v>
          </cell>
          <cell r="Z859">
            <v>6.5558920000000001</v>
          </cell>
          <cell r="AA859">
            <v>3.3018510000000001</v>
          </cell>
        </row>
        <row r="860">
          <cell r="C860" t="str">
            <v>0102681804</v>
          </cell>
          <cell r="R860">
            <v>201505002928</v>
          </cell>
          <cell r="Z860">
            <v>6.7008409999999996</v>
          </cell>
          <cell r="AA860">
            <v>3.413395</v>
          </cell>
        </row>
        <row r="861">
          <cell r="C861" t="str">
            <v>0102694714</v>
          </cell>
          <cell r="R861">
            <v>251844540</v>
          </cell>
          <cell r="Z861">
            <v>6.668558</v>
          </cell>
          <cell r="AA861">
            <v>3.2640250000000002</v>
          </cell>
        </row>
        <row r="862">
          <cell r="C862" t="str">
            <v>0102694708</v>
          </cell>
          <cell r="R862">
            <v>250708755</v>
          </cell>
          <cell r="Z862">
            <v>6.6429819999999999</v>
          </cell>
          <cell r="AA862">
            <v>3.4001730000000001</v>
          </cell>
        </row>
        <row r="863">
          <cell r="C863" t="str">
            <v>0100922485</v>
          </cell>
          <cell r="R863" t="str">
            <v>NIL</v>
          </cell>
          <cell r="Z863">
            <v>6.6223458647199998</v>
          </cell>
          <cell r="AA863">
            <v>3.4961776049300002</v>
          </cell>
        </row>
        <row r="864">
          <cell r="C864" t="str">
            <v>0102619398</v>
          </cell>
          <cell r="R864">
            <v>43901910075</v>
          </cell>
          <cell r="Z864">
            <v>6.6711109999999998</v>
          </cell>
          <cell r="AA864">
            <v>3.4888889999999999</v>
          </cell>
        </row>
        <row r="865">
          <cell r="C865" t="str">
            <v>0100069934</v>
          </cell>
          <cell r="R865">
            <v>251843963</v>
          </cell>
          <cell r="Z865">
            <v>6.4712550000000002</v>
          </cell>
          <cell r="AA865">
            <v>3.3130510000000002</v>
          </cell>
        </row>
        <row r="866">
          <cell r="C866" t="str">
            <v>0101917355</v>
          </cell>
          <cell r="R866">
            <v>43901777425</v>
          </cell>
          <cell r="Z866">
            <v>6.6082770000000002</v>
          </cell>
          <cell r="AA866">
            <v>3.940623</v>
          </cell>
        </row>
        <row r="867">
          <cell r="C867" t="str">
            <v>0101912322</v>
          </cell>
          <cell r="R867">
            <v>43901777417</v>
          </cell>
          <cell r="Z867">
            <v>6.6160699999999997</v>
          </cell>
          <cell r="AA867">
            <v>3.8940399999999999</v>
          </cell>
        </row>
        <row r="868">
          <cell r="C868" t="str">
            <v>0102619353</v>
          </cell>
          <cell r="R868">
            <v>43901706515</v>
          </cell>
          <cell r="Z868">
            <v>6.625445</v>
          </cell>
          <cell r="AA868">
            <v>3.9873599999999998</v>
          </cell>
        </row>
        <row r="869">
          <cell r="C869" t="str">
            <v>0102669646</v>
          </cell>
          <cell r="R869">
            <v>43901730036</v>
          </cell>
          <cell r="Z869">
            <v>6.605035</v>
          </cell>
          <cell r="AA869">
            <v>3.943238</v>
          </cell>
        </row>
        <row r="870">
          <cell r="C870" t="str">
            <v>0102669642</v>
          </cell>
          <cell r="R870">
            <v>43901558478</v>
          </cell>
          <cell r="Z870">
            <v>6.5967330000000004</v>
          </cell>
          <cell r="AA870">
            <v>3.9437980000000001</v>
          </cell>
        </row>
        <row r="871">
          <cell r="C871" t="str">
            <v>0102619364</v>
          </cell>
          <cell r="R871">
            <v>43901706499</v>
          </cell>
          <cell r="Z871">
            <v>6.5994483330099998</v>
          </cell>
          <cell r="AA871">
            <v>3.6272633330300001</v>
          </cell>
        </row>
        <row r="872">
          <cell r="C872" t="str">
            <v>0102619399</v>
          </cell>
          <cell r="R872">
            <v>43901876813</v>
          </cell>
          <cell r="Z872">
            <v>6.68254999982</v>
          </cell>
          <cell r="AA872">
            <v>3.5789049995600002</v>
          </cell>
        </row>
        <row r="873">
          <cell r="C873" t="str">
            <v>0100275281</v>
          </cell>
          <cell r="R873">
            <v>251843292</v>
          </cell>
          <cell r="Z873">
            <v>6.5364202999999996</v>
          </cell>
          <cell r="AA873">
            <v>3.3030788000000002</v>
          </cell>
        </row>
        <row r="874">
          <cell r="C874" t="str">
            <v>0100069845</v>
          </cell>
          <cell r="R874">
            <v>251843716</v>
          </cell>
          <cell r="Z874">
            <v>6.5546309999999997</v>
          </cell>
          <cell r="AA874">
            <v>3.343769</v>
          </cell>
        </row>
        <row r="875">
          <cell r="C875" t="str">
            <v>0102704376</v>
          </cell>
          <cell r="R875">
            <v>201803011764</v>
          </cell>
          <cell r="Z875">
            <v>6.6715540801</v>
          </cell>
          <cell r="AA875">
            <v>3.2682015800399999</v>
          </cell>
        </row>
        <row r="876">
          <cell r="C876" t="str">
            <v>0102704357</v>
          </cell>
          <cell r="R876">
            <v>60020010026</v>
          </cell>
          <cell r="Z876">
            <v>6.6047269999999996</v>
          </cell>
          <cell r="AA876">
            <v>3.2652100000000002</v>
          </cell>
        </row>
        <row r="877">
          <cell r="C877" t="str">
            <v>0102708767</v>
          </cell>
          <cell r="R877">
            <v>251843176</v>
          </cell>
          <cell r="Z877">
            <v>6.6913130000000001</v>
          </cell>
          <cell r="AA877">
            <v>3.4129260000000001</v>
          </cell>
        </row>
        <row r="878">
          <cell r="C878" t="str">
            <v>0102704369</v>
          </cell>
          <cell r="R878">
            <v>251844510</v>
          </cell>
          <cell r="Z878">
            <v>6.6381810000000003</v>
          </cell>
          <cell r="AA878">
            <v>3.5135100000000001</v>
          </cell>
        </row>
        <row r="879">
          <cell r="C879" t="str">
            <v>0102704358</v>
          </cell>
          <cell r="R879">
            <v>251843990</v>
          </cell>
          <cell r="Z879">
            <v>6.6941240000000004</v>
          </cell>
          <cell r="AA879">
            <v>3.4193419999999999</v>
          </cell>
        </row>
        <row r="880">
          <cell r="C880" t="str">
            <v>0102708768</v>
          </cell>
          <cell r="R880">
            <v>251844497</v>
          </cell>
          <cell r="Z880">
            <v>6.6427690000000004</v>
          </cell>
          <cell r="AA880">
            <v>3.3238880000000002</v>
          </cell>
        </row>
        <row r="881">
          <cell r="C881" t="str">
            <v>0102708766</v>
          </cell>
          <cell r="R881">
            <v>60021010010</v>
          </cell>
          <cell r="Z881">
            <v>6.6287050000000001</v>
          </cell>
          <cell r="AA881">
            <v>3.3477589999999999</v>
          </cell>
        </row>
        <row r="882">
          <cell r="C882" t="str">
            <v>0100126154</v>
          </cell>
          <cell r="R882">
            <v>251844006</v>
          </cell>
          <cell r="Z882">
            <v>6.4916960000000001</v>
          </cell>
          <cell r="AA882">
            <v>3.3092069999999998</v>
          </cell>
        </row>
        <row r="883">
          <cell r="C883" t="str">
            <v>0101851132</v>
          </cell>
          <cell r="R883">
            <v>251844222</v>
          </cell>
          <cell r="Z883">
            <v>6.5936700000000004</v>
          </cell>
          <cell r="AA883">
            <v>3.3431129999999998</v>
          </cell>
        </row>
        <row r="884">
          <cell r="C884" t="str">
            <v>0100068382</v>
          </cell>
          <cell r="R884">
            <v>251843934</v>
          </cell>
          <cell r="Z884">
            <v>6.6245750000000001</v>
          </cell>
          <cell r="AA884">
            <v>3.343645</v>
          </cell>
        </row>
        <row r="885">
          <cell r="C885" t="str">
            <v>0100069765</v>
          </cell>
          <cell r="R885">
            <v>251844554</v>
          </cell>
          <cell r="Z885">
            <v>6.5514830000000002</v>
          </cell>
          <cell r="AA885">
            <v>3.327547</v>
          </cell>
        </row>
        <row r="886">
          <cell r="C886" t="str">
            <v>0100069427</v>
          </cell>
          <cell r="R886">
            <v>251844549</v>
          </cell>
          <cell r="Z886">
            <v>6.5332489999999996</v>
          </cell>
          <cell r="AA886">
            <v>3.305755</v>
          </cell>
        </row>
        <row r="887">
          <cell r="C887" t="str">
            <v>0100098533</v>
          </cell>
          <cell r="R887">
            <v>251844532</v>
          </cell>
          <cell r="Z887">
            <v>6.5237999999999996</v>
          </cell>
          <cell r="AA887">
            <v>3.2905600000000002</v>
          </cell>
        </row>
        <row r="888">
          <cell r="C888" t="str">
            <v>0101470322</v>
          </cell>
          <cell r="R888">
            <v>60019060360</v>
          </cell>
          <cell r="Z888">
            <v>6.6050300000000002</v>
          </cell>
          <cell r="AA888">
            <v>3.2737799999999999</v>
          </cell>
        </row>
        <row r="889">
          <cell r="C889" t="str">
            <v>0102718106</v>
          </cell>
          <cell r="R889">
            <v>201512007698</v>
          </cell>
          <cell r="Z889">
            <v>6.6897543443582403</v>
          </cell>
          <cell r="AA889">
            <v>3.2683865097268798</v>
          </cell>
        </row>
        <row r="890">
          <cell r="C890" t="str">
            <v>0102718107</v>
          </cell>
          <cell r="R890">
            <v>251843987</v>
          </cell>
          <cell r="Z890">
            <v>6.51553</v>
          </cell>
          <cell r="AA890">
            <v>3.26491</v>
          </cell>
        </row>
        <row r="891">
          <cell r="C891" t="str">
            <v>0102431590</v>
          </cell>
          <cell r="R891" t="str">
            <v>04222252175</v>
          </cell>
          <cell r="Z891">
            <v>6.6208833334400001</v>
          </cell>
          <cell r="AA891">
            <v>3.4792783336099999</v>
          </cell>
        </row>
        <row r="892">
          <cell r="C892" t="str">
            <v>0100070046</v>
          </cell>
          <cell r="R892">
            <v>252421769</v>
          </cell>
          <cell r="Z892">
            <v>6.4858859999999998</v>
          </cell>
          <cell r="AA892">
            <v>3.3054100000000002</v>
          </cell>
        </row>
        <row r="893">
          <cell r="C893" t="str">
            <v>0101306337</v>
          </cell>
          <cell r="R893">
            <v>251844233</v>
          </cell>
          <cell r="Z893">
            <v>6.628342</v>
          </cell>
          <cell r="AA893">
            <v>3.5281380000000002</v>
          </cell>
        </row>
        <row r="894">
          <cell r="C894" t="str">
            <v>0101219964</v>
          </cell>
          <cell r="R894">
            <v>54150596549</v>
          </cell>
          <cell r="Z894">
            <v>6.6122416361300003</v>
          </cell>
          <cell r="AA894">
            <v>3.5120899947800002</v>
          </cell>
        </row>
        <row r="895">
          <cell r="C895" t="str">
            <v>0102728123</v>
          </cell>
          <cell r="R895" t="str">
            <v>251844482</v>
          </cell>
          <cell r="Z895">
            <v>6.6060569999999998</v>
          </cell>
          <cell r="AA895">
            <v>3.3105500000000001</v>
          </cell>
        </row>
        <row r="896">
          <cell r="C896" t="str">
            <v>0102728136</v>
          </cell>
          <cell r="R896" t="str">
            <v>060021020021</v>
          </cell>
          <cell r="Z896">
            <v>6.6263030000000001</v>
          </cell>
          <cell r="AA896">
            <v>3.257066</v>
          </cell>
        </row>
        <row r="897">
          <cell r="C897" t="str">
            <v>0102728125</v>
          </cell>
          <cell r="R897">
            <v>250709143</v>
          </cell>
          <cell r="Z897">
            <v>6.5900930000000004</v>
          </cell>
          <cell r="AA897">
            <v>3.4923519999999999</v>
          </cell>
        </row>
        <row r="898">
          <cell r="C898" t="str">
            <v>0102728120</v>
          </cell>
          <cell r="R898" t="str">
            <v>251844194</v>
          </cell>
          <cell r="Z898">
            <v>6.610798</v>
          </cell>
          <cell r="AA898">
            <v>3.5725850000000001</v>
          </cell>
        </row>
        <row r="899">
          <cell r="C899" t="str">
            <v>0102728121</v>
          </cell>
          <cell r="R899">
            <v>251844083</v>
          </cell>
          <cell r="Z899">
            <v>6.6730700000000001</v>
          </cell>
          <cell r="AA899">
            <v>3.5334319999999999</v>
          </cell>
        </row>
        <row r="900">
          <cell r="C900" t="str">
            <v>0102728103</v>
          </cell>
          <cell r="R900" t="str">
            <v>251844184</v>
          </cell>
          <cell r="Z900">
            <v>6.4992299999999998</v>
          </cell>
          <cell r="AA900">
            <v>3.2494700000000001</v>
          </cell>
        </row>
        <row r="901">
          <cell r="C901" t="str">
            <v>0102728104</v>
          </cell>
          <cell r="R901">
            <v>60020010024</v>
          </cell>
          <cell r="Z901">
            <v>6.5122439999999999</v>
          </cell>
          <cell r="AA901">
            <v>3.2679900000000002</v>
          </cell>
        </row>
        <row r="902">
          <cell r="C902" t="str">
            <v>0102728105</v>
          </cell>
          <cell r="R902" t="str">
            <v>251844477</v>
          </cell>
          <cell r="Z902">
            <v>6.545293</v>
          </cell>
          <cell r="AA902">
            <v>3.2797049999999999</v>
          </cell>
        </row>
        <row r="903">
          <cell r="C903" t="str">
            <v>0102728106</v>
          </cell>
          <cell r="R903" t="str">
            <v>60020010006</v>
          </cell>
          <cell r="Z903">
            <v>6.5531800000000002</v>
          </cell>
          <cell r="AA903">
            <v>3.2742</v>
          </cell>
        </row>
        <row r="904">
          <cell r="C904" t="str">
            <v>0102728109</v>
          </cell>
          <cell r="R904" t="str">
            <v>251843156</v>
          </cell>
          <cell r="Z904">
            <v>6.5370100000000004</v>
          </cell>
          <cell r="AA904">
            <v>3.2996629999999998</v>
          </cell>
        </row>
        <row r="905">
          <cell r="C905" t="str">
            <v>0102728119</v>
          </cell>
          <cell r="R905" t="str">
            <v>060021010011</v>
          </cell>
          <cell r="Z905">
            <v>6.6548309999999997</v>
          </cell>
          <cell r="AA905">
            <v>3.399702</v>
          </cell>
        </row>
        <row r="906">
          <cell r="C906" t="str">
            <v>0100068077</v>
          </cell>
          <cell r="R906">
            <v>251844255</v>
          </cell>
          <cell r="Z906">
            <v>6.6071960000000001</v>
          </cell>
          <cell r="AA906">
            <v>3.3604729999999998</v>
          </cell>
        </row>
        <row r="907">
          <cell r="C907" t="str">
            <v>0100067886</v>
          </cell>
          <cell r="R907">
            <v>60021010021</v>
          </cell>
          <cell r="Z907">
            <v>6.6365679999999996</v>
          </cell>
          <cell r="AA907">
            <v>3.3243330000000002</v>
          </cell>
        </row>
        <row r="908">
          <cell r="C908" t="str">
            <v>TBC</v>
          </cell>
          <cell r="R908" t="str">
            <v>NIL</v>
          </cell>
          <cell r="Z908">
            <v>6.6704040111899996</v>
          </cell>
          <cell r="AA908">
            <v>3.5922158657800001</v>
          </cell>
        </row>
        <row r="909">
          <cell r="C909" t="str">
            <v>TBC</v>
          </cell>
          <cell r="R909" t="str">
            <v>NIL</v>
          </cell>
          <cell r="Z909">
            <v>6.6717529900799999</v>
          </cell>
          <cell r="AA909">
            <v>3.5903286258899998</v>
          </cell>
        </row>
        <row r="910">
          <cell r="C910" t="str">
            <v>TBC</v>
          </cell>
          <cell r="R910" t="str">
            <v>NIL</v>
          </cell>
          <cell r="Z910">
            <v>6.6535299999499999</v>
          </cell>
          <cell r="AA910">
            <v>3.57853833328</v>
          </cell>
        </row>
        <row r="911">
          <cell r="C911" t="str">
            <v>TBC</v>
          </cell>
          <cell r="R911" t="str">
            <v>NIL</v>
          </cell>
          <cell r="Z911">
            <v>6.6475333336900002</v>
          </cell>
          <cell r="AA911">
            <v>3.6009833331099999</v>
          </cell>
        </row>
        <row r="912">
          <cell r="C912" t="str">
            <v>TBC</v>
          </cell>
          <cell r="R912" t="str">
            <v>NIL</v>
          </cell>
          <cell r="Z912">
            <v>6.5633946667499998</v>
          </cell>
          <cell r="AA912">
            <v>3.6018381670199999</v>
          </cell>
        </row>
        <row r="913">
          <cell r="C913" t="str">
            <v>TBC</v>
          </cell>
          <cell r="R913" t="str">
            <v>NIL</v>
          </cell>
          <cell r="Z913">
            <v>6.7239769999999996</v>
          </cell>
          <cell r="AA913">
            <v>3.527288</v>
          </cell>
        </row>
        <row r="914">
          <cell r="C914" t="str">
            <v>TBC</v>
          </cell>
          <cell r="R914" t="str">
            <v>NIL</v>
          </cell>
          <cell r="Z914">
            <v>6.67779662442</v>
          </cell>
          <cell r="AA914">
            <v>3.6109622835300001</v>
          </cell>
        </row>
        <row r="915">
          <cell r="C915" t="str">
            <v>TBC</v>
          </cell>
          <cell r="R915" t="str">
            <v>NIL</v>
          </cell>
          <cell r="Z915">
            <v>6.6498147640842298</v>
          </cell>
          <cell r="AA915">
            <v>3.2510651044265</v>
          </cell>
        </row>
        <row r="916">
          <cell r="C916" t="str">
            <v>TBC</v>
          </cell>
          <cell r="R916">
            <v>250708687</v>
          </cell>
          <cell r="Z916">
            <v>6.5302433000000004</v>
          </cell>
          <cell r="AA916">
            <v>3.2932082</v>
          </cell>
        </row>
        <row r="917">
          <cell r="C917" t="str">
            <v>TBC</v>
          </cell>
          <cell r="R917" t="str">
            <v>NIL</v>
          </cell>
          <cell r="Z917">
            <v>6.6928824117400003</v>
          </cell>
          <cell r="AA917">
            <v>3.53452372887</v>
          </cell>
        </row>
        <row r="918">
          <cell r="C918" t="str">
            <v>0101917153</v>
          </cell>
          <cell r="R918">
            <v>43901896662</v>
          </cell>
          <cell r="Z918">
            <v>6.6530230000000001</v>
          </cell>
          <cell r="AA918">
            <v>3.3910680000000002</v>
          </cell>
        </row>
        <row r="919">
          <cell r="C919" t="str">
            <v>TBC</v>
          </cell>
          <cell r="R919" t="str">
            <v>NIL</v>
          </cell>
          <cell r="Z919">
            <v>6.5487200000000003</v>
          </cell>
          <cell r="AA919">
            <v>3.2789169999999999</v>
          </cell>
        </row>
        <row r="920">
          <cell r="C920" t="str">
            <v>TBC</v>
          </cell>
          <cell r="R920" t="str">
            <v>NIL</v>
          </cell>
          <cell r="Z920">
            <v>6.604285</v>
          </cell>
          <cell r="AA920">
            <v>3.3778229999999998</v>
          </cell>
        </row>
        <row r="921">
          <cell r="C921" t="str">
            <v>TBC</v>
          </cell>
          <cell r="R921" t="str">
            <v>NIL</v>
          </cell>
          <cell r="Z921">
            <v>6.6051923961099996</v>
          </cell>
          <cell r="AA921">
            <v>3.4847886792299998</v>
          </cell>
        </row>
        <row r="922">
          <cell r="C922" t="str">
            <v>TBC</v>
          </cell>
          <cell r="R922" t="str">
            <v>NIL</v>
          </cell>
          <cell r="Z922">
            <v>6.6902369999999998</v>
          </cell>
          <cell r="AA922">
            <v>3.4192740000000001</v>
          </cell>
        </row>
        <row r="923">
          <cell r="C923" t="str">
            <v>0102755920</v>
          </cell>
          <cell r="R923">
            <v>251843488</v>
          </cell>
          <cell r="Z923">
            <v>6.6401890000000003</v>
          </cell>
          <cell r="AA923">
            <v>3.394577</v>
          </cell>
        </row>
        <row r="924">
          <cell r="C924" t="str">
            <v>TBC</v>
          </cell>
          <cell r="R924" t="str">
            <v>NIL</v>
          </cell>
          <cell r="Z924">
            <v>6.6534866664800001</v>
          </cell>
          <cell r="AA924">
            <v>3.5745433335899999</v>
          </cell>
        </row>
        <row r="925">
          <cell r="C925" t="str">
            <v>TBC</v>
          </cell>
          <cell r="R925" t="str">
            <v>NIL</v>
          </cell>
          <cell r="Z925">
            <v>6.6478250002000001</v>
          </cell>
          <cell r="AA925">
            <v>3.6001066662699999</v>
          </cell>
        </row>
        <row r="926">
          <cell r="C926" t="str">
            <v>TBC</v>
          </cell>
          <cell r="R926">
            <v>251843488</v>
          </cell>
          <cell r="Z926">
            <v>6.6401890000000003</v>
          </cell>
          <cell r="AA926">
            <v>3.394577</v>
          </cell>
        </row>
        <row r="927">
          <cell r="C927" t="str">
            <v>TBC</v>
          </cell>
          <cell r="R927" t="str">
            <v>NIL</v>
          </cell>
          <cell r="Z927">
            <v>723119.42249999999</v>
          </cell>
          <cell r="AA927">
            <v>531228.97259999998</v>
          </cell>
        </row>
        <row r="928">
          <cell r="C928" t="str">
            <v>0101924354</v>
          </cell>
          <cell r="R928" t="str">
            <v>43901802603</v>
          </cell>
          <cell r="Z928">
            <v>6.6441400000000002</v>
          </cell>
          <cell r="AA928">
            <v>3.2593899999999998</v>
          </cell>
        </row>
        <row r="929">
          <cell r="C929" t="str">
            <v>0100069387</v>
          </cell>
          <cell r="R929">
            <v>251843312</v>
          </cell>
          <cell r="Z929">
            <v>6.5357200000000004</v>
          </cell>
          <cell r="AA929">
            <v>3.3066900000000001</v>
          </cell>
        </row>
        <row r="930">
          <cell r="C930" t="str">
            <v>0101617859</v>
          </cell>
          <cell r="R930">
            <v>252422105</v>
          </cell>
          <cell r="Z930">
            <v>6.669848</v>
          </cell>
          <cell r="AA930">
            <v>3.4245429999999999</v>
          </cell>
        </row>
        <row r="931">
          <cell r="C931" t="str">
            <v>0102739323</v>
          </cell>
          <cell r="R931">
            <v>252422035</v>
          </cell>
          <cell r="Z931">
            <v>6.6521739999999996</v>
          </cell>
          <cell r="AA931">
            <v>3.396595</v>
          </cell>
        </row>
        <row r="932">
          <cell r="C932" t="str">
            <v>0101922096</v>
          </cell>
          <cell r="R932">
            <v>252421527</v>
          </cell>
          <cell r="Z932">
            <v>6.6042149999999999</v>
          </cell>
          <cell r="AA932">
            <v>3.503717</v>
          </cell>
        </row>
        <row r="933">
          <cell r="C933" t="str">
            <v>0102622047, 0102619402</v>
          </cell>
          <cell r="R933" t="str">
            <v>43901766204</v>
          </cell>
          <cell r="Z933">
            <v>6.7050359999999998</v>
          </cell>
          <cell r="AA933">
            <v>3.3953199999999999</v>
          </cell>
        </row>
        <row r="934">
          <cell r="C934" t="str">
            <v>0102730614</v>
          </cell>
          <cell r="R934">
            <v>252421523</v>
          </cell>
          <cell r="Z934">
            <v>6.6049230000000003</v>
          </cell>
          <cell r="AA934">
            <v>3.4069060000000002</v>
          </cell>
        </row>
        <row r="935">
          <cell r="C935" t="str">
            <v>0102730643</v>
          </cell>
          <cell r="R935">
            <v>60021020009</v>
          </cell>
          <cell r="Z935">
            <v>6.5368440000000003</v>
          </cell>
          <cell r="AA935">
            <v>3.3334769999999998</v>
          </cell>
        </row>
        <row r="936">
          <cell r="C936" t="str">
            <v>0101841829</v>
          </cell>
          <cell r="R936">
            <v>250529294</v>
          </cell>
          <cell r="Z936">
            <v>6.5424629999999997</v>
          </cell>
          <cell r="AA936">
            <v>3.2297120000000001</v>
          </cell>
        </row>
        <row r="937">
          <cell r="C937" t="str">
            <v>0102704364</v>
          </cell>
          <cell r="R937">
            <v>60021020015</v>
          </cell>
          <cell r="Z937">
            <v>6.5528870000000001</v>
          </cell>
          <cell r="AA937">
            <v>3.3204820000000002</v>
          </cell>
        </row>
        <row r="938">
          <cell r="C938" t="str">
            <v>0102730963</v>
          </cell>
          <cell r="R938" t="str">
            <v>060021010022</v>
          </cell>
          <cell r="Z938">
            <v>6.5516050000000003</v>
          </cell>
          <cell r="AA938">
            <v>3.3583249999999998</v>
          </cell>
        </row>
        <row r="939">
          <cell r="C939" t="str">
            <v>0102730615</v>
          </cell>
          <cell r="R939">
            <v>201702011418</v>
          </cell>
          <cell r="Z939">
            <v>6.6276339999999996</v>
          </cell>
          <cell r="AA939">
            <v>3.3617050000000002</v>
          </cell>
        </row>
        <row r="940">
          <cell r="C940" t="str">
            <v>0102739319</v>
          </cell>
          <cell r="R940" t="str">
            <v>060022120111</v>
          </cell>
          <cell r="Z940">
            <v>6.6043500000000002</v>
          </cell>
          <cell r="AA940">
            <v>3.2690380000000001</v>
          </cell>
        </row>
        <row r="941">
          <cell r="C941" t="str">
            <v>0102739320</v>
          </cell>
          <cell r="R941">
            <v>251844481</v>
          </cell>
          <cell r="Z941">
            <v>6.661861</v>
          </cell>
          <cell r="AA941">
            <v>3.5941689999999999</v>
          </cell>
        </row>
        <row r="942">
          <cell r="C942" t="str">
            <v>0102739302</v>
          </cell>
          <cell r="R942">
            <v>60022120043</v>
          </cell>
          <cell r="Z942">
            <v>6.6405810000000001</v>
          </cell>
          <cell r="AA942">
            <v>3.4001320000000002</v>
          </cell>
        </row>
        <row r="943">
          <cell r="C943" t="str">
            <v>0100098637</v>
          </cell>
          <cell r="R943">
            <v>201512008092</v>
          </cell>
          <cell r="Z943">
            <v>6.5881309999999997</v>
          </cell>
          <cell r="AA943">
            <v>3.9481769999999998</v>
          </cell>
        </row>
        <row r="944">
          <cell r="C944" t="str">
            <v>0102746500</v>
          </cell>
          <cell r="R944">
            <v>251844265</v>
          </cell>
          <cell r="Z944">
            <v>6.6519000000000004</v>
          </cell>
          <cell r="AA944">
            <v>3.297345</v>
          </cell>
        </row>
        <row r="945">
          <cell r="C945" t="str">
            <v>0102746489</v>
          </cell>
          <cell r="R945">
            <v>252422202</v>
          </cell>
          <cell r="Z945">
            <v>6.6135219999999997</v>
          </cell>
          <cell r="AA945">
            <v>3.985274</v>
          </cell>
        </row>
        <row r="946">
          <cell r="C946" t="str">
            <v>0102746490</v>
          </cell>
          <cell r="R946" t="str">
            <v>060021020006</v>
          </cell>
          <cell r="Z946">
            <v>6.6241659999999998</v>
          </cell>
          <cell r="AA946">
            <v>3.953211</v>
          </cell>
        </row>
        <row r="947">
          <cell r="C947" t="str">
            <v>0102746491</v>
          </cell>
          <cell r="R947">
            <v>60021020023</v>
          </cell>
          <cell r="Z947">
            <v>6.6111040000000001</v>
          </cell>
          <cell r="AA947">
            <v>3.9541110000000002</v>
          </cell>
        </row>
        <row r="948">
          <cell r="C948" t="str">
            <v>0102746492</v>
          </cell>
          <cell r="R948">
            <v>252421696</v>
          </cell>
          <cell r="Z948">
            <v>6.6160069999999997</v>
          </cell>
          <cell r="AA948">
            <v>3.9857140000000002</v>
          </cell>
        </row>
        <row r="949">
          <cell r="C949" t="str">
            <v>0102746494</v>
          </cell>
          <cell r="R949">
            <v>43901865394</v>
          </cell>
          <cell r="Z949">
            <v>6.6131380000000002</v>
          </cell>
          <cell r="AA949">
            <v>3.5769120000000001</v>
          </cell>
        </row>
        <row r="950">
          <cell r="C950" t="str">
            <v>0102746495</v>
          </cell>
          <cell r="R950">
            <v>251843935</v>
          </cell>
          <cell r="Z950">
            <v>6.5878490000000003</v>
          </cell>
          <cell r="AA950">
            <v>3.577251</v>
          </cell>
        </row>
        <row r="951">
          <cell r="C951" t="str">
            <v>0102746496</v>
          </cell>
          <cell r="R951">
            <v>60022120024</v>
          </cell>
          <cell r="Z951">
            <v>6.6562659999999996</v>
          </cell>
          <cell r="AA951">
            <v>3.5205449999999998</v>
          </cell>
        </row>
        <row r="952">
          <cell r="C952" t="str">
            <v>0102746506</v>
          </cell>
          <cell r="R952">
            <v>251843462</v>
          </cell>
          <cell r="Z952">
            <v>6.5518700000000001</v>
          </cell>
          <cell r="AA952">
            <v>3.3256489999999999</v>
          </cell>
        </row>
        <row r="953">
          <cell r="C953" t="str">
            <v>0102746507</v>
          </cell>
          <cell r="R953">
            <v>250528513</v>
          </cell>
          <cell r="Z953">
            <v>6.5165009999999999</v>
          </cell>
          <cell r="AA953">
            <v>3.260964</v>
          </cell>
        </row>
        <row r="954">
          <cell r="C954" t="str">
            <v>0102746488</v>
          </cell>
          <cell r="R954">
            <v>250708991</v>
          </cell>
          <cell r="Z954">
            <v>6.6971889999999998</v>
          </cell>
          <cell r="AA954">
            <v>3.423718</v>
          </cell>
        </row>
        <row r="955">
          <cell r="C955" t="str">
            <v>0102746480</v>
          </cell>
          <cell r="R955">
            <v>251844515</v>
          </cell>
          <cell r="Z955">
            <v>6.5206549999999996</v>
          </cell>
          <cell r="AA955">
            <v>3.366832</v>
          </cell>
        </row>
        <row r="956">
          <cell r="C956" t="str">
            <v>0101832076</v>
          </cell>
          <cell r="R956">
            <v>251844217</v>
          </cell>
          <cell r="Z956">
            <v>6.6068129999999998</v>
          </cell>
          <cell r="AA956">
            <v>3.5957560000000002</v>
          </cell>
        </row>
        <row r="957">
          <cell r="C957" t="str">
            <v>0100069544</v>
          </cell>
          <cell r="R957">
            <v>252422808</v>
          </cell>
          <cell r="Z957">
            <v>6.5507988081888602</v>
          </cell>
          <cell r="AA957">
            <v>3.24128661451353</v>
          </cell>
        </row>
        <row r="958">
          <cell r="C958" t="str">
            <v>0102612813</v>
          </cell>
          <cell r="R958">
            <v>252421518</v>
          </cell>
          <cell r="Z958">
            <v>6.572298</v>
          </cell>
          <cell r="AA958">
            <v>3.5283609999999999</v>
          </cell>
        </row>
        <row r="959">
          <cell r="C959" t="str">
            <v>0100776154</v>
          </cell>
          <cell r="R959">
            <v>60022120097</v>
          </cell>
          <cell r="Z959">
            <v>6.5930520000000001</v>
          </cell>
          <cell r="AA959">
            <v>3.5503520000000002</v>
          </cell>
        </row>
        <row r="960">
          <cell r="C960" t="str">
            <v>0102746664</v>
          </cell>
          <cell r="R960">
            <v>251843995</v>
          </cell>
          <cell r="Z960">
            <v>6.6411340000000001</v>
          </cell>
          <cell r="AA960">
            <v>3.3982410000000001</v>
          </cell>
        </row>
        <row r="961">
          <cell r="C961" t="str">
            <v>0102755937</v>
          </cell>
          <cell r="R961">
            <v>251844167</v>
          </cell>
          <cell r="Z961">
            <v>6.6570527228305698</v>
          </cell>
          <cell r="AA961">
            <v>3.2760347362551001</v>
          </cell>
        </row>
        <row r="962">
          <cell r="C962" t="str">
            <v>0102755921</v>
          </cell>
          <cell r="R962">
            <v>60022120077</v>
          </cell>
          <cell r="Z962">
            <v>6.5367329999999999</v>
          </cell>
          <cell r="AA962">
            <v>3.3034469999999998</v>
          </cell>
        </row>
        <row r="963">
          <cell r="C963" t="str">
            <v>0102755946</v>
          </cell>
          <cell r="R963">
            <v>252421949</v>
          </cell>
          <cell r="Z963">
            <v>6.5528000000000004</v>
          </cell>
          <cell r="AA963">
            <v>3.2524470000000001</v>
          </cell>
        </row>
        <row r="964">
          <cell r="C964" t="str">
            <v>0101360328</v>
          </cell>
          <cell r="R964">
            <v>251844530</v>
          </cell>
          <cell r="Z964">
            <v>6.5994570000000001</v>
          </cell>
          <cell r="AA964">
            <v>3.2947739999999999</v>
          </cell>
        </row>
        <row r="965">
          <cell r="C965" t="str">
            <v>0102661151</v>
          </cell>
          <cell r="R965">
            <v>252422772</v>
          </cell>
          <cell r="Z965">
            <v>6.5450694</v>
          </cell>
          <cell r="AA965">
            <v>3.2754788000000001</v>
          </cell>
        </row>
        <row r="966">
          <cell r="C966" t="str">
            <v>0102649331</v>
          </cell>
          <cell r="R966">
            <v>60022031140</v>
          </cell>
          <cell r="Z966">
            <v>6.6649050000000001</v>
          </cell>
          <cell r="AA966">
            <v>3.5915460000000001</v>
          </cell>
        </row>
        <row r="967">
          <cell r="C967" t="str">
            <v>0101847959</v>
          </cell>
          <cell r="R967">
            <v>43901829242</v>
          </cell>
          <cell r="Z967">
            <v>6.5785733330199996</v>
          </cell>
          <cell r="AA967">
            <v>3.5943933332200002</v>
          </cell>
        </row>
        <row r="968">
          <cell r="C968" t="str">
            <v>0101219991</v>
          </cell>
          <cell r="R968" t="str">
            <v>060022120056</v>
          </cell>
          <cell r="Z968">
            <v>6.639208</v>
          </cell>
          <cell r="AA968">
            <v>3.2635649999999998</v>
          </cell>
        </row>
        <row r="969">
          <cell r="C969" t="str">
            <v>0102755949</v>
          </cell>
          <cell r="R969">
            <v>251844490</v>
          </cell>
          <cell r="Z969">
            <v>6.6925749999999997</v>
          </cell>
          <cell r="AA969">
            <v>3.5828959999999999</v>
          </cell>
        </row>
        <row r="970">
          <cell r="C970" t="str">
            <v>0102776191</v>
          </cell>
          <cell r="R970">
            <v>251844525</v>
          </cell>
          <cell r="Z970">
            <v>6.6975939999999996</v>
          </cell>
          <cell r="AA970">
            <v>3.4148580000000002</v>
          </cell>
        </row>
        <row r="971">
          <cell r="C971" t="str">
            <v>0102776199</v>
          </cell>
          <cell r="R971">
            <v>251843914</v>
          </cell>
          <cell r="Z971">
            <v>6.6241139999999996</v>
          </cell>
          <cell r="AA971">
            <v>3.97553</v>
          </cell>
        </row>
        <row r="972">
          <cell r="C972" t="str">
            <v>0102776206</v>
          </cell>
          <cell r="R972" t="str">
            <v>060022120048</v>
          </cell>
          <cell r="Z972">
            <v>6.6886000000000001</v>
          </cell>
          <cell r="AA972">
            <v>3.2612580000000002</v>
          </cell>
        </row>
        <row r="973">
          <cell r="C973" t="str">
            <v>0102776208</v>
          </cell>
          <cell r="R973">
            <v>252422813</v>
          </cell>
          <cell r="Z973">
            <v>6.6650729999999996</v>
          </cell>
          <cell r="AA973">
            <v>3.2592080000000001</v>
          </cell>
        </row>
        <row r="974">
          <cell r="C974" t="str">
            <v>0102776190</v>
          </cell>
          <cell r="R974">
            <v>60022120081</v>
          </cell>
          <cell r="Z974">
            <v>6.6116070000000002</v>
          </cell>
          <cell r="AA974">
            <v>3.3312149999999998</v>
          </cell>
        </row>
        <row r="975">
          <cell r="C975" t="str">
            <v>0102776200</v>
          </cell>
          <cell r="R975">
            <v>2524214126</v>
          </cell>
          <cell r="Z975">
            <v>6.6416459999999997</v>
          </cell>
          <cell r="AA975">
            <v>3.5153470000000002</v>
          </cell>
        </row>
        <row r="976">
          <cell r="C976" t="str">
            <v>0102776189</v>
          </cell>
          <cell r="R976" t="str">
            <v>N/A</v>
          </cell>
          <cell r="Z976">
            <v>6.5509250000000003</v>
          </cell>
          <cell r="AA976">
            <v>3.275703</v>
          </cell>
        </row>
        <row r="977">
          <cell r="C977" t="str">
            <v>0101522953</v>
          </cell>
          <cell r="R977">
            <v>60021010008</v>
          </cell>
          <cell r="Z977">
            <v>6.6275110000000002</v>
          </cell>
          <cell r="AA977">
            <v>3.5332710000000001</v>
          </cell>
        </row>
        <row r="978">
          <cell r="C978" t="str">
            <v>0101322173</v>
          </cell>
          <cell r="R978">
            <v>60020010030</v>
          </cell>
          <cell r="Z978">
            <v>6.6745270000000003</v>
          </cell>
          <cell r="AA978">
            <v>3.2836729999999998</v>
          </cell>
        </row>
        <row r="979">
          <cell r="C979" t="str">
            <v>0102665774</v>
          </cell>
          <cell r="R979">
            <v>251844491</v>
          </cell>
          <cell r="Z979">
            <v>6.5974690000000002</v>
          </cell>
          <cell r="AA979">
            <v>3.607513</v>
          </cell>
        </row>
        <row r="980">
          <cell r="C980" t="str">
            <v>0101837866</v>
          </cell>
          <cell r="R980">
            <v>250529334</v>
          </cell>
          <cell r="Z980">
            <v>6.5542170000000004</v>
          </cell>
          <cell r="AA980">
            <v>3.2449400000000002</v>
          </cell>
        </row>
        <row r="981">
          <cell r="C981" t="str">
            <v>0100923136</v>
          </cell>
          <cell r="R981">
            <v>60022120034</v>
          </cell>
          <cell r="Z981">
            <v>6.5497199999999998</v>
          </cell>
          <cell r="AA981">
            <v>3.33264</v>
          </cell>
        </row>
        <row r="982">
          <cell r="C982" t="str">
            <v>0100067453</v>
          </cell>
          <cell r="R982">
            <v>201508003330</v>
          </cell>
          <cell r="Z982">
            <v>6.6009333331170197</v>
          </cell>
          <cell r="AA982">
            <v>3.2435583334434099</v>
          </cell>
        </row>
        <row r="983">
          <cell r="C983" t="str">
            <v>0100067781</v>
          </cell>
          <cell r="R983">
            <v>60017111521</v>
          </cell>
          <cell r="Z983">
            <v>6.6048366670506597</v>
          </cell>
          <cell r="AA983">
            <v>3.2816850000736499</v>
          </cell>
        </row>
        <row r="984">
          <cell r="C984" t="str">
            <v>0101832088</v>
          </cell>
          <cell r="R984">
            <v>250708637</v>
          </cell>
          <cell r="Z984">
            <v>6.6627329833353999</v>
          </cell>
          <cell r="AA984">
            <v>3.2812585159603702</v>
          </cell>
        </row>
        <row r="985">
          <cell r="C985" t="str">
            <v>0101693124</v>
          </cell>
          <cell r="R985">
            <v>252423292</v>
          </cell>
          <cell r="Z985">
            <v>6.5929149999999996</v>
          </cell>
          <cell r="AA985">
            <v>3.5509770000000001</v>
          </cell>
        </row>
        <row r="986">
          <cell r="C986" t="str">
            <v>0101841820</v>
          </cell>
          <cell r="R986">
            <v>60020121156</v>
          </cell>
          <cell r="Z986">
            <v>6.6244149999999999</v>
          </cell>
          <cell r="AA986">
            <v>3.2580619999999998</v>
          </cell>
        </row>
        <row r="987">
          <cell r="C987" t="str">
            <v>0102307379</v>
          </cell>
          <cell r="R987">
            <v>252422198</v>
          </cell>
          <cell r="Z987">
            <v>6.6060819999999998</v>
          </cell>
          <cell r="AA987">
            <v>3.4848140000000001</v>
          </cell>
        </row>
        <row r="988">
          <cell r="C988" t="str">
            <v>0102783816</v>
          </cell>
          <cell r="R988">
            <v>252422013</v>
          </cell>
        </row>
        <row r="989">
          <cell r="C989" t="str">
            <v>0102783786</v>
          </cell>
          <cell r="R989" t="str">
            <v>252421489</v>
          </cell>
          <cell r="Z989">
            <v>6.6799369999999998</v>
          </cell>
          <cell r="AA989">
            <v>3.9838369999999999</v>
          </cell>
        </row>
        <row r="990">
          <cell r="C990" t="str">
            <v>0102783787</v>
          </cell>
          <cell r="R990" t="str">
            <v>252421490</v>
          </cell>
          <cell r="Z990">
            <v>6.6799369999999998</v>
          </cell>
          <cell r="AA990">
            <v>3.9838369999999999</v>
          </cell>
        </row>
        <row r="991">
          <cell r="C991" t="str">
            <v>0102783788</v>
          </cell>
          <cell r="R991">
            <v>252422764</v>
          </cell>
          <cell r="Z991">
            <v>6.6512419999999999</v>
          </cell>
          <cell r="AA991">
            <v>3.9898129999999998</v>
          </cell>
        </row>
        <row r="992">
          <cell r="C992" t="str">
            <v>0102783789</v>
          </cell>
          <cell r="R992" t="str">
            <v>252421497</v>
          </cell>
          <cell r="Z992">
            <v>6.6294430000000002</v>
          </cell>
          <cell r="AA992">
            <v>3.9870730000000001</v>
          </cell>
        </row>
        <row r="993">
          <cell r="C993" t="str">
            <v>0102783790</v>
          </cell>
          <cell r="R993">
            <v>252421404</v>
          </cell>
          <cell r="Z993">
            <v>6.620857</v>
          </cell>
          <cell r="AA993">
            <v>3.985233</v>
          </cell>
        </row>
        <row r="994">
          <cell r="C994" t="str">
            <v>0102783792</v>
          </cell>
          <cell r="R994" t="str">
            <v>252421496</v>
          </cell>
          <cell r="Z994">
            <v>6.6240030000000001</v>
          </cell>
          <cell r="AA994">
            <v>3.9847389999999998</v>
          </cell>
        </row>
        <row r="995">
          <cell r="C995" t="str">
            <v>0102783797</v>
          </cell>
          <cell r="R995">
            <v>60021050832</v>
          </cell>
          <cell r="Z995">
            <v>6.6219999999999999</v>
          </cell>
          <cell r="AA995">
            <v>3.6607500000000002</v>
          </cell>
        </row>
        <row r="996">
          <cell r="C996" t="str">
            <v>0102783811</v>
          </cell>
          <cell r="R996">
            <v>25844126</v>
          </cell>
          <cell r="Z996">
            <v>6.4871189999999999</v>
          </cell>
          <cell r="AA996">
            <v>3.3061310000000002</v>
          </cell>
        </row>
        <row r="997">
          <cell r="C997" t="str">
            <v>0102783779</v>
          </cell>
          <cell r="R997">
            <v>252423062</v>
          </cell>
        </row>
        <row r="998">
          <cell r="C998" t="str">
            <v>0102783780</v>
          </cell>
          <cell r="R998">
            <v>251843706</v>
          </cell>
          <cell r="Z998">
            <v>6.6435469999999999</v>
          </cell>
          <cell r="AA998">
            <v>3.4059360000000001</v>
          </cell>
        </row>
        <row r="999">
          <cell r="C999" t="str">
            <v>0102783781</v>
          </cell>
          <cell r="R999">
            <v>60020011021</v>
          </cell>
          <cell r="Z999">
            <v>6.6671469999999999</v>
          </cell>
          <cell r="AA999">
            <v>3.4110149999999999</v>
          </cell>
        </row>
        <row r="1000">
          <cell r="C1000" t="str">
            <v>0102783782</v>
          </cell>
          <cell r="R1000">
            <v>60022120037</v>
          </cell>
          <cell r="Z1000">
            <v>6.7038010000000003</v>
          </cell>
          <cell r="AA1000">
            <v>3.4172980000000002</v>
          </cell>
        </row>
        <row r="1001">
          <cell r="C1001" t="str">
            <v>0102183079</v>
          </cell>
          <cell r="R1001">
            <v>251843104</v>
          </cell>
          <cell r="Z1001">
            <v>6.5777770000000002</v>
          </cell>
          <cell r="AA1001">
            <v>3.487317</v>
          </cell>
        </row>
        <row r="1002">
          <cell r="C1002" t="str">
            <v>0101371025</v>
          </cell>
          <cell r="R1002">
            <v>252423738</v>
          </cell>
          <cell r="Z1002">
            <v>6.6290839999999998</v>
          </cell>
          <cell r="AA1002">
            <v>3.3569089999999999</v>
          </cell>
        </row>
        <row r="1003">
          <cell r="C1003" t="str">
            <v>0100068628</v>
          </cell>
          <cell r="R1003">
            <v>60022120039</v>
          </cell>
          <cell r="Z1003">
            <v>6.6077170000000001</v>
          </cell>
          <cell r="AA1003">
            <v>3.3657149999999998</v>
          </cell>
        </row>
        <row r="1004">
          <cell r="C1004" t="str">
            <v>0100098530</v>
          </cell>
          <cell r="R1004">
            <v>252422882</v>
          </cell>
          <cell r="Z1004">
            <v>6.543774</v>
          </cell>
          <cell r="AA1004">
            <v>3.2330730000000001</v>
          </cell>
        </row>
        <row r="1005">
          <cell r="C1005" t="str">
            <v>0100928154</v>
          </cell>
          <cell r="R1005">
            <v>252423066</v>
          </cell>
          <cell r="Z1005">
            <v>6.4743089999999999</v>
          </cell>
          <cell r="AA1005">
            <v>3.3082400000000001</v>
          </cell>
        </row>
        <row r="1006">
          <cell r="C1006" t="str">
            <v>0101828352</v>
          </cell>
          <cell r="R1006">
            <v>252423769</v>
          </cell>
          <cell r="Z1006">
            <v>6.4713120000000002</v>
          </cell>
          <cell r="AA1006">
            <v>3.3079679999999998</v>
          </cell>
        </row>
        <row r="1007">
          <cell r="C1007" t="str">
            <v>0101331858</v>
          </cell>
          <cell r="R1007">
            <v>252422450</v>
          </cell>
          <cell r="Z1007">
            <v>6.6042959999999997</v>
          </cell>
          <cell r="AA1007">
            <v>3.2735720000000001</v>
          </cell>
        </row>
        <row r="1008">
          <cell r="C1008" t="str">
            <v>0102786809</v>
          </cell>
          <cell r="R1008">
            <v>252423326</v>
          </cell>
          <cell r="Z1008">
            <v>6.6058750000000002</v>
          </cell>
          <cell r="AA1008">
            <v>3.361977</v>
          </cell>
        </row>
        <row r="1009">
          <cell r="C1009" t="str">
            <v>0102786833</v>
          </cell>
          <cell r="R1009">
            <v>25242247</v>
          </cell>
          <cell r="Z1009">
            <v>6.4797700000000003</v>
          </cell>
          <cell r="AA1009">
            <v>3.3075190000000001</v>
          </cell>
        </row>
        <row r="1010">
          <cell r="C1010" t="str">
            <v>0102786822</v>
          </cell>
          <cell r="R1010">
            <v>6002205741</v>
          </cell>
          <cell r="Z1010">
            <v>6.5967330000000004</v>
          </cell>
          <cell r="AA1010">
            <v>3.9437983000000001</v>
          </cell>
        </row>
        <row r="1011">
          <cell r="C1011" t="str">
            <v>0102786823</v>
          </cell>
          <cell r="R1011">
            <v>201803013447</v>
          </cell>
          <cell r="Z1011">
            <v>6.6219479999999997</v>
          </cell>
          <cell r="AA1011">
            <v>3.9723039999999998</v>
          </cell>
        </row>
        <row r="1012">
          <cell r="C1012" t="str">
            <v>0102786824</v>
          </cell>
          <cell r="R1012">
            <v>252422779</v>
          </cell>
          <cell r="Z1012">
            <v>6.612196</v>
          </cell>
          <cell r="AA1012">
            <v>3.9460639999999998</v>
          </cell>
        </row>
        <row r="1013">
          <cell r="C1013" t="str">
            <v>0102786827</v>
          </cell>
          <cell r="R1013">
            <v>252423083</v>
          </cell>
          <cell r="Z1013">
            <v>6.6086070000000001</v>
          </cell>
          <cell r="AA1013">
            <v>3.6466409999999998</v>
          </cell>
        </row>
        <row r="1014">
          <cell r="C1014" t="str">
            <v>0102786837</v>
          </cell>
          <cell r="R1014">
            <v>252423041</v>
          </cell>
          <cell r="Z1014">
            <v>6.7036090000000002</v>
          </cell>
          <cell r="AA1014">
            <v>3.4160849999999998</v>
          </cell>
        </row>
        <row r="1015">
          <cell r="C1015" t="str">
            <v>0102786836</v>
          </cell>
          <cell r="R1015">
            <v>252423311</v>
          </cell>
          <cell r="Z1015">
            <v>6.6490470000000004</v>
          </cell>
          <cell r="AA1015">
            <v>3.3904610000000002</v>
          </cell>
        </row>
        <row r="1016">
          <cell r="C1016" t="str">
            <v>0102786803</v>
          </cell>
          <cell r="R1016">
            <v>252422006</v>
          </cell>
          <cell r="Z1016">
            <v>6.6572550000000001</v>
          </cell>
          <cell r="AA1016">
            <v>3.2922509999999998</v>
          </cell>
        </row>
        <row r="1017">
          <cell r="C1017" t="str">
            <v>0101220018</v>
          </cell>
          <cell r="R1017">
            <v>54150732979</v>
          </cell>
          <cell r="Z1017">
            <v>6.6469969999999998</v>
          </cell>
          <cell r="AA1017">
            <v>3.29542</v>
          </cell>
        </row>
        <row r="1018">
          <cell r="C1018" t="str">
            <v>0102309256</v>
          </cell>
          <cell r="R1018">
            <v>251844527</v>
          </cell>
          <cell r="Z1018">
            <v>6.6422369999999997</v>
          </cell>
          <cell r="AA1018">
            <v>3.3914780000000002</v>
          </cell>
        </row>
        <row r="1019">
          <cell r="C1019" t="str">
            <v>0102776201</v>
          </cell>
          <cell r="R1019">
            <v>201803011758</v>
          </cell>
          <cell r="Z1019">
            <v>6.48330005894642</v>
          </cell>
          <cell r="AA1019">
            <v>3.3050965870197802</v>
          </cell>
        </row>
        <row r="1020">
          <cell r="C1020" t="str">
            <v>0100067752</v>
          </cell>
          <cell r="R1020">
            <v>60022120060</v>
          </cell>
          <cell r="Z1020">
            <v>6.6058368590000001</v>
          </cell>
          <cell r="AA1020">
            <v>3.3101199623048498</v>
          </cell>
        </row>
        <row r="1021">
          <cell r="C1021" t="str">
            <v>0102796151</v>
          </cell>
          <cell r="R1021">
            <v>252422456</v>
          </cell>
          <cell r="Z1021">
            <v>6.657673</v>
          </cell>
          <cell r="AA1021">
            <v>3.2761049999999998</v>
          </cell>
        </row>
        <row r="1022">
          <cell r="C1022" t="str">
            <v>0102796147</v>
          </cell>
          <cell r="R1022">
            <v>252423238</v>
          </cell>
          <cell r="Z1022">
            <v>6.6686230000000002</v>
          </cell>
          <cell r="AA1022">
            <v>3.9989699999999999</v>
          </cell>
        </row>
        <row r="1023">
          <cell r="C1023" t="str">
            <v>0102796148</v>
          </cell>
          <cell r="R1023">
            <v>252423093</v>
          </cell>
          <cell r="Z1023">
            <v>6.6701009999999998</v>
          </cell>
          <cell r="AA1023">
            <v>3.7090640000000001</v>
          </cell>
        </row>
        <row r="1024">
          <cell r="C1024" t="str">
            <v>0102796149</v>
          </cell>
          <cell r="R1024">
            <v>252422455</v>
          </cell>
          <cell r="Z1024">
            <v>6.5897180000000004</v>
          </cell>
          <cell r="AA1024">
            <v>3.557779</v>
          </cell>
        </row>
        <row r="1025">
          <cell r="C1025" t="str">
            <v>0100069715</v>
          </cell>
          <cell r="R1025">
            <v>252424003</v>
          </cell>
          <cell r="Z1025">
            <v>6.5546059999999997</v>
          </cell>
          <cell r="AA1025">
            <v>3.3281510000000001</v>
          </cell>
        </row>
        <row r="1026">
          <cell r="C1026" t="str">
            <v>0100069645</v>
          </cell>
          <cell r="R1026">
            <v>201508006244</v>
          </cell>
          <cell r="Z1026">
            <v>6.54957732384816</v>
          </cell>
          <cell r="AA1026">
            <v>3.33197302178736</v>
          </cell>
        </row>
        <row r="1027">
          <cell r="C1027" t="str">
            <v>0100069666</v>
          </cell>
          <cell r="R1027">
            <v>60013090488</v>
          </cell>
          <cell r="Z1027">
            <v>6.5458966662532196</v>
          </cell>
          <cell r="AA1027">
            <v>3.3267149999312</v>
          </cell>
        </row>
        <row r="1028">
          <cell r="C1028" t="str">
            <v>0101541368</v>
          </cell>
          <cell r="R1028">
            <v>201702011317</v>
          </cell>
          <cell r="Z1028">
            <v>6.5513379995232102</v>
          </cell>
          <cell r="AA1028">
            <v>3.32872800001434</v>
          </cell>
        </row>
        <row r="1029">
          <cell r="C1029" t="str">
            <v>0100069734</v>
          </cell>
          <cell r="R1029">
            <v>201608011009</v>
          </cell>
          <cell r="Z1029">
            <v>6.5501539687113199</v>
          </cell>
          <cell r="AA1029">
            <v>3.3310334175115299</v>
          </cell>
        </row>
        <row r="1030">
          <cell r="C1030" t="str">
            <v>0102804349</v>
          </cell>
          <cell r="R1030">
            <v>252424143</v>
          </cell>
          <cell r="Z1030">
            <v>6.6106730000000002</v>
          </cell>
          <cell r="AA1030">
            <v>3.3583989999999999</v>
          </cell>
        </row>
        <row r="1031">
          <cell r="C1031" t="str">
            <v>0102804340</v>
          </cell>
          <cell r="R1031">
            <v>252422587</v>
          </cell>
          <cell r="Z1031">
            <v>6.6512500000000001</v>
          </cell>
          <cell r="AA1031">
            <v>3.6002710000000002</v>
          </cell>
        </row>
        <row r="1032">
          <cell r="C1032" t="str">
            <v>0102804347</v>
          </cell>
          <cell r="R1032">
            <v>252423775</v>
          </cell>
          <cell r="Z1032">
            <v>6.648517</v>
          </cell>
          <cell r="AA1032">
            <v>3.385227</v>
          </cell>
        </row>
        <row r="1033">
          <cell r="C1033" t="str">
            <v>0102804318</v>
          </cell>
          <cell r="R1033">
            <v>252423739</v>
          </cell>
          <cell r="Z1033">
            <v>6.6422090000000003</v>
          </cell>
          <cell r="AA1033">
            <v>3.38226</v>
          </cell>
        </row>
        <row r="1034">
          <cell r="C1034" t="str">
            <v>0102804334</v>
          </cell>
          <cell r="R1034">
            <v>252424147</v>
          </cell>
          <cell r="Z1034">
            <v>6.60797828337558</v>
          </cell>
          <cell r="AA1034">
            <v>3.2599167996540799</v>
          </cell>
        </row>
        <row r="1035">
          <cell r="C1035" t="str">
            <v>0102804343</v>
          </cell>
          <cell r="R1035">
            <v>60021052932</v>
          </cell>
          <cell r="Z1035">
            <v>6.5824499999999997</v>
          </cell>
          <cell r="AA1035">
            <v>3.5020099999999998</v>
          </cell>
        </row>
        <row r="1036">
          <cell r="C1036" t="str">
            <v>0102804346</v>
          </cell>
          <cell r="R1036">
            <v>252423921</v>
          </cell>
        </row>
        <row r="1037">
          <cell r="C1037" t="str">
            <v>0102804336</v>
          </cell>
          <cell r="R1037">
            <v>252424154</v>
          </cell>
          <cell r="Z1037">
            <v>6.5145499999999998</v>
          </cell>
          <cell r="AA1037">
            <v>3.26817</v>
          </cell>
        </row>
        <row r="1038">
          <cell r="C1038" t="str">
            <v>0101846533</v>
          </cell>
          <cell r="R1038">
            <v>252423247</v>
          </cell>
          <cell r="Z1038">
            <v>6.621931</v>
          </cell>
          <cell r="AA1038">
            <v>3.4993810000000001</v>
          </cell>
        </row>
        <row r="1039">
          <cell r="C1039" t="str">
            <v>0100068145</v>
          </cell>
          <cell r="R1039">
            <v>250708549</v>
          </cell>
          <cell r="Z1039">
            <v>6.5901889999999996</v>
          </cell>
          <cell r="AA1039">
            <v>3.3761019999999999</v>
          </cell>
        </row>
        <row r="1040">
          <cell r="C1040" t="str">
            <v>0102804337</v>
          </cell>
          <cell r="R1040">
            <v>60020010021</v>
          </cell>
          <cell r="Z1040">
            <v>6.5315589999999997</v>
          </cell>
          <cell r="AA1040">
            <v>3.3075610000000002</v>
          </cell>
        </row>
        <row r="1043">
          <cell r="R1043">
            <v>216479126</v>
          </cell>
        </row>
        <row r="1044">
          <cell r="R1044">
            <v>216478597</v>
          </cell>
        </row>
        <row r="1045">
          <cell r="R1045">
            <v>216478913</v>
          </cell>
        </row>
        <row r="1046">
          <cell r="R1046">
            <v>216479139</v>
          </cell>
        </row>
        <row r="1047">
          <cell r="R1047">
            <v>216478914</v>
          </cell>
        </row>
        <row r="1048">
          <cell r="R1048">
            <v>216479415</v>
          </cell>
        </row>
        <row r="1049">
          <cell r="R1049">
            <v>217217294</v>
          </cell>
        </row>
      </sheetData>
      <sheetData sheetId="12" refreshError="1">
        <row r="1">
          <cell r="C1" t="str">
            <v>Account Number</v>
          </cell>
          <cell r="R1" t="str">
            <v>Meter Number</v>
          </cell>
        </row>
        <row r="2">
          <cell r="C2" t="str">
            <v>0100395452</v>
          </cell>
          <cell r="R2">
            <v>201702011373</v>
          </cell>
        </row>
        <row r="3">
          <cell r="C3" t="str">
            <v>0101470405</v>
          </cell>
          <cell r="R3">
            <v>60013090241</v>
          </cell>
        </row>
        <row r="4">
          <cell r="C4" t="str">
            <v>0100062781</v>
          </cell>
          <cell r="R4" t="str">
            <v>3NP04345</v>
          </cell>
        </row>
        <row r="5">
          <cell r="C5" t="str">
            <v>0101395070</v>
          </cell>
          <cell r="R5" t="str">
            <v>3NP06016</v>
          </cell>
        </row>
        <row r="6">
          <cell r="C6" t="str">
            <v>0100067556</v>
          </cell>
          <cell r="R6">
            <v>13090226</v>
          </cell>
        </row>
        <row r="7">
          <cell r="C7" t="str">
            <v>0101227883</v>
          </cell>
          <cell r="R7">
            <v>60017052048</v>
          </cell>
        </row>
        <row r="8">
          <cell r="C8" t="str">
            <v>0100067398</v>
          </cell>
          <cell r="R8">
            <v>212340948</v>
          </cell>
        </row>
        <row r="9">
          <cell r="C9" t="str">
            <v>0100067362</v>
          </cell>
          <cell r="R9">
            <v>54150590260</v>
          </cell>
        </row>
        <row r="10">
          <cell r="C10" t="str">
            <v>0100098688</v>
          </cell>
          <cell r="R10">
            <v>201508007599</v>
          </cell>
        </row>
        <row r="11">
          <cell r="C11" t="str">
            <v>0100067402</v>
          </cell>
          <cell r="R11">
            <v>487</v>
          </cell>
        </row>
        <row r="12">
          <cell r="C12" t="str">
            <v>0101029850</v>
          </cell>
          <cell r="R12">
            <v>201702011316</v>
          </cell>
        </row>
        <row r="13">
          <cell r="C13" t="str">
            <v>0100067432</v>
          </cell>
          <cell r="R13">
            <v>601762</v>
          </cell>
        </row>
        <row r="14">
          <cell r="C14" t="str">
            <v>0100067423</v>
          </cell>
          <cell r="R14">
            <v>201803011597</v>
          </cell>
        </row>
        <row r="15">
          <cell r="C15" t="str">
            <v>0100067404</v>
          </cell>
          <cell r="R15">
            <v>60008030124</v>
          </cell>
        </row>
        <row r="16">
          <cell r="C16" t="str">
            <v>0100067433</v>
          </cell>
          <cell r="R16" t="str">
            <v>3NP06960</v>
          </cell>
        </row>
        <row r="17">
          <cell r="C17" t="str">
            <v>0101522938</v>
          </cell>
          <cell r="R17">
            <v>60013090054</v>
          </cell>
        </row>
        <row r="18">
          <cell r="C18" t="str">
            <v>0101522937</v>
          </cell>
          <cell r="R18">
            <v>60017111502</v>
          </cell>
        </row>
        <row r="19">
          <cell r="C19" t="str">
            <v>0100067414</v>
          </cell>
          <cell r="R19" t="str">
            <v>3NP03697</v>
          </cell>
        </row>
        <row r="20">
          <cell r="C20" t="str">
            <v>0100067419</v>
          </cell>
          <cell r="R20">
            <v>201508003473</v>
          </cell>
        </row>
        <row r="21">
          <cell r="C21" t="str">
            <v>0101522939</v>
          </cell>
          <cell r="R21">
            <v>60019033342</v>
          </cell>
        </row>
        <row r="22">
          <cell r="C22" t="str">
            <v>0100067409</v>
          </cell>
          <cell r="R22">
            <v>502210</v>
          </cell>
        </row>
        <row r="23">
          <cell r="C23" t="str">
            <v>0100067416</v>
          </cell>
          <cell r="R23">
            <v>250497395</v>
          </cell>
        </row>
        <row r="24">
          <cell r="C24" t="str">
            <v>0100067420</v>
          </cell>
          <cell r="R24" t="str">
            <v>3NP03481</v>
          </cell>
        </row>
        <row r="25">
          <cell r="C25" t="str">
            <v>0100070222</v>
          </cell>
          <cell r="R25">
            <v>54150182001</v>
          </cell>
        </row>
        <row r="26">
          <cell r="C26" t="str">
            <v>0100070184</v>
          </cell>
          <cell r="R26">
            <v>252422129</v>
          </cell>
        </row>
        <row r="27">
          <cell r="C27" t="str">
            <v>0100070258</v>
          </cell>
          <cell r="R27">
            <v>307077</v>
          </cell>
        </row>
        <row r="28">
          <cell r="C28" t="str">
            <v>0100070177</v>
          </cell>
          <cell r="R28">
            <v>8050148</v>
          </cell>
        </row>
        <row r="29">
          <cell r="C29" t="str">
            <v>0100070250</v>
          </cell>
          <cell r="R29">
            <v>101228000341</v>
          </cell>
        </row>
        <row r="30">
          <cell r="C30" t="str">
            <v>0100070253</v>
          </cell>
          <cell r="R30">
            <v>93979322</v>
          </cell>
        </row>
        <row r="31">
          <cell r="C31" t="str">
            <v>0100070263</v>
          </cell>
          <cell r="R31">
            <v>201709000921</v>
          </cell>
        </row>
        <row r="32">
          <cell r="C32" t="str">
            <v>0100070281</v>
          </cell>
          <cell r="R32">
            <v>14111076</v>
          </cell>
        </row>
        <row r="33">
          <cell r="C33" t="str">
            <v>0100923275</v>
          </cell>
          <cell r="R33" t="str">
            <v>NIL</v>
          </cell>
        </row>
        <row r="34">
          <cell r="C34" t="str">
            <v>0100070265</v>
          </cell>
          <cell r="R34">
            <v>60011092191</v>
          </cell>
        </row>
        <row r="35">
          <cell r="C35" t="str">
            <v>0100070256</v>
          </cell>
          <cell r="R35">
            <v>60011092238</v>
          </cell>
        </row>
        <row r="36">
          <cell r="C36" t="str">
            <v>0100070229</v>
          </cell>
          <cell r="R36">
            <v>700035</v>
          </cell>
        </row>
        <row r="37">
          <cell r="C37" t="str">
            <v>0100070273</v>
          </cell>
          <cell r="R37">
            <v>201505002179</v>
          </cell>
        </row>
        <row r="38">
          <cell r="C38" t="str">
            <v>0100070239</v>
          </cell>
          <cell r="R38">
            <v>201903012461</v>
          </cell>
        </row>
        <row r="39">
          <cell r="C39" t="str">
            <v>0100923074</v>
          </cell>
          <cell r="R39" t="str">
            <v>NIL</v>
          </cell>
        </row>
        <row r="40">
          <cell r="C40" t="str">
            <v>0100070252</v>
          </cell>
          <cell r="R40">
            <v>201505002198</v>
          </cell>
        </row>
        <row r="41">
          <cell r="C41" t="str">
            <v>0100070254</v>
          </cell>
          <cell r="R41">
            <v>600834</v>
          </cell>
        </row>
        <row r="42">
          <cell r="C42" t="str">
            <v>0100070220</v>
          </cell>
          <cell r="R42">
            <v>251843473</v>
          </cell>
        </row>
        <row r="43">
          <cell r="C43" t="str">
            <v>0100070170</v>
          </cell>
          <cell r="R43">
            <v>602982</v>
          </cell>
        </row>
        <row r="44">
          <cell r="C44" t="str">
            <v>0100070181</v>
          </cell>
          <cell r="R44">
            <v>157</v>
          </cell>
        </row>
        <row r="45">
          <cell r="C45" t="str">
            <v>0100070244</v>
          </cell>
          <cell r="R45">
            <v>601349</v>
          </cell>
        </row>
        <row r="46">
          <cell r="C46" t="str">
            <v>0100070218</v>
          </cell>
          <cell r="R46">
            <v>14111123</v>
          </cell>
        </row>
        <row r="47">
          <cell r="C47" t="str">
            <v>0100070176</v>
          </cell>
          <cell r="R47">
            <v>201803011900</v>
          </cell>
        </row>
        <row r="48">
          <cell r="C48" t="str">
            <v>0100070238</v>
          </cell>
          <cell r="R48">
            <v>201608011017</v>
          </cell>
        </row>
        <row r="49">
          <cell r="C49" t="str">
            <v>0100070232</v>
          </cell>
          <cell r="R49" t="str">
            <v>3NP07017</v>
          </cell>
        </row>
        <row r="50">
          <cell r="C50" t="str">
            <v>0100070245</v>
          </cell>
          <cell r="R50">
            <v>60011092129</v>
          </cell>
        </row>
        <row r="51">
          <cell r="C51" t="str">
            <v>0100070231</v>
          </cell>
          <cell r="R51">
            <v>60011050099</v>
          </cell>
        </row>
        <row r="52">
          <cell r="C52" t="str">
            <v>0102619667</v>
          </cell>
          <cell r="R52">
            <v>43901907303</v>
          </cell>
        </row>
        <row r="53">
          <cell r="C53" t="str">
            <v>0100070234</v>
          </cell>
          <cell r="R53">
            <v>146</v>
          </cell>
        </row>
        <row r="54">
          <cell r="C54" t="str">
            <v>0100070226</v>
          </cell>
          <cell r="R54">
            <v>251843797</v>
          </cell>
        </row>
        <row r="55">
          <cell r="C55" t="str">
            <v>0101173007</v>
          </cell>
          <cell r="R55">
            <v>201608011093</v>
          </cell>
        </row>
        <row r="56">
          <cell r="C56" t="str">
            <v>0100070246</v>
          </cell>
          <cell r="R56">
            <v>60012110514</v>
          </cell>
        </row>
        <row r="57">
          <cell r="C57" t="str">
            <v>0100070224</v>
          </cell>
          <cell r="R57">
            <v>252423115</v>
          </cell>
        </row>
        <row r="58">
          <cell r="C58" t="str">
            <v>0100070240</v>
          </cell>
          <cell r="R58">
            <v>201803012183</v>
          </cell>
        </row>
        <row r="59">
          <cell r="C59" t="str">
            <v>0100070166</v>
          </cell>
          <cell r="R59">
            <v>14111060</v>
          </cell>
        </row>
        <row r="60">
          <cell r="C60" t="str">
            <v>0100070233</v>
          </cell>
          <cell r="R60">
            <v>217217128</v>
          </cell>
        </row>
        <row r="61">
          <cell r="C61" t="str">
            <v>0100923072</v>
          </cell>
          <cell r="R61">
            <v>43902003425</v>
          </cell>
        </row>
        <row r="62">
          <cell r="C62" t="str">
            <v>0100070257</v>
          </cell>
          <cell r="R62">
            <v>201803011663</v>
          </cell>
        </row>
        <row r="63">
          <cell r="C63" t="str">
            <v>0100098598</v>
          </cell>
          <cell r="R63">
            <v>54150595632</v>
          </cell>
        </row>
        <row r="64">
          <cell r="C64" t="str">
            <v>0100070172</v>
          </cell>
          <cell r="R64">
            <v>54150729652</v>
          </cell>
        </row>
        <row r="65">
          <cell r="C65" t="str">
            <v>0100070262</v>
          </cell>
          <cell r="R65" t="str">
            <v>3NP06163</v>
          </cell>
        </row>
        <row r="66">
          <cell r="C66" t="str">
            <v>0100067575</v>
          </cell>
          <cell r="R66" t="str">
            <v>3NP05582</v>
          </cell>
        </row>
        <row r="67">
          <cell r="C67" t="str">
            <v>0100067593</v>
          </cell>
          <cell r="R67">
            <v>201702011544</v>
          </cell>
        </row>
        <row r="68">
          <cell r="C68" t="str">
            <v>0100067594</v>
          </cell>
          <cell r="R68">
            <v>201512008208</v>
          </cell>
        </row>
        <row r="69">
          <cell r="C69" t="str">
            <v>0101347673</v>
          </cell>
          <cell r="R69">
            <v>216477713</v>
          </cell>
        </row>
        <row r="70">
          <cell r="C70" t="str">
            <v>0100067589</v>
          </cell>
          <cell r="R70">
            <v>250708567</v>
          </cell>
        </row>
        <row r="71">
          <cell r="C71" t="str">
            <v>0100067634</v>
          </cell>
          <cell r="R71">
            <v>573</v>
          </cell>
        </row>
        <row r="72">
          <cell r="C72" t="str">
            <v>0100092493</v>
          </cell>
          <cell r="R72">
            <v>54150579784</v>
          </cell>
        </row>
        <row r="73">
          <cell r="C73" t="str">
            <v>0101392456</v>
          </cell>
          <cell r="R73" t="str">
            <v>NIL</v>
          </cell>
        </row>
        <row r="74">
          <cell r="C74" t="str">
            <v>0100067585</v>
          </cell>
          <cell r="R74">
            <v>201508003323</v>
          </cell>
        </row>
        <row r="75">
          <cell r="C75" t="str">
            <v>0100067561</v>
          </cell>
          <cell r="R75">
            <v>201803012219</v>
          </cell>
        </row>
        <row r="76">
          <cell r="C76" t="str">
            <v>0100067608</v>
          </cell>
          <cell r="R76">
            <v>201803011638</v>
          </cell>
        </row>
        <row r="77">
          <cell r="C77" t="str">
            <v>0100068651</v>
          </cell>
          <cell r="R77">
            <v>60008030046</v>
          </cell>
        </row>
        <row r="78">
          <cell r="C78" t="str">
            <v>0100068680</v>
          </cell>
          <cell r="R78">
            <v>201512008031</v>
          </cell>
        </row>
        <row r="79">
          <cell r="C79" t="str">
            <v>0100346839</v>
          </cell>
          <cell r="R79">
            <v>201803011640</v>
          </cell>
        </row>
        <row r="80">
          <cell r="C80" t="str">
            <v>0100068672</v>
          </cell>
          <cell r="R80">
            <v>14070001</v>
          </cell>
        </row>
        <row r="81">
          <cell r="C81" t="str">
            <v>0100068681</v>
          </cell>
          <cell r="R81">
            <v>60014090133</v>
          </cell>
        </row>
        <row r="82">
          <cell r="C82" t="str">
            <v>0100068673</v>
          </cell>
          <cell r="R82">
            <v>201803012448</v>
          </cell>
        </row>
        <row r="83">
          <cell r="C83" t="str">
            <v>0100068645</v>
          </cell>
          <cell r="R83">
            <v>201505001948</v>
          </cell>
        </row>
        <row r="84">
          <cell r="C84" t="str">
            <v>0100068685</v>
          </cell>
          <cell r="R84">
            <v>30122</v>
          </cell>
        </row>
        <row r="85">
          <cell r="C85" t="str">
            <v>0101332117</v>
          </cell>
          <cell r="R85">
            <v>216478600</v>
          </cell>
        </row>
        <row r="86">
          <cell r="C86" t="str">
            <v>0100922638</v>
          </cell>
          <cell r="R86">
            <v>201803011905</v>
          </cell>
        </row>
        <row r="87">
          <cell r="C87" t="str">
            <v>0100068595</v>
          </cell>
          <cell r="R87">
            <v>106325803024</v>
          </cell>
        </row>
        <row r="88">
          <cell r="C88" t="str">
            <v>0100098773</v>
          </cell>
          <cell r="R88">
            <v>201512008138</v>
          </cell>
        </row>
        <row r="89">
          <cell r="C89" t="str">
            <v>0100068665</v>
          </cell>
          <cell r="R89">
            <v>600978</v>
          </cell>
        </row>
        <row r="90">
          <cell r="C90" t="str">
            <v>0100098763</v>
          </cell>
          <cell r="R90">
            <v>201512008114</v>
          </cell>
        </row>
        <row r="91">
          <cell r="C91" t="str">
            <v>0100068090</v>
          </cell>
          <cell r="R91">
            <v>602934</v>
          </cell>
        </row>
        <row r="92">
          <cell r="C92" t="str">
            <v>0101254571</v>
          </cell>
          <cell r="R92">
            <v>250496734</v>
          </cell>
        </row>
        <row r="93">
          <cell r="C93" t="str">
            <v>0100068082</v>
          </cell>
          <cell r="R93">
            <v>201803011968</v>
          </cell>
        </row>
        <row r="94">
          <cell r="C94" t="str">
            <v>0100068656</v>
          </cell>
          <cell r="R94">
            <v>6325000554</v>
          </cell>
        </row>
        <row r="95">
          <cell r="C95" t="str">
            <v>0100068108</v>
          </cell>
          <cell r="R95">
            <v>11092246</v>
          </cell>
        </row>
        <row r="96">
          <cell r="C96" t="str">
            <v>0100068637</v>
          </cell>
          <cell r="R96">
            <v>216479361</v>
          </cell>
        </row>
        <row r="97">
          <cell r="C97" t="str">
            <v>0100068086</v>
          </cell>
          <cell r="R97">
            <v>250497556</v>
          </cell>
        </row>
        <row r="98">
          <cell r="C98" t="str">
            <v>0100068635</v>
          </cell>
          <cell r="R98">
            <v>250497390</v>
          </cell>
        </row>
        <row r="99">
          <cell r="C99" t="str">
            <v>0100068102</v>
          </cell>
          <cell r="R99">
            <v>11092087</v>
          </cell>
        </row>
        <row r="100">
          <cell r="C100" t="str">
            <v>0100068649</v>
          </cell>
          <cell r="R100">
            <v>60007091210</v>
          </cell>
        </row>
        <row r="101">
          <cell r="C101" t="str">
            <v>0100068686</v>
          </cell>
          <cell r="R101">
            <v>201803012441</v>
          </cell>
        </row>
        <row r="102">
          <cell r="C102" t="str">
            <v>0100068647</v>
          </cell>
          <cell r="R102">
            <v>201508003328</v>
          </cell>
        </row>
        <row r="103">
          <cell r="C103" t="str">
            <v>0100068677</v>
          </cell>
          <cell r="R103" t="str">
            <v>3NP03683</v>
          </cell>
        </row>
        <row r="104">
          <cell r="C104" t="str">
            <v>0101227892</v>
          </cell>
          <cell r="R104">
            <v>95404981</v>
          </cell>
        </row>
        <row r="105">
          <cell r="C105" t="str">
            <v>0100068646</v>
          </cell>
          <cell r="R105" t="str">
            <v>NIL</v>
          </cell>
        </row>
        <row r="106">
          <cell r="C106" t="str">
            <v>0100346688</v>
          </cell>
          <cell r="R106">
            <v>60014111023</v>
          </cell>
        </row>
        <row r="107">
          <cell r="C107" t="str">
            <v>0101183767</v>
          </cell>
          <cell r="R107">
            <v>602505</v>
          </cell>
        </row>
        <row r="108">
          <cell r="C108" t="str">
            <v>0100068671</v>
          </cell>
          <cell r="R108">
            <v>201803012090</v>
          </cell>
        </row>
        <row r="109">
          <cell r="C109" t="str">
            <v>0100068660</v>
          </cell>
          <cell r="R109">
            <v>7029013</v>
          </cell>
        </row>
        <row r="110">
          <cell r="C110" t="str">
            <v>0100068593</v>
          </cell>
          <cell r="R110">
            <v>60019041036</v>
          </cell>
        </row>
        <row r="111">
          <cell r="C111" t="str">
            <v>0100068684</v>
          </cell>
          <cell r="R111">
            <v>11050517</v>
          </cell>
        </row>
        <row r="112">
          <cell r="C112" t="str">
            <v>0100068300</v>
          </cell>
          <cell r="R112" t="str">
            <v>3NP00741</v>
          </cell>
        </row>
        <row r="113">
          <cell r="C113" t="str">
            <v>0100067922</v>
          </cell>
          <cell r="R113">
            <v>201512007773</v>
          </cell>
        </row>
        <row r="114">
          <cell r="C114" t="str">
            <v>0100067977</v>
          </cell>
          <cell r="R114">
            <v>201903012602</v>
          </cell>
        </row>
        <row r="115">
          <cell r="C115" t="str">
            <v>0100068272</v>
          </cell>
          <cell r="R115">
            <v>60020011088</v>
          </cell>
        </row>
        <row r="116">
          <cell r="C116" t="str">
            <v>0100068296</v>
          </cell>
          <cell r="R116">
            <v>14011007</v>
          </cell>
        </row>
        <row r="117">
          <cell r="C117" t="str">
            <v>0100098768</v>
          </cell>
          <cell r="R117">
            <v>201512008020</v>
          </cell>
        </row>
        <row r="118">
          <cell r="C118" t="str">
            <v>0100068580</v>
          </cell>
          <cell r="R118">
            <v>201512007787</v>
          </cell>
        </row>
        <row r="119">
          <cell r="C119" t="str">
            <v>0100068668</v>
          </cell>
          <cell r="R119">
            <v>6350803023</v>
          </cell>
        </row>
        <row r="120">
          <cell r="C120" t="str">
            <v>0100098780</v>
          </cell>
          <cell r="R120">
            <v>252421405</v>
          </cell>
        </row>
        <row r="121">
          <cell r="C121" t="str">
            <v>0100068682</v>
          </cell>
          <cell r="R121">
            <v>14090104</v>
          </cell>
        </row>
        <row r="122">
          <cell r="C122" t="str">
            <v>0100068629</v>
          </cell>
          <cell r="R122">
            <v>201512007789</v>
          </cell>
        </row>
        <row r="123">
          <cell r="C123" t="str">
            <v>0100068109</v>
          </cell>
          <cell r="R123">
            <v>201803012223</v>
          </cell>
        </row>
        <row r="124">
          <cell r="C124" t="str">
            <v>0100068079</v>
          </cell>
          <cell r="R124">
            <v>60022090109</v>
          </cell>
        </row>
        <row r="125">
          <cell r="C125" t="str">
            <v>0100068667</v>
          </cell>
          <cell r="R125">
            <v>201803012225</v>
          </cell>
        </row>
        <row r="126">
          <cell r="C126" t="str">
            <v>0100098781</v>
          </cell>
          <cell r="R126">
            <v>60019021434</v>
          </cell>
        </row>
        <row r="127">
          <cell r="C127" t="str">
            <v>0100068105</v>
          </cell>
          <cell r="R127">
            <v>60014120103</v>
          </cell>
        </row>
        <row r="128">
          <cell r="C128" t="str">
            <v>0100068095</v>
          </cell>
          <cell r="R128">
            <v>216479378</v>
          </cell>
        </row>
        <row r="129">
          <cell r="C129" t="str">
            <v>0100068655</v>
          </cell>
          <cell r="R129" t="str">
            <v>3NP07346</v>
          </cell>
        </row>
        <row r="130">
          <cell r="C130" t="str">
            <v>0100068642</v>
          </cell>
          <cell r="R130">
            <v>60011050259</v>
          </cell>
        </row>
        <row r="131">
          <cell r="C131" t="str">
            <v>0100068687</v>
          </cell>
          <cell r="R131">
            <v>14111053</v>
          </cell>
        </row>
        <row r="132">
          <cell r="C132" t="str">
            <v>0100068664</v>
          </cell>
          <cell r="R132">
            <v>60013090433</v>
          </cell>
        </row>
        <row r="133">
          <cell r="C133" t="str">
            <v>0100068633</v>
          </cell>
          <cell r="R133">
            <v>201803011800</v>
          </cell>
        </row>
        <row r="134">
          <cell r="C134" t="str">
            <v>0100068104</v>
          </cell>
          <cell r="R134">
            <v>201803011864</v>
          </cell>
        </row>
        <row r="135">
          <cell r="C135" t="str">
            <v>0100068081</v>
          </cell>
          <cell r="R135">
            <v>11092073</v>
          </cell>
        </row>
        <row r="136">
          <cell r="C136" t="str">
            <v>0100068679</v>
          </cell>
          <cell r="R136">
            <v>201803011857</v>
          </cell>
        </row>
        <row r="137">
          <cell r="C137" t="str">
            <v>0100068670</v>
          </cell>
          <cell r="R137">
            <v>201903012744</v>
          </cell>
        </row>
        <row r="138">
          <cell r="C138" t="str">
            <v>0100068663</v>
          </cell>
          <cell r="R138">
            <v>201512008168</v>
          </cell>
        </row>
        <row r="139">
          <cell r="C139" t="str">
            <v>0100068674</v>
          </cell>
          <cell r="R139">
            <v>219857514</v>
          </cell>
        </row>
        <row r="140">
          <cell r="C140" t="str">
            <v>0100068643</v>
          </cell>
          <cell r="R140">
            <v>201512008224</v>
          </cell>
        </row>
        <row r="141">
          <cell r="C141" t="str">
            <v>0100068675</v>
          </cell>
          <cell r="R141">
            <v>201803018421</v>
          </cell>
        </row>
        <row r="142">
          <cell r="C142" t="str">
            <v>0100068657</v>
          </cell>
          <cell r="R142">
            <v>201903012490</v>
          </cell>
        </row>
        <row r="143">
          <cell r="C143" t="str">
            <v>0100098771</v>
          </cell>
          <cell r="R143">
            <v>60022120102</v>
          </cell>
        </row>
        <row r="144">
          <cell r="C144" t="str">
            <v>0101502219</v>
          </cell>
          <cell r="R144">
            <v>60019041006</v>
          </cell>
        </row>
        <row r="145">
          <cell r="C145" t="str">
            <v>0100068594</v>
          </cell>
          <cell r="R145">
            <v>201508004478</v>
          </cell>
        </row>
        <row r="146">
          <cell r="C146" t="str">
            <v>0100068658</v>
          </cell>
          <cell r="R146" t="str">
            <v>NIL</v>
          </cell>
        </row>
        <row r="147">
          <cell r="C147" t="str">
            <v>0100068666</v>
          </cell>
          <cell r="R147">
            <v>5803002</v>
          </cell>
        </row>
        <row r="148">
          <cell r="C148" t="str">
            <v>0100068169</v>
          </cell>
          <cell r="R148">
            <v>60014111364</v>
          </cell>
        </row>
        <row r="149">
          <cell r="C149" t="str">
            <v>0100068000</v>
          </cell>
          <cell r="R149">
            <v>201512007784</v>
          </cell>
        </row>
        <row r="150">
          <cell r="C150" t="str">
            <v>0100068007</v>
          </cell>
          <cell r="R150" t="str">
            <v>3NP07041</v>
          </cell>
        </row>
        <row r="151">
          <cell r="C151" t="str">
            <v>0100068455</v>
          </cell>
          <cell r="R151">
            <v>201512007876</v>
          </cell>
        </row>
        <row r="152">
          <cell r="C152" t="str">
            <v>0100067988</v>
          </cell>
          <cell r="R152" t="str">
            <v>3NP05863</v>
          </cell>
        </row>
        <row r="153">
          <cell r="C153" t="str">
            <v>0100068516</v>
          </cell>
          <cell r="R153">
            <v>201608010976</v>
          </cell>
        </row>
        <row r="154">
          <cell r="C154" t="str">
            <v>0100365015</v>
          </cell>
          <cell r="R154">
            <v>219857398</v>
          </cell>
        </row>
        <row r="155">
          <cell r="C155" t="str">
            <v>0101470331</v>
          </cell>
          <cell r="R155">
            <v>217217071</v>
          </cell>
        </row>
        <row r="156">
          <cell r="C156" t="str">
            <v>0100925852</v>
          </cell>
          <cell r="R156">
            <v>201606010645</v>
          </cell>
        </row>
        <row r="157">
          <cell r="C157" t="str">
            <v>0100335065</v>
          </cell>
          <cell r="R157">
            <v>201508007076</v>
          </cell>
        </row>
        <row r="158">
          <cell r="C158" t="str">
            <v>0100067996</v>
          </cell>
          <cell r="R158">
            <v>212340958</v>
          </cell>
        </row>
        <row r="159">
          <cell r="C159" t="str">
            <v>0100068038</v>
          </cell>
          <cell r="R159">
            <v>252423241</v>
          </cell>
        </row>
        <row r="160">
          <cell r="C160" t="str">
            <v>0100068017</v>
          </cell>
          <cell r="R160">
            <v>212258986</v>
          </cell>
        </row>
        <row r="161">
          <cell r="C161" t="str">
            <v>0100364129</v>
          </cell>
          <cell r="R161">
            <v>201803011713</v>
          </cell>
        </row>
        <row r="162">
          <cell r="C162" t="str">
            <v>0101371025</v>
          </cell>
          <cell r="R162">
            <v>219857777</v>
          </cell>
        </row>
        <row r="163">
          <cell r="C163" t="str">
            <v>0100067987</v>
          </cell>
          <cell r="R163">
            <v>95404926</v>
          </cell>
        </row>
        <row r="164">
          <cell r="C164" t="str">
            <v>0100067914</v>
          </cell>
          <cell r="R164">
            <v>60011092185</v>
          </cell>
        </row>
        <row r="165">
          <cell r="C165" t="str">
            <v>0101512760</v>
          </cell>
          <cell r="R165">
            <v>252422447</v>
          </cell>
        </row>
        <row r="166">
          <cell r="C166" t="str">
            <v>0100068002</v>
          </cell>
          <cell r="R166">
            <v>60014070013</v>
          </cell>
        </row>
        <row r="167">
          <cell r="C167" t="str">
            <v>0100068025</v>
          </cell>
          <cell r="R167">
            <v>600853</v>
          </cell>
        </row>
        <row r="168">
          <cell r="C168" t="str">
            <v>0100068004</v>
          </cell>
          <cell r="R168">
            <v>60017111651</v>
          </cell>
        </row>
        <row r="169">
          <cell r="C169" t="str">
            <v>0101502222</v>
          </cell>
          <cell r="R169" t="str">
            <v>3NP03643</v>
          </cell>
        </row>
        <row r="170">
          <cell r="C170" t="str">
            <v>0100068005</v>
          </cell>
          <cell r="R170">
            <v>307387</v>
          </cell>
        </row>
        <row r="171">
          <cell r="C171" t="str">
            <v>0100068457</v>
          </cell>
          <cell r="R171">
            <v>250708589</v>
          </cell>
        </row>
        <row r="172">
          <cell r="C172" t="str">
            <v>0100067994</v>
          </cell>
          <cell r="R172">
            <v>11092217</v>
          </cell>
        </row>
        <row r="173">
          <cell r="C173" t="str">
            <v>0100068486</v>
          </cell>
          <cell r="R173">
            <v>50202</v>
          </cell>
        </row>
        <row r="174">
          <cell r="C174" t="str">
            <v>0100068481</v>
          </cell>
          <cell r="R174">
            <v>60019030749</v>
          </cell>
        </row>
        <row r="175">
          <cell r="C175" t="str">
            <v>0100068028</v>
          </cell>
          <cell r="R175" t="str">
            <v>3NP07426</v>
          </cell>
        </row>
        <row r="176">
          <cell r="C176" t="str">
            <v>0100067982</v>
          </cell>
          <cell r="R176">
            <v>503146</v>
          </cell>
        </row>
        <row r="177">
          <cell r="C177" t="str">
            <v>0100067995</v>
          </cell>
          <cell r="R177">
            <v>201803011877</v>
          </cell>
        </row>
        <row r="178">
          <cell r="C178" t="str">
            <v>0100068034</v>
          </cell>
          <cell r="R178">
            <v>60019021303</v>
          </cell>
        </row>
        <row r="179">
          <cell r="C179" t="str">
            <v>0100067916</v>
          </cell>
          <cell r="R179">
            <v>11010743</v>
          </cell>
        </row>
        <row r="180">
          <cell r="C180" t="str">
            <v>0100067920</v>
          </cell>
          <cell r="R180">
            <v>250529211</v>
          </cell>
        </row>
        <row r="181">
          <cell r="C181" t="str">
            <v>0100068458</v>
          </cell>
          <cell r="R181">
            <v>201512008312</v>
          </cell>
        </row>
        <row r="182">
          <cell r="C182" t="str">
            <v>0100067993</v>
          </cell>
          <cell r="R182">
            <v>602626</v>
          </cell>
        </row>
        <row r="183">
          <cell r="C183" t="str">
            <v>0100067919</v>
          </cell>
          <cell r="R183">
            <v>201606010638</v>
          </cell>
        </row>
        <row r="184">
          <cell r="C184" t="str">
            <v>0100068452</v>
          </cell>
          <cell r="R184">
            <v>201512007877</v>
          </cell>
        </row>
        <row r="185">
          <cell r="C185" t="str">
            <v>0100068453</v>
          </cell>
          <cell r="R185">
            <v>60008030084</v>
          </cell>
        </row>
        <row r="186">
          <cell r="C186" t="str">
            <v>0100067924</v>
          </cell>
          <cell r="R186">
            <v>201512007717</v>
          </cell>
        </row>
        <row r="187">
          <cell r="C187" t="str">
            <v>0100068274</v>
          </cell>
          <cell r="R187" t="str">
            <v>3NP32500549</v>
          </cell>
        </row>
        <row r="188">
          <cell r="C188" t="str">
            <v>0100067941</v>
          </cell>
          <cell r="R188">
            <v>600764</v>
          </cell>
        </row>
        <row r="189">
          <cell r="C189" t="str">
            <v>0100068469</v>
          </cell>
          <cell r="R189">
            <v>201903012708</v>
          </cell>
        </row>
        <row r="190">
          <cell r="C190" t="str">
            <v>0100067935</v>
          </cell>
          <cell r="R190">
            <v>201608011118</v>
          </cell>
        </row>
        <row r="191">
          <cell r="C191" t="str">
            <v>0100067930</v>
          </cell>
          <cell r="R191">
            <v>60014111478</v>
          </cell>
        </row>
        <row r="192">
          <cell r="C192" t="str">
            <v>0100067918</v>
          </cell>
          <cell r="R192">
            <v>201903012696</v>
          </cell>
        </row>
        <row r="193">
          <cell r="C193" t="str">
            <v>0100068003</v>
          </cell>
          <cell r="R193">
            <v>601246</v>
          </cell>
        </row>
        <row r="194">
          <cell r="C194" t="str">
            <v>0100067986</v>
          </cell>
          <cell r="R194">
            <v>201803011810</v>
          </cell>
        </row>
        <row r="195">
          <cell r="C195" t="str">
            <v>0101262401</v>
          </cell>
          <cell r="R195">
            <v>201803011583</v>
          </cell>
        </row>
        <row r="196">
          <cell r="C196" t="str">
            <v>0100068027</v>
          </cell>
          <cell r="R196">
            <v>201803012267</v>
          </cell>
        </row>
        <row r="197">
          <cell r="C197" t="str">
            <v>0100068472</v>
          </cell>
          <cell r="R197">
            <v>201508003333</v>
          </cell>
        </row>
        <row r="198">
          <cell r="C198" t="str">
            <v>0100068260</v>
          </cell>
          <cell r="R198">
            <v>60014120173</v>
          </cell>
        </row>
        <row r="199">
          <cell r="C199" t="str">
            <v>0101477197</v>
          </cell>
          <cell r="R199">
            <v>60014120210</v>
          </cell>
        </row>
        <row r="200">
          <cell r="C200" t="str">
            <v>0100068447</v>
          </cell>
          <cell r="R200">
            <v>60014111046</v>
          </cell>
        </row>
        <row r="201">
          <cell r="C201" t="str">
            <v>0101172992</v>
          </cell>
          <cell r="R201">
            <v>201803011973</v>
          </cell>
        </row>
        <row r="202">
          <cell r="C202" t="str">
            <v>0100335059</v>
          </cell>
          <cell r="R202">
            <v>201508007220</v>
          </cell>
        </row>
        <row r="203">
          <cell r="C203" t="str">
            <v>0100067938</v>
          </cell>
          <cell r="R203">
            <v>201508006789</v>
          </cell>
        </row>
        <row r="204">
          <cell r="C204" t="str">
            <v>0100067911</v>
          </cell>
          <cell r="R204">
            <v>747</v>
          </cell>
        </row>
        <row r="205">
          <cell r="C205" t="str">
            <v>0100923151</v>
          </cell>
          <cell r="R205">
            <v>60019035361</v>
          </cell>
        </row>
        <row r="206">
          <cell r="C206" t="str">
            <v>0101212595</v>
          </cell>
          <cell r="R206">
            <v>250529315</v>
          </cell>
        </row>
        <row r="207">
          <cell r="C207" t="str">
            <v>0100068489</v>
          </cell>
          <cell r="R207">
            <v>30085</v>
          </cell>
        </row>
        <row r="208">
          <cell r="C208" t="str">
            <v>0100068454</v>
          </cell>
          <cell r="R208">
            <v>201512008320</v>
          </cell>
        </row>
        <row r="209">
          <cell r="C209" t="str">
            <v>0100067921</v>
          </cell>
          <cell r="R209">
            <v>719</v>
          </cell>
        </row>
        <row r="210">
          <cell r="C210" t="str">
            <v>0100068009</v>
          </cell>
          <cell r="R210">
            <v>201608011105</v>
          </cell>
        </row>
        <row r="211">
          <cell r="C211" t="str">
            <v>0100068451</v>
          </cell>
          <cell r="R211" t="str">
            <v>NIL</v>
          </cell>
        </row>
        <row r="212">
          <cell r="C212" t="str">
            <v>0100067942</v>
          </cell>
          <cell r="R212">
            <v>201508003287</v>
          </cell>
        </row>
        <row r="213">
          <cell r="C213" t="str">
            <v>0100068403</v>
          </cell>
          <cell r="R213">
            <v>201512007928</v>
          </cell>
        </row>
        <row r="214">
          <cell r="C214" t="str">
            <v>0100067944</v>
          </cell>
          <cell r="R214">
            <v>201803012427</v>
          </cell>
        </row>
        <row r="215">
          <cell r="C215" t="str">
            <v>0100067951</v>
          </cell>
          <cell r="R215">
            <v>201508006838</v>
          </cell>
        </row>
        <row r="216">
          <cell r="C216" t="str">
            <v>0101326319</v>
          </cell>
          <cell r="R216">
            <v>201803012265</v>
          </cell>
        </row>
        <row r="217">
          <cell r="C217" t="str">
            <v>0100067913</v>
          </cell>
          <cell r="R217">
            <v>551</v>
          </cell>
        </row>
        <row r="218">
          <cell r="C218" t="str">
            <v>0100089542</v>
          </cell>
          <cell r="R218">
            <v>54150182415</v>
          </cell>
        </row>
        <row r="219">
          <cell r="C219" t="str">
            <v>0100376366</v>
          </cell>
          <cell r="R219">
            <v>250497705</v>
          </cell>
        </row>
        <row r="220">
          <cell r="C220" t="str">
            <v>0100068478</v>
          </cell>
          <cell r="R220">
            <v>60014111101</v>
          </cell>
        </row>
        <row r="221">
          <cell r="C221" t="str">
            <v>0100068016</v>
          </cell>
          <cell r="R221">
            <v>201508007018</v>
          </cell>
        </row>
        <row r="222">
          <cell r="C222" t="str">
            <v>0100068487</v>
          </cell>
          <cell r="R222" t="str">
            <v>3NP04261</v>
          </cell>
        </row>
        <row r="223">
          <cell r="C223" t="str">
            <v>0100068470</v>
          </cell>
          <cell r="R223">
            <v>252422680</v>
          </cell>
        </row>
        <row r="224">
          <cell r="C224" t="str">
            <v>0100068475</v>
          </cell>
          <cell r="R224">
            <v>60019021360</v>
          </cell>
        </row>
        <row r="225">
          <cell r="C225" t="str">
            <v>0100067915</v>
          </cell>
          <cell r="R225">
            <v>201508004393</v>
          </cell>
        </row>
        <row r="226">
          <cell r="C226" t="str">
            <v>0100068477</v>
          </cell>
          <cell r="R226">
            <v>252422558</v>
          </cell>
        </row>
        <row r="227">
          <cell r="C227" t="str">
            <v>0100068450</v>
          </cell>
          <cell r="R227" t="str">
            <v>3NP06962</v>
          </cell>
        </row>
        <row r="228">
          <cell r="C228" t="str">
            <v>0100068476</v>
          </cell>
          <cell r="R228">
            <v>201512007880</v>
          </cell>
        </row>
        <row r="229">
          <cell r="C229" t="str">
            <v>0101465276</v>
          </cell>
          <cell r="R229">
            <v>201803012083</v>
          </cell>
        </row>
        <row r="230">
          <cell r="C230" t="str">
            <v>0100068008</v>
          </cell>
          <cell r="R230">
            <v>60013090325</v>
          </cell>
        </row>
        <row r="231">
          <cell r="C231" t="str">
            <v>0100068484</v>
          </cell>
          <cell r="R231">
            <v>201702011381</v>
          </cell>
        </row>
        <row r="232">
          <cell r="C232" t="str">
            <v>0101394979</v>
          </cell>
          <cell r="R232" t="str">
            <v>NIL</v>
          </cell>
        </row>
        <row r="233">
          <cell r="C233" t="str">
            <v>0100068013</v>
          </cell>
          <cell r="R233">
            <v>201702011421</v>
          </cell>
        </row>
        <row r="234">
          <cell r="C234" t="str">
            <v>0100067912</v>
          </cell>
          <cell r="R234">
            <v>11092067</v>
          </cell>
        </row>
        <row r="235">
          <cell r="C235" t="str">
            <v>0100068467</v>
          </cell>
          <cell r="R235">
            <v>201608011065</v>
          </cell>
        </row>
        <row r="236">
          <cell r="C236" t="str">
            <v>0100068006</v>
          </cell>
          <cell r="R236">
            <v>201508003300</v>
          </cell>
        </row>
        <row r="237">
          <cell r="C237" t="str">
            <v>0100067975</v>
          </cell>
          <cell r="R237">
            <v>252423099</v>
          </cell>
        </row>
        <row r="238">
          <cell r="C238" t="str">
            <v>0100068035</v>
          </cell>
          <cell r="R238">
            <v>95405085</v>
          </cell>
        </row>
        <row r="239">
          <cell r="C239" t="str">
            <v>0100068479</v>
          </cell>
          <cell r="R239">
            <v>250708951</v>
          </cell>
        </row>
        <row r="240">
          <cell r="C240" t="str">
            <v>0100068515</v>
          </cell>
          <cell r="R240">
            <v>201803012250</v>
          </cell>
        </row>
        <row r="241">
          <cell r="C241" t="str">
            <v>0100067931</v>
          </cell>
          <cell r="R241">
            <v>201508003329</v>
          </cell>
        </row>
        <row r="242">
          <cell r="C242" t="str">
            <v>0100067976</v>
          </cell>
          <cell r="R242">
            <v>250709099</v>
          </cell>
        </row>
        <row r="243">
          <cell r="C243" t="str">
            <v>0100067999</v>
          </cell>
          <cell r="R243">
            <v>252422775</v>
          </cell>
        </row>
        <row r="244">
          <cell r="C244" t="str">
            <v>0100068023</v>
          </cell>
          <cell r="R244">
            <v>250708734</v>
          </cell>
        </row>
        <row r="245">
          <cell r="C245" t="str">
            <v>0100922432</v>
          </cell>
          <cell r="R245">
            <v>201803012257</v>
          </cell>
        </row>
        <row r="246">
          <cell r="C246" t="str">
            <v>0100067998</v>
          </cell>
          <cell r="R246" t="str">
            <v>0101178036683</v>
          </cell>
        </row>
        <row r="247">
          <cell r="C247" t="str">
            <v>0100091681</v>
          </cell>
          <cell r="R247">
            <v>54150183959</v>
          </cell>
        </row>
        <row r="248">
          <cell r="C248" t="str">
            <v>0100925853</v>
          </cell>
          <cell r="R248">
            <v>60014111531</v>
          </cell>
        </row>
        <row r="249">
          <cell r="C249" t="str">
            <v>0100068483</v>
          </cell>
          <cell r="R249">
            <v>250496755</v>
          </cell>
        </row>
        <row r="250">
          <cell r="C250" t="str">
            <v>0100068465</v>
          </cell>
          <cell r="R250">
            <v>201803012007</v>
          </cell>
        </row>
        <row r="251">
          <cell r="C251" t="str">
            <v>0100069334</v>
          </cell>
          <cell r="R251">
            <v>13090582</v>
          </cell>
        </row>
        <row r="252">
          <cell r="C252" t="str">
            <v>0100069333</v>
          </cell>
          <cell r="R252" t="str">
            <v xml:space="preserve">3NP07381        </v>
          </cell>
        </row>
        <row r="253">
          <cell r="C253" t="str">
            <v>0100780800</v>
          </cell>
          <cell r="R253">
            <v>201709001145</v>
          </cell>
        </row>
        <row r="254">
          <cell r="C254" t="str">
            <v>0101360932</v>
          </cell>
          <cell r="R254">
            <v>60011011082</v>
          </cell>
        </row>
        <row r="255">
          <cell r="C255" t="str">
            <v>0100098662</v>
          </cell>
          <cell r="R255">
            <v>60014111185</v>
          </cell>
        </row>
        <row r="256">
          <cell r="C256" t="str">
            <v>0100062824</v>
          </cell>
          <cell r="R256">
            <v>13090867</v>
          </cell>
        </row>
        <row r="257">
          <cell r="C257" t="str">
            <v>0100069319</v>
          </cell>
          <cell r="R257">
            <v>201903012590</v>
          </cell>
        </row>
        <row r="258">
          <cell r="C258" t="str">
            <v>0100069223</v>
          </cell>
          <cell r="R258">
            <v>212258985</v>
          </cell>
        </row>
        <row r="259">
          <cell r="C259" t="str">
            <v>0100062806</v>
          </cell>
          <cell r="R259">
            <v>250709013</v>
          </cell>
        </row>
        <row r="260">
          <cell r="C260" t="str">
            <v>0100098805</v>
          </cell>
          <cell r="R260" t="str">
            <v>NIL</v>
          </cell>
        </row>
        <row r="261">
          <cell r="C261" t="str">
            <v>0100069330</v>
          </cell>
          <cell r="R261">
            <v>6013120201</v>
          </cell>
        </row>
        <row r="262">
          <cell r="C262" t="str">
            <v>0100069325</v>
          </cell>
          <cell r="R262">
            <v>201803011885</v>
          </cell>
        </row>
        <row r="263">
          <cell r="C263" t="str">
            <v>0100922495</v>
          </cell>
          <cell r="R263" t="str">
            <v>NIL</v>
          </cell>
        </row>
        <row r="264">
          <cell r="C264" t="str">
            <v>0101366916</v>
          </cell>
          <cell r="R264">
            <v>54150733001</v>
          </cell>
        </row>
        <row r="265">
          <cell r="C265" t="str">
            <v>0101219971</v>
          </cell>
          <cell r="R265">
            <v>54150595616</v>
          </cell>
        </row>
        <row r="266">
          <cell r="C266" t="str">
            <v>0100069201</v>
          </cell>
          <cell r="R266">
            <v>201803011734</v>
          </cell>
        </row>
        <row r="267">
          <cell r="C267" t="str">
            <v>0100069224</v>
          </cell>
          <cell r="R267">
            <v>201508005094</v>
          </cell>
        </row>
        <row r="268">
          <cell r="C268" t="str">
            <v>0100069229</v>
          </cell>
          <cell r="R268">
            <v>60013090987</v>
          </cell>
        </row>
        <row r="269">
          <cell r="C269" t="str">
            <v>0100098828</v>
          </cell>
          <cell r="R269">
            <v>54150168372</v>
          </cell>
        </row>
        <row r="270">
          <cell r="C270" t="str">
            <v>0100090771</v>
          </cell>
          <cell r="R270">
            <v>54150587696</v>
          </cell>
        </row>
        <row r="271">
          <cell r="C271" t="str">
            <v>0100069190</v>
          </cell>
          <cell r="R271">
            <v>60014111285</v>
          </cell>
        </row>
        <row r="272">
          <cell r="C272" t="str">
            <v>0100069209</v>
          </cell>
          <cell r="R272">
            <v>60017052050</v>
          </cell>
        </row>
        <row r="273">
          <cell r="C273" t="str">
            <v>0100069220</v>
          </cell>
          <cell r="R273">
            <v>602559</v>
          </cell>
        </row>
        <row r="274">
          <cell r="C274" t="str">
            <v>0100069240</v>
          </cell>
          <cell r="R274">
            <v>86000000686</v>
          </cell>
        </row>
        <row r="275">
          <cell r="C275" t="str">
            <v>0100069202</v>
          </cell>
          <cell r="R275" t="str">
            <v xml:space="preserve">3NP08219        </v>
          </cell>
        </row>
        <row r="276">
          <cell r="C276" t="str">
            <v>0100069198</v>
          </cell>
          <cell r="R276">
            <v>14111220</v>
          </cell>
        </row>
        <row r="277">
          <cell r="C277" t="str">
            <v>0100069208</v>
          </cell>
          <cell r="R277">
            <v>60013090447</v>
          </cell>
        </row>
        <row r="278">
          <cell r="C278" t="str">
            <v>0100069199</v>
          </cell>
          <cell r="R278">
            <v>85016000031</v>
          </cell>
        </row>
        <row r="279">
          <cell r="C279" t="str">
            <v>0100069191</v>
          </cell>
          <cell r="R279">
            <v>201512007958</v>
          </cell>
        </row>
        <row r="280">
          <cell r="C280" t="str">
            <v>0100062811</v>
          </cell>
          <cell r="R280">
            <v>201512008135</v>
          </cell>
        </row>
        <row r="281">
          <cell r="C281" t="str">
            <v>0100069225</v>
          </cell>
          <cell r="R281" t="str">
            <v>NIL</v>
          </cell>
        </row>
        <row r="282">
          <cell r="C282" t="str">
            <v>0100069219</v>
          </cell>
          <cell r="R282">
            <v>60014090008</v>
          </cell>
        </row>
        <row r="283">
          <cell r="C283" t="str">
            <v>0100069205</v>
          </cell>
          <cell r="R283">
            <v>201508006783</v>
          </cell>
        </row>
        <row r="284">
          <cell r="C284" t="str">
            <v>0100069188</v>
          </cell>
          <cell r="R284">
            <v>60013090570</v>
          </cell>
        </row>
        <row r="285">
          <cell r="C285" t="str">
            <v>0100069235</v>
          </cell>
          <cell r="R285">
            <v>201508004527</v>
          </cell>
        </row>
        <row r="286">
          <cell r="C286" t="str">
            <v>0100069185</v>
          </cell>
          <cell r="R286" t="str">
            <v xml:space="preserve">3NP07050        </v>
          </cell>
        </row>
        <row r="287">
          <cell r="C287" t="str">
            <v>0100069222</v>
          </cell>
          <cell r="R287">
            <v>201508006984</v>
          </cell>
        </row>
        <row r="288">
          <cell r="C288" t="str">
            <v>0100069207</v>
          </cell>
          <cell r="R288">
            <v>14111389</v>
          </cell>
        </row>
        <row r="289">
          <cell r="C289" t="str">
            <v>0100069200</v>
          </cell>
          <cell r="R289">
            <v>85129000004</v>
          </cell>
        </row>
        <row r="290">
          <cell r="C290" t="str">
            <v>0101485117</v>
          </cell>
          <cell r="R290">
            <v>54150728324</v>
          </cell>
        </row>
        <row r="291">
          <cell r="C291" t="str">
            <v>0100069214</v>
          </cell>
          <cell r="R291">
            <v>201803012012</v>
          </cell>
        </row>
        <row r="292">
          <cell r="C292" t="str">
            <v>0100069212</v>
          </cell>
          <cell r="R292">
            <v>250138063</v>
          </cell>
        </row>
        <row r="293">
          <cell r="C293" t="str">
            <v>0101522953</v>
          </cell>
          <cell r="R293">
            <v>212274229</v>
          </cell>
        </row>
        <row r="294">
          <cell r="C294" t="str">
            <v>0101306337</v>
          </cell>
          <cell r="R294">
            <v>60013090260</v>
          </cell>
        </row>
        <row r="295">
          <cell r="C295" t="str">
            <v>0100069196</v>
          </cell>
          <cell r="R295" t="str">
            <v xml:space="preserve">3NP04981        </v>
          </cell>
        </row>
        <row r="296">
          <cell r="C296" t="str">
            <v>0100069217</v>
          </cell>
          <cell r="R296" t="str">
            <v>3NP05490</v>
          </cell>
        </row>
        <row r="297">
          <cell r="C297" t="str">
            <v>0100069337</v>
          </cell>
          <cell r="R297">
            <v>14090146</v>
          </cell>
        </row>
        <row r="298">
          <cell r="C298" t="str">
            <v>0100069321</v>
          </cell>
          <cell r="R298">
            <v>201803012019</v>
          </cell>
        </row>
        <row r="299">
          <cell r="C299" t="str">
            <v>0100069322</v>
          </cell>
          <cell r="R299">
            <v>60019030603</v>
          </cell>
        </row>
        <row r="300">
          <cell r="C300" t="str">
            <v>0100069311</v>
          </cell>
          <cell r="R300">
            <v>60014060023</v>
          </cell>
        </row>
        <row r="301">
          <cell r="C301" t="str">
            <v>0100335064</v>
          </cell>
          <cell r="R301">
            <v>201512008142</v>
          </cell>
        </row>
        <row r="302">
          <cell r="C302" t="str">
            <v>0102612826</v>
          </cell>
          <cell r="R302">
            <v>60011050232</v>
          </cell>
        </row>
        <row r="303">
          <cell r="C303" t="str">
            <v>0100062809</v>
          </cell>
          <cell r="R303">
            <v>250497539</v>
          </cell>
        </row>
        <row r="304">
          <cell r="C304" t="str">
            <v>0101512804</v>
          </cell>
          <cell r="R304">
            <v>217216547</v>
          </cell>
        </row>
        <row r="305">
          <cell r="C305" t="str">
            <v>0100069232</v>
          </cell>
          <cell r="R305">
            <v>212274230</v>
          </cell>
        </row>
        <row r="306">
          <cell r="C306" t="str">
            <v>0100069204</v>
          </cell>
          <cell r="R306">
            <v>11091840</v>
          </cell>
        </row>
        <row r="307">
          <cell r="C307" t="str">
            <v>0100069221</v>
          </cell>
          <cell r="R307">
            <v>201702011315</v>
          </cell>
        </row>
        <row r="308">
          <cell r="C308" t="str">
            <v>0101376071</v>
          </cell>
          <cell r="R308">
            <v>60019021406</v>
          </cell>
        </row>
        <row r="309">
          <cell r="C309" t="str">
            <v>0100098824</v>
          </cell>
          <cell r="R309">
            <v>54150587621</v>
          </cell>
        </row>
        <row r="310">
          <cell r="C310" t="str">
            <v>0100069213</v>
          </cell>
          <cell r="R310">
            <v>201505002755</v>
          </cell>
        </row>
        <row r="311">
          <cell r="C311" t="str">
            <v>0100069233</v>
          </cell>
          <cell r="R311">
            <v>201608011130</v>
          </cell>
        </row>
        <row r="312">
          <cell r="C312" t="str">
            <v>0100062808</v>
          </cell>
          <cell r="R312">
            <v>101218000996</v>
          </cell>
        </row>
        <row r="313">
          <cell r="C313" t="str">
            <v>0100816783</v>
          </cell>
          <cell r="R313">
            <v>251843669</v>
          </cell>
        </row>
        <row r="314">
          <cell r="C314" t="str">
            <v>0100922484</v>
          </cell>
          <cell r="R314" t="str">
            <v>NIL</v>
          </cell>
        </row>
        <row r="315">
          <cell r="C315" t="str">
            <v>0100069238</v>
          </cell>
          <cell r="R315">
            <v>201508006037</v>
          </cell>
        </row>
        <row r="316">
          <cell r="C316" t="str">
            <v>0100069226</v>
          </cell>
          <cell r="R316">
            <v>60011010674</v>
          </cell>
        </row>
        <row r="317">
          <cell r="C317" t="str">
            <v>0100335050</v>
          </cell>
          <cell r="R317">
            <v>201702011358</v>
          </cell>
        </row>
        <row r="318">
          <cell r="C318" t="str">
            <v>0100925850</v>
          </cell>
          <cell r="R318">
            <v>201505001040</v>
          </cell>
        </row>
        <row r="319">
          <cell r="C319" t="str">
            <v>0100069239</v>
          </cell>
          <cell r="R319">
            <v>60014111122</v>
          </cell>
        </row>
        <row r="320">
          <cell r="C320" t="str">
            <v>0100069236</v>
          </cell>
          <cell r="R320">
            <v>251843459</v>
          </cell>
        </row>
        <row r="321">
          <cell r="C321" t="str">
            <v>0100069189</v>
          </cell>
          <cell r="R321">
            <v>201508006793</v>
          </cell>
        </row>
        <row r="322">
          <cell r="C322" t="str">
            <v>0100069211</v>
          </cell>
          <cell r="R322">
            <v>60008319550</v>
          </cell>
        </row>
        <row r="323">
          <cell r="C323" t="str">
            <v>0100069234</v>
          </cell>
          <cell r="R323">
            <v>11012913</v>
          </cell>
        </row>
        <row r="324">
          <cell r="C324" t="str">
            <v>0100069218</v>
          </cell>
          <cell r="R324" t="str">
            <v xml:space="preserve">3NP04044        </v>
          </cell>
        </row>
        <row r="325">
          <cell r="C325" t="str">
            <v>0100069230</v>
          </cell>
          <cell r="R325">
            <v>14090159</v>
          </cell>
        </row>
        <row r="326">
          <cell r="C326" t="str">
            <v>0100069195</v>
          </cell>
          <cell r="R326">
            <v>201803011794</v>
          </cell>
        </row>
        <row r="327">
          <cell r="C327" t="str">
            <v>0100801104</v>
          </cell>
          <cell r="R327">
            <v>60012110153</v>
          </cell>
        </row>
        <row r="328">
          <cell r="C328" t="str">
            <v>0100062812</v>
          </cell>
          <cell r="R328">
            <v>502169</v>
          </cell>
        </row>
        <row r="329">
          <cell r="C329" t="str">
            <v>0100098803</v>
          </cell>
          <cell r="R329">
            <v>201508006786</v>
          </cell>
        </row>
        <row r="330">
          <cell r="C330" t="str">
            <v>0101483974</v>
          </cell>
          <cell r="R330">
            <v>251843120</v>
          </cell>
        </row>
        <row r="331">
          <cell r="C331" t="str">
            <v>0100098827</v>
          </cell>
          <cell r="R331">
            <v>54150585997</v>
          </cell>
        </row>
        <row r="332">
          <cell r="C332" t="str">
            <v>0100069194</v>
          </cell>
          <cell r="R332">
            <v>250138061</v>
          </cell>
        </row>
        <row r="333">
          <cell r="C333" t="str">
            <v>0100062793</v>
          </cell>
          <cell r="R333">
            <v>201508007095</v>
          </cell>
        </row>
        <row r="334">
          <cell r="C334" t="str">
            <v>0100068721</v>
          </cell>
          <cell r="R334">
            <v>212258994</v>
          </cell>
        </row>
        <row r="335">
          <cell r="C335" t="str">
            <v>0100098721</v>
          </cell>
          <cell r="R335">
            <v>201608011078</v>
          </cell>
        </row>
        <row r="336">
          <cell r="C336" t="str">
            <v>0100068759</v>
          </cell>
          <cell r="R336">
            <v>11012841</v>
          </cell>
        </row>
        <row r="337">
          <cell r="C337" t="str">
            <v>0100068799</v>
          </cell>
          <cell r="R337">
            <v>60014111266</v>
          </cell>
        </row>
        <row r="338">
          <cell r="C338" t="str">
            <v>0101269647</v>
          </cell>
          <cell r="R338" t="str">
            <v>NIL</v>
          </cell>
        </row>
        <row r="339">
          <cell r="C339" t="str">
            <v>0100062804</v>
          </cell>
          <cell r="R339">
            <v>201512008172</v>
          </cell>
        </row>
        <row r="340">
          <cell r="C340" t="str">
            <v>0100928138</v>
          </cell>
          <cell r="R340">
            <v>219857555</v>
          </cell>
        </row>
        <row r="341">
          <cell r="C341" t="str">
            <v>0100062802</v>
          </cell>
          <cell r="R341">
            <v>201803012132</v>
          </cell>
        </row>
        <row r="342">
          <cell r="C342" t="str">
            <v>0100922717</v>
          </cell>
          <cell r="R342">
            <v>201903012556</v>
          </cell>
        </row>
        <row r="343">
          <cell r="C343" t="str">
            <v>0100068745</v>
          </cell>
          <cell r="R343">
            <v>201702011353</v>
          </cell>
        </row>
        <row r="344">
          <cell r="C344" t="str">
            <v>0100062796</v>
          </cell>
          <cell r="R344">
            <v>201508006873</v>
          </cell>
        </row>
        <row r="345">
          <cell r="C345" t="str">
            <v>0100068795</v>
          </cell>
          <cell r="R345" t="str">
            <v>NIL</v>
          </cell>
        </row>
        <row r="346">
          <cell r="C346" t="str">
            <v>0100068740</v>
          </cell>
          <cell r="R346">
            <v>201803011870</v>
          </cell>
        </row>
        <row r="347">
          <cell r="C347" t="str">
            <v>0100068718</v>
          </cell>
          <cell r="R347">
            <v>201505000768</v>
          </cell>
        </row>
        <row r="348">
          <cell r="C348" t="str">
            <v>0100068738</v>
          </cell>
          <cell r="R348">
            <v>216479320</v>
          </cell>
        </row>
        <row r="349">
          <cell r="C349" t="str">
            <v>0100068757</v>
          </cell>
          <cell r="R349">
            <v>201608011026</v>
          </cell>
        </row>
        <row r="350">
          <cell r="C350" t="str">
            <v>0100062784</v>
          </cell>
          <cell r="R350">
            <v>11011355</v>
          </cell>
        </row>
        <row r="351">
          <cell r="C351" t="str">
            <v>0101394972</v>
          </cell>
          <cell r="R351">
            <v>60013120192</v>
          </cell>
        </row>
        <row r="352">
          <cell r="C352" t="str">
            <v>0101339615</v>
          </cell>
          <cell r="R352">
            <v>201903012574</v>
          </cell>
        </row>
        <row r="353">
          <cell r="C353" t="str">
            <v>0100068707</v>
          </cell>
          <cell r="R353">
            <v>201508006163</v>
          </cell>
        </row>
        <row r="354">
          <cell r="C354" t="str">
            <v>0100093111</v>
          </cell>
          <cell r="R354">
            <v>54150184445</v>
          </cell>
        </row>
        <row r="355">
          <cell r="C355" t="str">
            <v>0100068769</v>
          </cell>
          <cell r="R355">
            <v>201508003315</v>
          </cell>
        </row>
        <row r="356">
          <cell r="C356" t="str">
            <v>0100068774</v>
          </cell>
          <cell r="R356">
            <v>201508007467</v>
          </cell>
        </row>
        <row r="357">
          <cell r="C357" t="str">
            <v>0100068762</v>
          </cell>
          <cell r="R357">
            <v>252421710</v>
          </cell>
        </row>
        <row r="358">
          <cell r="C358" t="str">
            <v>0100068976</v>
          </cell>
          <cell r="R358">
            <v>201803011587</v>
          </cell>
        </row>
        <row r="359">
          <cell r="C359" t="str">
            <v>0100350399</v>
          </cell>
          <cell r="R359">
            <v>60019030072</v>
          </cell>
        </row>
        <row r="360">
          <cell r="C360" t="str">
            <v>0100068955</v>
          </cell>
          <cell r="R360">
            <v>60019021473</v>
          </cell>
        </row>
        <row r="361">
          <cell r="C361" t="str">
            <v>0100068876</v>
          </cell>
          <cell r="R361">
            <v>201608011095</v>
          </cell>
        </row>
        <row r="362">
          <cell r="C362" t="str">
            <v>0100068834</v>
          </cell>
          <cell r="R362">
            <v>60019111001</v>
          </cell>
        </row>
        <row r="363">
          <cell r="C363" t="str">
            <v>0100068850</v>
          </cell>
          <cell r="R363">
            <v>14090198</v>
          </cell>
        </row>
        <row r="364">
          <cell r="C364" t="str">
            <v>0100348967</v>
          </cell>
          <cell r="R364">
            <v>219857388</v>
          </cell>
        </row>
        <row r="365">
          <cell r="C365" t="str">
            <v>0100068840</v>
          </cell>
          <cell r="R365">
            <v>219857510</v>
          </cell>
        </row>
        <row r="366">
          <cell r="C366" t="str">
            <v>0100098725</v>
          </cell>
          <cell r="R366">
            <v>60019041005</v>
          </cell>
        </row>
        <row r="367">
          <cell r="C367" t="str">
            <v>0101522946</v>
          </cell>
          <cell r="R367">
            <v>60019030638</v>
          </cell>
        </row>
        <row r="368">
          <cell r="C368" t="str">
            <v>0100068923</v>
          </cell>
          <cell r="R368">
            <v>250529004</v>
          </cell>
        </row>
        <row r="369">
          <cell r="C369" t="str">
            <v>0100068858</v>
          </cell>
          <cell r="R369" t="str">
            <v>MDMET0000015392</v>
          </cell>
        </row>
        <row r="370">
          <cell r="C370" t="str">
            <v>0101383512</v>
          </cell>
          <cell r="R370">
            <v>201803011687</v>
          </cell>
        </row>
        <row r="371">
          <cell r="C371" t="str">
            <v>0100068867</v>
          </cell>
          <cell r="R371">
            <v>216479312</v>
          </cell>
        </row>
        <row r="372">
          <cell r="C372" t="str">
            <v>0101306328</v>
          </cell>
          <cell r="R372">
            <v>250497444</v>
          </cell>
        </row>
        <row r="373">
          <cell r="C373" t="str">
            <v>0100068841</v>
          </cell>
          <cell r="R373">
            <v>7320000045</v>
          </cell>
        </row>
        <row r="374">
          <cell r="C374" t="str">
            <v>0100068878</v>
          </cell>
          <cell r="R374">
            <v>201608011092</v>
          </cell>
        </row>
        <row r="375">
          <cell r="C375" t="str">
            <v>0100068825</v>
          </cell>
          <cell r="R375">
            <v>201508004355</v>
          </cell>
        </row>
        <row r="376">
          <cell r="C376" t="str">
            <v>0101306330</v>
          </cell>
          <cell r="R376">
            <v>201803012055</v>
          </cell>
        </row>
        <row r="377">
          <cell r="C377" t="str">
            <v>0101173248</v>
          </cell>
          <cell r="R377">
            <v>250497540</v>
          </cell>
        </row>
        <row r="378">
          <cell r="C378" t="str">
            <v>0100068902</v>
          </cell>
          <cell r="R378">
            <v>11010725</v>
          </cell>
        </row>
        <row r="379">
          <cell r="C379" t="str">
            <v>0100068837</v>
          </cell>
          <cell r="R379">
            <v>60019030792</v>
          </cell>
        </row>
        <row r="380">
          <cell r="C380" t="str">
            <v>0100068882</v>
          </cell>
          <cell r="R380">
            <v>201508003303</v>
          </cell>
        </row>
        <row r="381">
          <cell r="C381" t="str">
            <v>0100068934</v>
          </cell>
          <cell r="R381">
            <v>14090188</v>
          </cell>
        </row>
        <row r="382">
          <cell r="C382" t="str">
            <v>0101219985</v>
          </cell>
          <cell r="R382">
            <v>216477571</v>
          </cell>
        </row>
        <row r="383">
          <cell r="C383" t="str">
            <v>0100068886</v>
          </cell>
          <cell r="R383" t="str">
            <v>3NP05837</v>
          </cell>
        </row>
        <row r="384">
          <cell r="C384" t="str">
            <v>0100068852</v>
          </cell>
          <cell r="R384">
            <v>201508006363</v>
          </cell>
        </row>
        <row r="385">
          <cell r="C385" t="str">
            <v>0101360915</v>
          </cell>
          <cell r="R385">
            <v>250709149</v>
          </cell>
        </row>
        <row r="386">
          <cell r="C386" t="str">
            <v>0101376060</v>
          </cell>
          <cell r="R386">
            <v>60019030894</v>
          </cell>
        </row>
        <row r="387">
          <cell r="C387" t="str">
            <v>0101394984</v>
          </cell>
          <cell r="R387">
            <v>14090007</v>
          </cell>
        </row>
        <row r="388">
          <cell r="C388" t="str">
            <v>0100068938</v>
          </cell>
          <cell r="R388">
            <v>14090158</v>
          </cell>
        </row>
        <row r="389">
          <cell r="C389" t="str">
            <v>0100068910</v>
          </cell>
          <cell r="R389">
            <v>11091858</v>
          </cell>
        </row>
        <row r="390">
          <cell r="C390" t="str">
            <v>0100068905</v>
          </cell>
          <cell r="R390">
            <v>216479381</v>
          </cell>
        </row>
        <row r="391">
          <cell r="C391" t="str">
            <v>0101173244</v>
          </cell>
          <cell r="R391">
            <v>201803011861</v>
          </cell>
        </row>
        <row r="392">
          <cell r="C392" t="str">
            <v>0101173245</v>
          </cell>
          <cell r="R392" t="str">
            <v>MDMET0000020160</v>
          </cell>
        </row>
        <row r="393">
          <cell r="C393" t="str">
            <v>0101360919</v>
          </cell>
          <cell r="R393">
            <v>250708586</v>
          </cell>
        </row>
        <row r="394">
          <cell r="C394" t="str">
            <v>0100068957</v>
          </cell>
          <cell r="R394">
            <v>216479316</v>
          </cell>
        </row>
        <row r="395">
          <cell r="C395" t="str">
            <v>0100068832</v>
          </cell>
          <cell r="R395">
            <v>602353</v>
          </cell>
        </row>
        <row r="396">
          <cell r="C396" t="str">
            <v>0101173250</v>
          </cell>
          <cell r="R396">
            <v>201608011132</v>
          </cell>
        </row>
        <row r="397">
          <cell r="C397" t="str">
            <v>0100068935</v>
          </cell>
          <cell r="R397">
            <v>201702011362</v>
          </cell>
        </row>
        <row r="398">
          <cell r="C398" t="str">
            <v>0100068904</v>
          </cell>
          <cell r="R398">
            <v>252421746</v>
          </cell>
        </row>
        <row r="399">
          <cell r="C399" t="str">
            <v>0100068921</v>
          </cell>
          <cell r="R399">
            <v>201903012685</v>
          </cell>
        </row>
        <row r="400">
          <cell r="C400" t="str">
            <v>0101451621</v>
          </cell>
          <cell r="R400">
            <v>252422678</v>
          </cell>
        </row>
        <row r="401">
          <cell r="C401" t="str">
            <v>0100068926</v>
          </cell>
          <cell r="R401">
            <v>201508007125</v>
          </cell>
        </row>
        <row r="402">
          <cell r="C402" t="str">
            <v>0100068890</v>
          </cell>
          <cell r="R402">
            <v>201512008078</v>
          </cell>
        </row>
        <row r="403">
          <cell r="C403" t="str">
            <v>0100928166</v>
          </cell>
          <cell r="R403">
            <v>201702011372</v>
          </cell>
        </row>
        <row r="404">
          <cell r="C404" t="str">
            <v>0101306336</v>
          </cell>
          <cell r="R404">
            <v>201608011068</v>
          </cell>
        </row>
        <row r="405">
          <cell r="C405" t="str">
            <v>0100068859</v>
          </cell>
          <cell r="R405" t="str">
            <v>3NP07428</v>
          </cell>
        </row>
        <row r="406">
          <cell r="C406" t="str">
            <v>0100098729</v>
          </cell>
          <cell r="R406">
            <v>60019030461</v>
          </cell>
        </row>
        <row r="407">
          <cell r="C407" t="str">
            <v>0101339613</v>
          </cell>
          <cell r="R407">
            <v>216479432</v>
          </cell>
        </row>
        <row r="408">
          <cell r="C408" t="str">
            <v>0100068848</v>
          </cell>
          <cell r="R408">
            <v>6325803019</v>
          </cell>
        </row>
        <row r="409">
          <cell r="C409" t="str">
            <v>0100068936</v>
          </cell>
          <cell r="R409">
            <v>201803011820</v>
          </cell>
        </row>
        <row r="410">
          <cell r="C410" t="str">
            <v>0101360913</v>
          </cell>
          <cell r="R410">
            <v>60019030464</v>
          </cell>
        </row>
        <row r="411">
          <cell r="C411" t="str">
            <v>0100068929</v>
          </cell>
          <cell r="R411">
            <v>250709022</v>
          </cell>
        </row>
        <row r="412">
          <cell r="C412" t="str">
            <v>0101306334</v>
          </cell>
          <cell r="R412">
            <v>201508007255</v>
          </cell>
        </row>
        <row r="413">
          <cell r="C413" t="str">
            <v>0100928167</v>
          </cell>
          <cell r="R413">
            <v>201803012085</v>
          </cell>
        </row>
        <row r="414">
          <cell r="C414" t="str">
            <v>0100068827</v>
          </cell>
          <cell r="R414">
            <v>201508006802</v>
          </cell>
        </row>
        <row r="415">
          <cell r="C415" t="str">
            <v>0100098727</v>
          </cell>
          <cell r="R415">
            <v>60014111316</v>
          </cell>
        </row>
        <row r="416">
          <cell r="C416" t="str">
            <v>0101306335</v>
          </cell>
          <cell r="R416">
            <v>201803012297</v>
          </cell>
        </row>
        <row r="417">
          <cell r="C417" t="str">
            <v>0101366639</v>
          </cell>
          <cell r="R417">
            <v>60019012183</v>
          </cell>
        </row>
        <row r="418">
          <cell r="C418" t="str">
            <v>0101191795</v>
          </cell>
          <cell r="R418">
            <v>201803011954</v>
          </cell>
        </row>
        <row r="419">
          <cell r="C419" t="str">
            <v>0100068877</v>
          </cell>
          <cell r="R419">
            <v>250497082</v>
          </cell>
        </row>
        <row r="420">
          <cell r="C420" t="str">
            <v>0100068899</v>
          </cell>
          <cell r="R420">
            <v>14090127</v>
          </cell>
        </row>
        <row r="421">
          <cell r="C421" t="str">
            <v>0101366638</v>
          </cell>
          <cell r="R421">
            <v>201512007725</v>
          </cell>
        </row>
        <row r="422">
          <cell r="C422" t="str">
            <v>0100068833</v>
          </cell>
          <cell r="R422">
            <v>201702011386</v>
          </cell>
        </row>
        <row r="423">
          <cell r="C423" t="str">
            <v>0100347254</v>
          </cell>
          <cell r="R423">
            <v>201903012552</v>
          </cell>
        </row>
        <row r="424">
          <cell r="C424" t="str">
            <v>0101512762</v>
          </cell>
          <cell r="R424">
            <v>201512007885</v>
          </cell>
        </row>
        <row r="425">
          <cell r="C425" t="str">
            <v>0101477182</v>
          </cell>
          <cell r="R425">
            <v>60018102352</v>
          </cell>
        </row>
        <row r="426">
          <cell r="C426" t="str">
            <v>0100068937</v>
          </cell>
          <cell r="R426">
            <v>250708882</v>
          </cell>
        </row>
        <row r="427">
          <cell r="C427" t="str">
            <v>0100068920</v>
          </cell>
          <cell r="R427">
            <v>11092056</v>
          </cell>
        </row>
        <row r="428">
          <cell r="C428" t="str">
            <v>0100068914</v>
          </cell>
          <cell r="R428">
            <v>11091779</v>
          </cell>
        </row>
        <row r="429">
          <cell r="C429" t="str">
            <v>0100068856</v>
          </cell>
          <cell r="R429">
            <v>60017071104</v>
          </cell>
        </row>
        <row r="430">
          <cell r="C430" t="str">
            <v>0101219983</v>
          </cell>
          <cell r="R430">
            <v>675</v>
          </cell>
        </row>
        <row r="431">
          <cell r="C431" t="str">
            <v>0100068808</v>
          </cell>
          <cell r="R431">
            <v>201512007918</v>
          </cell>
        </row>
        <row r="432">
          <cell r="C432" t="str">
            <v>0100068857</v>
          </cell>
          <cell r="R432">
            <v>201803011895</v>
          </cell>
        </row>
        <row r="433">
          <cell r="C433" t="str">
            <v>0100347749</v>
          </cell>
          <cell r="R433">
            <v>201803011989</v>
          </cell>
        </row>
        <row r="434">
          <cell r="C434" t="str">
            <v>0100928146</v>
          </cell>
          <cell r="R434" t="str">
            <v>3NP07312</v>
          </cell>
        </row>
        <row r="435">
          <cell r="C435" t="str">
            <v>0101219987</v>
          </cell>
          <cell r="R435">
            <v>101228000317</v>
          </cell>
        </row>
        <row r="436">
          <cell r="C436" t="str">
            <v>0101371013</v>
          </cell>
          <cell r="R436">
            <v>201803011840</v>
          </cell>
        </row>
        <row r="437">
          <cell r="C437" t="str">
            <v>0100068807</v>
          </cell>
          <cell r="R437">
            <v>219857409</v>
          </cell>
        </row>
        <row r="438">
          <cell r="C438" t="str">
            <v>0100068941</v>
          </cell>
          <cell r="R438">
            <v>250529009</v>
          </cell>
        </row>
        <row r="439">
          <cell r="C439" t="str">
            <v>0101491275; 0101491270; 0102369551; 0102369552; 0102369554; 0102127335; 0102369555; 0102369553; 0102515828; 0102127334; 0102127336; 0102369556</v>
          </cell>
          <cell r="R439">
            <v>60014090184</v>
          </cell>
        </row>
        <row r="440">
          <cell r="C440" t="str">
            <v>0101219986</v>
          </cell>
          <cell r="R440">
            <v>217217140</v>
          </cell>
        </row>
        <row r="441">
          <cell r="C441" t="str">
            <v>0100068863</v>
          </cell>
          <cell r="R441" t="str">
            <v>0101178004210</v>
          </cell>
        </row>
        <row r="442">
          <cell r="C442" t="str">
            <v>0101394974</v>
          </cell>
          <cell r="R442">
            <v>60016111489</v>
          </cell>
        </row>
        <row r="443">
          <cell r="C443" t="str">
            <v>0100068940</v>
          </cell>
          <cell r="R443">
            <v>252423301</v>
          </cell>
        </row>
        <row r="444">
          <cell r="C444" t="str">
            <v>0100068846</v>
          </cell>
          <cell r="R444">
            <v>250529022</v>
          </cell>
        </row>
        <row r="445">
          <cell r="C445" t="str">
            <v>0100068872</v>
          </cell>
          <cell r="R445">
            <v>60014111263</v>
          </cell>
        </row>
        <row r="446">
          <cell r="C446" t="str">
            <v>0100068984</v>
          </cell>
          <cell r="R446">
            <v>201803012305</v>
          </cell>
        </row>
        <row r="447">
          <cell r="C447" t="str">
            <v>0100069080</v>
          </cell>
          <cell r="R447" t="str">
            <v>NIL</v>
          </cell>
        </row>
        <row r="448">
          <cell r="C448" t="str">
            <v>0100335058</v>
          </cell>
          <cell r="R448">
            <v>201508006179</v>
          </cell>
        </row>
        <row r="449">
          <cell r="C449" t="str">
            <v>0100068918</v>
          </cell>
          <cell r="R449">
            <v>11092175</v>
          </cell>
        </row>
        <row r="450">
          <cell r="C450" t="str">
            <v>0100068906</v>
          </cell>
          <cell r="R450" t="str">
            <v>NIL</v>
          </cell>
        </row>
        <row r="451">
          <cell r="C451" t="str">
            <v>0100068871</v>
          </cell>
          <cell r="R451">
            <v>250708591</v>
          </cell>
        </row>
        <row r="452">
          <cell r="C452" t="str">
            <v>0100068913</v>
          </cell>
          <cell r="R452">
            <v>13090870</v>
          </cell>
        </row>
        <row r="453">
          <cell r="C453" t="str">
            <v>0100068948</v>
          </cell>
          <cell r="R453">
            <v>501562</v>
          </cell>
        </row>
        <row r="454">
          <cell r="C454" t="str">
            <v>0100068944</v>
          </cell>
          <cell r="R454">
            <v>201505002670</v>
          </cell>
        </row>
        <row r="455">
          <cell r="C455" t="str">
            <v>0100068881</v>
          </cell>
          <cell r="R455">
            <v>602061</v>
          </cell>
        </row>
        <row r="456">
          <cell r="C456" t="str">
            <v>0101451622</v>
          </cell>
          <cell r="R456">
            <v>216479329</v>
          </cell>
        </row>
        <row r="457">
          <cell r="C457" t="str">
            <v>0100062785</v>
          </cell>
          <cell r="R457">
            <v>250496934</v>
          </cell>
        </row>
        <row r="458">
          <cell r="C458" t="str">
            <v>0100062794</v>
          </cell>
          <cell r="R458">
            <v>252422119</v>
          </cell>
        </row>
        <row r="459">
          <cell r="C459" t="str">
            <v>0100062787</v>
          </cell>
          <cell r="R459">
            <v>201508007104</v>
          </cell>
        </row>
        <row r="460">
          <cell r="C460" t="str">
            <v>0100068770</v>
          </cell>
          <cell r="R460">
            <v>60011092232</v>
          </cell>
        </row>
        <row r="461">
          <cell r="C461" t="str">
            <v>0101470328</v>
          </cell>
          <cell r="R461">
            <v>60014111022</v>
          </cell>
        </row>
        <row r="462">
          <cell r="C462" t="str">
            <v>0100098720</v>
          </cell>
          <cell r="R462">
            <v>201608011049</v>
          </cell>
        </row>
        <row r="463">
          <cell r="C463" t="str">
            <v>0100068714</v>
          </cell>
          <cell r="R463">
            <v>14090155</v>
          </cell>
        </row>
        <row r="464">
          <cell r="C464" t="str">
            <v>0100068767</v>
          </cell>
          <cell r="R464">
            <v>201803012110</v>
          </cell>
        </row>
        <row r="465">
          <cell r="C465" t="str">
            <v>0100068779</v>
          </cell>
          <cell r="R465">
            <v>699</v>
          </cell>
        </row>
        <row r="466">
          <cell r="C466" t="str">
            <v>0100068719</v>
          </cell>
          <cell r="R466" t="str">
            <v>3NP04646</v>
          </cell>
        </row>
        <row r="467">
          <cell r="C467" t="str">
            <v>0100928139</v>
          </cell>
          <cell r="R467">
            <v>201702011399</v>
          </cell>
        </row>
        <row r="468">
          <cell r="C468" t="str">
            <v>0100062803</v>
          </cell>
          <cell r="R468">
            <v>250497520</v>
          </cell>
        </row>
        <row r="469">
          <cell r="C469" t="str">
            <v>0100068752</v>
          </cell>
          <cell r="R469">
            <v>252422694</v>
          </cell>
        </row>
        <row r="470">
          <cell r="C470" t="str">
            <v>0100068772</v>
          </cell>
          <cell r="R470">
            <v>252422879</v>
          </cell>
        </row>
        <row r="471">
          <cell r="C471" t="str">
            <v>0100068764</v>
          </cell>
          <cell r="R471">
            <v>250497568</v>
          </cell>
        </row>
        <row r="472">
          <cell r="C472" t="str">
            <v>0101183770</v>
          </cell>
          <cell r="R472">
            <v>201803012170</v>
          </cell>
        </row>
        <row r="473">
          <cell r="C473" t="str">
            <v>0100068727</v>
          </cell>
          <cell r="R473">
            <v>201512007810</v>
          </cell>
        </row>
        <row r="474">
          <cell r="C474" t="str">
            <v>0100068733</v>
          </cell>
          <cell r="R474">
            <v>201505002845</v>
          </cell>
        </row>
        <row r="475">
          <cell r="C475" t="str">
            <v>0100068824</v>
          </cell>
          <cell r="R475">
            <v>91301</v>
          </cell>
        </row>
        <row r="476">
          <cell r="C476" t="str">
            <v>0100068794</v>
          </cell>
          <cell r="R476">
            <v>201702011329</v>
          </cell>
        </row>
        <row r="477">
          <cell r="C477" t="str">
            <v>0100068706</v>
          </cell>
          <cell r="R477">
            <v>201702011325</v>
          </cell>
        </row>
        <row r="478">
          <cell r="C478" t="str">
            <v>0101376061</v>
          </cell>
          <cell r="R478">
            <v>60013090575</v>
          </cell>
        </row>
        <row r="479">
          <cell r="C479" t="str">
            <v>0101269646</v>
          </cell>
          <cell r="R479">
            <v>201803012391</v>
          </cell>
        </row>
        <row r="480">
          <cell r="C480" t="str">
            <v>0100068760</v>
          </cell>
          <cell r="R480">
            <v>250709024</v>
          </cell>
        </row>
        <row r="481">
          <cell r="C481" t="str">
            <v>0100068730</v>
          </cell>
          <cell r="R481" t="str">
            <v>3NP05586</v>
          </cell>
        </row>
        <row r="482">
          <cell r="C482" t="str">
            <v>0101522949</v>
          </cell>
          <cell r="R482">
            <v>201512007710</v>
          </cell>
        </row>
        <row r="483">
          <cell r="C483" t="str">
            <v>0100068796</v>
          </cell>
          <cell r="R483">
            <v>201512008038</v>
          </cell>
        </row>
        <row r="484">
          <cell r="C484" t="str">
            <v>0100068843</v>
          </cell>
          <cell r="R484" t="str">
            <v>NIL</v>
          </cell>
        </row>
        <row r="485">
          <cell r="C485" t="str">
            <v>0100068736</v>
          </cell>
          <cell r="R485" t="str">
            <v>3NP04615</v>
          </cell>
        </row>
        <row r="486">
          <cell r="C486" t="str">
            <v>0100068756</v>
          </cell>
          <cell r="R486">
            <v>250708733</v>
          </cell>
        </row>
        <row r="487">
          <cell r="C487" t="str">
            <v>0100068792</v>
          </cell>
          <cell r="R487">
            <v>60014111580</v>
          </cell>
        </row>
        <row r="488">
          <cell r="C488" t="str">
            <v>0100068773</v>
          </cell>
          <cell r="R488">
            <v>201803012228</v>
          </cell>
        </row>
        <row r="489">
          <cell r="C489" t="str">
            <v>0100068823</v>
          </cell>
          <cell r="R489">
            <v>252422007</v>
          </cell>
        </row>
        <row r="490">
          <cell r="C490" t="str">
            <v>0100068782</v>
          </cell>
          <cell r="R490" t="str">
            <v>3NP05606</v>
          </cell>
        </row>
        <row r="491">
          <cell r="C491" t="str">
            <v>0100098723</v>
          </cell>
          <cell r="R491" t="str">
            <v>NIL</v>
          </cell>
        </row>
        <row r="492">
          <cell r="C492" t="str">
            <v>0100093112</v>
          </cell>
          <cell r="R492">
            <v>54150184031</v>
          </cell>
        </row>
        <row r="493">
          <cell r="C493" t="str">
            <v>0100062788</v>
          </cell>
          <cell r="R493">
            <v>14090143</v>
          </cell>
        </row>
        <row r="494">
          <cell r="C494" t="str">
            <v>0100068753</v>
          </cell>
          <cell r="R494">
            <v>201608011135</v>
          </cell>
        </row>
        <row r="495">
          <cell r="C495" t="str">
            <v>0100068842</v>
          </cell>
          <cell r="R495">
            <v>250708670</v>
          </cell>
        </row>
        <row r="496">
          <cell r="C496" t="str">
            <v>0100068885</v>
          </cell>
          <cell r="R496">
            <v>201608011071</v>
          </cell>
        </row>
        <row r="497">
          <cell r="C497" t="str">
            <v>0100068907</v>
          </cell>
          <cell r="R497">
            <v>201803012233</v>
          </cell>
        </row>
        <row r="498">
          <cell r="C498" t="str">
            <v>0100069062</v>
          </cell>
          <cell r="R498">
            <v>14111040</v>
          </cell>
        </row>
        <row r="499">
          <cell r="C499" t="str">
            <v>0100069063</v>
          </cell>
          <cell r="R499">
            <v>250497545</v>
          </cell>
        </row>
        <row r="500">
          <cell r="C500" t="str">
            <v>0100068839</v>
          </cell>
          <cell r="R500">
            <v>250708375</v>
          </cell>
        </row>
        <row r="501">
          <cell r="C501" t="str">
            <v>0100069078</v>
          </cell>
          <cell r="R501">
            <v>216479333</v>
          </cell>
        </row>
        <row r="502">
          <cell r="C502" t="str">
            <v>0100068977</v>
          </cell>
          <cell r="R502">
            <v>11092095</v>
          </cell>
        </row>
        <row r="503">
          <cell r="C503" t="str">
            <v>0100335055</v>
          </cell>
          <cell r="R503">
            <v>201512007688</v>
          </cell>
        </row>
        <row r="504">
          <cell r="C504" t="str">
            <v>0100068849</v>
          </cell>
          <cell r="R504">
            <v>201803012038</v>
          </cell>
        </row>
        <row r="505">
          <cell r="C505" t="str">
            <v>0101360917</v>
          </cell>
          <cell r="R505">
            <v>60011092247</v>
          </cell>
        </row>
        <row r="506">
          <cell r="C506" t="str">
            <v>0100069081</v>
          </cell>
          <cell r="R506">
            <v>201702011429</v>
          </cell>
        </row>
        <row r="507">
          <cell r="C507" t="str">
            <v>0100068836</v>
          </cell>
          <cell r="R507" t="str">
            <v>0101178015356</v>
          </cell>
        </row>
        <row r="508">
          <cell r="C508" t="str">
            <v>0100068947</v>
          </cell>
          <cell r="R508">
            <v>11012494</v>
          </cell>
        </row>
        <row r="509">
          <cell r="C509" t="str">
            <v>0100069058</v>
          </cell>
          <cell r="R509">
            <v>250708752</v>
          </cell>
        </row>
        <row r="510">
          <cell r="C510" t="str">
            <v>0100068821</v>
          </cell>
          <cell r="R510">
            <v>201512007752</v>
          </cell>
        </row>
        <row r="511">
          <cell r="C511" t="str">
            <v>0100069068</v>
          </cell>
          <cell r="R511">
            <v>60011092255</v>
          </cell>
        </row>
        <row r="512">
          <cell r="C512" t="str">
            <v>0100068880</v>
          </cell>
          <cell r="R512">
            <v>60019030942</v>
          </cell>
        </row>
        <row r="513">
          <cell r="C513" t="str">
            <v>0101502224</v>
          </cell>
          <cell r="R513">
            <v>250708699</v>
          </cell>
        </row>
        <row r="514">
          <cell r="C514" t="str">
            <v>0100069059</v>
          </cell>
          <cell r="R514">
            <v>201504000384</v>
          </cell>
        </row>
        <row r="515">
          <cell r="C515" t="str">
            <v>0100068952</v>
          </cell>
          <cell r="R515">
            <v>201512008147</v>
          </cell>
        </row>
        <row r="516">
          <cell r="C516" t="str">
            <v>0100068903</v>
          </cell>
          <cell r="R516">
            <v>201803011998</v>
          </cell>
        </row>
        <row r="517">
          <cell r="C517" t="str">
            <v>0100069057</v>
          </cell>
          <cell r="R517">
            <v>201702011452</v>
          </cell>
        </row>
        <row r="518">
          <cell r="C518" t="str">
            <v>0100068875</v>
          </cell>
          <cell r="R518">
            <v>217217230</v>
          </cell>
        </row>
        <row r="519">
          <cell r="C519" t="str">
            <v>0100069084</v>
          </cell>
          <cell r="R519">
            <v>60019041012</v>
          </cell>
        </row>
        <row r="520">
          <cell r="C520" t="str">
            <v>0100069083</v>
          </cell>
          <cell r="R520">
            <v>201512007878</v>
          </cell>
        </row>
        <row r="521">
          <cell r="C521" t="str">
            <v>0100068911</v>
          </cell>
          <cell r="R521">
            <v>14090112</v>
          </cell>
        </row>
        <row r="522">
          <cell r="C522" t="str">
            <v>0101196683</v>
          </cell>
          <cell r="R522">
            <v>250497530</v>
          </cell>
        </row>
        <row r="523">
          <cell r="C523" t="str">
            <v>0100068922</v>
          </cell>
          <cell r="R523">
            <v>251844576</v>
          </cell>
        </row>
        <row r="524">
          <cell r="C524" t="str">
            <v>0100069111</v>
          </cell>
          <cell r="R524">
            <v>60014060009</v>
          </cell>
        </row>
        <row r="525">
          <cell r="C525" t="str">
            <v>0100068861</v>
          </cell>
          <cell r="R525">
            <v>250529353</v>
          </cell>
        </row>
        <row r="526">
          <cell r="C526" t="str">
            <v>0100069082</v>
          </cell>
          <cell r="R526">
            <v>216479301</v>
          </cell>
        </row>
        <row r="527">
          <cell r="C527" t="str">
            <v>0100068844</v>
          </cell>
          <cell r="R527" t="str">
            <v>NIL</v>
          </cell>
        </row>
        <row r="528">
          <cell r="C528" t="str">
            <v>0100068979</v>
          </cell>
          <cell r="R528">
            <v>201803012169</v>
          </cell>
        </row>
        <row r="529">
          <cell r="C529" t="str">
            <v>0100068866</v>
          </cell>
          <cell r="R529">
            <v>216479324</v>
          </cell>
        </row>
        <row r="530">
          <cell r="C530" t="str">
            <v>0100068817</v>
          </cell>
          <cell r="R530">
            <v>201512008148</v>
          </cell>
        </row>
        <row r="531">
          <cell r="C531" t="str">
            <v>0100091733</v>
          </cell>
          <cell r="R531">
            <v>54150179312</v>
          </cell>
        </row>
        <row r="532">
          <cell r="C532" t="str">
            <v>0100068924</v>
          </cell>
          <cell r="R532">
            <v>14090177</v>
          </cell>
        </row>
        <row r="533">
          <cell r="C533" t="str">
            <v>0100068974</v>
          </cell>
          <cell r="R533">
            <v>201608010971</v>
          </cell>
        </row>
        <row r="534">
          <cell r="C534" t="str">
            <v>0100068826</v>
          </cell>
          <cell r="R534">
            <v>201803011858</v>
          </cell>
        </row>
        <row r="535">
          <cell r="C535" t="str">
            <v>0100068793</v>
          </cell>
          <cell r="R535">
            <v>11091776</v>
          </cell>
        </row>
        <row r="536">
          <cell r="C536" t="str">
            <v>0100069071</v>
          </cell>
          <cell r="R536">
            <v>501357</v>
          </cell>
        </row>
        <row r="537">
          <cell r="C537" t="str">
            <v>0100348472</v>
          </cell>
          <cell r="R537">
            <v>99000379547</v>
          </cell>
        </row>
        <row r="538">
          <cell r="C538" t="str">
            <v>0100062792</v>
          </cell>
          <cell r="R538">
            <v>250708739</v>
          </cell>
        </row>
        <row r="539">
          <cell r="C539" t="str">
            <v>0100069089</v>
          </cell>
          <cell r="R539">
            <v>201512007853</v>
          </cell>
        </row>
        <row r="540">
          <cell r="C540" t="str">
            <v>0100069036</v>
          </cell>
          <cell r="R540">
            <v>219857532</v>
          </cell>
        </row>
        <row r="541">
          <cell r="C541" t="str">
            <v>0100068715</v>
          </cell>
          <cell r="R541" t="str">
            <v>3NP04768</v>
          </cell>
        </row>
        <row r="542">
          <cell r="C542" t="str">
            <v>0100348528</v>
          </cell>
          <cell r="R542">
            <v>99000379463</v>
          </cell>
        </row>
        <row r="543">
          <cell r="C543" t="str">
            <v>0100098716</v>
          </cell>
          <cell r="R543">
            <v>201508004425</v>
          </cell>
        </row>
        <row r="544">
          <cell r="C544" t="str">
            <v>0100068895</v>
          </cell>
          <cell r="R544">
            <v>11092248</v>
          </cell>
        </row>
        <row r="545">
          <cell r="C545" t="str">
            <v>0100069079</v>
          </cell>
          <cell r="R545">
            <v>74000000229</v>
          </cell>
        </row>
        <row r="546">
          <cell r="C546" t="str">
            <v>0100062790</v>
          </cell>
          <cell r="R546">
            <v>216479206</v>
          </cell>
        </row>
        <row r="547">
          <cell r="C547" t="str">
            <v>0100062799</v>
          </cell>
          <cell r="R547">
            <v>201606010636</v>
          </cell>
        </row>
        <row r="548">
          <cell r="C548" t="str">
            <v>0100347588</v>
          </cell>
          <cell r="R548">
            <v>99000379455</v>
          </cell>
        </row>
        <row r="549">
          <cell r="C549" t="str">
            <v>0101451620</v>
          </cell>
          <cell r="R549" t="str">
            <v>3NP01380</v>
          </cell>
        </row>
        <row r="550">
          <cell r="C550" t="str">
            <v>0100348777</v>
          </cell>
          <cell r="R550">
            <v>99000379430</v>
          </cell>
        </row>
        <row r="551">
          <cell r="C551" t="str">
            <v>0100069146</v>
          </cell>
          <cell r="R551">
            <v>14111054</v>
          </cell>
        </row>
        <row r="552">
          <cell r="C552" t="str">
            <v>0101219984</v>
          </cell>
          <cell r="R552">
            <v>219857700</v>
          </cell>
        </row>
        <row r="553">
          <cell r="C553" t="str">
            <v>0100068742</v>
          </cell>
          <cell r="R553">
            <v>201505000764</v>
          </cell>
        </row>
        <row r="554">
          <cell r="C554" t="str">
            <v>0101394970</v>
          </cell>
          <cell r="R554" t="str">
            <v>3NP01784</v>
          </cell>
        </row>
        <row r="555">
          <cell r="C555" t="str">
            <v>0100069029</v>
          </cell>
          <cell r="R555">
            <v>201803011571</v>
          </cell>
        </row>
        <row r="556">
          <cell r="C556" t="str">
            <v>0101477183</v>
          </cell>
          <cell r="R556">
            <v>201803011926</v>
          </cell>
        </row>
        <row r="557">
          <cell r="C557" t="str">
            <v>0100068804</v>
          </cell>
          <cell r="R557">
            <v>201512008068</v>
          </cell>
        </row>
        <row r="558">
          <cell r="C558" t="str">
            <v>0100062789</v>
          </cell>
          <cell r="R558" t="str">
            <v>NIL</v>
          </cell>
        </row>
        <row r="559">
          <cell r="C559" t="str">
            <v>0100068765</v>
          </cell>
          <cell r="R559">
            <v>60019041003</v>
          </cell>
        </row>
        <row r="560">
          <cell r="C560" t="str">
            <v>0100068732</v>
          </cell>
          <cell r="R560">
            <v>201508007077</v>
          </cell>
        </row>
        <row r="561">
          <cell r="C561" t="str">
            <v>0100068775</v>
          </cell>
          <cell r="R561">
            <v>60014111608</v>
          </cell>
        </row>
        <row r="562">
          <cell r="C562" t="str">
            <v>0100069025</v>
          </cell>
          <cell r="R562" t="str">
            <v>3NP00997</v>
          </cell>
        </row>
        <row r="563">
          <cell r="C563" t="str">
            <v>0100069024</v>
          </cell>
          <cell r="R563" t="str">
            <v>NIL</v>
          </cell>
        </row>
        <row r="564">
          <cell r="C564" t="str">
            <v>0100068754</v>
          </cell>
          <cell r="R564">
            <v>11012533</v>
          </cell>
        </row>
        <row r="565">
          <cell r="C565" t="str">
            <v>0100068749</v>
          </cell>
          <cell r="R565" t="str">
            <v>NIL</v>
          </cell>
        </row>
        <row r="566">
          <cell r="C566" t="str">
            <v>0100068746</v>
          </cell>
          <cell r="R566">
            <v>201803012207</v>
          </cell>
        </row>
        <row r="567">
          <cell r="C567" t="str">
            <v>0100069030</v>
          </cell>
          <cell r="R567">
            <v>201702011361</v>
          </cell>
        </row>
        <row r="568">
          <cell r="C568" t="str">
            <v>0100068761</v>
          </cell>
          <cell r="R568">
            <v>201903012694</v>
          </cell>
        </row>
        <row r="569">
          <cell r="C569" t="str">
            <v>0100062791</v>
          </cell>
          <cell r="R569">
            <v>201803012245</v>
          </cell>
        </row>
        <row r="570">
          <cell r="C570" t="str">
            <v>0100068710</v>
          </cell>
          <cell r="R570">
            <v>201508006368</v>
          </cell>
        </row>
        <row r="571">
          <cell r="C571" t="str">
            <v>0100069046</v>
          </cell>
          <cell r="R571">
            <v>501089</v>
          </cell>
        </row>
        <row r="572">
          <cell r="C572" t="str">
            <v>0100068722</v>
          </cell>
          <cell r="R572">
            <v>201505001332</v>
          </cell>
        </row>
        <row r="573">
          <cell r="C573" t="str">
            <v>0100069074</v>
          </cell>
          <cell r="R573">
            <v>250497522</v>
          </cell>
        </row>
        <row r="574">
          <cell r="C574" t="str">
            <v>0100062800</v>
          </cell>
          <cell r="R574">
            <v>201903012528</v>
          </cell>
        </row>
        <row r="575">
          <cell r="C575" t="str">
            <v>0100068768</v>
          </cell>
          <cell r="R575">
            <v>201508007118</v>
          </cell>
        </row>
        <row r="576">
          <cell r="C576" t="str">
            <v>0100098722</v>
          </cell>
          <cell r="R576">
            <v>43901972521</v>
          </cell>
        </row>
        <row r="577">
          <cell r="C577" t="str">
            <v>0100069075</v>
          </cell>
          <cell r="R577">
            <v>219857488</v>
          </cell>
        </row>
        <row r="578">
          <cell r="C578" t="str">
            <v>0100098717</v>
          </cell>
          <cell r="R578">
            <v>201508007600</v>
          </cell>
        </row>
        <row r="579">
          <cell r="C579" t="str">
            <v>0100069047</v>
          </cell>
          <cell r="R579">
            <v>201512007879</v>
          </cell>
        </row>
        <row r="580">
          <cell r="C580" t="str">
            <v>0100069237</v>
          </cell>
          <cell r="R580">
            <v>60014111001</v>
          </cell>
        </row>
        <row r="581">
          <cell r="C581" t="str">
            <v>0101395080</v>
          </cell>
          <cell r="R581">
            <v>201803012065</v>
          </cell>
        </row>
        <row r="582">
          <cell r="C582" t="str">
            <v>0100862322</v>
          </cell>
          <cell r="R582">
            <v>250497560</v>
          </cell>
        </row>
        <row r="583">
          <cell r="C583" t="str">
            <v>0100069250</v>
          </cell>
          <cell r="R583">
            <v>201803011865</v>
          </cell>
        </row>
        <row r="584">
          <cell r="C584" t="str">
            <v>0100069242</v>
          </cell>
          <cell r="R584">
            <v>201608011041</v>
          </cell>
        </row>
        <row r="585">
          <cell r="C585" t="str">
            <v>0101392556</v>
          </cell>
          <cell r="R585">
            <v>201803012066</v>
          </cell>
        </row>
        <row r="586">
          <cell r="C586" t="str">
            <v>0100098610</v>
          </cell>
          <cell r="R586" t="str">
            <v>NIL</v>
          </cell>
        </row>
        <row r="587">
          <cell r="C587" t="str">
            <v>0100098823</v>
          </cell>
          <cell r="R587">
            <v>54150582309</v>
          </cell>
        </row>
        <row r="588">
          <cell r="C588" t="str">
            <v>0100098829</v>
          </cell>
          <cell r="R588" t="str">
            <v xml:space="preserve">3NP08210        </v>
          </cell>
        </row>
        <row r="589">
          <cell r="C589" t="str">
            <v>0100069247</v>
          </cell>
          <cell r="R589">
            <v>201803011666</v>
          </cell>
        </row>
        <row r="590">
          <cell r="C590" t="str">
            <v>0100098821</v>
          </cell>
          <cell r="R590">
            <v>54150595459</v>
          </cell>
        </row>
        <row r="591">
          <cell r="C591" t="str">
            <v>0100069252</v>
          </cell>
          <cell r="R591" t="str">
            <v>3NP08579</v>
          </cell>
        </row>
        <row r="592">
          <cell r="C592" t="str">
            <v>0100069248</v>
          </cell>
          <cell r="R592">
            <v>250708349</v>
          </cell>
        </row>
        <row r="593">
          <cell r="C593" t="str">
            <v>0101183776</v>
          </cell>
          <cell r="R593">
            <v>201608011052</v>
          </cell>
        </row>
        <row r="594">
          <cell r="C594" t="str">
            <v>0101276109</v>
          </cell>
          <cell r="R594" t="str">
            <v>60013090649 </v>
          </cell>
        </row>
        <row r="595">
          <cell r="C595" t="str">
            <v>0100098817</v>
          </cell>
          <cell r="R595">
            <v>54150594924</v>
          </cell>
        </row>
        <row r="596">
          <cell r="C596" t="str">
            <v>0100098816</v>
          </cell>
          <cell r="R596">
            <v>60008050167</v>
          </cell>
        </row>
        <row r="597">
          <cell r="C597" t="str">
            <v>0100062810</v>
          </cell>
          <cell r="R597">
            <v>60011091924</v>
          </cell>
        </row>
        <row r="598">
          <cell r="C598" t="str">
            <v>0100098830</v>
          </cell>
          <cell r="R598">
            <v>54150168323</v>
          </cell>
        </row>
        <row r="599">
          <cell r="C599" t="str">
            <v>0100098826</v>
          </cell>
          <cell r="R599">
            <v>54150022603</v>
          </cell>
        </row>
        <row r="600">
          <cell r="C600" t="str">
            <v>0100069254</v>
          </cell>
          <cell r="R600">
            <v>201608010995</v>
          </cell>
        </row>
        <row r="601">
          <cell r="C601" t="str">
            <v>0100069244</v>
          </cell>
          <cell r="R601">
            <v>201803011884</v>
          </cell>
        </row>
        <row r="602">
          <cell r="C602" t="str">
            <v>0100069249</v>
          </cell>
          <cell r="R602" t="str">
            <v>NIL</v>
          </cell>
        </row>
        <row r="603">
          <cell r="C603" t="str">
            <v>0100069258</v>
          </cell>
          <cell r="R603">
            <v>60011010915</v>
          </cell>
        </row>
        <row r="604">
          <cell r="C604" t="str">
            <v>0100069245</v>
          </cell>
          <cell r="R604">
            <v>11050138</v>
          </cell>
        </row>
        <row r="605">
          <cell r="C605" t="str">
            <v>0100862266</v>
          </cell>
          <cell r="R605">
            <v>6001102340</v>
          </cell>
        </row>
        <row r="606">
          <cell r="C606" t="str">
            <v>0100069259</v>
          </cell>
          <cell r="R606">
            <v>201803011978</v>
          </cell>
        </row>
        <row r="607">
          <cell r="C607" t="str">
            <v>0100070458</v>
          </cell>
          <cell r="R607">
            <v>14111175</v>
          </cell>
        </row>
        <row r="608">
          <cell r="C608" t="str">
            <v>0100070443</v>
          </cell>
          <cell r="R608">
            <v>252423315</v>
          </cell>
        </row>
        <row r="609">
          <cell r="C609" t="str">
            <v>0101477198</v>
          </cell>
          <cell r="R609">
            <v>60018102365</v>
          </cell>
        </row>
        <row r="610">
          <cell r="C610" t="str">
            <v>0100070456</v>
          </cell>
          <cell r="R610">
            <v>250708948</v>
          </cell>
        </row>
        <row r="611">
          <cell r="C611" t="str">
            <v>0100070425</v>
          </cell>
          <cell r="R611">
            <v>216479318</v>
          </cell>
        </row>
        <row r="612">
          <cell r="C612" t="str">
            <v>0100070494</v>
          </cell>
          <cell r="R612" t="str">
            <v>3NP05839</v>
          </cell>
        </row>
        <row r="613">
          <cell r="C613" t="str">
            <v>0100070450</v>
          </cell>
          <cell r="R613">
            <v>219857770</v>
          </cell>
        </row>
        <row r="614">
          <cell r="C614" t="str">
            <v>0100927680</v>
          </cell>
          <cell r="R614">
            <v>201608011073</v>
          </cell>
        </row>
        <row r="615">
          <cell r="C615" t="str">
            <v>0100070479</v>
          </cell>
          <cell r="R615">
            <v>201803011964</v>
          </cell>
        </row>
        <row r="616">
          <cell r="C616" t="str">
            <v>0101541362</v>
          </cell>
          <cell r="R616">
            <v>201505000774</v>
          </cell>
        </row>
        <row r="617">
          <cell r="C617" t="str">
            <v>0100070512</v>
          </cell>
          <cell r="R617" t="str">
            <v>NIL</v>
          </cell>
        </row>
        <row r="618">
          <cell r="C618" t="str">
            <v>0101459518</v>
          </cell>
          <cell r="R618">
            <v>60019038407</v>
          </cell>
        </row>
        <row r="619">
          <cell r="C619" t="str">
            <v>0100070513</v>
          </cell>
          <cell r="R619">
            <v>251843991</v>
          </cell>
        </row>
        <row r="620">
          <cell r="C620" t="str">
            <v>0100070493</v>
          </cell>
          <cell r="R620">
            <v>60011013147</v>
          </cell>
        </row>
        <row r="621">
          <cell r="C621" t="str">
            <v>0100070467</v>
          </cell>
          <cell r="R621">
            <v>60014111163</v>
          </cell>
        </row>
        <row r="622">
          <cell r="C622" t="str">
            <v>0100070470</v>
          </cell>
          <cell r="R622">
            <v>201505002922</v>
          </cell>
        </row>
        <row r="623">
          <cell r="C623" t="str">
            <v>0100070480</v>
          </cell>
          <cell r="R623">
            <v>250138077</v>
          </cell>
        </row>
        <row r="624">
          <cell r="C624" t="str">
            <v>0101025970</v>
          </cell>
          <cell r="R624">
            <v>216479313</v>
          </cell>
        </row>
        <row r="625">
          <cell r="C625" t="str">
            <v>0100922800</v>
          </cell>
          <cell r="R625">
            <v>54150724976</v>
          </cell>
        </row>
        <row r="626">
          <cell r="C626" t="str">
            <v>0100062900</v>
          </cell>
          <cell r="R626">
            <v>601471</v>
          </cell>
        </row>
        <row r="627">
          <cell r="C627" t="str">
            <v>0101493857</v>
          </cell>
          <cell r="R627">
            <v>212274200</v>
          </cell>
        </row>
        <row r="628">
          <cell r="C628" t="str">
            <v>0100922554</v>
          </cell>
          <cell r="R628" t="str">
            <v>shmMdmeter1035</v>
          </cell>
        </row>
        <row r="629">
          <cell r="C629" t="str">
            <v>0100922585</v>
          </cell>
          <cell r="R629" t="str">
            <v>shmMdmeter1041</v>
          </cell>
        </row>
        <row r="630">
          <cell r="C630" t="str">
            <v>0100922555</v>
          </cell>
          <cell r="R630" t="str">
            <v>NIL</v>
          </cell>
        </row>
        <row r="631">
          <cell r="C631" t="str">
            <v>0101254576</v>
          </cell>
          <cell r="R631">
            <v>60013120012</v>
          </cell>
        </row>
        <row r="632">
          <cell r="C632" t="str">
            <v>0100062901</v>
          </cell>
          <cell r="R632">
            <v>502327</v>
          </cell>
        </row>
        <row r="633">
          <cell r="C633" t="str">
            <v>0100062897</v>
          </cell>
          <cell r="R633">
            <v>93000012</v>
          </cell>
        </row>
        <row r="634">
          <cell r="C634" t="str">
            <v>0100062898</v>
          </cell>
          <cell r="R634">
            <v>97000125</v>
          </cell>
        </row>
        <row r="635">
          <cell r="C635" t="str">
            <v>0100070314</v>
          </cell>
          <cell r="R635">
            <v>54150726948</v>
          </cell>
        </row>
        <row r="636">
          <cell r="C636" t="str">
            <v>0100070308</v>
          </cell>
          <cell r="R636">
            <v>60019030609</v>
          </cell>
        </row>
        <row r="637">
          <cell r="C637" t="str">
            <v>0101219955</v>
          </cell>
          <cell r="R637">
            <v>54150585948</v>
          </cell>
        </row>
        <row r="638">
          <cell r="C638" t="str">
            <v>0101390610</v>
          </cell>
          <cell r="R638">
            <v>201803012141</v>
          </cell>
        </row>
        <row r="639">
          <cell r="C639" t="str">
            <v>0100070505</v>
          </cell>
          <cell r="R639">
            <v>201508007058</v>
          </cell>
        </row>
        <row r="640">
          <cell r="C640" t="str">
            <v>0100070498</v>
          </cell>
          <cell r="R640">
            <v>250709294</v>
          </cell>
        </row>
        <row r="641">
          <cell r="C641" t="str">
            <v>0100335070</v>
          </cell>
          <cell r="R641">
            <v>201508007348</v>
          </cell>
        </row>
        <row r="642">
          <cell r="C642" t="str">
            <v>0100070476</v>
          </cell>
          <cell r="R642">
            <v>60019034654</v>
          </cell>
        </row>
        <row r="643">
          <cell r="C643" t="str">
            <v>0100734181</v>
          </cell>
          <cell r="R643">
            <v>201803011855</v>
          </cell>
        </row>
        <row r="644">
          <cell r="C644" t="str">
            <v>0101459517</v>
          </cell>
          <cell r="R644">
            <v>60016110277</v>
          </cell>
        </row>
        <row r="645">
          <cell r="C645" t="str">
            <v>0101355635</v>
          </cell>
          <cell r="R645">
            <v>201803011883</v>
          </cell>
        </row>
        <row r="646">
          <cell r="C646" t="str">
            <v>0100070491</v>
          </cell>
          <cell r="R646">
            <v>219857714</v>
          </cell>
        </row>
        <row r="647">
          <cell r="C647" t="str">
            <v>0100070300</v>
          </cell>
          <cell r="R647">
            <v>216479363</v>
          </cell>
        </row>
        <row r="648">
          <cell r="C648" t="str">
            <v>0100070453</v>
          </cell>
          <cell r="R648">
            <v>601175</v>
          </cell>
        </row>
        <row r="649">
          <cell r="C649" t="str">
            <v>0100062896</v>
          </cell>
          <cell r="R649">
            <v>5440194</v>
          </cell>
        </row>
        <row r="650">
          <cell r="C650" t="str">
            <v>0100062895</v>
          </cell>
          <cell r="R650">
            <v>201803012039</v>
          </cell>
        </row>
        <row r="651">
          <cell r="C651" t="str">
            <v>0100070489</v>
          </cell>
          <cell r="R651">
            <v>60011050600</v>
          </cell>
        </row>
        <row r="652">
          <cell r="C652" t="str">
            <v>0100070309</v>
          </cell>
          <cell r="R652">
            <v>60014111449</v>
          </cell>
        </row>
        <row r="653">
          <cell r="C653" t="str">
            <v>0100335046</v>
          </cell>
          <cell r="R653">
            <v>201608011107</v>
          </cell>
        </row>
        <row r="654">
          <cell r="C654" t="str">
            <v>0100070298</v>
          </cell>
          <cell r="R654">
            <v>201803012239</v>
          </cell>
        </row>
        <row r="655">
          <cell r="C655" t="str">
            <v>0100335039</v>
          </cell>
          <cell r="R655">
            <v>201803011751</v>
          </cell>
        </row>
        <row r="656">
          <cell r="C656" t="str">
            <v>0100070312</v>
          </cell>
          <cell r="R656">
            <v>201508007433</v>
          </cell>
        </row>
        <row r="657">
          <cell r="C657" t="str">
            <v>0100070299</v>
          </cell>
          <cell r="R657">
            <v>201702011506</v>
          </cell>
        </row>
        <row r="658">
          <cell r="C658" t="str">
            <v>0100070454</v>
          </cell>
          <cell r="R658">
            <v>60014111441</v>
          </cell>
        </row>
        <row r="659">
          <cell r="C659" t="str">
            <v>0100070457</v>
          </cell>
          <cell r="R659">
            <v>251844347</v>
          </cell>
        </row>
        <row r="660">
          <cell r="C660" t="str">
            <v>0100070483</v>
          </cell>
          <cell r="R660">
            <v>14111308</v>
          </cell>
        </row>
        <row r="661">
          <cell r="C661" t="str">
            <v>0100070497</v>
          </cell>
          <cell r="R661">
            <v>60014111011</v>
          </cell>
        </row>
        <row r="662">
          <cell r="C662" t="str">
            <v>0100070442</v>
          </cell>
          <cell r="R662">
            <v>252423333</v>
          </cell>
        </row>
        <row r="663">
          <cell r="C663" t="str">
            <v>0100070451</v>
          </cell>
          <cell r="R663">
            <v>600804</v>
          </cell>
        </row>
        <row r="664">
          <cell r="C664" t="str">
            <v>0100070496</v>
          </cell>
          <cell r="R664">
            <v>14090121</v>
          </cell>
        </row>
        <row r="665">
          <cell r="C665" t="str">
            <v>0100070460</v>
          </cell>
          <cell r="R665">
            <v>201803011654</v>
          </cell>
        </row>
        <row r="666">
          <cell r="C666" t="str">
            <v>0100927681</v>
          </cell>
          <cell r="R666">
            <v>60016110138</v>
          </cell>
        </row>
        <row r="667">
          <cell r="C667" t="str">
            <v>0100070473</v>
          </cell>
          <cell r="R667">
            <v>602171</v>
          </cell>
        </row>
        <row r="668">
          <cell r="C668" t="str">
            <v>0100070459</v>
          </cell>
          <cell r="R668">
            <v>250708896</v>
          </cell>
        </row>
        <row r="669">
          <cell r="C669" t="str">
            <v>0100070514</v>
          </cell>
          <cell r="R669">
            <v>60014111463</v>
          </cell>
        </row>
        <row r="670">
          <cell r="C670" t="str">
            <v>0100070427</v>
          </cell>
          <cell r="R670">
            <v>601818</v>
          </cell>
        </row>
        <row r="671">
          <cell r="C671" t="str">
            <v>0100070462</v>
          </cell>
          <cell r="R671">
            <v>601699</v>
          </cell>
        </row>
        <row r="672">
          <cell r="C672" t="str">
            <v>0100062871</v>
          </cell>
          <cell r="R672">
            <v>201608011007</v>
          </cell>
        </row>
        <row r="673">
          <cell r="C673" t="str">
            <v>0101254581</v>
          </cell>
          <cell r="R673">
            <v>60011050083</v>
          </cell>
        </row>
        <row r="674">
          <cell r="C674" t="str">
            <v>0100070474</v>
          </cell>
          <cell r="R674">
            <v>3350056030</v>
          </cell>
        </row>
        <row r="675">
          <cell r="C675" t="str">
            <v>0100070422</v>
          </cell>
          <cell r="R675">
            <v>600505</v>
          </cell>
        </row>
        <row r="676">
          <cell r="C676" t="str">
            <v>0100922734</v>
          </cell>
          <cell r="R676" t="str">
            <v>shmMdmeter1063</v>
          </cell>
        </row>
        <row r="677">
          <cell r="C677" t="str">
            <v>0101444813</v>
          </cell>
          <cell r="R677" t="str">
            <v>3NP05811</v>
          </cell>
        </row>
        <row r="678">
          <cell r="C678" t="str">
            <v>0100070437</v>
          </cell>
          <cell r="R678">
            <v>14111184</v>
          </cell>
        </row>
        <row r="679">
          <cell r="C679" t="str">
            <v>0100070429</v>
          </cell>
          <cell r="R679">
            <v>201512007944</v>
          </cell>
        </row>
        <row r="680">
          <cell r="C680" t="str">
            <v>0100070490</v>
          </cell>
          <cell r="R680">
            <v>60013090608</v>
          </cell>
        </row>
        <row r="681">
          <cell r="C681" t="str">
            <v>0101390611</v>
          </cell>
          <cell r="R681">
            <v>201803012025</v>
          </cell>
        </row>
        <row r="682">
          <cell r="C682" t="str">
            <v>0100070469</v>
          </cell>
          <cell r="R682">
            <v>201803012362</v>
          </cell>
        </row>
        <row r="683">
          <cell r="C683" t="str">
            <v>0100928161</v>
          </cell>
          <cell r="R683">
            <v>201702011377</v>
          </cell>
        </row>
        <row r="684">
          <cell r="C684" t="str">
            <v>0100070481</v>
          </cell>
          <cell r="R684" t="str">
            <v>3NP69710</v>
          </cell>
        </row>
        <row r="685">
          <cell r="C685" t="str">
            <v>0100070438</v>
          </cell>
          <cell r="R685" t="str">
            <v>NIL</v>
          </cell>
        </row>
        <row r="686">
          <cell r="C686" t="str">
            <v>0100062875</v>
          </cell>
          <cell r="R686" t="str">
            <v>3NP07026</v>
          </cell>
        </row>
        <row r="687">
          <cell r="C687" t="str">
            <v>0100070448</v>
          </cell>
          <cell r="R687" t="str">
            <v>3NP17170</v>
          </cell>
        </row>
        <row r="688">
          <cell r="C688" t="str">
            <v>0100070199</v>
          </cell>
          <cell r="R688">
            <v>60020011065</v>
          </cell>
        </row>
        <row r="689">
          <cell r="C689" t="str">
            <v>0100062878</v>
          </cell>
          <cell r="R689">
            <v>602072</v>
          </cell>
        </row>
        <row r="690">
          <cell r="C690" t="str">
            <v>0100070452</v>
          </cell>
          <cell r="R690">
            <v>250497392</v>
          </cell>
        </row>
        <row r="691">
          <cell r="C691" t="str">
            <v>0100070444</v>
          </cell>
          <cell r="R691">
            <v>201508003294</v>
          </cell>
        </row>
        <row r="692">
          <cell r="C692" t="str">
            <v>0100923088</v>
          </cell>
          <cell r="R692" t="str">
            <v>shmMdmeter1149</v>
          </cell>
        </row>
        <row r="693">
          <cell r="C693" t="str">
            <v>0100062876</v>
          </cell>
          <cell r="R693">
            <v>602422</v>
          </cell>
        </row>
        <row r="694">
          <cell r="C694" t="str">
            <v>0100070509</v>
          </cell>
          <cell r="R694">
            <v>201505002194</v>
          </cell>
        </row>
        <row r="695">
          <cell r="C695" t="str">
            <v>0100070449</v>
          </cell>
          <cell r="R695">
            <v>14111137</v>
          </cell>
        </row>
        <row r="696">
          <cell r="C696" t="str">
            <v>0100922812</v>
          </cell>
          <cell r="R696" t="str">
            <v>shmMdmeter1097</v>
          </cell>
        </row>
        <row r="697">
          <cell r="C697" t="str">
            <v>0100923087</v>
          </cell>
          <cell r="R697" t="str">
            <v>shmMdmeter1148</v>
          </cell>
        </row>
        <row r="698">
          <cell r="C698" t="str">
            <v>0100922854</v>
          </cell>
          <cell r="R698" t="str">
            <v>shmMdmeter1096</v>
          </cell>
        </row>
        <row r="699">
          <cell r="C699" t="str">
            <v>0100070477</v>
          </cell>
          <cell r="R699">
            <v>219857729</v>
          </cell>
        </row>
        <row r="700">
          <cell r="C700" t="str">
            <v>0100923089</v>
          </cell>
          <cell r="R700" t="str">
            <v>shmMdmeter1150</v>
          </cell>
        </row>
        <row r="701">
          <cell r="C701" t="str">
            <v>0100922794</v>
          </cell>
          <cell r="R701" t="str">
            <v>shmMdmeter1108</v>
          </cell>
        </row>
        <row r="702">
          <cell r="C702" t="str">
            <v>0100070439</v>
          </cell>
          <cell r="R702">
            <v>201508003296</v>
          </cell>
        </row>
        <row r="703">
          <cell r="C703" t="str">
            <v>0100070472</v>
          </cell>
          <cell r="R703">
            <v>201903012678</v>
          </cell>
        </row>
        <row r="704">
          <cell r="C704" t="str">
            <v>0100922807</v>
          </cell>
          <cell r="R704" t="str">
            <v>shmMdmeter1104</v>
          </cell>
        </row>
        <row r="705">
          <cell r="C705" t="str">
            <v>0100070435</v>
          </cell>
          <cell r="R705">
            <v>201512007771</v>
          </cell>
        </row>
        <row r="706">
          <cell r="C706" t="str">
            <v>0100070463</v>
          </cell>
          <cell r="R706">
            <v>60022031490</v>
          </cell>
        </row>
        <row r="707">
          <cell r="C707" t="str">
            <v>0100098566</v>
          </cell>
          <cell r="R707">
            <v>201803011737</v>
          </cell>
        </row>
        <row r="708">
          <cell r="C708" t="str">
            <v>0100070447</v>
          </cell>
          <cell r="R708">
            <v>216477576</v>
          </cell>
        </row>
        <row r="709">
          <cell r="C709" t="str">
            <v>0100070485</v>
          </cell>
          <cell r="R709">
            <v>201512007777</v>
          </cell>
        </row>
        <row r="710">
          <cell r="C710" t="str">
            <v>0100070486</v>
          </cell>
          <cell r="R710">
            <v>201505002938</v>
          </cell>
        </row>
        <row r="711">
          <cell r="C711" t="str">
            <v>0100093172</v>
          </cell>
          <cell r="R711">
            <v>54150184007</v>
          </cell>
        </row>
        <row r="712">
          <cell r="C712" t="str">
            <v>0100069148</v>
          </cell>
          <cell r="R712">
            <v>609131</v>
          </cell>
        </row>
        <row r="713">
          <cell r="C713" t="str">
            <v>0100068993</v>
          </cell>
          <cell r="R713">
            <v>201505002841</v>
          </cell>
        </row>
        <row r="714">
          <cell r="C714" t="str">
            <v>0100069132</v>
          </cell>
          <cell r="R714">
            <v>605008</v>
          </cell>
        </row>
        <row r="715">
          <cell r="C715" t="str">
            <v>0100069000</v>
          </cell>
          <cell r="R715">
            <v>60011011046</v>
          </cell>
        </row>
        <row r="716">
          <cell r="C716" t="str">
            <v>0100069034</v>
          </cell>
          <cell r="R716">
            <v>211362484</v>
          </cell>
        </row>
        <row r="717">
          <cell r="C717" t="str">
            <v>0100068854</v>
          </cell>
          <cell r="R717">
            <v>201803011866</v>
          </cell>
        </row>
        <row r="718">
          <cell r="C718" t="str">
            <v>0100928168</v>
          </cell>
          <cell r="R718">
            <v>201508007120</v>
          </cell>
        </row>
        <row r="719">
          <cell r="C719" t="str">
            <v>0100069119</v>
          </cell>
          <cell r="R719">
            <v>251843658</v>
          </cell>
        </row>
        <row r="720">
          <cell r="C720" t="str">
            <v>0100069158</v>
          </cell>
          <cell r="R720">
            <v>219857400</v>
          </cell>
        </row>
        <row r="721">
          <cell r="C721" t="str">
            <v>0100069037</v>
          </cell>
          <cell r="R721" t="str">
            <v>3NP01782</v>
          </cell>
        </row>
        <row r="722">
          <cell r="C722" t="str">
            <v>0100068572</v>
          </cell>
          <cell r="R722">
            <v>11010900</v>
          </cell>
        </row>
        <row r="723">
          <cell r="C723" t="str">
            <v>0101395058</v>
          </cell>
          <cell r="R723">
            <v>43901730390</v>
          </cell>
        </row>
        <row r="724">
          <cell r="C724" t="str">
            <v>0100069159</v>
          </cell>
          <cell r="R724" t="str">
            <v>3NP05485</v>
          </cell>
        </row>
        <row r="725">
          <cell r="C725" t="str">
            <v>0100069152</v>
          </cell>
          <cell r="R725">
            <v>60014111117</v>
          </cell>
        </row>
        <row r="726">
          <cell r="C726" t="str">
            <v>0100069163</v>
          </cell>
          <cell r="R726" t="str">
            <v>3NP03321</v>
          </cell>
        </row>
        <row r="727">
          <cell r="C727" t="str">
            <v>0100069055</v>
          </cell>
          <cell r="R727">
            <v>201803012088</v>
          </cell>
        </row>
        <row r="728">
          <cell r="C728" t="str">
            <v>0100068561</v>
          </cell>
          <cell r="R728">
            <v>60014111029</v>
          </cell>
        </row>
        <row r="729">
          <cell r="C729" t="str">
            <v>0100069153</v>
          </cell>
          <cell r="R729" t="str">
            <v>3NP08818</v>
          </cell>
        </row>
        <row r="730">
          <cell r="C730" t="str">
            <v>0100345344</v>
          </cell>
          <cell r="R730">
            <v>60013090863</v>
          </cell>
        </row>
        <row r="731">
          <cell r="C731" t="str">
            <v>0100069164</v>
          </cell>
          <cell r="R731">
            <v>201803011570</v>
          </cell>
        </row>
        <row r="732">
          <cell r="C732" t="str">
            <v>0100928133</v>
          </cell>
          <cell r="R732">
            <v>60019030576</v>
          </cell>
        </row>
        <row r="733">
          <cell r="C733" t="str">
            <v>0100069129</v>
          </cell>
          <cell r="R733">
            <v>201606010639</v>
          </cell>
        </row>
        <row r="734">
          <cell r="C734" t="str">
            <v>0100068959</v>
          </cell>
          <cell r="R734">
            <v>60019041023</v>
          </cell>
        </row>
        <row r="735">
          <cell r="C735" t="str">
            <v>0101172996</v>
          </cell>
          <cell r="R735">
            <v>251844258</v>
          </cell>
        </row>
        <row r="736">
          <cell r="C736" t="str">
            <v>0100069072</v>
          </cell>
          <cell r="R736">
            <v>602433</v>
          </cell>
        </row>
        <row r="737">
          <cell r="C737" t="str">
            <v>0100062801</v>
          </cell>
          <cell r="R737" t="str">
            <v>3NP08698</v>
          </cell>
        </row>
        <row r="738">
          <cell r="C738" t="str">
            <v>0100068571</v>
          </cell>
          <cell r="R738">
            <v>11091797</v>
          </cell>
        </row>
        <row r="739">
          <cell r="C739" t="str">
            <v>0100069035</v>
          </cell>
          <cell r="R739">
            <v>201608011109</v>
          </cell>
        </row>
        <row r="740">
          <cell r="C740" t="str">
            <v>0101173252</v>
          </cell>
          <cell r="R740">
            <v>201512007753</v>
          </cell>
        </row>
        <row r="741">
          <cell r="C741" t="str">
            <v>0100069150</v>
          </cell>
          <cell r="R741">
            <v>252422691</v>
          </cell>
        </row>
        <row r="742">
          <cell r="C742" t="str">
            <v>0100069065</v>
          </cell>
          <cell r="R742">
            <v>250709157</v>
          </cell>
        </row>
        <row r="743">
          <cell r="C743" t="str">
            <v>0100069165</v>
          </cell>
          <cell r="R743">
            <v>250529025</v>
          </cell>
        </row>
        <row r="744">
          <cell r="C744" t="str">
            <v>0100069180</v>
          </cell>
          <cell r="R744">
            <v>201803011981</v>
          </cell>
        </row>
        <row r="745">
          <cell r="C745" t="str">
            <v>0100069178</v>
          </cell>
          <cell r="R745">
            <v>91251</v>
          </cell>
        </row>
        <row r="746">
          <cell r="C746" t="str">
            <v>0100069171</v>
          </cell>
          <cell r="R746">
            <v>30217</v>
          </cell>
        </row>
        <row r="747">
          <cell r="C747" t="str">
            <v>0101376057</v>
          </cell>
          <cell r="R747">
            <v>60014090160</v>
          </cell>
        </row>
        <row r="748">
          <cell r="C748" t="str">
            <v>0100069138</v>
          </cell>
          <cell r="R748">
            <v>201903012635</v>
          </cell>
        </row>
        <row r="749">
          <cell r="C749" t="str">
            <v>0100098746</v>
          </cell>
          <cell r="R749">
            <v>217216982</v>
          </cell>
        </row>
        <row r="750">
          <cell r="C750" t="str">
            <v>0100069161</v>
          </cell>
          <cell r="R750">
            <v>14111127</v>
          </cell>
        </row>
        <row r="751">
          <cell r="C751" t="str">
            <v>0100069097</v>
          </cell>
          <cell r="R751">
            <v>11050330</v>
          </cell>
        </row>
        <row r="752">
          <cell r="C752" t="str">
            <v>0100069181</v>
          </cell>
          <cell r="R752" t="str">
            <v>NIL</v>
          </cell>
        </row>
        <row r="753">
          <cell r="C753" t="str">
            <v>0100069108</v>
          </cell>
          <cell r="R753">
            <v>252423253</v>
          </cell>
        </row>
        <row r="754">
          <cell r="C754" t="str">
            <v>0100069031</v>
          </cell>
          <cell r="R754">
            <v>201608011067</v>
          </cell>
        </row>
        <row r="755">
          <cell r="C755" t="str">
            <v>0100069090</v>
          </cell>
          <cell r="R755">
            <v>201803012279</v>
          </cell>
        </row>
        <row r="756">
          <cell r="C756" t="str">
            <v>0100068535</v>
          </cell>
          <cell r="R756">
            <v>251843731</v>
          </cell>
        </row>
        <row r="757">
          <cell r="C757" t="str">
            <v>0100928140</v>
          </cell>
          <cell r="R757">
            <v>219857395</v>
          </cell>
        </row>
        <row r="758">
          <cell r="C758" t="str">
            <v>0100069167</v>
          </cell>
          <cell r="R758">
            <v>201508003707</v>
          </cell>
        </row>
        <row r="759">
          <cell r="C759" t="str">
            <v>0101371011</v>
          </cell>
          <cell r="R759">
            <v>201512007818</v>
          </cell>
        </row>
        <row r="760">
          <cell r="C760" t="str">
            <v>0100069027</v>
          </cell>
          <cell r="R760">
            <v>250138075</v>
          </cell>
        </row>
        <row r="761">
          <cell r="C761" t="str">
            <v>0100069121</v>
          </cell>
          <cell r="R761">
            <v>201608011023</v>
          </cell>
        </row>
        <row r="762">
          <cell r="C762" t="str">
            <v>0100069073</v>
          </cell>
          <cell r="R762">
            <v>201608010979</v>
          </cell>
        </row>
        <row r="763">
          <cell r="C763" t="str">
            <v>0100098737</v>
          </cell>
          <cell r="R763">
            <v>60019034398</v>
          </cell>
        </row>
        <row r="764">
          <cell r="C764" t="str">
            <v>0100069107</v>
          </cell>
          <cell r="R764" t="str">
            <v>3NP07413</v>
          </cell>
        </row>
        <row r="765">
          <cell r="C765" t="str">
            <v>0101312276</v>
          </cell>
          <cell r="R765">
            <v>216479216</v>
          </cell>
        </row>
        <row r="766">
          <cell r="C766" t="str">
            <v>0100093113</v>
          </cell>
          <cell r="R766">
            <v>54150182019</v>
          </cell>
        </row>
        <row r="767">
          <cell r="C767" t="str">
            <v>0100069123</v>
          </cell>
          <cell r="R767">
            <v>11091772</v>
          </cell>
        </row>
        <row r="768">
          <cell r="C768" t="str">
            <v>0100069085</v>
          </cell>
          <cell r="R768" t="str">
            <v>NIL</v>
          </cell>
        </row>
        <row r="769">
          <cell r="C769" t="str">
            <v>0100068963</v>
          </cell>
          <cell r="R769" t="str">
            <v>3NP07800</v>
          </cell>
        </row>
        <row r="770">
          <cell r="C770" t="str">
            <v>0100922524</v>
          </cell>
          <cell r="R770">
            <v>60019030493</v>
          </cell>
        </row>
        <row r="771">
          <cell r="C771" t="str">
            <v>0100069160</v>
          </cell>
          <cell r="R771" t="str">
            <v>3NP06640</v>
          </cell>
        </row>
        <row r="772">
          <cell r="C772" t="str">
            <v>0100068152</v>
          </cell>
          <cell r="R772">
            <v>60003030007</v>
          </cell>
        </row>
        <row r="773">
          <cell r="C773" t="str">
            <v>0100068074</v>
          </cell>
          <cell r="R773">
            <v>217216528</v>
          </cell>
        </row>
        <row r="774">
          <cell r="C774" t="str">
            <v>0100068545</v>
          </cell>
          <cell r="R774">
            <v>14070011</v>
          </cell>
        </row>
        <row r="775">
          <cell r="C775" t="str">
            <v>0100068542</v>
          </cell>
          <cell r="R775">
            <v>319460</v>
          </cell>
        </row>
        <row r="776">
          <cell r="C776" t="str">
            <v>0100068582</v>
          </cell>
          <cell r="R776">
            <v>201508006180</v>
          </cell>
        </row>
        <row r="777">
          <cell r="C777" t="str">
            <v>0100068704</v>
          </cell>
          <cell r="R777">
            <v>501446</v>
          </cell>
        </row>
        <row r="778">
          <cell r="C778" t="str">
            <v>0100068617</v>
          </cell>
          <cell r="R778">
            <v>201803012354</v>
          </cell>
        </row>
        <row r="779">
          <cell r="C779" t="str">
            <v>0100068156</v>
          </cell>
          <cell r="R779">
            <v>252421413</v>
          </cell>
        </row>
        <row r="780">
          <cell r="C780" t="str">
            <v>0100068552</v>
          </cell>
          <cell r="R780">
            <v>30088</v>
          </cell>
        </row>
        <row r="781">
          <cell r="C781" t="str">
            <v>0100068543</v>
          </cell>
          <cell r="R781">
            <v>201803012398</v>
          </cell>
        </row>
        <row r="782">
          <cell r="C782" t="str">
            <v>0101522947</v>
          </cell>
          <cell r="R782">
            <v>212274220</v>
          </cell>
        </row>
        <row r="783">
          <cell r="C783" t="str">
            <v>0101172997</v>
          </cell>
          <cell r="R783" t="str">
            <v>NIL</v>
          </cell>
        </row>
        <row r="784">
          <cell r="C784" t="str">
            <v>0100344636</v>
          </cell>
          <cell r="R784">
            <v>201803011836</v>
          </cell>
        </row>
        <row r="785">
          <cell r="C785" t="str">
            <v>0100068696</v>
          </cell>
          <cell r="R785">
            <v>201512007924</v>
          </cell>
        </row>
        <row r="786">
          <cell r="C786" t="str">
            <v>0100068693</v>
          </cell>
          <cell r="R786">
            <v>6350002572</v>
          </cell>
        </row>
        <row r="787">
          <cell r="C787" t="str">
            <v>0101183769</v>
          </cell>
          <cell r="R787">
            <v>201702011352</v>
          </cell>
        </row>
        <row r="788">
          <cell r="C788" t="str">
            <v>0100098741</v>
          </cell>
          <cell r="R788">
            <v>60019021414</v>
          </cell>
        </row>
        <row r="789">
          <cell r="C789" t="str">
            <v>0100068078</v>
          </cell>
          <cell r="R789">
            <v>201505002927</v>
          </cell>
        </row>
        <row r="790">
          <cell r="C790" t="str">
            <v>0100098767</v>
          </cell>
          <cell r="R790">
            <v>201512008061</v>
          </cell>
        </row>
        <row r="791">
          <cell r="C791" t="str">
            <v>0100068148</v>
          </cell>
          <cell r="R791" t="str">
            <v>3NP07474</v>
          </cell>
        </row>
        <row r="792">
          <cell r="C792" t="str">
            <v>0101269649</v>
          </cell>
          <cell r="R792">
            <v>216478303</v>
          </cell>
        </row>
        <row r="793">
          <cell r="C793" t="str">
            <v>0100068551</v>
          </cell>
          <cell r="R793">
            <v>201512007791</v>
          </cell>
        </row>
        <row r="794">
          <cell r="C794" t="str">
            <v>0100068538</v>
          </cell>
          <cell r="R794">
            <v>30156</v>
          </cell>
        </row>
        <row r="795">
          <cell r="C795" t="str">
            <v>0100098776</v>
          </cell>
          <cell r="R795">
            <v>60007091189</v>
          </cell>
        </row>
        <row r="796">
          <cell r="C796" t="str">
            <v>0100068067</v>
          </cell>
          <cell r="R796">
            <v>60008030087</v>
          </cell>
        </row>
        <row r="797">
          <cell r="C797" t="str">
            <v>0100098760</v>
          </cell>
          <cell r="R797">
            <v>201512007804</v>
          </cell>
        </row>
        <row r="798">
          <cell r="C798" t="str">
            <v>0100068702</v>
          </cell>
          <cell r="R798">
            <v>251844419</v>
          </cell>
        </row>
        <row r="799">
          <cell r="C799" t="str">
            <v>0100068614</v>
          </cell>
          <cell r="R799">
            <v>201512007809</v>
          </cell>
        </row>
        <row r="800">
          <cell r="C800" t="str">
            <v>0100068145</v>
          </cell>
          <cell r="R800">
            <v>6325002038</v>
          </cell>
        </row>
        <row r="801">
          <cell r="C801" t="str">
            <v>0100069182</v>
          </cell>
          <cell r="R801">
            <v>252421976</v>
          </cell>
        </row>
        <row r="802">
          <cell r="C802" t="str">
            <v>0100098757</v>
          </cell>
          <cell r="R802">
            <v>201512007831</v>
          </cell>
        </row>
        <row r="803">
          <cell r="C803" t="str">
            <v>0100098758</v>
          </cell>
          <cell r="R803">
            <v>201508007608</v>
          </cell>
        </row>
        <row r="804">
          <cell r="C804" t="str">
            <v>0100068620</v>
          </cell>
          <cell r="R804">
            <v>201803011588</v>
          </cell>
        </row>
        <row r="805">
          <cell r="C805" t="str">
            <v>0100068147</v>
          </cell>
          <cell r="R805">
            <v>216479337</v>
          </cell>
        </row>
        <row r="806">
          <cell r="C806" t="str">
            <v>0100068699</v>
          </cell>
          <cell r="R806">
            <v>201803011910</v>
          </cell>
        </row>
        <row r="807">
          <cell r="C807" t="str">
            <v>0100068167</v>
          </cell>
          <cell r="R807">
            <v>201803011839</v>
          </cell>
        </row>
        <row r="808">
          <cell r="C808" t="str">
            <v>0101172995</v>
          </cell>
          <cell r="R808">
            <v>201512007851</v>
          </cell>
        </row>
        <row r="809">
          <cell r="C809" t="str">
            <v>0100068585</v>
          </cell>
          <cell r="R809">
            <v>13120039</v>
          </cell>
        </row>
        <row r="810">
          <cell r="C810" t="str">
            <v>0100068155</v>
          </cell>
          <cell r="R810">
            <v>252423124</v>
          </cell>
        </row>
        <row r="811">
          <cell r="C811" t="str">
            <v>0101522950</v>
          </cell>
          <cell r="R811">
            <v>60013090886</v>
          </cell>
        </row>
        <row r="812">
          <cell r="C812" t="str">
            <v>0101332116</v>
          </cell>
          <cell r="R812">
            <v>250708716</v>
          </cell>
        </row>
        <row r="813">
          <cell r="C813" t="str">
            <v>0100068607</v>
          </cell>
          <cell r="R813">
            <v>60019021370</v>
          </cell>
        </row>
        <row r="814">
          <cell r="C814" t="str">
            <v>0100068701</v>
          </cell>
          <cell r="R814">
            <v>14070002</v>
          </cell>
        </row>
        <row r="815">
          <cell r="C815" t="str">
            <v>0100068154</v>
          </cell>
          <cell r="R815">
            <v>201803011863</v>
          </cell>
        </row>
        <row r="816">
          <cell r="C816" t="str">
            <v>0100068579</v>
          </cell>
          <cell r="R816">
            <v>60014070009</v>
          </cell>
        </row>
        <row r="817">
          <cell r="C817" t="str">
            <v>0100069172</v>
          </cell>
          <cell r="R817">
            <v>250529026</v>
          </cell>
        </row>
        <row r="818">
          <cell r="C818" t="str">
            <v>0100069064</v>
          </cell>
          <cell r="R818">
            <v>14111255</v>
          </cell>
        </row>
        <row r="819">
          <cell r="C819" t="str">
            <v>0100068574</v>
          </cell>
          <cell r="R819" t="str">
            <v>3NP08602</v>
          </cell>
        </row>
        <row r="820">
          <cell r="C820" t="str">
            <v>0100069157</v>
          </cell>
          <cell r="R820" t="str">
            <v>3NP03704</v>
          </cell>
        </row>
        <row r="821">
          <cell r="C821" t="str">
            <v>0100069175</v>
          </cell>
          <cell r="R821">
            <v>252422582</v>
          </cell>
        </row>
        <row r="822">
          <cell r="C822" t="str">
            <v>0100069144</v>
          </cell>
          <cell r="R822">
            <v>558</v>
          </cell>
        </row>
        <row r="823">
          <cell r="C823" t="str">
            <v>0100098751</v>
          </cell>
          <cell r="R823">
            <v>201508004424</v>
          </cell>
        </row>
        <row r="824">
          <cell r="C824" t="str">
            <v>0100091662</v>
          </cell>
          <cell r="R824">
            <v>201505002675</v>
          </cell>
        </row>
        <row r="825">
          <cell r="C825" t="str">
            <v>0100069023</v>
          </cell>
          <cell r="R825">
            <v>201608011013</v>
          </cell>
        </row>
        <row r="826">
          <cell r="C826" t="str">
            <v>0100068566</v>
          </cell>
          <cell r="R826">
            <v>60008030097</v>
          </cell>
        </row>
        <row r="827">
          <cell r="C827" t="str">
            <v>0100069125</v>
          </cell>
          <cell r="R827">
            <v>219857535</v>
          </cell>
        </row>
        <row r="828">
          <cell r="C828" t="str">
            <v>0100068573</v>
          </cell>
          <cell r="R828">
            <v>201803011974</v>
          </cell>
        </row>
        <row r="829">
          <cell r="C829" t="str">
            <v>0100069130</v>
          </cell>
          <cell r="R829">
            <v>219857725</v>
          </cell>
        </row>
        <row r="830">
          <cell r="C830" t="str">
            <v>0101470336</v>
          </cell>
          <cell r="R830">
            <v>60012110030</v>
          </cell>
        </row>
        <row r="831">
          <cell r="C831" t="str">
            <v>0100098748</v>
          </cell>
          <cell r="R831">
            <v>201903012481</v>
          </cell>
        </row>
        <row r="832">
          <cell r="C832" t="str">
            <v>0100069154</v>
          </cell>
          <cell r="R832">
            <v>201903012550</v>
          </cell>
        </row>
        <row r="833">
          <cell r="C833" t="str">
            <v>0101502220</v>
          </cell>
          <cell r="R833" t="str">
            <v>3NP00129</v>
          </cell>
        </row>
        <row r="834">
          <cell r="C834" t="str">
            <v>0101470330</v>
          </cell>
          <cell r="R834">
            <v>201903012530</v>
          </cell>
        </row>
        <row r="835">
          <cell r="C835" t="str">
            <v>0100069033</v>
          </cell>
          <cell r="R835">
            <v>250708588</v>
          </cell>
        </row>
        <row r="836">
          <cell r="C836" t="str">
            <v>0100069173</v>
          </cell>
          <cell r="R836">
            <v>60013090836</v>
          </cell>
        </row>
        <row r="837">
          <cell r="C837" t="str">
            <v>0101227893</v>
          </cell>
          <cell r="R837">
            <v>201803011961</v>
          </cell>
        </row>
        <row r="838">
          <cell r="C838" t="str">
            <v>0100069134</v>
          </cell>
          <cell r="R838">
            <v>250708732</v>
          </cell>
        </row>
        <row r="839">
          <cell r="C839" t="str">
            <v>0100069155</v>
          </cell>
          <cell r="R839" t="str">
            <v>3NP08746</v>
          </cell>
        </row>
        <row r="840">
          <cell r="C840" t="str">
            <v>0100069176</v>
          </cell>
          <cell r="R840">
            <v>30121</v>
          </cell>
        </row>
        <row r="841">
          <cell r="C841" t="str">
            <v>0100069026</v>
          </cell>
          <cell r="R841">
            <v>14111132</v>
          </cell>
        </row>
        <row r="842">
          <cell r="C842" t="str">
            <v>0100069077</v>
          </cell>
          <cell r="R842">
            <v>201702011359</v>
          </cell>
        </row>
        <row r="843">
          <cell r="C843" t="str">
            <v>0100069086</v>
          </cell>
          <cell r="R843">
            <v>250708754</v>
          </cell>
        </row>
        <row r="844">
          <cell r="C844" t="str">
            <v>0100062798</v>
          </cell>
          <cell r="R844">
            <v>14249757726</v>
          </cell>
        </row>
        <row r="845">
          <cell r="C845" t="str">
            <v>0100069022</v>
          </cell>
          <cell r="R845">
            <v>201702011552</v>
          </cell>
        </row>
        <row r="846">
          <cell r="C846" t="str">
            <v>0100069169</v>
          </cell>
          <cell r="R846">
            <v>250709142</v>
          </cell>
        </row>
        <row r="847">
          <cell r="C847" t="str">
            <v>0100098736</v>
          </cell>
          <cell r="R847">
            <v>54150724950</v>
          </cell>
        </row>
        <row r="848">
          <cell r="C848" t="str">
            <v>0100069105</v>
          </cell>
          <cell r="R848">
            <v>60008030075</v>
          </cell>
        </row>
        <row r="849">
          <cell r="C849" t="str">
            <v>0100069028</v>
          </cell>
          <cell r="R849">
            <v>201508006668</v>
          </cell>
        </row>
        <row r="850">
          <cell r="C850" t="str">
            <v>0100067421</v>
          </cell>
          <cell r="R850">
            <v>511</v>
          </cell>
        </row>
        <row r="851">
          <cell r="C851" t="str">
            <v>0100070187</v>
          </cell>
          <cell r="R851">
            <v>201504000426</v>
          </cell>
        </row>
        <row r="852">
          <cell r="C852" t="str">
            <v>0101269654</v>
          </cell>
          <cell r="R852">
            <v>201803011773</v>
          </cell>
        </row>
        <row r="853">
          <cell r="C853" t="str">
            <v>0101355643</v>
          </cell>
          <cell r="R853">
            <v>216477982</v>
          </cell>
        </row>
        <row r="854">
          <cell r="C854" t="str">
            <v>0100070140</v>
          </cell>
          <cell r="R854">
            <v>201803012058</v>
          </cell>
        </row>
        <row r="855">
          <cell r="C855" t="str">
            <v>0100070197</v>
          </cell>
          <cell r="R855">
            <v>201803012311</v>
          </cell>
        </row>
        <row r="856">
          <cell r="C856" t="str">
            <v>0100070746</v>
          </cell>
          <cell r="R856">
            <v>201608011087</v>
          </cell>
        </row>
        <row r="857">
          <cell r="C857" t="str">
            <v>0100922533</v>
          </cell>
          <cell r="R857" t="str">
            <v>NIL</v>
          </cell>
        </row>
        <row r="858">
          <cell r="C858" t="str">
            <v>0101347692</v>
          </cell>
          <cell r="R858">
            <v>95404962</v>
          </cell>
        </row>
        <row r="859">
          <cell r="C859" t="str">
            <v>0101326327</v>
          </cell>
          <cell r="R859">
            <v>201803012188</v>
          </cell>
        </row>
        <row r="860">
          <cell r="C860" t="str">
            <v>0100098809</v>
          </cell>
          <cell r="R860">
            <v>201608011014</v>
          </cell>
        </row>
        <row r="861">
          <cell r="C861" t="str">
            <v>0101296638</v>
          </cell>
          <cell r="R861" t="str">
            <v>3NP04989</v>
          </cell>
        </row>
        <row r="862">
          <cell r="C862" t="str">
            <v>0101525184</v>
          </cell>
          <cell r="R862">
            <v>60012073134</v>
          </cell>
        </row>
        <row r="863">
          <cell r="C863" t="str">
            <v>0100068520</v>
          </cell>
          <cell r="R863">
            <v>201803011912</v>
          </cell>
        </row>
        <row r="864">
          <cell r="C864" t="str">
            <v>0100068509</v>
          </cell>
          <cell r="R864">
            <v>54150590294</v>
          </cell>
        </row>
        <row r="865">
          <cell r="C865" t="str">
            <v>0100090142</v>
          </cell>
          <cell r="R865">
            <v>54150723044</v>
          </cell>
        </row>
        <row r="866">
          <cell r="C866" t="str">
            <v>0100922360</v>
          </cell>
          <cell r="R866">
            <v>54150727649</v>
          </cell>
        </row>
        <row r="867">
          <cell r="C867" t="str">
            <v>0100068512</v>
          </cell>
          <cell r="R867" t="str">
            <v>NIL</v>
          </cell>
        </row>
        <row r="868">
          <cell r="C868" t="str">
            <v>0100067890</v>
          </cell>
          <cell r="R868">
            <v>251843741</v>
          </cell>
        </row>
        <row r="869">
          <cell r="C869" t="str">
            <v>0100068375</v>
          </cell>
          <cell r="R869">
            <v>30035</v>
          </cell>
        </row>
        <row r="870">
          <cell r="C870" t="str">
            <v>0100068286</v>
          </cell>
          <cell r="R870">
            <v>250708590</v>
          </cell>
        </row>
        <row r="871">
          <cell r="C871" t="str">
            <v>0100068495</v>
          </cell>
          <cell r="R871">
            <v>201508004082</v>
          </cell>
        </row>
        <row r="872">
          <cell r="C872" t="str">
            <v>0100067894</v>
          </cell>
          <cell r="R872">
            <v>201505002731</v>
          </cell>
        </row>
        <row r="873">
          <cell r="C873" t="str">
            <v>0100068241</v>
          </cell>
          <cell r="R873">
            <v>217252052</v>
          </cell>
        </row>
        <row r="874">
          <cell r="C874" t="str">
            <v>0100376820</v>
          </cell>
          <cell r="R874">
            <v>602690</v>
          </cell>
        </row>
        <row r="875">
          <cell r="C875" t="str">
            <v>0100068522</v>
          </cell>
          <cell r="R875">
            <v>201508005655</v>
          </cell>
        </row>
        <row r="876">
          <cell r="C876" t="str">
            <v>0100068524</v>
          </cell>
          <cell r="R876">
            <v>201505002736</v>
          </cell>
        </row>
        <row r="877">
          <cell r="C877" t="str">
            <v>0100067891</v>
          </cell>
          <cell r="R877">
            <v>201803011577</v>
          </cell>
        </row>
        <row r="878">
          <cell r="C878" t="str">
            <v>0100068389</v>
          </cell>
          <cell r="R878">
            <v>60019038655</v>
          </cell>
        </row>
        <row r="879">
          <cell r="C879" t="str">
            <v>0100098792</v>
          </cell>
          <cell r="R879">
            <v>201608011019</v>
          </cell>
        </row>
        <row r="880">
          <cell r="C880" t="str">
            <v>0101394977</v>
          </cell>
          <cell r="R880">
            <v>60012030019</v>
          </cell>
        </row>
        <row r="881">
          <cell r="C881" t="str">
            <v>0100375774</v>
          </cell>
          <cell r="R881">
            <v>201803012168</v>
          </cell>
        </row>
        <row r="882">
          <cell r="C882" t="str">
            <v>0101006318</v>
          </cell>
          <cell r="R882">
            <v>215427434</v>
          </cell>
        </row>
        <row r="883">
          <cell r="C883" t="str">
            <v>0101477189</v>
          </cell>
          <cell r="R883" t="str">
            <v>3NP01882</v>
          </cell>
        </row>
        <row r="884">
          <cell r="C884" t="str">
            <v>0100068527</v>
          </cell>
          <cell r="R884">
            <v>251844337</v>
          </cell>
        </row>
        <row r="885">
          <cell r="C885" t="str">
            <v>0100067910</v>
          </cell>
          <cell r="R885">
            <v>11050440</v>
          </cell>
        </row>
        <row r="886">
          <cell r="C886" t="str">
            <v>0100068240</v>
          </cell>
          <cell r="R886">
            <v>60019021369</v>
          </cell>
        </row>
        <row r="887">
          <cell r="C887" t="str">
            <v>0100375340</v>
          </cell>
          <cell r="R887">
            <v>201608011122</v>
          </cell>
        </row>
        <row r="888">
          <cell r="C888" t="str">
            <v>0100068285</v>
          </cell>
          <cell r="R888">
            <v>60014111315</v>
          </cell>
        </row>
        <row r="889">
          <cell r="C889" t="str">
            <v>0100068279</v>
          </cell>
          <cell r="R889" t="str">
            <v>3NP07411</v>
          </cell>
        </row>
        <row r="890">
          <cell r="C890" t="str">
            <v>0101472342</v>
          </cell>
          <cell r="R890">
            <v>43901351015</v>
          </cell>
        </row>
        <row r="891">
          <cell r="C891" t="str">
            <v>0100068248</v>
          </cell>
          <cell r="R891">
            <v>201703011567</v>
          </cell>
        </row>
        <row r="892">
          <cell r="C892" t="str">
            <v>0100068283</v>
          </cell>
          <cell r="R892">
            <v>201512008229</v>
          </cell>
        </row>
        <row r="893">
          <cell r="C893" t="str">
            <v>0100375777</v>
          </cell>
          <cell r="R893">
            <v>60012071147</v>
          </cell>
        </row>
        <row r="894">
          <cell r="C894" t="str">
            <v>0100068507</v>
          </cell>
          <cell r="R894">
            <v>14090179</v>
          </cell>
        </row>
        <row r="895">
          <cell r="C895" t="str">
            <v>0100068506</v>
          </cell>
          <cell r="R895">
            <v>250709017</v>
          </cell>
        </row>
        <row r="896">
          <cell r="C896" t="str">
            <v>0100067903</v>
          </cell>
          <cell r="R896">
            <v>201504000377</v>
          </cell>
        </row>
        <row r="897">
          <cell r="C897" t="str">
            <v>0100068244</v>
          </cell>
          <cell r="R897">
            <v>216479339</v>
          </cell>
        </row>
        <row r="898">
          <cell r="C898" t="str">
            <v>0100067906</v>
          </cell>
          <cell r="R898">
            <v>11050169</v>
          </cell>
        </row>
        <row r="899">
          <cell r="C899" t="str">
            <v>0100068496</v>
          </cell>
          <cell r="R899">
            <v>60050002942</v>
          </cell>
        </row>
        <row r="900">
          <cell r="C900" t="str">
            <v>0100068258</v>
          </cell>
          <cell r="R900">
            <v>250497524</v>
          </cell>
        </row>
        <row r="901">
          <cell r="C901" t="str">
            <v>0100068242</v>
          </cell>
          <cell r="R901">
            <v>252422398</v>
          </cell>
        </row>
        <row r="902">
          <cell r="C902" t="str">
            <v>0100067907</v>
          </cell>
          <cell r="R902">
            <v>201505000763</v>
          </cell>
        </row>
        <row r="903">
          <cell r="C903" t="str">
            <v>0100068523</v>
          </cell>
          <cell r="R903">
            <v>201508003509</v>
          </cell>
        </row>
        <row r="904">
          <cell r="C904" t="str">
            <v>0100068239</v>
          </cell>
          <cell r="R904">
            <v>201508005633</v>
          </cell>
        </row>
        <row r="905">
          <cell r="C905" t="str">
            <v>0100923142</v>
          </cell>
          <cell r="R905">
            <v>201803011708</v>
          </cell>
        </row>
        <row r="906">
          <cell r="C906" t="str">
            <v>0100068521</v>
          </cell>
          <cell r="R906">
            <v>93979440</v>
          </cell>
        </row>
        <row r="907">
          <cell r="C907" t="str">
            <v>0100068257</v>
          </cell>
          <cell r="R907">
            <v>68053250020</v>
          </cell>
        </row>
        <row r="908">
          <cell r="C908" t="str">
            <v>0100068259</v>
          </cell>
          <cell r="R908" t="str">
            <v>3NP00807</v>
          </cell>
        </row>
        <row r="909">
          <cell r="C909" t="str">
            <v>0100068390</v>
          </cell>
          <cell r="R909">
            <v>201803012105</v>
          </cell>
        </row>
        <row r="910">
          <cell r="C910" t="str">
            <v>0100068494</v>
          </cell>
          <cell r="R910">
            <v>60000709116</v>
          </cell>
        </row>
        <row r="911">
          <cell r="C911" t="str">
            <v>0100068461</v>
          </cell>
          <cell r="R911">
            <v>60012072371</v>
          </cell>
        </row>
        <row r="912">
          <cell r="C912" t="str">
            <v>0100068444</v>
          </cell>
          <cell r="R912">
            <v>201608011059</v>
          </cell>
        </row>
        <row r="913">
          <cell r="C913" t="str">
            <v>0100068433</v>
          </cell>
          <cell r="R913">
            <v>250708320</v>
          </cell>
        </row>
        <row r="914">
          <cell r="C914" t="str">
            <v>0100068441</v>
          </cell>
          <cell r="R914">
            <v>251844076</v>
          </cell>
        </row>
        <row r="915">
          <cell r="C915" t="str">
            <v>0100068519</v>
          </cell>
          <cell r="R915">
            <v>201505001961</v>
          </cell>
        </row>
        <row r="916">
          <cell r="C916" t="str">
            <v>0100090943</v>
          </cell>
          <cell r="R916">
            <v>43901528349</v>
          </cell>
        </row>
        <row r="917">
          <cell r="C917" t="str">
            <v>0100068432</v>
          </cell>
          <cell r="R917" t="str">
            <v>3NP00548</v>
          </cell>
        </row>
        <row r="918">
          <cell r="C918" t="str">
            <v>0100067900</v>
          </cell>
          <cell r="R918">
            <v>13120172</v>
          </cell>
        </row>
        <row r="919">
          <cell r="C919" t="str">
            <v>0100068266</v>
          </cell>
          <cell r="R919">
            <v>60014090168</v>
          </cell>
        </row>
        <row r="920">
          <cell r="C920" t="str">
            <v>0100927671</v>
          </cell>
          <cell r="R920">
            <v>60019041022</v>
          </cell>
        </row>
        <row r="921">
          <cell r="C921" t="str">
            <v>0100068264</v>
          </cell>
          <cell r="R921">
            <v>201803012116</v>
          </cell>
        </row>
        <row r="922">
          <cell r="C922" t="str">
            <v>0101029854</v>
          </cell>
          <cell r="R922">
            <v>216479408</v>
          </cell>
        </row>
        <row r="923">
          <cell r="C923" t="str">
            <v>0100068445</v>
          </cell>
          <cell r="R923">
            <v>201512008241</v>
          </cell>
        </row>
        <row r="924">
          <cell r="C924" t="str">
            <v>0100068439</v>
          </cell>
          <cell r="R924">
            <v>201803011595</v>
          </cell>
        </row>
        <row r="925">
          <cell r="C925" t="str">
            <v>0100067901</v>
          </cell>
          <cell r="R925">
            <v>201803011991</v>
          </cell>
        </row>
        <row r="926">
          <cell r="C926" t="str">
            <v>0100068462</v>
          </cell>
          <cell r="R926">
            <v>201803011613</v>
          </cell>
        </row>
        <row r="927">
          <cell r="C927" t="str">
            <v>0100068446</v>
          </cell>
          <cell r="R927">
            <v>250709310</v>
          </cell>
        </row>
        <row r="928">
          <cell r="C928" t="str">
            <v>0100067895</v>
          </cell>
          <cell r="R928">
            <v>219857391</v>
          </cell>
        </row>
        <row r="929">
          <cell r="C929" t="str">
            <v>0100067897</v>
          </cell>
          <cell r="R929">
            <v>201903012470</v>
          </cell>
        </row>
        <row r="930">
          <cell r="C930" t="str">
            <v>0100067898</v>
          </cell>
          <cell r="R930">
            <v>201512008000</v>
          </cell>
        </row>
        <row r="931">
          <cell r="C931" t="str">
            <v>0100067905</v>
          </cell>
          <cell r="R931">
            <v>60014111142</v>
          </cell>
        </row>
        <row r="932">
          <cell r="C932" t="str">
            <v>0100068265</v>
          </cell>
          <cell r="R932">
            <v>251843643</v>
          </cell>
        </row>
        <row r="933">
          <cell r="C933" t="str">
            <v>0100068440</v>
          </cell>
          <cell r="R933">
            <v>201803012201</v>
          </cell>
        </row>
        <row r="934">
          <cell r="C934" t="str">
            <v>0100068262</v>
          </cell>
          <cell r="R934">
            <v>201803011944</v>
          </cell>
        </row>
        <row r="935">
          <cell r="C935" t="str">
            <v>0100068493</v>
          </cell>
          <cell r="R935">
            <v>11012272</v>
          </cell>
        </row>
        <row r="936">
          <cell r="C936" t="str">
            <v>0100068245</v>
          </cell>
          <cell r="R936" t="str">
            <v>3NP00524</v>
          </cell>
        </row>
        <row r="937">
          <cell r="C937" t="str">
            <v>0100068532</v>
          </cell>
          <cell r="R937">
            <v>201803011596</v>
          </cell>
        </row>
        <row r="938">
          <cell r="C938" t="str">
            <v>0100350874</v>
          </cell>
          <cell r="R938">
            <v>201803012076</v>
          </cell>
        </row>
        <row r="939">
          <cell r="C939" t="str">
            <v>0100068499</v>
          </cell>
          <cell r="R939">
            <v>6350002812</v>
          </cell>
        </row>
        <row r="940">
          <cell r="C940" t="str">
            <v>0100068263</v>
          </cell>
          <cell r="R940">
            <v>154</v>
          </cell>
        </row>
        <row r="941">
          <cell r="C941" t="str">
            <v>0100068261</v>
          </cell>
          <cell r="R941">
            <v>60017052225</v>
          </cell>
        </row>
        <row r="942">
          <cell r="C942" t="str">
            <v>0100090940</v>
          </cell>
          <cell r="R942">
            <v>54150179346</v>
          </cell>
        </row>
        <row r="943">
          <cell r="C943" t="str">
            <v>0100068267</v>
          </cell>
          <cell r="R943">
            <v>201803012247</v>
          </cell>
        </row>
        <row r="944">
          <cell r="C944" t="str">
            <v>0100068437</v>
          </cell>
          <cell r="R944">
            <v>216478392</v>
          </cell>
        </row>
        <row r="945">
          <cell r="C945" t="str">
            <v>0100068460</v>
          </cell>
          <cell r="R945" t="str">
            <v xml:space="preserve"> 3NP03519</v>
          </cell>
        </row>
        <row r="946">
          <cell r="C946" t="str">
            <v>0100068434</v>
          </cell>
          <cell r="R946" t="str">
            <v>0101188027326</v>
          </cell>
        </row>
        <row r="947">
          <cell r="C947" t="str">
            <v>0100068431</v>
          </cell>
          <cell r="R947">
            <v>600648</v>
          </cell>
        </row>
        <row r="948">
          <cell r="C948" t="str">
            <v>0100068456</v>
          </cell>
          <cell r="R948">
            <v>13090356</v>
          </cell>
        </row>
        <row r="949">
          <cell r="C949" t="str">
            <v>0101444806</v>
          </cell>
          <cell r="R949">
            <v>201803012252</v>
          </cell>
        </row>
        <row r="950">
          <cell r="C950" t="str">
            <v>0100375464</v>
          </cell>
          <cell r="R950">
            <v>201803012119</v>
          </cell>
        </row>
        <row r="951">
          <cell r="C951" t="str">
            <v>0100068436</v>
          </cell>
          <cell r="R951" t="str">
            <v>3NP006158</v>
          </cell>
        </row>
        <row r="952">
          <cell r="C952" t="str">
            <v>0101444804</v>
          </cell>
          <cell r="R952">
            <v>217216560</v>
          </cell>
        </row>
        <row r="953">
          <cell r="C953" t="str">
            <v>0101212328</v>
          </cell>
          <cell r="R953">
            <v>60019030499</v>
          </cell>
        </row>
        <row r="954">
          <cell r="C954" t="str">
            <v>0100067899</v>
          </cell>
          <cell r="R954">
            <v>201803012045</v>
          </cell>
        </row>
        <row r="955">
          <cell r="C955" t="str">
            <v>0100069597</v>
          </cell>
          <cell r="R955">
            <v>502421</v>
          </cell>
        </row>
        <row r="956">
          <cell r="C956" t="str">
            <v>0100069587</v>
          </cell>
          <cell r="R956" t="str">
            <v>3NP04826</v>
          </cell>
        </row>
        <row r="957">
          <cell r="C957" t="str">
            <v>0100069594</v>
          </cell>
          <cell r="R957">
            <v>201803012292</v>
          </cell>
        </row>
        <row r="958">
          <cell r="C958" t="str">
            <v>0100922375</v>
          </cell>
          <cell r="R958" t="str">
            <v>oshMdmeter1010</v>
          </cell>
        </row>
        <row r="959">
          <cell r="C959" t="str">
            <v>0100069595</v>
          </cell>
          <cell r="R959">
            <v>602276</v>
          </cell>
        </row>
        <row r="960">
          <cell r="C960" t="str">
            <v>0101183783</v>
          </cell>
          <cell r="R960">
            <v>201702011549</v>
          </cell>
        </row>
        <row r="961">
          <cell r="C961" t="str">
            <v>0100069605</v>
          </cell>
          <cell r="R961">
            <v>11010898</v>
          </cell>
        </row>
        <row r="962">
          <cell r="C962" t="str">
            <v>0100069380</v>
          </cell>
          <cell r="R962">
            <v>201803012332</v>
          </cell>
        </row>
        <row r="963">
          <cell r="C963" t="str">
            <v>0100329733</v>
          </cell>
          <cell r="R963">
            <v>201903012487</v>
          </cell>
        </row>
        <row r="964">
          <cell r="C964" t="str">
            <v>0100069601</v>
          </cell>
          <cell r="R964">
            <v>201803011990</v>
          </cell>
        </row>
        <row r="965">
          <cell r="C965" t="str">
            <v>0100922373</v>
          </cell>
          <cell r="R965">
            <v>201903012576</v>
          </cell>
        </row>
        <row r="966">
          <cell r="C966" t="str">
            <v>0100069384</v>
          </cell>
          <cell r="R966">
            <v>201608011088</v>
          </cell>
        </row>
        <row r="967">
          <cell r="C967" t="str">
            <v>0100069390</v>
          </cell>
          <cell r="R967">
            <v>600579</v>
          </cell>
        </row>
        <row r="968">
          <cell r="C968" t="str">
            <v>0100069388</v>
          </cell>
          <cell r="R968" t="str">
            <v>NIL</v>
          </cell>
        </row>
        <row r="969">
          <cell r="C969" t="str">
            <v>0100069379</v>
          </cell>
          <cell r="R969">
            <v>201803011942</v>
          </cell>
        </row>
        <row r="970">
          <cell r="C970" t="str">
            <v>0100069596</v>
          </cell>
          <cell r="R970">
            <v>201512008125</v>
          </cell>
        </row>
        <row r="971">
          <cell r="C971" t="str">
            <v>0100069602</v>
          </cell>
          <cell r="R971">
            <v>11010772</v>
          </cell>
        </row>
        <row r="972">
          <cell r="C972" t="str">
            <v>0100277141</v>
          </cell>
          <cell r="R972">
            <v>250497564</v>
          </cell>
        </row>
        <row r="973">
          <cell r="C973" t="str">
            <v>0101173005</v>
          </cell>
          <cell r="R973" t="str">
            <v>NIL</v>
          </cell>
        </row>
        <row r="974">
          <cell r="C974" t="str">
            <v>0101347687</v>
          </cell>
          <cell r="R974">
            <v>201903012628</v>
          </cell>
        </row>
        <row r="975">
          <cell r="C975" t="str">
            <v>0100069413</v>
          </cell>
          <cell r="R975">
            <v>201803011735</v>
          </cell>
        </row>
        <row r="976">
          <cell r="C976" t="str">
            <v>0101212600</v>
          </cell>
          <cell r="R976">
            <v>60019035090</v>
          </cell>
        </row>
        <row r="977">
          <cell r="C977" t="str">
            <v>0100069588</v>
          </cell>
          <cell r="R977">
            <v>201803012112</v>
          </cell>
        </row>
        <row r="978">
          <cell r="C978" t="str">
            <v>0100069658</v>
          </cell>
          <cell r="R978">
            <v>251844011</v>
          </cell>
        </row>
        <row r="979">
          <cell r="C979" t="str">
            <v>0100069651</v>
          </cell>
          <cell r="R979" t="str">
            <v>NIL</v>
          </cell>
        </row>
        <row r="980">
          <cell r="C980" t="str">
            <v>0100069672</v>
          </cell>
          <cell r="R980">
            <v>60012030023</v>
          </cell>
        </row>
        <row r="981">
          <cell r="C981" t="str">
            <v>0100069732</v>
          </cell>
          <cell r="R981" t="str">
            <v>3NP19072</v>
          </cell>
        </row>
        <row r="982">
          <cell r="C982" t="str">
            <v>0100069723</v>
          </cell>
          <cell r="R982" t="str">
            <v>3NP30066</v>
          </cell>
        </row>
        <row r="983">
          <cell r="C983" t="str">
            <v>0100069671</v>
          </cell>
          <cell r="R983">
            <v>201512007943</v>
          </cell>
        </row>
        <row r="984">
          <cell r="C984" t="str">
            <v>0100070059</v>
          </cell>
          <cell r="R984">
            <v>201508004570</v>
          </cell>
        </row>
        <row r="985">
          <cell r="C985" t="str">
            <v>0100069430</v>
          </cell>
          <cell r="R985">
            <v>201608011048</v>
          </cell>
        </row>
        <row r="986">
          <cell r="C986" t="str">
            <v>0100069510</v>
          </cell>
          <cell r="R986" t="str">
            <v>NIL</v>
          </cell>
        </row>
        <row r="987">
          <cell r="C987" t="str">
            <v>0100923173</v>
          </cell>
          <cell r="R987" t="str">
            <v>oshMdmeter931</v>
          </cell>
        </row>
        <row r="988">
          <cell r="C988" t="str">
            <v>0100069454</v>
          </cell>
          <cell r="R988">
            <v>252421955</v>
          </cell>
        </row>
        <row r="989">
          <cell r="C989" t="str">
            <v>0100922243</v>
          </cell>
          <cell r="R989" t="str">
            <v>oshMdmeter838</v>
          </cell>
        </row>
        <row r="990">
          <cell r="C990" t="str">
            <v>0100069674</v>
          </cell>
          <cell r="R990">
            <v>201803012165</v>
          </cell>
        </row>
        <row r="991">
          <cell r="C991" t="str">
            <v>0100923145</v>
          </cell>
          <cell r="R991">
            <v>201608011030</v>
          </cell>
        </row>
        <row r="992">
          <cell r="C992" t="str">
            <v>0100069673</v>
          </cell>
          <cell r="R992">
            <v>201903012588</v>
          </cell>
        </row>
        <row r="993">
          <cell r="C993" t="str">
            <v>0100069664</v>
          </cell>
          <cell r="R993">
            <v>250529322</v>
          </cell>
        </row>
        <row r="994">
          <cell r="C994" t="str">
            <v>0100069663</v>
          </cell>
          <cell r="R994">
            <v>60017052316</v>
          </cell>
        </row>
        <row r="995">
          <cell r="C995" t="str">
            <v>0100070054</v>
          </cell>
          <cell r="R995">
            <v>201508007062</v>
          </cell>
        </row>
        <row r="996">
          <cell r="C996" t="str">
            <v>0100922228</v>
          </cell>
          <cell r="R996" t="str">
            <v>oshMdmeter830</v>
          </cell>
        </row>
        <row r="997">
          <cell r="C997" t="str">
            <v>0100069742</v>
          </cell>
          <cell r="R997">
            <v>201512008124</v>
          </cell>
        </row>
        <row r="998">
          <cell r="C998" t="str">
            <v>0100069665</v>
          </cell>
          <cell r="R998">
            <v>201803011769</v>
          </cell>
        </row>
        <row r="999">
          <cell r="C999" t="str">
            <v>0100098666</v>
          </cell>
          <cell r="R999">
            <v>201505000821</v>
          </cell>
        </row>
        <row r="1000">
          <cell r="C1000" t="str">
            <v>0100069512</v>
          </cell>
          <cell r="R1000">
            <v>201508003305</v>
          </cell>
        </row>
        <row r="1001">
          <cell r="C1001" t="str">
            <v>0100069431</v>
          </cell>
          <cell r="R1001">
            <v>201803012387</v>
          </cell>
        </row>
        <row r="1002">
          <cell r="C1002" t="str">
            <v>0100098543</v>
          </cell>
          <cell r="R1002" t="str">
            <v>NIL</v>
          </cell>
        </row>
        <row r="1003">
          <cell r="C1003" t="str">
            <v>0100069818</v>
          </cell>
          <cell r="R1003">
            <v>201505002535</v>
          </cell>
        </row>
        <row r="1004">
          <cell r="C1004" t="str">
            <v>0100069490</v>
          </cell>
          <cell r="R1004">
            <v>252421388</v>
          </cell>
        </row>
        <row r="1005">
          <cell r="C1005" t="str">
            <v>0100091673</v>
          </cell>
          <cell r="R1005">
            <v>201508006339</v>
          </cell>
        </row>
        <row r="1006">
          <cell r="C1006" t="str">
            <v>0100069702</v>
          </cell>
          <cell r="R1006">
            <v>201512008099</v>
          </cell>
        </row>
        <row r="1007">
          <cell r="C1007" t="str">
            <v>0100069657</v>
          </cell>
          <cell r="R1007">
            <v>201512007685</v>
          </cell>
        </row>
        <row r="1008">
          <cell r="C1008" t="str">
            <v>0100070056</v>
          </cell>
          <cell r="R1008">
            <v>60008030090</v>
          </cell>
        </row>
        <row r="1009">
          <cell r="C1009" t="str">
            <v>0100069498</v>
          </cell>
          <cell r="R1009">
            <v>600857</v>
          </cell>
        </row>
        <row r="1010">
          <cell r="C1010" t="str">
            <v>0100069659</v>
          </cell>
          <cell r="R1010">
            <v>60014111522</v>
          </cell>
        </row>
        <row r="1011">
          <cell r="C1011" t="str">
            <v>0101451635</v>
          </cell>
          <cell r="R1011">
            <v>201803012276</v>
          </cell>
        </row>
        <row r="1012">
          <cell r="C1012" t="str">
            <v>0100928151</v>
          </cell>
          <cell r="R1012">
            <v>201702011292</v>
          </cell>
        </row>
        <row r="1013">
          <cell r="C1013" t="str">
            <v>0100069667</v>
          </cell>
          <cell r="R1013" t="str">
            <v>NIL</v>
          </cell>
        </row>
        <row r="1014">
          <cell r="C1014" t="str">
            <v>0100069425</v>
          </cell>
          <cell r="R1014">
            <v>201803012336</v>
          </cell>
        </row>
        <row r="1015">
          <cell r="C1015" t="str">
            <v>0100268561</v>
          </cell>
          <cell r="R1015">
            <v>201803011933</v>
          </cell>
        </row>
        <row r="1016">
          <cell r="C1016" t="str">
            <v>0100069423</v>
          </cell>
          <cell r="R1016">
            <v>216477618</v>
          </cell>
        </row>
        <row r="1017">
          <cell r="C1017" t="str">
            <v>0101262402</v>
          </cell>
          <cell r="R1017">
            <v>60013090991</v>
          </cell>
        </row>
        <row r="1018">
          <cell r="C1018" t="str">
            <v>0100069385</v>
          </cell>
          <cell r="R1018" t="str">
            <v>NIL</v>
          </cell>
        </row>
        <row r="1019">
          <cell r="C1019" t="str">
            <v>0100098532</v>
          </cell>
          <cell r="R1019" t="str">
            <v>NIL</v>
          </cell>
        </row>
        <row r="1020">
          <cell r="C1020" t="str">
            <v>0100069386</v>
          </cell>
          <cell r="R1020">
            <v>13120005</v>
          </cell>
        </row>
        <row r="1021">
          <cell r="C1021" t="str">
            <v>0100922376</v>
          </cell>
          <cell r="R1021" t="str">
            <v>oshMdmeter1011</v>
          </cell>
        </row>
        <row r="1022">
          <cell r="C1022" t="str">
            <v>0100922347</v>
          </cell>
          <cell r="R1022">
            <v>60013090691</v>
          </cell>
        </row>
        <row r="1023">
          <cell r="C1023" t="str">
            <v>0100094060</v>
          </cell>
          <cell r="R1023">
            <v>54150172382</v>
          </cell>
        </row>
        <row r="1024">
          <cell r="C1024" t="str">
            <v>0100069603</v>
          </cell>
          <cell r="R1024" t="str">
            <v>NIL</v>
          </cell>
        </row>
        <row r="1025">
          <cell r="C1025" t="str">
            <v>0100069410</v>
          </cell>
          <cell r="R1025">
            <v>60019036045</v>
          </cell>
        </row>
        <row r="1026">
          <cell r="C1026" t="str">
            <v>0100069590</v>
          </cell>
          <cell r="R1026" t="str">
            <v>NIL</v>
          </cell>
        </row>
        <row r="1027">
          <cell r="C1027" t="str">
            <v>0100069424</v>
          </cell>
          <cell r="R1027">
            <v>60011091920</v>
          </cell>
        </row>
        <row r="1028">
          <cell r="C1028" t="str">
            <v>0100922378</v>
          </cell>
          <cell r="R1028" t="str">
            <v>oshMdmeter1013</v>
          </cell>
        </row>
        <row r="1029">
          <cell r="C1029" t="str">
            <v>0100069412</v>
          </cell>
          <cell r="R1029">
            <v>60019030437</v>
          </cell>
        </row>
        <row r="1030">
          <cell r="C1030" t="str">
            <v>0101173004</v>
          </cell>
          <cell r="R1030" t="str">
            <v>NIL</v>
          </cell>
        </row>
        <row r="1031">
          <cell r="C1031" t="str">
            <v>0100069604</v>
          </cell>
          <cell r="R1031">
            <v>212258979</v>
          </cell>
        </row>
        <row r="1032">
          <cell r="C1032" t="str">
            <v>0100069429</v>
          </cell>
          <cell r="R1032">
            <v>250137974</v>
          </cell>
        </row>
        <row r="1033">
          <cell r="C1033" t="str">
            <v>0100069428</v>
          </cell>
          <cell r="R1033">
            <v>201508003454</v>
          </cell>
        </row>
        <row r="1034">
          <cell r="C1034" t="str">
            <v>0100069389</v>
          </cell>
          <cell r="R1034">
            <v>502156</v>
          </cell>
        </row>
        <row r="1035">
          <cell r="C1035" t="str">
            <v>0100069414</v>
          </cell>
          <cell r="R1035">
            <v>201803012312</v>
          </cell>
        </row>
        <row r="1036">
          <cell r="C1036" t="str">
            <v>0100070085</v>
          </cell>
          <cell r="R1036">
            <v>201903012460</v>
          </cell>
        </row>
        <row r="1037">
          <cell r="C1037" t="str">
            <v>0100069509</v>
          </cell>
          <cell r="R1037">
            <v>201903012520</v>
          </cell>
        </row>
        <row r="1038">
          <cell r="C1038" t="str">
            <v>0100069451</v>
          </cell>
          <cell r="R1038">
            <v>386</v>
          </cell>
        </row>
        <row r="1039">
          <cell r="C1039" t="str">
            <v>0100069504</v>
          </cell>
          <cell r="R1039">
            <v>201803011790</v>
          </cell>
        </row>
        <row r="1040">
          <cell r="C1040" t="str">
            <v>0100069457</v>
          </cell>
          <cell r="R1040">
            <v>201505002538</v>
          </cell>
        </row>
        <row r="1041">
          <cell r="C1041" t="str">
            <v>0101191796</v>
          </cell>
          <cell r="R1041">
            <v>201702011340</v>
          </cell>
        </row>
        <row r="1042">
          <cell r="C1042" t="str">
            <v>0100069834</v>
          </cell>
          <cell r="R1042">
            <v>219857722</v>
          </cell>
        </row>
        <row r="1043">
          <cell r="C1043" t="str">
            <v>0100069411</v>
          </cell>
          <cell r="R1043" t="str">
            <v>3NP07057</v>
          </cell>
        </row>
        <row r="1044">
          <cell r="C1044" t="str">
            <v>0101522952</v>
          </cell>
          <cell r="R1044">
            <v>212268997</v>
          </cell>
        </row>
        <row r="1045">
          <cell r="C1045" t="str">
            <v>0100069507</v>
          </cell>
          <cell r="R1045" t="str">
            <v>3NP03670</v>
          </cell>
        </row>
        <row r="1046">
          <cell r="C1046" t="str">
            <v>0100069502</v>
          </cell>
          <cell r="R1046">
            <v>30036</v>
          </cell>
        </row>
        <row r="1047">
          <cell r="C1047" t="str">
            <v>0100069455</v>
          </cell>
          <cell r="R1047">
            <v>60011013021</v>
          </cell>
        </row>
        <row r="1048">
          <cell r="C1048" t="str">
            <v>0100069511</v>
          </cell>
          <cell r="R1048">
            <v>1000418</v>
          </cell>
        </row>
        <row r="1049">
          <cell r="C1049" t="str">
            <v>0100069842</v>
          </cell>
          <cell r="R1049">
            <v>201803012211</v>
          </cell>
        </row>
        <row r="1050">
          <cell r="C1050" t="str">
            <v>0100069407</v>
          </cell>
          <cell r="R1050" t="str">
            <v>3NP00108</v>
          </cell>
        </row>
        <row r="1051">
          <cell r="C1051" t="str">
            <v>0100069408</v>
          </cell>
          <cell r="R1051">
            <v>201803012160</v>
          </cell>
        </row>
        <row r="1052">
          <cell r="C1052" t="str">
            <v>0100069599</v>
          </cell>
          <cell r="R1052">
            <v>201803011625</v>
          </cell>
        </row>
        <row r="1053">
          <cell r="C1053" t="str">
            <v>0100069382</v>
          </cell>
          <cell r="R1053">
            <v>11012646</v>
          </cell>
        </row>
        <row r="1054">
          <cell r="C1054" t="str">
            <v>0100069409</v>
          </cell>
          <cell r="R1054">
            <v>201903012521</v>
          </cell>
        </row>
        <row r="1055">
          <cell r="C1055" t="str">
            <v>0100069381</v>
          </cell>
          <cell r="R1055">
            <v>201803012184</v>
          </cell>
        </row>
        <row r="1056">
          <cell r="C1056" t="str">
            <v>0100922614</v>
          </cell>
          <cell r="R1056" t="str">
            <v>oshMdmeter879</v>
          </cell>
        </row>
        <row r="1057">
          <cell r="C1057" t="str">
            <v>0100098570</v>
          </cell>
          <cell r="R1057">
            <v>54150589296</v>
          </cell>
        </row>
        <row r="1058">
          <cell r="C1058" t="str">
            <v>0100069600</v>
          </cell>
          <cell r="R1058">
            <v>201803011605</v>
          </cell>
        </row>
        <row r="1059">
          <cell r="C1059" t="str">
            <v>0101029863</v>
          </cell>
          <cell r="R1059">
            <v>201803012101</v>
          </cell>
        </row>
        <row r="1060">
          <cell r="C1060" t="str">
            <v>0100922610</v>
          </cell>
          <cell r="R1060" t="str">
            <v>oshMdmeter883</v>
          </cell>
        </row>
        <row r="1061">
          <cell r="C1061" t="str">
            <v>0100069598</v>
          </cell>
          <cell r="R1061">
            <v>201505002550</v>
          </cell>
        </row>
        <row r="1062">
          <cell r="C1062" t="str">
            <v>0100069426</v>
          </cell>
          <cell r="R1062">
            <v>201702011289</v>
          </cell>
        </row>
        <row r="1063">
          <cell r="C1063" t="str">
            <v>0100098569</v>
          </cell>
          <cell r="R1063" t="str">
            <v>NIL</v>
          </cell>
        </row>
        <row r="1064">
          <cell r="C1064" t="str">
            <v>0100069586</v>
          </cell>
          <cell r="R1064" t="str">
            <v>3NP03330</v>
          </cell>
        </row>
        <row r="1065">
          <cell r="C1065" t="str">
            <v>0100068044</v>
          </cell>
          <cell r="R1065">
            <v>201508003306</v>
          </cell>
        </row>
        <row r="1066">
          <cell r="C1066" t="str">
            <v>0101470334</v>
          </cell>
          <cell r="R1066">
            <v>201508007131</v>
          </cell>
        </row>
        <row r="1067">
          <cell r="C1067" t="str">
            <v>0100067952</v>
          </cell>
          <cell r="R1067">
            <v>608</v>
          </cell>
        </row>
        <row r="1068">
          <cell r="C1068" t="str">
            <v>0101219977</v>
          </cell>
          <cell r="R1068">
            <v>201702011287</v>
          </cell>
        </row>
        <row r="1069">
          <cell r="C1069" t="str">
            <v>0100067956</v>
          </cell>
          <cell r="R1069" t="str">
            <v>NIL</v>
          </cell>
        </row>
        <row r="1070">
          <cell r="C1070" t="str">
            <v>0100098813</v>
          </cell>
          <cell r="R1070">
            <v>54150594338</v>
          </cell>
        </row>
        <row r="1071">
          <cell r="C1071" t="str">
            <v>0100068049</v>
          </cell>
          <cell r="R1071">
            <v>201608011098</v>
          </cell>
        </row>
        <row r="1072">
          <cell r="C1072" t="str">
            <v>0100067955</v>
          </cell>
          <cell r="R1072" t="str">
            <v>NIL</v>
          </cell>
        </row>
        <row r="1073">
          <cell r="C1073" t="str">
            <v>0101219980</v>
          </cell>
          <cell r="R1073" t="str">
            <v>NIL</v>
          </cell>
        </row>
        <row r="1074">
          <cell r="C1074" t="str">
            <v>0100067940</v>
          </cell>
          <cell r="R1074">
            <v>201508007126</v>
          </cell>
        </row>
        <row r="1075">
          <cell r="C1075" t="str">
            <v>0100067945</v>
          </cell>
          <cell r="R1075" t="str">
            <v>MDMET0000000014</v>
          </cell>
        </row>
        <row r="1076">
          <cell r="C1076" t="str">
            <v>0100067954</v>
          </cell>
          <cell r="R1076">
            <v>350000547</v>
          </cell>
        </row>
        <row r="1077">
          <cell r="C1077" t="str">
            <v>0100067992</v>
          </cell>
          <cell r="R1077">
            <v>201508004822</v>
          </cell>
        </row>
        <row r="1078">
          <cell r="C1078" t="str">
            <v>0100068014</v>
          </cell>
          <cell r="R1078">
            <v>201803011846</v>
          </cell>
        </row>
        <row r="1079">
          <cell r="C1079" t="str">
            <v>0100068024</v>
          </cell>
          <cell r="R1079" t="str">
            <v>3NP08216</v>
          </cell>
        </row>
        <row r="1080">
          <cell r="C1080" t="str">
            <v>0100098814</v>
          </cell>
          <cell r="R1080" t="str">
            <v>3NP17839</v>
          </cell>
        </row>
        <row r="1081">
          <cell r="C1081" t="str">
            <v>0100068517</v>
          </cell>
          <cell r="R1081">
            <v>201608010980</v>
          </cell>
        </row>
        <row r="1082">
          <cell r="C1082" t="str">
            <v>0100067923</v>
          </cell>
          <cell r="R1082">
            <v>201803011610</v>
          </cell>
        </row>
        <row r="1083">
          <cell r="C1083" t="str">
            <v>0100335062</v>
          </cell>
          <cell r="R1083">
            <v>201606010637</v>
          </cell>
        </row>
        <row r="1084">
          <cell r="C1084" t="str">
            <v>0101219982</v>
          </cell>
          <cell r="R1084" t="str">
            <v>3NP14375</v>
          </cell>
        </row>
        <row r="1085">
          <cell r="C1085" t="str">
            <v>0100068448</v>
          </cell>
          <cell r="R1085">
            <v>201903012684</v>
          </cell>
        </row>
        <row r="1086">
          <cell r="C1086" t="str">
            <v>0100067991</v>
          </cell>
          <cell r="R1086">
            <v>219857527</v>
          </cell>
        </row>
        <row r="1087">
          <cell r="C1087" t="str">
            <v>0101465277</v>
          </cell>
          <cell r="R1087">
            <v>250497396</v>
          </cell>
        </row>
        <row r="1088">
          <cell r="C1088" t="str">
            <v>0101502223</v>
          </cell>
          <cell r="R1088">
            <v>217216895</v>
          </cell>
        </row>
        <row r="1089">
          <cell r="C1089" t="str">
            <v>0100335060</v>
          </cell>
          <cell r="R1089">
            <v>201608010960</v>
          </cell>
        </row>
        <row r="1090">
          <cell r="C1090" t="str">
            <v>0100068015</v>
          </cell>
          <cell r="R1090">
            <v>602757</v>
          </cell>
        </row>
        <row r="1091">
          <cell r="C1091" t="str">
            <v>0100335061</v>
          </cell>
          <cell r="R1091">
            <v>201606010642</v>
          </cell>
        </row>
        <row r="1092">
          <cell r="C1092" t="str">
            <v>0100068032</v>
          </cell>
          <cell r="R1092">
            <v>216479442</v>
          </cell>
        </row>
        <row r="1093">
          <cell r="C1093" t="str">
            <v>0100068012</v>
          </cell>
          <cell r="R1093" t="str">
            <v>3NP06907</v>
          </cell>
        </row>
        <row r="1094">
          <cell r="C1094" t="str">
            <v>0100068466</v>
          </cell>
          <cell r="R1094">
            <v>60013090513</v>
          </cell>
        </row>
        <row r="1095">
          <cell r="C1095" t="str">
            <v>0100067958</v>
          </cell>
          <cell r="R1095">
            <v>54150582002</v>
          </cell>
        </row>
        <row r="1096">
          <cell r="C1096" t="str">
            <v>0100089541</v>
          </cell>
          <cell r="R1096">
            <v>54150182464</v>
          </cell>
        </row>
        <row r="1097">
          <cell r="C1097" t="str">
            <v>0100068463</v>
          </cell>
          <cell r="R1097" t="str">
            <v>NIL</v>
          </cell>
        </row>
        <row r="1098">
          <cell r="C1098" t="str">
            <v>0100067972</v>
          </cell>
          <cell r="R1098">
            <v>219857699</v>
          </cell>
        </row>
        <row r="1099">
          <cell r="C1099" t="str">
            <v>0100067934</v>
          </cell>
          <cell r="R1099">
            <v>250709141</v>
          </cell>
        </row>
        <row r="1100">
          <cell r="C1100" t="str">
            <v>0100067932</v>
          </cell>
          <cell r="R1100">
            <v>201803011661</v>
          </cell>
        </row>
        <row r="1101">
          <cell r="C1101" t="str">
            <v>0100067970</v>
          </cell>
          <cell r="R1101">
            <v>201803011600</v>
          </cell>
        </row>
        <row r="1102">
          <cell r="C1102" t="str">
            <v>0100068051</v>
          </cell>
          <cell r="R1102">
            <v>250708742</v>
          </cell>
        </row>
        <row r="1103">
          <cell r="C1103" t="str">
            <v>0100068058</v>
          </cell>
          <cell r="R1103">
            <v>201505002678</v>
          </cell>
        </row>
        <row r="1104">
          <cell r="C1104" t="str">
            <v>0100067965</v>
          </cell>
          <cell r="R1104">
            <v>610</v>
          </cell>
        </row>
        <row r="1105">
          <cell r="C1105" t="str">
            <v>0101318246</v>
          </cell>
          <cell r="R1105">
            <v>60019031190</v>
          </cell>
        </row>
        <row r="1106">
          <cell r="C1106" t="str">
            <v>0101383511</v>
          </cell>
          <cell r="R1106">
            <v>216479305</v>
          </cell>
        </row>
        <row r="1107">
          <cell r="C1107" t="str">
            <v>0100067939</v>
          </cell>
          <cell r="R1107">
            <v>250708983</v>
          </cell>
        </row>
        <row r="1108">
          <cell r="C1108" t="str">
            <v>0100067928</v>
          </cell>
          <cell r="R1108">
            <v>501796</v>
          </cell>
        </row>
        <row r="1109">
          <cell r="C1109" t="str">
            <v>0100068041</v>
          </cell>
          <cell r="R1109">
            <v>252421468</v>
          </cell>
        </row>
        <row r="1110">
          <cell r="C1110" t="str">
            <v>0100922431</v>
          </cell>
          <cell r="R1110">
            <v>201803012140</v>
          </cell>
        </row>
        <row r="1111">
          <cell r="C1111" t="str">
            <v>0100068048</v>
          </cell>
          <cell r="R1111" t="str">
            <v>3NP07412</v>
          </cell>
        </row>
        <row r="1112">
          <cell r="C1112" t="str">
            <v>0100067973</v>
          </cell>
          <cell r="R1112" t="str">
            <v>NIL</v>
          </cell>
        </row>
        <row r="1113">
          <cell r="C1113" t="str">
            <v>0101465283</v>
          </cell>
          <cell r="R1113">
            <v>201803012333</v>
          </cell>
        </row>
        <row r="1114">
          <cell r="C1114" t="str">
            <v>0100067966</v>
          </cell>
          <cell r="R1114">
            <v>601006</v>
          </cell>
        </row>
        <row r="1115">
          <cell r="C1115" t="str">
            <v>0100067948</v>
          </cell>
          <cell r="R1115">
            <v>201803012392</v>
          </cell>
        </row>
        <row r="1116">
          <cell r="C1116" t="str">
            <v>0100067964</v>
          </cell>
          <cell r="R1116">
            <v>201608011040</v>
          </cell>
        </row>
        <row r="1117">
          <cell r="C1117" t="str">
            <v>0100068040</v>
          </cell>
          <cell r="R1117">
            <v>201803012217</v>
          </cell>
        </row>
        <row r="1118">
          <cell r="C1118" t="str">
            <v>0100068011</v>
          </cell>
          <cell r="R1118" t="str">
            <v>3NP03630</v>
          </cell>
        </row>
        <row r="1119">
          <cell r="C1119" t="str">
            <v>0100068001</v>
          </cell>
          <cell r="R1119">
            <v>219857523</v>
          </cell>
        </row>
        <row r="1120">
          <cell r="C1120" t="str">
            <v>0100067971</v>
          </cell>
          <cell r="R1120">
            <v>201803011924</v>
          </cell>
        </row>
        <row r="1121">
          <cell r="C1121" t="str">
            <v>0100359285</v>
          </cell>
          <cell r="R1121" t="str">
            <v>3NP04481</v>
          </cell>
        </row>
        <row r="1122">
          <cell r="C1122" t="str">
            <v>0101191793</v>
          </cell>
          <cell r="R1122">
            <v>201803011847</v>
          </cell>
        </row>
        <row r="1123">
          <cell r="C1123" t="str">
            <v>0100067946</v>
          </cell>
          <cell r="R1123">
            <v>250708353</v>
          </cell>
        </row>
        <row r="1124">
          <cell r="C1124" t="str">
            <v>0100067962</v>
          </cell>
          <cell r="R1124">
            <v>201508007253</v>
          </cell>
        </row>
        <row r="1125">
          <cell r="C1125" t="str">
            <v>0100067927</v>
          </cell>
          <cell r="R1125">
            <v>60019030458</v>
          </cell>
        </row>
        <row r="1126">
          <cell r="C1126" t="str">
            <v>0101395056</v>
          </cell>
          <cell r="R1126">
            <v>43901896639</v>
          </cell>
        </row>
        <row r="1127">
          <cell r="C1127" t="str">
            <v>0100068047</v>
          </cell>
          <cell r="R1127">
            <v>60019011151</v>
          </cell>
        </row>
        <row r="1128">
          <cell r="C1128" t="str">
            <v>0100923150</v>
          </cell>
          <cell r="R1128">
            <v>250497383</v>
          </cell>
        </row>
        <row r="1129">
          <cell r="C1129" t="str">
            <v>0100067950</v>
          </cell>
          <cell r="R1129">
            <v>600905</v>
          </cell>
        </row>
        <row r="1130">
          <cell r="C1130" t="str">
            <v>0100067961</v>
          </cell>
          <cell r="R1130">
            <v>43901675769</v>
          </cell>
        </row>
        <row r="1131">
          <cell r="C1131" t="str">
            <v>0100067937</v>
          </cell>
          <cell r="R1131">
            <v>333</v>
          </cell>
        </row>
        <row r="1132">
          <cell r="C1132" t="str">
            <v>0100068039</v>
          </cell>
          <cell r="R1132">
            <v>201803012096</v>
          </cell>
        </row>
        <row r="1133">
          <cell r="C1133" t="str">
            <v>0100374705</v>
          </cell>
          <cell r="R1133">
            <v>60011601470</v>
          </cell>
        </row>
        <row r="1134">
          <cell r="C1134" t="str">
            <v>0100067967</v>
          </cell>
          <cell r="R1134">
            <v>219857434</v>
          </cell>
        </row>
        <row r="1135">
          <cell r="C1135" t="str">
            <v>0100070461</v>
          </cell>
          <cell r="R1135" t="str">
            <v>NIL</v>
          </cell>
        </row>
        <row r="1136">
          <cell r="C1136" t="str">
            <v>0101451624</v>
          </cell>
          <cell r="R1136">
            <v>60013120029</v>
          </cell>
        </row>
        <row r="1137">
          <cell r="C1137" t="str">
            <v>0100093299</v>
          </cell>
          <cell r="R1137">
            <v>54150182035</v>
          </cell>
        </row>
        <row r="1138">
          <cell r="C1138" t="str">
            <v>0100062872</v>
          </cell>
          <cell r="R1138">
            <v>250708584</v>
          </cell>
        </row>
        <row r="1139">
          <cell r="C1139" t="str">
            <v>0100098560</v>
          </cell>
          <cell r="R1139">
            <v>54150179767</v>
          </cell>
        </row>
        <row r="1140">
          <cell r="C1140" t="str">
            <v>0100098562</v>
          </cell>
          <cell r="R1140" t="str">
            <v>NIL</v>
          </cell>
        </row>
        <row r="1141">
          <cell r="C1141" t="str">
            <v>0101315015</v>
          </cell>
          <cell r="R1141">
            <v>201803012071</v>
          </cell>
        </row>
        <row r="1142">
          <cell r="C1142" t="str">
            <v>0100098565</v>
          </cell>
          <cell r="R1142" t="str">
            <v>NIL</v>
          </cell>
        </row>
        <row r="1143">
          <cell r="C1143" t="str">
            <v>0100070440</v>
          </cell>
          <cell r="R1143">
            <v>14111447</v>
          </cell>
        </row>
        <row r="1144">
          <cell r="C1144" t="str">
            <v>0100070285</v>
          </cell>
          <cell r="R1144" t="str">
            <v>04METERO13</v>
          </cell>
        </row>
        <row r="1145">
          <cell r="C1145" t="str">
            <v>0100070465</v>
          </cell>
          <cell r="R1145">
            <v>201803011780</v>
          </cell>
        </row>
        <row r="1146">
          <cell r="C1146" t="str">
            <v>0100070284</v>
          </cell>
          <cell r="R1146" t="str">
            <v>04METERO14</v>
          </cell>
        </row>
        <row r="1147">
          <cell r="C1147" t="str">
            <v>0100098559</v>
          </cell>
          <cell r="R1147" t="str">
            <v>NIL</v>
          </cell>
        </row>
        <row r="1148">
          <cell r="C1148" t="str">
            <v>0101219957</v>
          </cell>
          <cell r="R1148">
            <v>54150022538</v>
          </cell>
        </row>
        <row r="1149">
          <cell r="C1149" t="str">
            <v>0100070464</v>
          </cell>
          <cell r="R1149" t="str">
            <v>NIL</v>
          </cell>
        </row>
        <row r="1150">
          <cell r="C1150" t="str">
            <v>0100070421</v>
          </cell>
          <cell r="R1150">
            <v>201512007934</v>
          </cell>
        </row>
        <row r="1151">
          <cell r="C1151" t="str">
            <v>0100070525</v>
          </cell>
          <cell r="R1151">
            <v>250708740</v>
          </cell>
        </row>
        <row r="1152">
          <cell r="C1152" t="str">
            <v>0100070527</v>
          </cell>
          <cell r="R1152">
            <v>60014111419</v>
          </cell>
        </row>
        <row r="1153">
          <cell r="C1153" t="str">
            <v>0100070518</v>
          </cell>
          <cell r="R1153">
            <v>201508006663</v>
          </cell>
        </row>
        <row r="1154">
          <cell r="C1154" t="str">
            <v>0100070508</v>
          </cell>
          <cell r="R1154">
            <v>201803012286</v>
          </cell>
        </row>
        <row r="1155">
          <cell r="C1155" t="str">
            <v>0100062882</v>
          </cell>
          <cell r="R1155">
            <v>3350083711</v>
          </cell>
        </row>
        <row r="1156">
          <cell r="C1156" t="str">
            <v>0100070538</v>
          </cell>
          <cell r="R1156">
            <v>60019038307</v>
          </cell>
        </row>
        <row r="1157">
          <cell r="C1157" t="str">
            <v>0100335041</v>
          </cell>
          <cell r="R1157">
            <v>201608011008</v>
          </cell>
        </row>
        <row r="1158">
          <cell r="C1158" t="str">
            <v>0100062879</v>
          </cell>
          <cell r="R1158">
            <v>14090193</v>
          </cell>
        </row>
        <row r="1159">
          <cell r="C1159" t="str">
            <v>0100070541</v>
          </cell>
          <cell r="R1159">
            <v>60014111390</v>
          </cell>
        </row>
        <row r="1160">
          <cell r="C1160" t="str">
            <v>0100062881</v>
          </cell>
          <cell r="R1160">
            <v>60014111131</v>
          </cell>
        </row>
        <row r="1161">
          <cell r="C1161" t="str">
            <v>0100070540</v>
          </cell>
          <cell r="R1161">
            <v>251844060</v>
          </cell>
        </row>
        <row r="1162">
          <cell r="C1162" t="str">
            <v>0100070571</v>
          </cell>
          <cell r="R1162">
            <v>201508006665</v>
          </cell>
        </row>
        <row r="1163">
          <cell r="C1163" t="str">
            <v>0100070506</v>
          </cell>
          <cell r="R1163">
            <v>250138052</v>
          </cell>
        </row>
        <row r="1164">
          <cell r="C1164" t="str">
            <v>0100062885</v>
          </cell>
          <cell r="R1164">
            <v>201508007394</v>
          </cell>
        </row>
        <row r="1165">
          <cell r="C1165" t="str">
            <v>0100070542</v>
          </cell>
          <cell r="R1165" t="str">
            <v>3NP07439</v>
          </cell>
        </row>
        <row r="1166">
          <cell r="C1166" t="str">
            <v>0100070544</v>
          </cell>
          <cell r="R1166">
            <v>60011091790</v>
          </cell>
        </row>
        <row r="1167">
          <cell r="C1167" t="str">
            <v>0100070535</v>
          </cell>
          <cell r="R1167">
            <v>60014111159</v>
          </cell>
        </row>
        <row r="1168">
          <cell r="C1168" t="str">
            <v>0100070545</v>
          </cell>
          <cell r="R1168">
            <v>216479219</v>
          </cell>
        </row>
        <row r="1169">
          <cell r="C1169" t="str">
            <v>0100070502</v>
          </cell>
          <cell r="R1169">
            <v>201508006672</v>
          </cell>
        </row>
        <row r="1170">
          <cell r="C1170" t="str">
            <v>0100070526</v>
          </cell>
          <cell r="R1170">
            <v>60019030439</v>
          </cell>
        </row>
        <row r="1171">
          <cell r="C1171" t="str">
            <v>0100070517</v>
          </cell>
          <cell r="R1171">
            <v>60014111442</v>
          </cell>
        </row>
        <row r="1172">
          <cell r="C1172" t="str">
            <v>0100070530</v>
          </cell>
          <cell r="R1172">
            <v>54150179783</v>
          </cell>
        </row>
        <row r="1173">
          <cell r="C1173" t="str">
            <v>0100098568</v>
          </cell>
          <cell r="R1173">
            <v>54150581954</v>
          </cell>
        </row>
        <row r="1174">
          <cell r="C1174" t="str">
            <v>0101477199</v>
          </cell>
          <cell r="R1174">
            <v>250708984</v>
          </cell>
        </row>
        <row r="1175">
          <cell r="C1175" t="str">
            <v>0100070532</v>
          </cell>
          <cell r="R1175">
            <v>201803012002</v>
          </cell>
        </row>
        <row r="1176">
          <cell r="C1176" t="str">
            <v>0100070523</v>
          </cell>
          <cell r="R1176">
            <v>201803011959</v>
          </cell>
        </row>
        <row r="1177">
          <cell r="C1177" t="str">
            <v>0100070548</v>
          </cell>
          <cell r="R1177">
            <v>201508006771</v>
          </cell>
        </row>
        <row r="1178">
          <cell r="C1178" t="str">
            <v>0101541364</v>
          </cell>
          <cell r="R1178">
            <v>60012070064</v>
          </cell>
        </row>
        <row r="1179">
          <cell r="C1179" t="str">
            <v>0100070566</v>
          </cell>
          <cell r="R1179">
            <v>60014060029</v>
          </cell>
        </row>
        <row r="1180">
          <cell r="C1180" t="str">
            <v>0100070280</v>
          </cell>
          <cell r="R1180">
            <v>60011012892</v>
          </cell>
        </row>
        <row r="1181">
          <cell r="C1181" t="str">
            <v>0100070507</v>
          </cell>
          <cell r="R1181">
            <v>201608010999</v>
          </cell>
        </row>
        <row r="1182">
          <cell r="C1182" t="str">
            <v>0101029862</v>
          </cell>
          <cell r="R1182">
            <v>201803011678</v>
          </cell>
        </row>
        <row r="1183">
          <cell r="C1183" t="str">
            <v>0100070531</v>
          </cell>
          <cell r="R1183">
            <v>250497413</v>
          </cell>
        </row>
        <row r="1184">
          <cell r="C1184" t="str">
            <v>0101219962</v>
          </cell>
          <cell r="R1184">
            <v>54150595590</v>
          </cell>
        </row>
        <row r="1185">
          <cell r="C1185" t="str">
            <v>0101541363</v>
          </cell>
          <cell r="R1185">
            <v>201903012469</v>
          </cell>
        </row>
        <row r="1186">
          <cell r="C1186" t="str">
            <v>0101029865</v>
          </cell>
          <cell r="R1186">
            <v>201803011953</v>
          </cell>
        </row>
        <row r="1187">
          <cell r="C1187" t="str">
            <v>0100062887</v>
          </cell>
          <cell r="R1187">
            <v>216479338</v>
          </cell>
        </row>
        <row r="1188">
          <cell r="C1188" t="str">
            <v>0100070533</v>
          </cell>
          <cell r="R1188">
            <v>11091807</v>
          </cell>
        </row>
        <row r="1189">
          <cell r="C1189" t="str">
            <v>0100070522</v>
          </cell>
          <cell r="R1189">
            <v>201508007440</v>
          </cell>
        </row>
        <row r="1190">
          <cell r="C1190" t="str">
            <v>0100070524</v>
          </cell>
          <cell r="R1190">
            <v>14111047</v>
          </cell>
        </row>
        <row r="1191">
          <cell r="C1191" t="str">
            <v>0100070528</v>
          </cell>
          <cell r="R1191">
            <v>14111048</v>
          </cell>
        </row>
        <row r="1192">
          <cell r="C1192" t="str">
            <v>0100070547</v>
          </cell>
          <cell r="R1192">
            <v>250497384</v>
          </cell>
        </row>
        <row r="1193">
          <cell r="C1193" t="str">
            <v>0100098567</v>
          </cell>
          <cell r="R1193">
            <v>54150160866</v>
          </cell>
        </row>
        <row r="1194">
          <cell r="C1194" t="str">
            <v>0100070503</v>
          </cell>
          <cell r="R1194">
            <v>14111044</v>
          </cell>
        </row>
        <row r="1195">
          <cell r="C1195" t="str">
            <v>0100070565</v>
          </cell>
          <cell r="R1195">
            <v>374</v>
          </cell>
        </row>
        <row r="1196">
          <cell r="C1196" t="str">
            <v>0101026699</v>
          </cell>
          <cell r="R1196" t="str">
            <v>3NP07378</v>
          </cell>
        </row>
        <row r="1197">
          <cell r="C1197" t="str">
            <v>0100070519</v>
          </cell>
          <cell r="R1197">
            <v>60019030339</v>
          </cell>
        </row>
        <row r="1198">
          <cell r="C1198" t="str">
            <v>0100070536</v>
          </cell>
          <cell r="R1198">
            <v>13120055</v>
          </cell>
        </row>
        <row r="1199">
          <cell r="C1199" t="str">
            <v>0100070529</v>
          </cell>
          <cell r="R1199">
            <v>60014111075</v>
          </cell>
        </row>
        <row r="1200">
          <cell r="C1200" t="str">
            <v>0100070543</v>
          </cell>
          <cell r="R1200">
            <v>201803012241</v>
          </cell>
        </row>
        <row r="1201">
          <cell r="C1201" t="str">
            <v>0101028661</v>
          </cell>
          <cell r="R1201">
            <v>201803011935</v>
          </cell>
        </row>
        <row r="1202">
          <cell r="C1202" t="str">
            <v>0100925847</v>
          </cell>
          <cell r="R1202">
            <v>201508007063</v>
          </cell>
        </row>
        <row r="1203">
          <cell r="C1203" t="str">
            <v>0100070546</v>
          </cell>
          <cell r="R1203">
            <v>14111134</v>
          </cell>
        </row>
        <row r="1204">
          <cell r="C1204" t="str">
            <v>0100070501</v>
          </cell>
          <cell r="R1204">
            <v>14111089</v>
          </cell>
        </row>
        <row r="1205">
          <cell r="C1205" t="str">
            <v>0100070567</v>
          </cell>
          <cell r="R1205">
            <v>11092098</v>
          </cell>
        </row>
        <row r="1206">
          <cell r="C1206" t="str">
            <v>0100925854</v>
          </cell>
          <cell r="R1206">
            <v>201608011001</v>
          </cell>
        </row>
        <row r="1207">
          <cell r="C1207" t="str">
            <v>0100068139</v>
          </cell>
          <cell r="R1207">
            <v>250708912</v>
          </cell>
        </row>
        <row r="1208">
          <cell r="C1208" t="str">
            <v>0100068422</v>
          </cell>
          <cell r="R1208">
            <v>201512007747</v>
          </cell>
        </row>
        <row r="1209">
          <cell r="C1209" t="str">
            <v>0100068207</v>
          </cell>
          <cell r="R1209">
            <v>201508006883</v>
          </cell>
        </row>
        <row r="1210">
          <cell r="C1210" t="str">
            <v>0100068125</v>
          </cell>
          <cell r="R1210">
            <v>12030030</v>
          </cell>
        </row>
        <row r="1211">
          <cell r="C1211" t="str">
            <v>0100068129</v>
          </cell>
          <cell r="R1211">
            <v>11050465</v>
          </cell>
        </row>
        <row r="1212">
          <cell r="C1212" t="str">
            <v>0101339608</v>
          </cell>
          <cell r="R1212">
            <v>250708729</v>
          </cell>
        </row>
        <row r="1213">
          <cell r="C1213" t="str">
            <v>0100068161</v>
          </cell>
          <cell r="R1213">
            <v>60019030427</v>
          </cell>
        </row>
        <row r="1214">
          <cell r="C1214" t="str">
            <v>0100068250</v>
          </cell>
          <cell r="R1214" t="str">
            <v>3NP04970</v>
          </cell>
        </row>
        <row r="1215">
          <cell r="C1215" t="str">
            <v>0101212596</v>
          </cell>
          <cell r="R1215">
            <v>60017052934</v>
          </cell>
        </row>
        <row r="1216">
          <cell r="C1216" t="str">
            <v>0100068210</v>
          </cell>
          <cell r="R1216">
            <v>60014111073</v>
          </cell>
        </row>
        <row r="1217">
          <cell r="C1217" t="str">
            <v>0100068113</v>
          </cell>
          <cell r="R1217" t="str">
            <v>NIL</v>
          </cell>
        </row>
        <row r="1218">
          <cell r="C1218" t="str">
            <v>0100068231</v>
          </cell>
          <cell r="R1218">
            <v>216477989</v>
          </cell>
        </row>
        <row r="1219">
          <cell r="C1219" t="str">
            <v>0100068118</v>
          </cell>
          <cell r="R1219">
            <v>251844374</v>
          </cell>
        </row>
        <row r="1220">
          <cell r="C1220" t="str">
            <v>0100068127</v>
          </cell>
          <cell r="R1220">
            <v>60013090572</v>
          </cell>
        </row>
        <row r="1221">
          <cell r="C1221" t="str">
            <v>0100068162</v>
          </cell>
          <cell r="R1221">
            <v>252422114</v>
          </cell>
        </row>
        <row r="1222">
          <cell r="C1222" t="str">
            <v>0100068171</v>
          </cell>
          <cell r="R1222">
            <v>13090914</v>
          </cell>
        </row>
        <row r="1223">
          <cell r="C1223" t="str">
            <v>0100068112</v>
          </cell>
          <cell r="R1223">
            <v>219857505</v>
          </cell>
        </row>
        <row r="1224">
          <cell r="C1224" t="str">
            <v>0100068312</v>
          </cell>
          <cell r="R1224">
            <v>201512008118</v>
          </cell>
        </row>
        <row r="1225">
          <cell r="C1225" t="str">
            <v>0100068174</v>
          </cell>
          <cell r="R1225">
            <v>440554</v>
          </cell>
        </row>
        <row r="1226">
          <cell r="C1226" t="str">
            <v>0100068398</v>
          </cell>
          <cell r="R1226">
            <v>201803011579</v>
          </cell>
        </row>
        <row r="1227">
          <cell r="C1227" t="str">
            <v>0100068160</v>
          </cell>
          <cell r="R1227">
            <v>219857509</v>
          </cell>
        </row>
        <row r="1228">
          <cell r="C1228" t="str">
            <v>0100068159</v>
          </cell>
          <cell r="R1228">
            <v>250529014</v>
          </cell>
        </row>
        <row r="1229">
          <cell r="C1229" t="str">
            <v>0100068128</v>
          </cell>
          <cell r="R1229">
            <v>250708918</v>
          </cell>
        </row>
        <row r="1230">
          <cell r="C1230" t="str">
            <v>0100068120</v>
          </cell>
          <cell r="R1230">
            <v>601672</v>
          </cell>
        </row>
        <row r="1231">
          <cell r="C1231" t="str">
            <v>0100068173</v>
          </cell>
          <cell r="R1231">
            <v>735000050</v>
          </cell>
        </row>
        <row r="1232">
          <cell r="C1232" t="str">
            <v>0100068114</v>
          </cell>
          <cell r="R1232">
            <v>6350709127</v>
          </cell>
        </row>
        <row r="1233">
          <cell r="C1233" t="str">
            <v>0100068421</v>
          </cell>
          <cell r="R1233">
            <v>13090033</v>
          </cell>
        </row>
        <row r="1234">
          <cell r="C1234" t="str">
            <v>0100068140</v>
          </cell>
          <cell r="R1234">
            <v>252422776</v>
          </cell>
        </row>
        <row r="1235">
          <cell r="C1235" t="str">
            <v>0101355633</v>
          </cell>
          <cell r="R1235">
            <v>219857390</v>
          </cell>
        </row>
        <row r="1236">
          <cell r="C1236" t="str">
            <v>0100068138</v>
          </cell>
          <cell r="R1236">
            <v>250709001</v>
          </cell>
        </row>
        <row r="1237">
          <cell r="C1237" t="str">
            <v>0101376058</v>
          </cell>
          <cell r="R1237">
            <v>60012110926</v>
          </cell>
        </row>
        <row r="1238">
          <cell r="C1238" t="str">
            <v>0101172990</v>
          </cell>
          <cell r="R1238">
            <v>201608010936</v>
          </cell>
        </row>
        <row r="1239">
          <cell r="C1239" t="str">
            <v>0100068361</v>
          </cell>
          <cell r="R1239">
            <v>60019111071</v>
          </cell>
        </row>
        <row r="1240">
          <cell r="C1240" t="str">
            <v>0100068254</v>
          </cell>
          <cell r="R1240">
            <v>201512008076</v>
          </cell>
        </row>
        <row r="1241">
          <cell r="C1241" t="str">
            <v>0100068352</v>
          </cell>
          <cell r="R1241">
            <v>201512008117</v>
          </cell>
        </row>
        <row r="1242">
          <cell r="C1242" t="str">
            <v>0100376002</v>
          </cell>
          <cell r="R1242">
            <v>201803012216</v>
          </cell>
        </row>
        <row r="1243">
          <cell r="C1243" t="str">
            <v>0100068351</v>
          </cell>
          <cell r="R1243" t="str">
            <v>3NP19077</v>
          </cell>
        </row>
        <row r="1244">
          <cell r="C1244" t="str">
            <v>0100068353</v>
          </cell>
          <cell r="R1244">
            <v>201508004486</v>
          </cell>
        </row>
        <row r="1245">
          <cell r="C1245" t="str">
            <v>0100068251</v>
          </cell>
          <cell r="R1245">
            <v>1440110</v>
          </cell>
        </row>
        <row r="1246">
          <cell r="C1246" t="str">
            <v>0100068356</v>
          </cell>
          <cell r="R1246">
            <v>251844279</v>
          </cell>
        </row>
        <row r="1247">
          <cell r="C1247" t="str">
            <v>0100068249</v>
          </cell>
          <cell r="R1247">
            <v>602101</v>
          </cell>
        </row>
        <row r="1248">
          <cell r="C1248" t="str">
            <v>0100068271</v>
          </cell>
          <cell r="R1248">
            <v>60019021353</v>
          </cell>
        </row>
        <row r="1249">
          <cell r="C1249" t="str">
            <v>0100068354</v>
          </cell>
          <cell r="R1249">
            <v>201512008121</v>
          </cell>
        </row>
        <row r="1250">
          <cell r="C1250" t="str">
            <v>0100068349</v>
          </cell>
          <cell r="R1250">
            <v>201512008143</v>
          </cell>
        </row>
        <row r="1251">
          <cell r="C1251" t="str">
            <v>0100068357</v>
          </cell>
          <cell r="R1251">
            <v>201512008231</v>
          </cell>
        </row>
        <row r="1252">
          <cell r="C1252" t="str">
            <v>0100068359</v>
          </cell>
          <cell r="R1252">
            <v>5350001587</v>
          </cell>
        </row>
        <row r="1253">
          <cell r="C1253" t="str">
            <v>0100375840</v>
          </cell>
          <cell r="R1253">
            <v>60012070927</v>
          </cell>
        </row>
        <row r="1254">
          <cell r="C1254" t="str">
            <v>0100068363</v>
          </cell>
          <cell r="R1254">
            <v>201512008230</v>
          </cell>
        </row>
        <row r="1255">
          <cell r="C1255" t="str">
            <v>0100068324</v>
          </cell>
          <cell r="R1255">
            <v>12008132</v>
          </cell>
        </row>
        <row r="1256">
          <cell r="C1256" t="str">
            <v>0100068252</v>
          </cell>
          <cell r="R1256">
            <v>201508007140</v>
          </cell>
        </row>
        <row r="1257">
          <cell r="C1257" t="str">
            <v>0100068358</v>
          </cell>
          <cell r="R1257">
            <v>4125440320</v>
          </cell>
        </row>
        <row r="1258">
          <cell r="C1258" t="str">
            <v>0100068322</v>
          </cell>
          <cell r="R1258">
            <v>60020011089</v>
          </cell>
        </row>
        <row r="1259">
          <cell r="C1259" t="str">
            <v>0100068327</v>
          </cell>
          <cell r="R1259">
            <v>201508007132</v>
          </cell>
        </row>
        <row r="1260">
          <cell r="C1260" t="str">
            <v>0100068355</v>
          </cell>
          <cell r="R1260">
            <v>60014090147</v>
          </cell>
        </row>
        <row r="1261">
          <cell r="C1261" t="str">
            <v>0100068362</v>
          </cell>
          <cell r="R1261">
            <v>201512008232</v>
          </cell>
        </row>
        <row r="1262">
          <cell r="C1262" t="str">
            <v>0100068328</v>
          </cell>
          <cell r="R1262">
            <v>201512008223</v>
          </cell>
        </row>
        <row r="1263">
          <cell r="C1263" t="str">
            <v>0100068379</v>
          </cell>
          <cell r="R1263">
            <v>201508005331</v>
          </cell>
        </row>
        <row r="1264">
          <cell r="C1264" t="str">
            <v>0100068409</v>
          </cell>
          <cell r="R1264">
            <v>60014011013</v>
          </cell>
        </row>
        <row r="1265">
          <cell r="C1265" t="str">
            <v>0100068307</v>
          </cell>
          <cell r="R1265">
            <v>60014111309</v>
          </cell>
        </row>
        <row r="1266">
          <cell r="C1266" t="str">
            <v>0100068303</v>
          </cell>
          <cell r="R1266">
            <v>201608011036</v>
          </cell>
        </row>
        <row r="1267">
          <cell r="C1267" t="str">
            <v>0100068415</v>
          </cell>
          <cell r="R1267">
            <v>216479364</v>
          </cell>
        </row>
        <row r="1268">
          <cell r="C1268" t="str">
            <v>0100922296</v>
          </cell>
          <cell r="R1268">
            <v>201803012094</v>
          </cell>
        </row>
        <row r="1269">
          <cell r="C1269" t="str">
            <v>0100068308</v>
          </cell>
          <cell r="R1269">
            <v>13100015</v>
          </cell>
        </row>
        <row r="1270">
          <cell r="C1270" t="str">
            <v>0100068304</v>
          </cell>
          <cell r="R1270">
            <v>252421414</v>
          </cell>
        </row>
        <row r="1271">
          <cell r="C1271" t="str">
            <v>0100068529</v>
          </cell>
          <cell r="R1271">
            <v>201903012714</v>
          </cell>
        </row>
        <row r="1272">
          <cell r="C1272" t="str">
            <v>0100068305</v>
          </cell>
          <cell r="R1272">
            <v>201803012363</v>
          </cell>
        </row>
        <row r="1273">
          <cell r="C1273" t="str">
            <v>0100068423</v>
          </cell>
          <cell r="R1273">
            <v>201512008207</v>
          </cell>
        </row>
        <row r="1274">
          <cell r="C1274" t="str">
            <v>0100068424</v>
          </cell>
          <cell r="R1274">
            <v>201512007927</v>
          </cell>
        </row>
        <row r="1275">
          <cell r="C1275" t="str">
            <v>0100068430</v>
          </cell>
          <cell r="R1275">
            <v>201512007782</v>
          </cell>
        </row>
        <row r="1276">
          <cell r="C1276" t="str">
            <v>0100068395</v>
          </cell>
          <cell r="R1276">
            <v>14111037</v>
          </cell>
        </row>
        <row r="1277">
          <cell r="C1277" t="str">
            <v>0100068426</v>
          </cell>
          <cell r="R1277">
            <v>93979351</v>
          </cell>
        </row>
        <row r="1278">
          <cell r="C1278" t="str">
            <v>0100068360</v>
          </cell>
          <cell r="R1278">
            <v>201512008227</v>
          </cell>
        </row>
        <row r="1279">
          <cell r="C1279" t="str">
            <v>0100068429</v>
          </cell>
          <cell r="R1279">
            <v>250497583</v>
          </cell>
        </row>
        <row r="1280">
          <cell r="C1280" t="str">
            <v>0100090941</v>
          </cell>
          <cell r="R1280">
            <v>54150728290</v>
          </cell>
        </row>
        <row r="1281">
          <cell r="C1281" t="str">
            <v>0100068306</v>
          </cell>
          <cell r="R1281">
            <v>216477582</v>
          </cell>
        </row>
        <row r="1282">
          <cell r="C1282" t="str">
            <v>0100068309</v>
          </cell>
          <cell r="R1282">
            <v>217217149</v>
          </cell>
        </row>
        <row r="1283">
          <cell r="C1283" t="str">
            <v>0100068410</v>
          </cell>
          <cell r="R1283">
            <v>216477979</v>
          </cell>
        </row>
        <row r="1284">
          <cell r="C1284" t="str">
            <v>0100068200</v>
          </cell>
          <cell r="R1284">
            <v>5120002185</v>
          </cell>
        </row>
        <row r="1285">
          <cell r="C1285" t="str">
            <v>0100068385</v>
          </cell>
          <cell r="R1285">
            <v>219857389</v>
          </cell>
        </row>
        <row r="1286">
          <cell r="C1286" t="str">
            <v>0100068414</v>
          </cell>
          <cell r="R1286">
            <v>201508007210</v>
          </cell>
        </row>
        <row r="1287">
          <cell r="C1287" t="str">
            <v>0101183766</v>
          </cell>
          <cell r="R1287" t="str">
            <v>3NP17838</v>
          </cell>
        </row>
        <row r="1288">
          <cell r="C1288" t="str">
            <v>0100068388</v>
          </cell>
          <cell r="R1288">
            <v>30205</v>
          </cell>
        </row>
        <row r="1289">
          <cell r="C1289" t="str">
            <v>0100068400</v>
          </cell>
          <cell r="R1289">
            <v>201608010974</v>
          </cell>
        </row>
        <row r="1290">
          <cell r="C1290" t="str">
            <v>0100068370</v>
          </cell>
          <cell r="R1290">
            <v>60012110584</v>
          </cell>
        </row>
        <row r="1291">
          <cell r="C1291" t="str">
            <v>0100068187</v>
          </cell>
          <cell r="R1291">
            <v>252421716</v>
          </cell>
        </row>
        <row r="1292">
          <cell r="C1292" t="str">
            <v>0100068373</v>
          </cell>
          <cell r="R1292">
            <v>201512007854</v>
          </cell>
        </row>
        <row r="1293">
          <cell r="C1293" t="str">
            <v>0100068530</v>
          </cell>
          <cell r="R1293">
            <v>14060003</v>
          </cell>
        </row>
        <row r="1294">
          <cell r="C1294" t="str">
            <v>0101219979</v>
          </cell>
          <cell r="R1294">
            <v>60012030014</v>
          </cell>
        </row>
        <row r="1295">
          <cell r="C1295" t="str">
            <v>0100068183</v>
          </cell>
          <cell r="R1295">
            <v>201508005040</v>
          </cell>
        </row>
        <row r="1296">
          <cell r="C1296" t="str">
            <v>0100068194</v>
          </cell>
          <cell r="R1296">
            <v>60019034557</v>
          </cell>
        </row>
        <row r="1297">
          <cell r="C1297" t="str">
            <v>0100068293</v>
          </cell>
          <cell r="R1297">
            <v>201702011285</v>
          </cell>
        </row>
        <row r="1298">
          <cell r="C1298" t="str">
            <v>0100068531</v>
          </cell>
          <cell r="R1298">
            <v>250528994</v>
          </cell>
        </row>
        <row r="1299">
          <cell r="C1299" t="str">
            <v>0100068404</v>
          </cell>
          <cell r="R1299">
            <v>201702011449</v>
          </cell>
        </row>
        <row r="1300">
          <cell r="C1300" t="str">
            <v>0100068206</v>
          </cell>
          <cell r="R1300">
            <v>13120163</v>
          </cell>
        </row>
        <row r="1301">
          <cell r="C1301" t="str">
            <v>0100068204</v>
          </cell>
          <cell r="R1301">
            <v>250137971</v>
          </cell>
        </row>
        <row r="1302">
          <cell r="C1302" t="str">
            <v>0100068402</v>
          </cell>
          <cell r="R1302">
            <v>600929</v>
          </cell>
        </row>
        <row r="1303">
          <cell r="C1303" t="str">
            <v>0100068282</v>
          </cell>
          <cell r="R1303">
            <v>60019034597</v>
          </cell>
        </row>
        <row r="1304">
          <cell r="C1304" t="str">
            <v>0100068203</v>
          </cell>
          <cell r="R1304">
            <v>217217126</v>
          </cell>
        </row>
        <row r="1305">
          <cell r="C1305" t="str">
            <v>0100068291</v>
          </cell>
          <cell r="R1305">
            <v>14070022</v>
          </cell>
        </row>
        <row r="1306">
          <cell r="C1306" t="str">
            <v>0100068179</v>
          </cell>
          <cell r="R1306">
            <v>219857392</v>
          </cell>
        </row>
        <row r="1307">
          <cell r="C1307" t="str">
            <v>0100068377</v>
          </cell>
          <cell r="R1307">
            <v>201512008217</v>
          </cell>
        </row>
        <row r="1308">
          <cell r="C1308" t="str">
            <v>0101212597</v>
          </cell>
          <cell r="R1308">
            <v>250497691</v>
          </cell>
        </row>
        <row r="1309">
          <cell r="C1309" t="str">
            <v>0101394976</v>
          </cell>
          <cell r="R1309">
            <v>60021021026</v>
          </cell>
        </row>
        <row r="1310">
          <cell r="C1310" t="str">
            <v>0100068292</v>
          </cell>
          <cell r="R1310">
            <v>201803012078</v>
          </cell>
        </row>
        <row r="1311">
          <cell r="C1311" t="str">
            <v>0100376841</v>
          </cell>
          <cell r="R1311" t="str">
            <v>MDMET0000020355</v>
          </cell>
        </row>
        <row r="1312">
          <cell r="C1312" t="str">
            <v>0100068367</v>
          </cell>
          <cell r="R1312">
            <v>251843957</v>
          </cell>
        </row>
        <row r="1313">
          <cell r="C1313" t="str">
            <v>0101366642</v>
          </cell>
          <cell r="R1313">
            <v>201803011948</v>
          </cell>
        </row>
        <row r="1314">
          <cell r="C1314" t="str">
            <v>0100068401</v>
          </cell>
          <cell r="R1314">
            <v>201512008226</v>
          </cell>
        </row>
        <row r="1315">
          <cell r="C1315" t="str">
            <v>0100068178</v>
          </cell>
          <cell r="R1315">
            <v>201508007123</v>
          </cell>
        </row>
        <row r="1316">
          <cell r="C1316" t="str">
            <v>0100068276</v>
          </cell>
          <cell r="R1316">
            <v>60021021020</v>
          </cell>
        </row>
        <row r="1317">
          <cell r="C1317" t="str">
            <v>0100068182</v>
          </cell>
          <cell r="R1317">
            <v>13090003</v>
          </cell>
        </row>
        <row r="1318">
          <cell r="C1318" t="str">
            <v>0100068405</v>
          </cell>
          <cell r="R1318">
            <v>250708429</v>
          </cell>
        </row>
        <row r="1319">
          <cell r="C1319" t="str">
            <v>0100068188</v>
          </cell>
          <cell r="R1319">
            <v>14111028</v>
          </cell>
        </row>
        <row r="1320">
          <cell r="C1320" t="str">
            <v>0100068374</v>
          </cell>
          <cell r="R1320">
            <v>6001312012</v>
          </cell>
        </row>
        <row r="1321">
          <cell r="C1321" t="str">
            <v>0100068393</v>
          </cell>
          <cell r="R1321">
            <v>201702011310</v>
          </cell>
        </row>
        <row r="1322">
          <cell r="C1322" t="str">
            <v>0100923138</v>
          </cell>
          <cell r="R1322">
            <v>60012030008</v>
          </cell>
        </row>
        <row r="1323">
          <cell r="C1323" t="str">
            <v>0100068287</v>
          </cell>
          <cell r="R1323">
            <v>201906012527</v>
          </cell>
        </row>
        <row r="1324">
          <cell r="C1324" t="str">
            <v>0100068281</v>
          </cell>
          <cell r="R1324" t="str">
            <v>NIL</v>
          </cell>
        </row>
        <row r="1325">
          <cell r="C1325" t="str">
            <v>0100068371</v>
          </cell>
          <cell r="R1325">
            <v>215240985</v>
          </cell>
        </row>
        <row r="1326">
          <cell r="C1326" t="str">
            <v>0100068201</v>
          </cell>
          <cell r="R1326">
            <v>6001409012</v>
          </cell>
        </row>
        <row r="1327">
          <cell r="C1327" t="str">
            <v>0100068205</v>
          </cell>
          <cell r="R1327">
            <v>201512007801</v>
          </cell>
        </row>
        <row r="1328">
          <cell r="C1328" t="str">
            <v>0100068407</v>
          </cell>
          <cell r="R1328">
            <v>60014111138</v>
          </cell>
        </row>
        <row r="1329">
          <cell r="C1329" t="str">
            <v>0100068176</v>
          </cell>
          <cell r="R1329">
            <v>60021080640</v>
          </cell>
        </row>
        <row r="1330">
          <cell r="C1330" t="str">
            <v>0101465281</v>
          </cell>
          <cell r="R1330">
            <v>201508006501</v>
          </cell>
        </row>
        <row r="1331">
          <cell r="C1331" t="str">
            <v>0100068368</v>
          </cell>
          <cell r="R1331">
            <v>60014111477</v>
          </cell>
        </row>
        <row r="1332">
          <cell r="C1332" t="str">
            <v>0100068180</v>
          </cell>
          <cell r="R1332">
            <v>250497553</v>
          </cell>
        </row>
        <row r="1333">
          <cell r="C1333" t="str">
            <v>0101470333</v>
          </cell>
          <cell r="R1333">
            <v>60019030790</v>
          </cell>
        </row>
        <row r="1334">
          <cell r="C1334" t="str">
            <v>0100068376</v>
          </cell>
          <cell r="R1334">
            <v>7350036039</v>
          </cell>
        </row>
        <row r="1335">
          <cell r="C1335" t="str">
            <v>0101465280</v>
          </cell>
          <cell r="R1335">
            <v>252421708</v>
          </cell>
        </row>
        <row r="1336">
          <cell r="C1336" t="str">
            <v>0101465278</v>
          </cell>
          <cell r="R1336">
            <v>252421923</v>
          </cell>
        </row>
        <row r="1337">
          <cell r="C1337" t="str">
            <v>0100068411</v>
          </cell>
          <cell r="R1337">
            <v>201803012082</v>
          </cell>
        </row>
        <row r="1338">
          <cell r="C1338" t="str">
            <v>0100068406</v>
          </cell>
          <cell r="R1338">
            <v>252421700</v>
          </cell>
        </row>
        <row r="1339">
          <cell r="C1339" t="str">
            <v>0100068177</v>
          </cell>
          <cell r="R1339">
            <v>250496790</v>
          </cell>
        </row>
        <row r="1340">
          <cell r="C1340" t="str">
            <v>0100068399</v>
          </cell>
          <cell r="R1340">
            <v>201512008088</v>
          </cell>
        </row>
        <row r="1341">
          <cell r="C1341" t="str">
            <v>0100068181</v>
          </cell>
          <cell r="R1341">
            <v>6350001948</v>
          </cell>
        </row>
        <row r="1342">
          <cell r="C1342" t="str">
            <v>0100068427</v>
          </cell>
          <cell r="R1342">
            <v>60019034143</v>
          </cell>
        </row>
        <row r="1343">
          <cell r="C1343" t="str">
            <v>0100067887</v>
          </cell>
          <cell r="R1343" t="str">
            <v>3NP07782</v>
          </cell>
        </row>
        <row r="1344">
          <cell r="C1344" t="str">
            <v>0100068526</v>
          </cell>
          <cell r="R1344">
            <v>7325000028</v>
          </cell>
        </row>
        <row r="1345">
          <cell r="C1345" t="str">
            <v>0100090942</v>
          </cell>
          <cell r="R1345">
            <v>54150183967</v>
          </cell>
        </row>
        <row r="1346">
          <cell r="C1346" t="str">
            <v>0100068533</v>
          </cell>
          <cell r="R1346">
            <v>201512007754</v>
          </cell>
        </row>
        <row r="1347">
          <cell r="C1347" t="str">
            <v>0100067909</v>
          </cell>
          <cell r="R1347">
            <v>201508005842</v>
          </cell>
        </row>
        <row r="1348">
          <cell r="C1348" t="str">
            <v>0100068380</v>
          </cell>
          <cell r="R1348">
            <v>201505001754</v>
          </cell>
        </row>
        <row r="1349">
          <cell r="C1349" t="str">
            <v>0100068508</v>
          </cell>
          <cell r="R1349">
            <v>201608011126</v>
          </cell>
        </row>
        <row r="1350">
          <cell r="C1350" t="str">
            <v>0100068418</v>
          </cell>
          <cell r="R1350">
            <v>252422894</v>
          </cell>
        </row>
        <row r="1351">
          <cell r="C1351" t="str">
            <v>0100068416</v>
          </cell>
          <cell r="R1351" t="str">
            <v>NIL</v>
          </cell>
        </row>
        <row r="1352">
          <cell r="C1352" t="str">
            <v>0100098793</v>
          </cell>
          <cell r="R1352" t="str">
            <v>NIL</v>
          </cell>
        </row>
        <row r="1353">
          <cell r="C1353" t="str">
            <v>0100068408</v>
          </cell>
          <cell r="R1353">
            <v>60014111257</v>
          </cell>
        </row>
        <row r="1354">
          <cell r="C1354" t="str">
            <v>0100068503</v>
          </cell>
          <cell r="R1354">
            <v>201505002691</v>
          </cell>
        </row>
        <row r="1355">
          <cell r="C1355" t="str">
            <v>0101465282</v>
          </cell>
          <cell r="R1355">
            <v>60018102098</v>
          </cell>
        </row>
        <row r="1356">
          <cell r="C1356" t="str">
            <v>0100068397</v>
          </cell>
          <cell r="R1356">
            <v>60019010759</v>
          </cell>
        </row>
        <row r="1357">
          <cell r="C1357" t="str">
            <v>0100068386</v>
          </cell>
          <cell r="R1357">
            <v>201512008164</v>
          </cell>
        </row>
        <row r="1358">
          <cell r="C1358" t="str">
            <v>0101347678</v>
          </cell>
          <cell r="R1358">
            <v>216479242</v>
          </cell>
        </row>
        <row r="1359">
          <cell r="C1359" t="str">
            <v>0100068412</v>
          </cell>
          <cell r="R1359">
            <v>11092234</v>
          </cell>
        </row>
        <row r="1360">
          <cell r="C1360" t="str">
            <v>0101502228</v>
          </cell>
          <cell r="R1360">
            <v>201903012560</v>
          </cell>
        </row>
        <row r="1361">
          <cell r="C1361" t="str">
            <v>0101347679</v>
          </cell>
          <cell r="R1361">
            <v>201508006840</v>
          </cell>
        </row>
        <row r="1362">
          <cell r="C1362" t="str">
            <v>0100068511</v>
          </cell>
          <cell r="R1362">
            <v>14060002</v>
          </cell>
        </row>
        <row r="1363">
          <cell r="C1363" t="str">
            <v>0100068383</v>
          </cell>
          <cell r="R1363">
            <v>201508003304</v>
          </cell>
        </row>
        <row r="1364">
          <cell r="C1364" t="str">
            <v>0100068246</v>
          </cell>
          <cell r="R1364">
            <v>60017070641</v>
          </cell>
        </row>
        <row r="1365">
          <cell r="C1365" t="str">
            <v>0100067908</v>
          </cell>
          <cell r="R1365">
            <v>11012237</v>
          </cell>
        </row>
        <row r="1366">
          <cell r="C1366" t="str">
            <v>0100068501</v>
          </cell>
          <cell r="R1366" t="str">
            <v>3NP08146</v>
          </cell>
        </row>
        <row r="1367">
          <cell r="C1367" t="str">
            <v>0101269648</v>
          </cell>
          <cell r="R1367">
            <v>60019030565</v>
          </cell>
        </row>
        <row r="1368">
          <cell r="C1368" t="str">
            <v>0100068525</v>
          </cell>
          <cell r="R1368">
            <v>201504000376</v>
          </cell>
        </row>
        <row r="1369">
          <cell r="C1369" t="str">
            <v>0101312277</v>
          </cell>
          <cell r="R1369">
            <v>60011011137</v>
          </cell>
        </row>
        <row r="1370">
          <cell r="C1370" t="str">
            <v>0100098784</v>
          </cell>
          <cell r="R1370">
            <v>54150183991</v>
          </cell>
        </row>
        <row r="1371">
          <cell r="C1371" t="str">
            <v>0100090141</v>
          </cell>
          <cell r="R1371">
            <v>54150168778</v>
          </cell>
        </row>
        <row r="1372">
          <cell r="C1372" t="str">
            <v>0100098799</v>
          </cell>
          <cell r="R1372">
            <v>201508007257</v>
          </cell>
        </row>
        <row r="1373">
          <cell r="C1373" t="str">
            <v>0100068369</v>
          </cell>
          <cell r="R1373">
            <v>201512008033</v>
          </cell>
        </row>
        <row r="1374">
          <cell r="C1374" t="str">
            <v>0100068378</v>
          </cell>
          <cell r="R1374">
            <v>60020011073</v>
          </cell>
        </row>
        <row r="1375">
          <cell r="C1375" t="str">
            <v>0101530872</v>
          </cell>
          <cell r="R1375">
            <v>60017112250</v>
          </cell>
        </row>
        <row r="1376">
          <cell r="C1376" t="str">
            <v>0100927672</v>
          </cell>
          <cell r="R1376">
            <v>60017052044</v>
          </cell>
        </row>
        <row r="1377">
          <cell r="C1377" t="str">
            <v>0101276110</v>
          </cell>
          <cell r="R1377">
            <v>219857507</v>
          </cell>
        </row>
        <row r="1378">
          <cell r="C1378" t="str">
            <v>0101512803</v>
          </cell>
          <cell r="R1378">
            <v>60011092265</v>
          </cell>
        </row>
        <row r="1379">
          <cell r="C1379" t="str">
            <v>0100062818</v>
          </cell>
          <cell r="R1379">
            <v>201512007778</v>
          </cell>
        </row>
        <row r="1380">
          <cell r="C1380" t="str">
            <v>0100091670</v>
          </cell>
          <cell r="R1380">
            <v>250496738</v>
          </cell>
        </row>
        <row r="1381">
          <cell r="C1381" t="str">
            <v>0100069280</v>
          </cell>
          <cell r="R1381">
            <v>211362344</v>
          </cell>
        </row>
        <row r="1382">
          <cell r="C1382" t="str">
            <v>0100069291</v>
          </cell>
          <cell r="R1382">
            <v>60019041038</v>
          </cell>
        </row>
        <row r="1383">
          <cell r="C1383" t="str">
            <v>0101512811</v>
          </cell>
          <cell r="R1383">
            <v>251843648</v>
          </cell>
        </row>
        <row r="1384">
          <cell r="C1384" t="str">
            <v>0100069281</v>
          </cell>
          <cell r="R1384">
            <v>217217152</v>
          </cell>
        </row>
        <row r="1385">
          <cell r="C1385" t="str">
            <v>0100928149</v>
          </cell>
          <cell r="R1385">
            <v>201803012098</v>
          </cell>
        </row>
        <row r="1386">
          <cell r="C1386" t="str">
            <v>0100069270</v>
          </cell>
          <cell r="R1386">
            <v>5294629</v>
          </cell>
        </row>
        <row r="1387">
          <cell r="C1387" t="str">
            <v>0100069303</v>
          </cell>
          <cell r="R1387">
            <v>11050171</v>
          </cell>
        </row>
        <row r="1388">
          <cell r="C1388" t="str">
            <v>0100062822</v>
          </cell>
          <cell r="R1388">
            <v>201512008264</v>
          </cell>
        </row>
        <row r="1389">
          <cell r="C1389" t="str">
            <v>0101029856</v>
          </cell>
          <cell r="R1389">
            <v>201512007718</v>
          </cell>
        </row>
        <row r="1390">
          <cell r="C1390" t="str">
            <v>0100069272</v>
          </cell>
          <cell r="R1390">
            <v>250529362</v>
          </cell>
        </row>
        <row r="1391">
          <cell r="C1391" t="str">
            <v>0100062821</v>
          </cell>
          <cell r="R1391">
            <v>201608011012</v>
          </cell>
        </row>
        <row r="1392">
          <cell r="C1392" t="str">
            <v>0100062819</v>
          </cell>
          <cell r="R1392">
            <v>60020011077</v>
          </cell>
        </row>
        <row r="1393">
          <cell r="C1393" t="str">
            <v>0100062814</v>
          </cell>
          <cell r="R1393">
            <v>201512007920</v>
          </cell>
        </row>
        <row r="1394">
          <cell r="C1394" t="str">
            <v>0100069289</v>
          </cell>
          <cell r="R1394">
            <v>252424185</v>
          </cell>
        </row>
        <row r="1395">
          <cell r="C1395" t="str">
            <v>0100069308</v>
          </cell>
          <cell r="R1395" t="str">
            <v xml:space="preserve">3PN03324        </v>
          </cell>
        </row>
        <row r="1396">
          <cell r="C1396" t="str">
            <v>0100069285</v>
          </cell>
          <cell r="R1396">
            <v>201508005097</v>
          </cell>
        </row>
        <row r="1397">
          <cell r="C1397" t="str">
            <v>0101360928</v>
          </cell>
          <cell r="R1397">
            <v>201512008052</v>
          </cell>
        </row>
        <row r="1398">
          <cell r="C1398" t="str">
            <v>0100069287</v>
          </cell>
          <cell r="R1398">
            <v>219857501</v>
          </cell>
        </row>
        <row r="1399">
          <cell r="C1399" t="str">
            <v>0100091110</v>
          </cell>
          <cell r="R1399">
            <v>43901798322</v>
          </cell>
        </row>
        <row r="1400">
          <cell r="C1400" t="str">
            <v>0100069271</v>
          </cell>
          <cell r="R1400">
            <v>201508007138</v>
          </cell>
        </row>
        <row r="1401">
          <cell r="C1401" t="str">
            <v>0100062816</v>
          </cell>
          <cell r="R1401">
            <v>201512008040</v>
          </cell>
        </row>
        <row r="1402">
          <cell r="C1402" t="str">
            <v>0100069296</v>
          </cell>
          <cell r="R1402">
            <v>201504000428</v>
          </cell>
        </row>
        <row r="1403">
          <cell r="C1403" t="str">
            <v>0100062815</v>
          </cell>
          <cell r="R1403">
            <v>201512007931</v>
          </cell>
        </row>
        <row r="1404">
          <cell r="C1404" t="str">
            <v>0100069316</v>
          </cell>
          <cell r="R1404">
            <v>250709136</v>
          </cell>
        </row>
        <row r="1405">
          <cell r="C1405" t="str">
            <v>0100069293</v>
          </cell>
          <cell r="R1405" t="str">
            <v>3NP04321</v>
          </cell>
        </row>
        <row r="1406">
          <cell r="C1406" t="str">
            <v>0100069299</v>
          </cell>
          <cell r="R1406">
            <v>13090364</v>
          </cell>
        </row>
        <row r="1407">
          <cell r="C1407" t="str">
            <v>0100069263</v>
          </cell>
          <cell r="R1407">
            <v>60016111523</v>
          </cell>
        </row>
        <row r="1408">
          <cell r="C1408" t="str">
            <v>0100069315</v>
          </cell>
          <cell r="R1408">
            <v>250497631</v>
          </cell>
        </row>
        <row r="1409">
          <cell r="C1409" t="str">
            <v>0100069275</v>
          </cell>
          <cell r="R1409">
            <v>250708880</v>
          </cell>
        </row>
        <row r="1410">
          <cell r="C1410" t="str">
            <v>0100069312</v>
          </cell>
          <cell r="R1410">
            <v>14090194</v>
          </cell>
        </row>
        <row r="1411">
          <cell r="C1411" t="str">
            <v>0100069309</v>
          </cell>
          <cell r="R1411">
            <v>201512007814</v>
          </cell>
        </row>
        <row r="1412">
          <cell r="C1412" t="str">
            <v>0100069269</v>
          </cell>
          <cell r="R1412">
            <v>252422689</v>
          </cell>
        </row>
        <row r="1413">
          <cell r="C1413" t="str">
            <v>0100062827</v>
          </cell>
          <cell r="R1413">
            <v>251844486</v>
          </cell>
        </row>
        <row r="1414">
          <cell r="C1414" t="str">
            <v>0100062805</v>
          </cell>
          <cell r="R1414">
            <v>60011012269</v>
          </cell>
        </row>
        <row r="1415">
          <cell r="C1415" t="str">
            <v>0100069314</v>
          </cell>
          <cell r="R1415" t="str">
            <v xml:space="preserve">3NP05882        </v>
          </cell>
        </row>
        <row r="1416">
          <cell r="C1416" t="str">
            <v>0100069307</v>
          </cell>
          <cell r="R1416">
            <v>201508005101</v>
          </cell>
        </row>
        <row r="1417">
          <cell r="C1417" t="str">
            <v>0100069310</v>
          </cell>
          <cell r="R1417">
            <v>14111232</v>
          </cell>
        </row>
        <row r="1418">
          <cell r="C1418" t="str">
            <v>0100098687</v>
          </cell>
          <cell r="R1418">
            <v>201803011602</v>
          </cell>
        </row>
        <row r="1419">
          <cell r="C1419" t="str">
            <v>0100090020</v>
          </cell>
          <cell r="R1419">
            <v>54150177126</v>
          </cell>
        </row>
        <row r="1420">
          <cell r="C1420" t="str">
            <v>0100070211</v>
          </cell>
          <cell r="R1420" t="str">
            <v>NIL</v>
          </cell>
        </row>
        <row r="1421">
          <cell r="C1421" t="str">
            <v>0100070214</v>
          </cell>
          <cell r="R1421">
            <v>201702011319</v>
          </cell>
        </row>
        <row r="1422">
          <cell r="C1422" t="str">
            <v>0100070363</v>
          </cell>
          <cell r="R1422" t="str">
            <v>3NP03194</v>
          </cell>
        </row>
        <row r="1423">
          <cell r="C1423" t="str">
            <v>0100062905</v>
          </cell>
          <cell r="R1423">
            <v>60020011076</v>
          </cell>
        </row>
        <row r="1424">
          <cell r="C1424" t="str">
            <v>0100062907</v>
          </cell>
          <cell r="R1424">
            <v>201803012068</v>
          </cell>
        </row>
        <row r="1425">
          <cell r="C1425" t="str">
            <v>0100070359</v>
          </cell>
          <cell r="R1425">
            <v>14111187</v>
          </cell>
        </row>
        <row r="1426">
          <cell r="C1426" t="str">
            <v>0100070409</v>
          </cell>
          <cell r="R1426">
            <v>601664</v>
          </cell>
        </row>
        <row r="1427">
          <cell r="C1427" t="str">
            <v>0100070416</v>
          </cell>
          <cell r="R1427">
            <v>60019030595</v>
          </cell>
        </row>
        <row r="1428">
          <cell r="C1428" t="str">
            <v>0100070361</v>
          </cell>
          <cell r="R1428">
            <v>201903012498</v>
          </cell>
        </row>
        <row r="1429">
          <cell r="C1429" t="str">
            <v>0100070329</v>
          </cell>
          <cell r="R1429">
            <v>201803011929</v>
          </cell>
        </row>
        <row r="1430">
          <cell r="C1430" t="str">
            <v>0100070357</v>
          </cell>
          <cell r="R1430">
            <v>60014111258</v>
          </cell>
        </row>
        <row r="1431">
          <cell r="C1431" t="str">
            <v>0100070360</v>
          </cell>
          <cell r="R1431">
            <v>60014111041</v>
          </cell>
        </row>
        <row r="1432">
          <cell r="C1432" t="str">
            <v>0100070399</v>
          </cell>
          <cell r="R1432">
            <v>14111178</v>
          </cell>
        </row>
        <row r="1433">
          <cell r="C1433" t="str">
            <v>0100927679</v>
          </cell>
          <cell r="R1433">
            <v>201702011405</v>
          </cell>
        </row>
        <row r="1434">
          <cell r="C1434" t="str">
            <v>0100070333</v>
          </cell>
          <cell r="R1434">
            <v>60014111450</v>
          </cell>
        </row>
        <row r="1435">
          <cell r="C1435" t="str">
            <v>0101451636</v>
          </cell>
          <cell r="R1435">
            <v>60011092323</v>
          </cell>
        </row>
        <row r="1436">
          <cell r="C1436" t="str">
            <v>0101465275</v>
          </cell>
          <cell r="R1436">
            <v>60019030457</v>
          </cell>
        </row>
        <row r="1437">
          <cell r="C1437" t="str">
            <v>0100922678</v>
          </cell>
          <cell r="R1437" t="str">
            <v>shmMdmeter1048</v>
          </cell>
        </row>
        <row r="1438">
          <cell r="C1438" t="str">
            <v>0101262405</v>
          </cell>
          <cell r="R1438">
            <v>60016110123</v>
          </cell>
        </row>
        <row r="1439">
          <cell r="C1439" t="str">
            <v>0100070398</v>
          </cell>
          <cell r="R1439">
            <v>60014111146</v>
          </cell>
        </row>
        <row r="1440">
          <cell r="C1440" t="str">
            <v>0100070381</v>
          </cell>
          <cell r="R1440">
            <v>201803012204</v>
          </cell>
        </row>
        <row r="1441">
          <cell r="C1441" t="str">
            <v>0100070336</v>
          </cell>
          <cell r="R1441">
            <v>60022090645</v>
          </cell>
        </row>
        <row r="1442">
          <cell r="C1442" t="str">
            <v>0100070355</v>
          </cell>
          <cell r="R1442">
            <v>250709032</v>
          </cell>
        </row>
        <row r="1443">
          <cell r="C1443" t="str">
            <v>0100070340</v>
          </cell>
          <cell r="R1443">
            <v>14120253</v>
          </cell>
        </row>
        <row r="1444">
          <cell r="C1444" t="str">
            <v>0101371028</v>
          </cell>
          <cell r="R1444">
            <v>600561</v>
          </cell>
        </row>
        <row r="1445">
          <cell r="C1445" t="str">
            <v>0100070292</v>
          </cell>
          <cell r="R1445" t="str">
            <v>04METERO6</v>
          </cell>
        </row>
        <row r="1446">
          <cell r="C1446" t="str">
            <v>0100070408</v>
          </cell>
          <cell r="R1446">
            <v>14111283</v>
          </cell>
        </row>
        <row r="1447">
          <cell r="C1447" t="str">
            <v>0100070378</v>
          </cell>
          <cell r="R1447">
            <v>14111177</v>
          </cell>
        </row>
        <row r="1448">
          <cell r="C1448" t="str">
            <v>0100070407</v>
          </cell>
          <cell r="R1448">
            <v>608803005</v>
          </cell>
        </row>
        <row r="1449">
          <cell r="C1449" t="str">
            <v>0100922679</v>
          </cell>
          <cell r="R1449" t="str">
            <v>shmMdmeter1051</v>
          </cell>
        </row>
        <row r="1450">
          <cell r="C1450" t="str">
            <v>0100070380</v>
          </cell>
          <cell r="R1450">
            <v>60014060032</v>
          </cell>
        </row>
        <row r="1451">
          <cell r="C1451" t="str">
            <v>0100070331</v>
          </cell>
          <cell r="R1451">
            <v>60014111286</v>
          </cell>
        </row>
        <row r="1452">
          <cell r="C1452" t="str">
            <v>0100070397</v>
          </cell>
          <cell r="R1452">
            <v>219857693</v>
          </cell>
        </row>
        <row r="1453">
          <cell r="C1453" t="str">
            <v>0100070332</v>
          </cell>
          <cell r="R1453">
            <v>201803012062</v>
          </cell>
        </row>
        <row r="1454">
          <cell r="C1454" t="str">
            <v>0100070362</v>
          </cell>
          <cell r="R1454">
            <v>201903012501</v>
          </cell>
        </row>
        <row r="1455">
          <cell r="C1455" t="str">
            <v>0100070339</v>
          </cell>
          <cell r="R1455">
            <v>501820</v>
          </cell>
        </row>
        <row r="1456">
          <cell r="C1456" t="str">
            <v>0100070158</v>
          </cell>
          <cell r="R1456">
            <v>201803012067</v>
          </cell>
        </row>
        <row r="1457">
          <cell r="C1457" t="str">
            <v>0100070196</v>
          </cell>
          <cell r="R1457">
            <v>14111145</v>
          </cell>
        </row>
        <row r="1458">
          <cell r="C1458" t="str">
            <v>0101275896</v>
          </cell>
          <cell r="R1458">
            <v>60013090434</v>
          </cell>
        </row>
        <row r="1459">
          <cell r="C1459" t="str">
            <v>0100098600</v>
          </cell>
          <cell r="R1459" t="str">
            <v>NIL</v>
          </cell>
        </row>
        <row r="1460">
          <cell r="C1460" t="str">
            <v>0100070297</v>
          </cell>
          <cell r="R1460" t="str">
            <v>3NP07284</v>
          </cell>
        </row>
        <row r="1461">
          <cell r="C1461" t="str">
            <v>0100070108</v>
          </cell>
          <cell r="R1461" t="str">
            <v>04METERO1</v>
          </cell>
        </row>
        <row r="1462">
          <cell r="C1462" t="str">
            <v>0101459514</v>
          </cell>
          <cell r="R1462" t="str">
            <v>3NP8736</v>
          </cell>
        </row>
        <row r="1463">
          <cell r="C1463" t="str">
            <v>0100098576</v>
          </cell>
          <cell r="R1463">
            <v>54150595467</v>
          </cell>
        </row>
        <row r="1464">
          <cell r="C1464" t="str">
            <v>0100098575</v>
          </cell>
          <cell r="R1464">
            <v>54150595426</v>
          </cell>
        </row>
        <row r="1465">
          <cell r="C1465" t="str">
            <v>0100070301</v>
          </cell>
          <cell r="R1465">
            <v>252422662</v>
          </cell>
        </row>
        <row r="1466">
          <cell r="C1466" t="str">
            <v>0100070337</v>
          </cell>
          <cell r="R1466">
            <v>602002</v>
          </cell>
        </row>
        <row r="1467">
          <cell r="C1467" t="str">
            <v>0100070351</v>
          </cell>
          <cell r="R1467">
            <v>14111307</v>
          </cell>
        </row>
        <row r="1468">
          <cell r="C1468" t="str">
            <v>0100070370</v>
          </cell>
          <cell r="R1468">
            <v>60014111035</v>
          </cell>
        </row>
        <row r="1469">
          <cell r="C1469" t="str">
            <v>0100062902</v>
          </cell>
          <cell r="R1469">
            <v>219857712</v>
          </cell>
        </row>
        <row r="1470">
          <cell r="C1470" t="str">
            <v>0101201123</v>
          </cell>
          <cell r="R1470">
            <v>201803012198</v>
          </cell>
        </row>
        <row r="1471">
          <cell r="C1471" t="str">
            <v>0100070354</v>
          </cell>
          <cell r="R1471">
            <v>6350007091</v>
          </cell>
        </row>
        <row r="1472">
          <cell r="C1472" t="str">
            <v>0100070307</v>
          </cell>
          <cell r="R1472">
            <v>63501409018</v>
          </cell>
        </row>
        <row r="1473">
          <cell r="C1473" t="str">
            <v>0101262404</v>
          </cell>
          <cell r="R1473">
            <v>201803011651</v>
          </cell>
        </row>
        <row r="1474">
          <cell r="C1474" t="str">
            <v>0100070296</v>
          </cell>
          <cell r="R1474">
            <v>201508006781</v>
          </cell>
        </row>
        <row r="1475">
          <cell r="C1475" t="str">
            <v>0100070311</v>
          </cell>
          <cell r="R1475">
            <v>201508006664</v>
          </cell>
        </row>
        <row r="1476">
          <cell r="C1476" t="str">
            <v>0100070356</v>
          </cell>
          <cell r="R1476">
            <v>201508006773</v>
          </cell>
        </row>
        <row r="1477">
          <cell r="C1477" t="str">
            <v>0100070324</v>
          </cell>
          <cell r="R1477">
            <v>201512007720</v>
          </cell>
        </row>
        <row r="1478">
          <cell r="C1478" t="str">
            <v>0100070352</v>
          </cell>
          <cell r="R1478">
            <v>250529000</v>
          </cell>
        </row>
        <row r="1479">
          <cell r="C1479" t="str">
            <v>0100070305</v>
          </cell>
          <cell r="R1479">
            <v>216479308</v>
          </cell>
        </row>
        <row r="1480">
          <cell r="C1480" t="str">
            <v>0100070349</v>
          </cell>
          <cell r="R1480">
            <v>252422755</v>
          </cell>
        </row>
        <row r="1481">
          <cell r="C1481" t="str">
            <v>0100070364</v>
          </cell>
          <cell r="R1481">
            <v>250708932</v>
          </cell>
        </row>
        <row r="1482">
          <cell r="C1482" t="str">
            <v>0100070345</v>
          </cell>
          <cell r="R1482">
            <v>219857706</v>
          </cell>
        </row>
        <row r="1483">
          <cell r="C1483" t="str">
            <v>0100070088</v>
          </cell>
          <cell r="R1483">
            <v>54150724992</v>
          </cell>
        </row>
        <row r="1484">
          <cell r="C1484" t="str">
            <v>0100070346</v>
          </cell>
          <cell r="R1484">
            <v>201903012500</v>
          </cell>
        </row>
        <row r="1485">
          <cell r="C1485" t="str">
            <v>0100091676</v>
          </cell>
          <cell r="R1485">
            <v>201508006346</v>
          </cell>
        </row>
        <row r="1486">
          <cell r="C1486" t="str">
            <v>0101395047</v>
          </cell>
          <cell r="R1486">
            <v>201803012291</v>
          </cell>
        </row>
        <row r="1487">
          <cell r="C1487" t="str">
            <v>0100067578</v>
          </cell>
          <cell r="R1487">
            <v>216479359</v>
          </cell>
        </row>
        <row r="1488">
          <cell r="C1488" t="str">
            <v>0100070070</v>
          </cell>
          <cell r="R1488">
            <v>11092085</v>
          </cell>
        </row>
        <row r="1489">
          <cell r="C1489" t="str">
            <v>0100070073</v>
          </cell>
          <cell r="R1489">
            <v>6500092164</v>
          </cell>
        </row>
        <row r="1490">
          <cell r="C1490" t="str">
            <v>0100067607</v>
          </cell>
          <cell r="R1490">
            <v>93979406</v>
          </cell>
        </row>
        <row r="1491">
          <cell r="C1491" t="str">
            <v>0100067563</v>
          </cell>
          <cell r="R1491">
            <v>60019039021</v>
          </cell>
        </row>
        <row r="1492">
          <cell r="C1492" t="str">
            <v>0100067602</v>
          </cell>
          <cell r="R1492">
            <v>201803012044</v>
          </cell>
        </row>
        <row r="1493">
          <cell r="C1493" t="str">
            <v>0100070074</v>
          </cell>
          <cell r="R1493">
            <v>60017052673</v>
          </cell>
        </row>
        <row r="1494">
          <cell r="C1494" t="str">
            <v>0100067622</v>
          </cell>
          <cell r="R1494">
            <v>250708376</v>
          </cell>
        </row>
        <row r="1495">
          <cell r="C1495" t="str">
            <v>0100335029</v>
          </cell>
          <cell r="R1495">
            <v>201608011101</v>
          </cell>
        </row>
        <row r="1496">
          <cell r="C1496" t="str">
            <v>0100067617</v>
          </cell>
          <cell r="R1496">
            <v>73500000</v>
          </cell>
        </row>
        <row r="1497">
          <cell r="C1497" t="str">
            <v>0101470318</v>
          </cell>
          <cell r="R1497" t="str">
            <v>3NP04825</v>
          </cell>
        </row>
        <row r="1498">
          <cell r="C1498" t="str">
            <v>0100067632</v>
          </cell>
          <cell r="R1498">
            <v>742</v>
          </cell>
        </row>
        <row r="1499">
          <cell r="C1499" t="str">
            <v>0100067610</v>
          </cell>
          <cell r="R1499">
            <v>219857410</v>
          </cell>
        </row>
        <row r="1500">
          <cell r="C1500" t="str">
            <v>0100575788</v>
          </cell>
          <cell r="R1500">
            <v>250708723</v>
          </cell>
        </row>
        <row r="1501">
          <cell r="C1501" t="str">
            <v>0100067768</v>
          </cell>
          <cell r="R1501">
            <v>250708683</v>
          </cell>
        </row>
        <row r="1502">
          <cell r="C1502" t="str">
            <v>0100067577</v>
          </cell>
          <cell r="R1502">
            <v>250497379</v>
          </cell>
        </row>
        <row r="1503">
          <cell r="C1503" t="str">
            <v>0100067571</v>
          </cell>
          <cell r="R1503">
            <v>786</v>
          </cell>
        </row>
        <row r="1504">
          <cell r="C1504" t="str">
            <v>0100067562</v>
          </cell>
          <cell r="R1504">
            <v>201608010993</v>
          </cell>
        </row>
        <row r="1505">
          <cell r="C1505" t="str">
            <v>0101393151</v>
          </cell>
          <cell r="R1505">
            <v>43901306894</v>
          </cell>
        </row>
        <row r="1506">
          <cell r="C1506" t="str">
            <v>0100067735</v>
          </cell>
          <cell r="R1506">
            <v>6008050120</v>
          </cell>
        </row>
        <row r="1507">
          <cell r="C1507" t="str">
            <v>0100067679</v>
          </cell>
          <cell r="R1507">
            <v>602679</v>
          </cell>
        </row>
        <row r="1508">
          <cell r="C1508" t="str">
            <v>0101212603</v>
          </cell>
          <cell r="R1508">
            <v>60012071697</v>
          </cell>
        </row>
        <row r="1509">
          <cell r="C1509" t="str">
            <v>0100067733</v>
          </cell>
          <cell r="R1509">
            <v>219857492</v>
          </cell>
        </row>
        <row r="1510">
          <cell r="C1510" t="str">
            <v>0101262406</v>
          </cell>
          <cell r="R1510">
            <v>252422895</v>
          </cell>
        </row>
        <row r="1511">
          <cell r="C1511" t="str">
            <v>0100067697</v>
          </cell>
          <cell r="R1511">
            <v>250497399</v>
          </cell>
        </row>
        <row r="1512">
          <cell r="C1512" t="str">
            <v>0100069124</v>
          </cell>
          <cell r="R1512">
            <v>219857404</v>
          </cell>
        </row>
        <row r="1513">
          <cell r="C1513" t="str">
            <v>0100069116</v>
          </cell>
          <cell r="R1513">
            <v>250708713</v>
          </cell>
        </row>
        <row r="1514">
          <cell r="C1514" t="str">
            <v>0100069104</v>
          </cell>
          <cell r="R1514">
            <v>14111160</v>
          </cell>
        </row>
        <row r="1515">
          <cell r="C1515" t="str">
            <v>0100069101</v>
          </cell>
          <cell r="R1515">
            <v>250497404</v>
          </cell>
        </row>
        <row r="1516">
          <cell r="C1516" t="str">
            <v>0100069139</v>
          </cell>
          <cell r="R1516">
            <v>60014111392</v>
          </cell>
        </row>
        <row r="1517">
          <cell r="C1517" t="str">
            <v>0100069168</v>
          </cell>
          <cell r="R1517">
            <v>250529017</v>
          </cell>
        </row>
        <row r="1518">
          <cell r="C1518" t="str">
            <v>0100069109</v>
          </cell>
          <cell r="R1518">
            <v>30072</v>
          </cell>
        </row>
        <row r="1519">
          <cell r="C1519" t="str">
            <v>0100922515</v>
          </cell>
          <cell r="R1519">
            <v>60019060729</v>
          </cell>
        </row>
        <row r="1520">
          <cell r="C1520" t="str">
            <v>0100069114</v>
          </cell>
          <cell r="R1520" t="str">
            <v>0101160371338</v>
          </cell>
        </row>
        <row r="1521">
          <cell r="C1521" t="str">
            <v>0100069136</v>
          </cell>
          <cell r="R1521" t="str">
            <v>MDMET0000000195</v>
          </cell>
        </row>
        <row r="1522">
          <cell r="C1522" t="str">
            <v>0101383515</v>
          </cell>
          <cell r="R1522">
            <v>219857502</v>
          </cell>
        </row>
        <row r="1523">
          <cell r="C1523" t="str">
            <v>0100069102</v>
          </cell>
          <cell r="R1523">
            <v>30073</v>
          </cell>
        </row>
        <row r="1524">
          <cell r="C1524" t="str">
            <v>0100069100</v>
          </cell>
          <cell r="R1524">
            <v>201803012306</v>
          </cell>
        </row>
        <row r="1525">
          <cell r="C1525" t="str">
            <v>0100069117</v>
          </cell>
          <cell r="R1525">
            <v>14111140</v>
          </cell>
        </row>
        <row r="1526">
          <cell r="C1526" t="str">
            <v>0100069106</v>
          </cell>
          <cell r="R1526">
            <v>5325001947</v>
          </cell>
        </row>
        <row r="1527">
          <cell r="C1527" t="str">
            <v>0100098750</v>
          </cell>
          <cell r="R1527">
            <v>201508006178</v>
          </cell>
        </row>
        <row r="1528">
          <cell r="C1528" t="str">
            <v>0100069166</v>
          </cell>
          <cell r="R1528">
            <v>201702011414</v>
          </cell>
        </row>
        <row r="1529">
          <cell r="C1529" t="str">
            <v>0100068564</v>
          </cell>
          <cell r="R1529">
            <v>60014111045</v>
          </cell>
        </row>
        <row r="1530">
          <cell r="C1530" t="str">
            <v>0100091683</v>
          </cell>
          <cell r="R1530">
            <v>54150179338</v>
          </cell>
        </row>
        <row r="1531">
          <cell r="C1531" t="str">
            <v>0100069120</v>
          </cell>
          <cell r="R1531">
            <v>219857708</v>
          </cell>
        </row>
        <row r="1532">
          <cell r="C1532" t="str">
            <v>0100069088</v>
          </cell>
          <cell r="R1532">
            <v>201702011326</v>
          </cell>
        </row>
        <row r="1533">
          <cell r="C1533" t="str">
            <v>0100069149</v>
          </cell>
          <cell r="R1533">
            <v>201803011639</v>
          </cell>
        </row>
        <row r="1534">
          <cell r="C1534" t="str">
            <v>0100068221</v>
          </cell>
          <cell r="R1534" t="str">
            <v>3NP08577</v>
          </cell>
        </row>
        <row r="1535">
          <cell r="C1535" t="str">
            <v>0100068213</v>
          </cell>
          <cell r="R1535" t="str">
            <v>3NP00821</v>
          </cell>
        </row>
        <row r="1536">
          <cell r="C1536" t="str">
            <v>0100068780</v>
          </cell>
          <cell r="R1536">
            <v>201803012378</v>
          </cell>
        </row>
        <row r="1537">
          <cell r="C1537" t="str">
            <v>0100068787</v>
          </cell>
          <cell r="R1537">
            <v>11050524</v>
          </cell>
        </row>
        <row r="1538">
          <cell r="C1538" t="str">
            <v>0100068724</v>
          </cell>
          <cell r="R1538" t="str">
            <v>3NP06530</v>
          </cell>
        </row>
        <row r="1539">
          <cell r="C1539" t="str">
            <v>0100068214</v>
          </cell>
          <cell r="R1539">
            <v>600512</v>
          </cell>
        </row>
        <row r="1540">
          <cell r="C1540" t="str">
            <v>0100068755</v>
          </cell>
          <cell r="R1540" t="str">
            <v>3NP02161</v>
          </cell>
        </row>
        <row r="1541">
          <cell r="C1541" t="str">
            <v>0100068220</v>
          </cell>
          <cell r="R1541">
            <v>11092264</v>
          </cell>
        </row>
        <row r="1542">
          <cell r="C1542" t="str">
            <v>0100068729</v>
          </cell>
          <cell r="R1542">
            <v>201803011859</v>
          </cell>
        </row>
        <row r="1543">
          <cell r="C1543" t="str">
            <v>0101212594</v>
          </cell>
          <cell r="R1543">
            <v>201803011677</v>
          </cell>
        </row>
        <row r="1544">
          <cell r="C1544" t="str">
            <v>0100068234</v>
          </cell>
          <cell r="R1544">
            <v>735000040</v>
          </cell>
        </row>
        <row r="1545">
          <cell r="C1545" t="str">
            <v>0100068217</v>
          </cell>
          <cell r="R1545">
            <v>250529027</v>
          </cell>
        </row>
        <row r="1546">
          <cell r="C1546" t="str">
            <v>0100068776</v>
          </cell>
          <cell r="R1546">
            <v>60014111215</v>
          </cell>
        </row>
        <row r="1547">
          <cell r="C1547" t="str">
            <v>0100068225</v>
          </cell>
          <cell r="R1547">
            <v>201702011333</v>
          </cell>
        </row>
        <row r="1548">
          <cell r="C1548" t="str">
            <v>0100068238</v>
          </cell>
          <cell r="R1548">
            <v>502002</v>
          </cell>
        </row>
        <row r="1549">
          <cell r="C1549" t="str">
            <v>0100068728</v>
          </cell>
          <cell r="R1549">
            <v>60019030842</v>
          </cell>
        </row>
        <row r="1550">
          <cell r="C1550" t="str">
            <v>0100068785</v>
          </cell>
          <cell r="R1550">
            <v>201512007691</v>
          </cell>
        </row>
        <row r="1551">
          <cell r="C1551" t="str">
            <v>0100068223</v>
          </cell>
          <cell r="R1551">
            <v>250708761</v>
          </cell>
        </row>
        <row r="1552">
          <cell r="C1552" t="str">
            <v>0100068232</v>
          </cell>
          <cell r="R1552">
            <v>91358</v>
          </cell>
        </row>
        <row r="1553">
          <cell r="C1553" t="str">
            <v>0100068939</v>
          </cell>
          <cell r="R1553">
            <v>201803011867</v>
          </cell>
        </row>
        <row r="1554">
          <cell r="C1554" t="str">
            <v>0101522955</v>
          </cell>
          <cell r="R1554">
            <v>60011011435</v>
          </cell>
        </row>
        <row r="1555">
          <cell r="C1555" t="str">
            <v>0101173253</v>
          </cell>
          <cell r="R1555">
            <v>201702011384</v>
          </cell>
        </row>
        <row r="1556">
          <cell r="C1556" t="str">
            <v>0100068786</v>
          </cell>
          <cell r="R1556">
            <v>251844182</v>
          </cell>
        </row>
        <row r="1557">
          <cell r="C1557" t="str">
            <v>0100068771</v>
          </cell>
          <cell r="R1557">
            <v>13120071</v>
          </cell>
        </row>
        <row r="1558">
          <cell r="C1558" t="str">
            <v>0100068116</v>
          </cell>
          <cell r="R1558">
            <v>250708582</v>
          </cell>
        </row>
        <row r="1559">
          <cell r="C1559" t="str">
            <v>0100068212</v>
          </cell>
          <cell r="R1559">
            <v>6325001283</v>
          </cell>
        </row>
        <row r="1560">
          <cell r="C1560" t="str">
            <v>0100068211</v>
          </cell>
          <cell r="R1560">
            <v>201508007221</v>
          </cell>
        </row>
        <row r="1561">
          <cell r="C1561" t="str">
            <v>0101470332</v>
          </cell>
          <cell r="R1561">
            <v>216477568</v>
          </cell>
        </row>
        <row r="1562">
          <cell r="C1562" t="str">
            <v>0100068115</v>
          </cell>
          <cell r="R1562">
            <v>60014111318</v>
          </cell>
        </row>
        <row r="1563">
          <cell r="C1563" t="str">
            <v>0100062797</v>
          </cell>
          <cell r="R1563">
            <v>600453</v>
          </cell>
        </row>
        <row r="1564">
          <cell r="C1564" t="str">
            <v>0100091682</v>
          </cell>
          <cell r="R1564">
            <v>54150184411</v>
          </cell>
        </row>
        <row r="1565">
          <cell r="C1565" t="str">
            <v>0101477187</v>
          </cell>
          <cell r="R1565">
            <v>250708676</v>
          </cell>
        </row>
        <row r="1566">
          <cell r="C1566" t="str">
            <v>0100068228</v>
          </cell>
          <cell r="R1566">
            <v>252421952</v>
          </cell>
        </row>
        <row r="1567">
          <cell r="C1567" t="str">
            <v>0101477184</v>
          </cell>
          <cell r="R1567">
            <v>60019060755</v>
          </cell>
        </row>
        <row r="1568">
          <cell r="C1568" t="str">
            <v>0100068195</v>
          </cell>
          <cell r="R1568">
            <v>60019030617</v>
          </cell>
        </row>
        <row r="1569">
          <cell r="C1569" t="str">
            <v>0100068196</v>
          </cell>
          <cell r="R1569">
            <v>250528988</v>
          </cell>
        </row>
        <row r="1570">
          <cell r="C1570" t="str">
            <v>0100068175</v>
          </cell>
          <cell r="R1570">
            <v>13090034</v>
          </cell>
        </row>
        <row r="1571">
          <cell r="C1571" t="str">
            <v>0100068236</v>
          </cell>
          <cell r="R1571">
            <v>13090569</v>
          </cell>
        </row>
        <row r="1572">
          <cell r="C1572" t="str">
            <v>0101201135</v>
          </cell>
          <cell r="R1572">
            <v>201702011477</v>
          </cell>
        </row>
        <row r="1573">
          <cell r="C1573" t="str">
            <v>0100068235</v>
          </cell>
          <cell r="R1573">
            <v>13090659</v>
          </cell>
        </row>
        <row r="1574">
          <cell r="C1574" t="str">
            <v>0101071613</v>
          </cell>
          <cell r="R1574">
            <v>217217161</v>
          </cell>
        </row>
        <row r="1575">
          <cell r="C1575" t="str">
            <v>0100068299</v>
          </cell>
          <cell r="R1575">
            <v>201803012148</v>
          </cell>
        </row>
        <row r="1576">
          <cell r="C1576" t="str">
            <v>0100068549</v>
          </cell>
          <cell r="R1576">
            <v>201803012290</v>
          </cell>
        </row>
        <row r="1577">
          <cell r="C1577" t="str">
            <v>0101477191</v>
          </cell>
          <cell r="R1577">
            <v>219634321</v>
          </cell>
        </row>
        <row r="1578">
          <cell r="C1578" t="str">
            <v>0100068553</v>
          </cell>
          <cell r="R1578">
            <v>12030001</v>
          </cell>
        </row>
        <row r="1579">
          <cell r="C1579" t="str">
            <v>0101452379</v>
          </cell>
          <cell r="R1579">
            <v>43901353623</v>
          </cell>
        </row>
        <row r="1580">
          <cell r="C1580" t="str">
            <v>0100068621</v>
          </cell>
          <cell r="R1580">
            <v>60019030806</v>
          </cell>
        </row>
        <row r="1581">
          <cell r="C1581" t="str">
            <v>0100068626</v>
          </cell>
          <cell r="R1581">
            <v>600651</v>
          </cell>
        </row>
        <row r="1582">
          <cell r="C1582" t="str">
            <v>0100068559</v>
          </cell>
          <cell r="R1582">
            <v>250497704</v>
          </cell>
        </row>
        <row r="1583">
          <cell r="C1583" t="str">
            <v>0101177549</v>
          </cell>
          <cell r="R1583">
            <v>60012110333</v>
          </cell>
        </row>
        <row r="1584">
          <cell r="C1584" t="str">
            <v>0100068558</v>
          </cell>
          <cell r="R1584">
            <v>201512007858</v>
          </cell>
        </row>
        <row r="1585">
          <cell r="C1585" t="str">
            <v>0100068612</v>
          </cell>
          <cell r="R1585">
            <v>250497382</v>
          </cell>
        </row>
        <row r="1586">
          <cell r="C1586" t="str">
            <v>0100068605</v>
          </cell>
          <cell r="R1586">
            <v>201512007957</v>
          </cell>
        </row>
        <row r="1587">
          <cell r="C1587" t="str">
            <v>0100068537</v>
          </cell>
          <cell r="R1587">
            <v>60021021025</v>
          </cell>
        </row>
        <row r="1588">
          <cell r="C1588" t="str">
            <v>0100068554</v>
          </cell>
          <cell r="R1588">
            <v>201505002671</v>
          </cell>
        </row>
        <row r="1589">
          <cell r="C1589" t="str">
            <v>0100068540</v>
          </cell>
          <cell r="R1589">
            <v>60008030117</v>
          </cell>
        </row>
        <row r="1590">
          <cell r="C1590" t="str">
            <v>0100098756</v>
          </cell>
          <cell r="R1590">
            <v>201512007807</v>
          </cell>
        </row>
        <row r="1591">
          <cell r="C1591" t="str">
            <v>0100068604</v>
          </cell>
          <cell r="R1591" t="str">
            <v>NIL</v>
          </cell>
        </row>
        <row r="1592">
          <cell r="C1592" t="str">
            <v>0100345983</v>
          </cell>
          <cell r="R1592">
            <v>252422003</v>
          </cell>
        </row>
        <row r="1593">
          <cell r="C1593" t="str">
            <v>0100068703</v>
          </cell>
          <cell r="R1593">
            <v>252421754</v>
          </cell>
        </row>
        <row r="1594">
          <cell r="C1594" t="str">
            <v>0100345331</v>
          </cell>
          <cell r="R1594">
            <v>216479314</v>
          </cell>
        </row>
        <row r="1595">
          <cell r="C1595" t="str">
            <v>0101339609</v>
          </cell>
          <cell r="R1595">
            <v>501694</v>
          </cell>
        </row>
        <row r="1596">
          <cell r="C1596" t="str">
            <v>0100068099</v>
          </cell>
          <cell r="R1596">
            <v>201803012173</v>
          </cell>
        </row>
        <row r="1597">
          <cell r="C1597" t="str">
            <v>0100068065</v>
          </cell>
          <cell r="R1597">
            <v>201606010654</v>
          </cell>
        </row>
        <row r="1598">
          <cell r="C1598" t="str">
            <v>0100068168</v>
          </cell>
          <cell r="R1598">
            <v>60014111079</v>
          </cell>
        </row>
        <row r="1599">
          <cell r="C1599" t="str">
            <v>0100068094</v>
          </cell>
          <cell r="R1599">
            <v>501401</v>
          </cell>
        </row>
        <row r="1600">
          <cell r="C1600" t="str">
            <v>0100068097</v>
          </cell>
          <cell r="R1600">
            <v>201608011074</v>
          </cell>
        </row>
        <row r="1601">
          <cell r="C1601" t="str">
            <v>0100098789</v>
          </cell>
          <cell r="R1601">
            <v>201512007926</v>
          </cell>
        </row>
        <row r="1602">
          <cell r="C1602" t="str">
            <v>0101540774</v>
          </cell>
          <cell r="R1602">
            <v>217216892</v>
          </cell>
        </row>
        <row r="1603">
          <cell r="C1603" t="str">
            <v>0100068075</v>
          </cell>
          <cell r="R1603">
            <v>60019030601</v>
          </cell>
        </row>
        <row r="1604">
          <cell r="C1604" t="str">
            <v>0100068080</v>
          </cell>
          <cell r="R1604">
            <v>11011713</v>
          </cell>
        </row>
        <row r="1605">
          <cell r="C1605" t="str">
            <v>0100068068</v>
          </cell>
          <cell r="R1605">
            <v>60007091212</v>
          </cell>
        </row>
        <row r="1606">
          <cell r="C1606" t="str">
            <v>0100068060</v>
          </cell>
          <cell r="R1606">
            <v>201512008284</v>
          </cell>
        </row>
        <row r="1607">
          <cell r="C1607" t="str">
            <v>0100068578</v>
          </cell>
          <cell r="R1607" t="str">
            <v>3NP03635</v>
          </cell>
        </row>
        <row r="1608">
          <cell r="C1608" t="str">
            <v>0100068066</v>
          </cell>
          <cell r="R1608">
            <v>252421501</v>
          </cell>
        </row>
        <row r="1609">
          <cell r="C1609" t="str">
            <v>0100068098</v>
          </cell>
          <cell r="R1609">
            <v>60014111156</v>
          </cell>
        </row>
        <row r="1610">
          <cell r="C1610" t="str">
            <v>0100923149</v>
          </cell>
          <cell r="R1610">
            <v>201508007119</v>
          </cell>
        </row>
        <row r="1611">
          <cell r="C1611" t="str">
            <v>0100068071</v>
          </cell>
          <cell r="R1611">
            <v>60019030501</v>
          </cell>
        </row>
        <row r="1612">
          <cell r="C1612" t="str">
            <v>0100068062</v>
          </cell>
          <cell r="R1612">
            <v>201702011324</v>
          </cell>
        </row>
        <row r="1613">
          <cell r="C1613" t="str">
            <v>0101512761</v>
          </cell>
          <cell r="R1613">
            <v>60017111923</v>
          </cell>
        </row>
        <row r="1614">
          <cell r="C1614" t="str">
            <v>0100068611</v>
          </cell>
          <cell r="R1614">
            <v>250708583</v>
          </cell>
        </row>
        <row r="1615">
          <cell r="C1615" t="str">
            <v>0100068101</v>
          </cell>
          <cell r="R1615">
            <v>60017111745</v>
          </cell>
        </row>
        <row r="1616">
          <cell r="C1616" t="str">
            <v>0100068550</v>
          </cell>
          <cell r="R1616">
            <v>201505001178</v>
          </cell>
        </row>
        <row r="1617">
          <cell r="C1617" t="str">
            <v>0100068623</v>
          </cell>
          <cell r="R1617">
            <v>5350002025</v>
          </cell>
        </row>
        <row r="1618">
          <cell r="C1618" t="str">
            <v>0100068636</v>
          </cell>
          <cell r="R1618">
            <v>60014111049</v>
          </cell>
        </row>
        <row r="1619">
          <cell r="C1619" t="str">
            <v>0100068695</v>
          </cell>
          <cell r="R1619">
            <v>219857734</v>
          </cell>
        </row>
        <row r="1620">
          <cell r="C1620" t="str">
            <v>0100068589</v>
          </cell>
          <cell r="R1620">
            <v>250496756</v>
          </cell>
        </row>
        <row r="1621">
          <cell r="C1621" t="str">
            <v>0100068678</v>
          </cell>
          <cell r="R1621">
            <v>201803011590</v>
          </cell>
        </row>
        <row r="1622">
          <cell r="C1622" t="str">
            <v>0100091663</v>
          </cell>
          <cell r="R1622">
            <v>201508007414</v>
          </cell>
        </row>
        <row r="1623">
          <cell r="C1623" t="str">
            <v>0100098770</v>
          </cell>
          <cell r="R1623">
            <v>201508006878</v>
          </cell>
        </row>
        <row r="1624">
          <cell r="C1624" t="str">
            <v>0100068661</v>
          </cell>
          <cell r="R1624">
            <v>14070015</v>
          </cell>
        </row>
        <row r="1625">
          <cell r="C1625" t="str">
            <v>0100068072</v>
          </cell>
          <cell r="R1625">
            <v>63325031247</v>
          </cell>
        </row>
        <row r="1626">
          <cell r="C1626" t="str">
            <v>0100098774</v>
          </cell>
          <cell r="R1626">
            <v>201508007231</v>
          </cell>
        </row>
        <row r="1627">
          <cell r="C1627" t="str">
            <v>0100068634</v>
          </cell>
          <cell r="R1627">
            <v>201508007122</v>
          </cell>
        </row>
        <row r="1628">
          <cell r="C1628" t="str">
            <v>0100068628</v>
          </cell>
          <cell r="R1628">
            <v>60019111003</v>
          </cell>
        </row>
        <row r="1629">
          <cell r="C1629" t="str">
            <v>0100068301</v>
          </cell>
          <cell r="R1629">
            <v>201702011321</v>
          </cell>
        </row>
        <row r="1630">
          <cell r="C1630" t="str">
            <v>0100098775</v>
          </cell>
          <cell r="R1630">
            <v>201512008057</v>
          </cell>
        </row>
        <row r="1631">
          <cell r="C1631" t="str">
            <v>0100068591</v>
          </cell>
          <cell r="R1631">
            <v>60014060030</v>
          </cell>
        </row>
        <row r="1632">
          <cell r="C1632" t="str">
            <v>0100068083</v>
          </cell>
          <cell r="R1632">
            <v>219857416</v>
          </cell>
        </row>
        <row r="1633">
          <cell r="C1633" t="str">
            <v>0100068146</v>
          </cell>
          <cell r="R1633">
            <v>14070012</v>
          </cell>
        </row>
        <row r="1634">
          <cell r="C1634" t="str">
            <v>0100068694</v>
          </cell>
          <cell r="R1634">
            <v>201512007856</v>
          </cell>
        </row>
        <row r="1635">
          <cell r="C1635" t="str">
            <v>0100068170</v>
          </cell>
          <cell r="R1635">
            <v>60014111241</v>
          </cell>
        </row>
        <row r="1636">
          <cell r="C1636" t="str">
            <v>0100068106</v>
          </cell>
          <cell r="R1636">
            <v>60013090362</v>
          </cell>
        </row>
        <row r="1637">
          <cell r="C1637" t="str">
            <v>0100068144</v>
          </cell>
          <cell r="R1637" t="str">
            <v>3NP05889</v>
          </cell>
        </row>
        <row r="1638">
          <cell r="C1638" t="str">
            <v>0100068143</v>
          </cell>
          <cell r="R1638">
            <v>201803012380</v>
          </cell>
        </row>
        <row r="1639">
          <cell r="C1639" t="str">
            <v>0100098762</v>
          </cell>
          <cell r="R1639">
            <v>60013090540</v>
          </cell>
        </row>
        <row r="1640">
          <cell r="C1640" t="str">
            <v>0100068690</v>
          </cell>
          <cell r="R1640">
            <v>63325312233</v>
          </cell>
        </row>
        <row r="1641">
          <cell r="C1641" t="str">
            <v>0100098777</v>
          </cell>
          <cell r="R1641">
            <v>201508007074</v>
          </cell>
        </row>
        <row r="1642">
          <cell r="C1642" t="str">
            <v>0100068061</v>
          </cell>
          <cell r="R1642">
            <v>201512007852</v>
          </cell>
        </row>
        <row r="1643">
          <cell r="C1643" t="str">
            <v>0100068632</v>
          </cell>
          <cell r="R1643">
            <v>201508004539</v>
          </cell>
        </row>
        <row r="1644">
          <cell r="C1644" t="str">
            <v>0100068648</v>
          </cell>
          <cell r="R1644">
            <v>201512008082</v>
          </cell>
        </row>
        <row r="1645">
          <cell r="C1645" t="str">
            <v>0100068590</v>
          </cell>
          <cell r="R1645">
            <v>201803011898</v>
          </cell>
        </row>
        <row r="1646">
          <cell r="C1646" t="str">
            <v>0100098788</v>
          </cell>
          <cell r="R1646">
            <v>54150594304</v>
          </cell>
        </row>
        <row r="1647">
          <cell r="C1647" t="str">
            <v>0100068631</v>
          </cell>
          <cell r="R1647">
            <v>251844287</v>
          </cell>
        </row>
        <row r="1648">
          <cell r="C1648" t="str">
            <v>0100068302</v>
          </cell>
          <cell r="R1648">
            <v>601651</v>
          </cell>
        </row>
        <row r="1649">
          <cell r="C1649" t="str">
            <v>0101522943</v>
          </cell>
          <cell r="R1649">
            <v>60011050050</v>
          </cell>
        </row>
        <row r="1650">
          <cell r="C1650" t="str">
            <v>0100068202</v>
          </cell>
          <cell r="R1650">
            <v>60013090056</v>
          </cell>
        </row>
        <row r="1651">
          <cell r="C1651" t="str">
            <v>0100068190</v>
          </cell>
          <cell r="R1651" t="str">
            <v>NIL</v>
          </cell>
        </row>
        <row r="1652">
          <cell r="C1652" t="str">
            <v>0100098785</v>
          </cell>
          <cell r="R1652">
            <v>201508006889</v>
          </cell>
        </row>
        <row r="1653">
          <cell r="C1653" t="str">
            <v>0100068491</v>
          </cell>
          <cell r="R1653">
            <v>60013090305</v>
          </cell>
        </row>
        <row r="1654">
          <cell r="C1654" t="str">
            <v>0100068340</v>
          </cell>
          <cell r="R1654">
            <v>201505001947</v>
          </cell>
        </row>
        <row r="1655">
          <cell r="C1655" t="str">
            <v>0100068289</v>
          </cell>
          <cell r="R1655" t="str">
            <v>3NP00820</v>
          </cell>
        </row>
        <row r="1656">
          <cell r="C1656" t="str">
            <v>0101567527</v>
          </cell>
          <cell r="R1656">
            <v>201709000485</v>
          </cell>
        </row>
        <row r="1657">
          <cell r="C1657" t="str">
            <v>0100091207</v>
          </cell>
          <cell r="R1657">
            <v>54150183926</v>
          </cell>
        </row>
        <row r="1658">
          <cell r="C1658" t="str">
            <v>0100928134</v>
          </cell>
          <cell r="R1658">
            <v>60014111100</v>
          </cell>
        </row>
        <row r="1659">
          <cell r="C1659" t="str">
            <v>0100068606</v>
          </cell>
          <cell r="R1659">
            <v>201512007834</v>
          </cell>
        </row>
        <row r="1660">
          <cell r="C1660" t="str">
            <v>0100068157</v>
          </cell>
          <cell r="R1660">
            <v>201702011354</v>
          </cell>
        </row>
        <row r="1661">
          <cell r="C1661" t="str">
            <v>0100346834</v>
          </cell>
          <cell r="R1661">
            <v>601207226</v>
          </cell>
        </row>
        <row r="1662">
          <cell r="C1662" t="str">
            <v>0100098759</v>
          </cell>
          <cell r="R1662">
            <v>216478387</v>
          </cell>
        </row>
        <row r="1663">
          <cell r="C1663" t="str">
            <v>0100928145</v>
          </cell>
          <cell r="R1663">
            <v>201608011006</v>
          </cell>
        </row>
        <row r="1664">
          <cell r="C1664" t="str">
            <v>0100068077</v>
          </cell>
          <cell r="R1664">
            <v>6350486154</v>
          </cell>
        </row>
        <row r="1665">
          <cell r="C1665" t="str">
            <v>0100068587</v>
          </cell>
          <cell r="R1665">
            <v>11010937</v>
          </cell>
        </row>
        <row r="1666">
          <cell r="C1666" t="str">
            <v>0100098755</v>
          </cell>
          <cell r="R1666">
            <v>201508006410</v>
          </cell>
        </row>
        <row r="1667">
          <cell r="C1667" t="str">
            <v>0100068577</v>
          </cell>
          <cell r="R1667" t="str">
            <v>3NP08669</v>
          </cell>
        </row>
        <row r="1668">
          <cell r="C1668" t="str">
            <v>0100068539</v>
          </cell>
          <cell r="R1668" t="str">
            <v>3NP03680</v>
          </cell>
        </row>
        <row r="1669">
          <cell r="C1669" t="str">
            <v>0100068624</v>
          </cell>
          <cell r="R1669">
            <v>30111</v>
          </cell>
        </row>
        <row r="1670">
          <cell r="C1670" t="str">
            <v>0100068586</v>
          </cell>
          <cell r="R1670">
            <v>14111107</v>
          </cell>
        </row>
        <row r="1671">
          <cell r="C1671" t="str">
            <v>0101332115</v>
          </cell>
          <cell r="R1671">
            <v>251844202</v>
          </cell>
        </row>
        <row r="1672">
          <cell r="C1672" t="str">
            <v>0100068615</v>
          </cell>
          <cell r="R1672">
            <v>250709037</v>
          </cell>
        </row>
        <row r="1673">
          <cell r="C1673" t="str">
            <v>0100928142</v>
          </cell>
          <cell r="R1673">
            <v>201803011802</v>
          </cell>
        </row>
        <row r="1674">
          <cell r="C1674" t="str">
            <v>0100068544</v>
          </cell>
          <cell r="R1674">
            <v>201512007861</v>
          </cell>
        </row>
        <row r="1675">
          <cell r="C1675" t="str">
            <v>0100068584</v>
          </cell>
          <cell r="R1675">
            <v>13090507</v>
          </cell>
        </row>
        <row r="1676">
          <cell r="C1676" t="str">
            <v>0100068622</v>
          </cell>
          <cell r="R1676">
            <v>60019041025</v>
          </cell>
        </row>
        <row r="1677">
          <cell r="C1677" t="str">
            <v>0100068616</v>
          </cell>
          <cell r="R1677">
            <v>201512007766</v>
          </cell>
        </row>
        <row r="1678">
          <cell r="C1678" t="str">
            <v>0100068076</v>
          </cell>
          <cell r="R1678">
            <v>201608010998</v>
          </cell>
        </row>
        <row r="1679">
          <cell r="C1679" t="str">
            <v>0100068803</v>
          </cell>
          <cell r="R1679">
            <v>201508006897</v>
          </cell>
        </row>
        <row r="1680">
          <cell r="C1680" t="str">
            <v>0100069095</v>
          </cell>
          <cell r="R1680" t="str">
            <v>3NP03620</v>
          </cell>
        </row>
        <row r="1681">
          <cell r="C1681" t="str">
            <v>0100068709</v>
          </cell>
          <cell r="R1681">
            <v>11092228</v>
          </cell>
        </row>
        <row r="1682">
          <cell r="C1682" t="str">
            <v>0101481919</v>
          </cell>
          <cell r="R1682">
            <v>219857688</v>
          </cell>
        </row>
        <row r="1683">
          <cell r="C1683" t="str">
            <v>0100068790</v>
          </cell>
          <cell r="R1683">
            <v>91226</v>
          </cell>
        </row>
        <row r="1684">
          <cell r="C1684" t="str">
            <v>0100068734</v>
          </cell>
          <cell r="R1684">
            <v>201803011594</v>
          </cell>
        </row>
        <row r="1685">
          <cell r="C1685" t="str">
            <v>0100068726</v>
          </cell>
          <cell r="R1685">
            <v>93979290</v>
          </cell>
        </row>
        <row r="1686">
          <cell r="C1686" t="str">
            <v>0100068720</v>
          </cell>
          <cell r="R1686">
            <v>219857497</v>
          </cell>
        </row>
        <row r="1687">
          <cell r="C1687" t="str">
            <v>0100069093</v>
          </cell>
          <cell r="R1687">
            <v>201903012455</v>
          </cell>
        </row>
        <row r="1688">
          <cell r="C1688" t="str">
            <v>0100068716</v>
          </cell>
          <cell r="R1688">
            <v>201508006158</v>
          </cell>
        </row>
        <row r="1689">
          <cell r="C1689" t="str">
            <v>0100068743</v>
          </cell>
          <cell r="R1689" t="str">
            <v>3NP06785</v>
          </cell>
        </row>
        <row r="1690">
          <cell r="C1690" t="str">
            <v>0100069110</v>
          </cell>
          <cell r="R1690">
            <v>501252</v>
          </cell>
        </row>
        <row r="1691">
          <cell r="C1691" t="str">
            <v>0100928132</v>
          </cell>
          <cell r="R1691">
            <v>250497427</v>
          </cell>
        </row>
        <row r="1692">
          <cell r="C1692" t="str">
            <v>0101360918</v>
          </cell>
          <cell r="R1692">
            <v>201803012139</v>
          </cell>
        </row>
        <row r="1693">
          <cell r="C1693" t="str">
            <v>0100068708</v>
          </cell>
          <cell r="R1693">
            <v>11050502</v>
          </cell>
        </row>
        <row r="1694">
          <cell r="C1694" t="str">
            <v>0100062795</v>
          </cell>
          <cell r="R1694">
            <v>250497626</v>
          </cell>
        </row>
        <row r="1695">
          <cell r="C1695" t="str">
            <v>0101451619</v>
          </cell>
          <cell r="R1695">
            <v>212274216</v>
          </cell>
        </row>
        <row r="1696">
          <cell r="C1696" t="str">
            <v>0100068737</v>
          </cell>
          <cell r="R1696">
            <v>14295134812</v>
          </cell>
        </row>
        <row r="1697">
          <cell r="C1697" t="str">
            <v>0101347676</v>
          </cell>
          <cell r="R1697">
            <v>212258991</v>
          </cell>
        </row>
        <row r="1698">
          <cell r="C1698" t="str">
            <v>0100068802</v>
          </cell>
          <cell r="R1698" t="str">
            <v>3NP07049</v>
          </cell>
        </row>
        <row r="1699">
          <cell r="C1699" t="str">
            <v>0100068791</v>
          </cell>
          <cell r="R1699">
            <v>201512007711</v>
          </cell>
        </row>
        <row r="1700">
          <cell r="C1700" t="str">
            <v>0100068778</v>
          </cell>
          <cell r="R1700">
            <v>60014111104</v>
          </cell>
        </row>
        <row r="1701">
          <cell r="C1701" t="str">
            <v>0101502221</v>
          </cell>
          <cell r="R1701">
            <v>250529001</v>
          </cell>
        </row>
        <row r="1702">
          <cell r="C1702" t="str">
            <v>0100068562</v>
          </cell>
          <cell r="R1702">
            <v>219857528</v>
          </cell>
        </row>
        <row r="1703">
          <cell r="C1703" t="str">
            <v>0100069131</v>
          </cell>
          <cell r="R1703">
            <v>216479393</v>
          </cell>
        </row>
        <row r="1704">
          <cell r="C1704" t="str">
            <v>0100069126</v>
          </cell>
          <cell r="R1704">
            <v>600815</v>
          </cell>
        </row>
        <row r="1705">
          <cell r="C1705" t="str">
            <v>0100069177</v>
          </cell>
          <cell r="R1705">
            <v>212258972</v>
          </cell>
        </row>
        <row r="1706">
          <cell r="C1706" t="str">
            <v>0100069103</v>
          </cell>
          <cell r="R1706">
            <v>601738</v>
          </cell>
        </row>
        <row r="1707">
          <cell r="C1707" t="str">
            <v>0100068751</v>
          </cell>
          <cell r="R1707" t="str">
            <v>3NP32507</v>
          </cell>
        </row>
        <row r="1708">
          <cell r="C1708" t="str">
            <v>0100068712</v>
          </cell>
          <cell r="R1708">
            <v>201702011356</v>
          </cell>
        </row>
        <row r="1709">
          <cell r="C1709" t="str">
            <v>0100068569</v>
          </cell>
          <cell r="R1709">
            <v>11092268</v>
          </cell>
        </row>
        <row r="1710">
          <cell r="C1710" t="str">
            <v>0100068565</v>
          </cell>
          <cell r="R1710">
            <v>60013120142</v>
          </cell>
        </row>
        <row r="1711">
          <cell r="C1711" t="str">
            <v>0100069118</v>
          </cell>
          <cell r="R1711">
            <v>60014090134</v>
          </cell>
        </row>
        <row r="1712">
          <cell r="C1712" t="str">
            <v>0100068801</v>
          </cell>
          <cell r="R1712">
            <v>217217131</v>
          </cell>
        </row>
        <row r="1713">
          <cell r="C1713" t="str">
            <v>0100928143</v>
          </cell>
          <cell r="R1713" t="str">
            <v>NIL</v>
          </cell>
        </row>
        <row r="1714">
          <cell r="C1714" t="str">
            <v>0100069133</v>
          </cell>
          <cell r="R1714">
            <v>5350001277</v>
          </cell>
        </row>
        <row r="1715">
          <cell r="C1715" t="str">
            <v>0100068739</v>
          </cell>
          <cell r="R1715" t="str">
            <v>3NP14261</v>
          </cell>
        </row>
        <row r="1716">
          <cell r="C1716" t="str">
            <v>0100069170</v>
          </cell>
          <cell r="R1716">
            <v>60007091146</v>
          </cell>
        </row>
        <row r="1717">
          <cell r="C1717" t="str">
            <v>0100922783</v>
          </cell>
          <cell r="R1717">
            <v>201803011688</v>
          </cell>
        </row>
        <row r="1718">
          <cell r="C1718" t="str">
            <v>0100069122</v>
          </cell>
          <cell r="R1718">
            <v>11050396</v>
          </cell>
        </row>
        <row r="1719">
          <cell r="C1719" t="str">
            <v>0100069143</v>
          </cell>
          <cell r="R1719">
            <v>13090981</v>
          </cell>
        </row>
        <row r="1720">
          <cell r="C1720" t="str">
            <v>0100069156</v>
          </cell>
          <cell r="R1720">
            <v>91119</v>
          </cell>
        </row>
        <row r="1721">
          <cell r="C1721" t="str">
            <v>0100069174</v>
          </cell>
          <cell r="R1721">
            <v>60014111332</v>
          </cell>
        </row>
        <row r="1722">
          <cell r="C1722" t="str">
            <v>0101173249</v>
          </cell>
          <cell r="R1722">
            <v>201903012572</v>
          </cell>
        </row>
        <row r="1723">
          <cell r="C1723" t="str">
            <v>0100068717</v>
          </cell>
          <cell r="R1723">
            <v>201803012041</v>
          </cell>
        </row>
        <row r="1724">
          <cell r="C1724" t="str">
            <v>0100923153</v>
          </cell>
          <cell r="R1724">
            <v>201702011364</v>
          </cell>
        </row>
        <row r="1725">
          <cell r="C1725" t="str">
            <v>0100068568</v>
          </cell>
          <cell r="R1725">
            <v>60013090158</v>
          </cell>
        </row>
        <row r="1726">
          <cell r="C1726" t="str">
            <v>0100068800</v>
          </cell>
          <cell r="R1726">
            <v>201803012149</v>
          </cell>
        </row>
        <row r="1727">
          <cell r="C1727" t="str">
            <v>0100069094</v>
          </cell>
          <cell r="R1727">
            <v>60014111439</v>
          </cell>
        </row>
        <row r="1728">
          <cell r="C1728" t="str">
            <v>0100068713</v>
          </cell>
          <cell r="R1728">
            <v>250708726</v>
          </cell>
        </row>
        <row r="1729">
          <cell r="C1729" t="str">
            <v>0100069115</v>
          </cell>
          <cell r="R1729">
            <v>14070018</v>
          </cell>
        </row>
        <row r="1730">
          <cell r="C1730" t="str">
            <v>0100069067</v>
          </cell>
          <cell r="R1730">
            <v>201803011575</v>
          </cell>
        </row>
        <row r="1731">
          <cell r="C1731" t="str">
            <v>0100068711</v>
          </cell>
          <cell r="R1731">
            <v>201803011693</v>
          </cell>
        </row>
        <row r="1732">
          <cell r="C1732" t="str">
            <v>0100068744</v>
          </cell>
          <cell r="R1732">
            <v>60008030016</v>
          </cell>
        </row>
        <row r="1733">
          <cell r="C1733" t="str">
            <v>0100098747</v>
          </cell>
          <cell r="R1733">
            <v>201508007071</v>
          </cell>
        </row>
        <row r="1734">
          <cell r="C1734" t="str">
            <v>0100069099</v>
          </cell>
          <cell r="R1734">
            <v>201702011513</v>
          </cell>
        </row>
        <row r="1735">
          <cell r="C1735" t="str">
            <v>0100068797</v>
          </cell>
          <cell r="R1735">
            <v>201702011492</v>
          </cell>
        </row>
        <row r="1736">
          <cell r="C1736" t="str">
            <v>0100068798</v>
          </cell>
          <cell r="R1736">
            <v>14111039</v>
          </cell>
        </row>
        <row r="1737">
          <cell r="C1737" t="str">
            <v>0100068705</v>
          </cell>
          <cell r="R1737">
            <v>201803012335</v>
          </cell>
        </row>
        <row r="1738">
          <cell r="C1738" t="str">
            <v>0100070202</v>
          </cell>
          <cell r="R1738">
            <v>7000006</v>
          </cell>
        </row>
        <row r="1739">
          <cell r="C1739" t="str">
            <v>0100070203</v>
          </cell>
          <cell r="R1739">
            <v>14111051</v>
          </cell>
        </row>
        <row r="1740">
          <cell r="C1740" t="str">
            <v>0100070159</v>
          </cell>
          <cell r="R1740" t="str">
            <v xml:space="preserve">3NP08721        </v>
          </cell>
        </row>
        <row r="1741">
          <cell r="C1741" t="str">
            <v>0100070198</v>
          </cell>
          <cell r="R1741">
            <v>201803012179</v>
          </cell>
        </row>
        <row r="1742">
          <cell r="C1742" t="str">
            <v>0100070157</v>
          </cell>
          <cell r="R1742">
            <v>14090199</v>
          </cell>
        </row>
        <row r="1743">
          <cell r="C1743" t="str">
            <v>0100070213</v>
          </cell>
          <cell r="R1743">
            <v>602777</v>
          </cell>
        </row>
        <row r="1744">
          <cell r="C1744" t="str">
            <v>0100070156</v>
          </cell>
          <cell r="R1744">
            <v>201606010619</v>
          </cell>
        </row>
        <row r="1745">
          <cell r="C1745" t="str">
            <v>0101029866</v>
          </cell>
          <cell r="R1745">
            <v>201608011050</v>
          </cell>
        </row>
        <row r="1746">
          <cell r="C1746" t="str">
            <v>0100070208</v>
          </cell>
          <cell r="R1746">
            <v>60014111082</v>
          </cell>
        </row>
        <row r="1747">
          <cell r="C1747" t="str">
            <v>0100070207</v>
          </cell>
          <cell r="R1747" t="str">
            <v xml:space="preserve">3NP06257        </v>
          </cell>
        </row>
        <row r="1748">
          <cell r="C1748" t="str">
            <v>0100070206</v>
          </cell>
          <cell r="R1748" t="str">
            <v>3NP64850</v>
          </cell>
        </row>
        <row r="1749">
          <cell r="C1749" t="str">
            <v>0100070193</v>
          </cell>
          <cell r="R1749">
            <v>201512007827</v>
          </cell>
        </row>
        <row r="1750">
          <cell r="C1750" t="str">
            <v>0100070155</v>
          </cell>
          <cell r="R1750">
            <v>219857721</v>
          </cell>
        </row>
        <row r="1751">
          <cell r="C1751" t="str">
            <v>0100098597</v>
          </cell>
          <cell r="R1751" t="str">
            <v>NIL</v>
          </cell>
        </row>
        <row r="1752">
          <cell r="C1752" t="str">
            <v>0100090936</v>
          </cell>
          <cell r="R1752">
            <v>43901713420</v>
          </cell>
        </row>
        <row r="1753">
          <cell r="C1753" t="str">
            <v>0100069513</v>
          </cell>
          <cell r="R1753">
            <v>60011011395</v>
          </cell>
        </row>
        <row r="1754">
          <cell r="C1754" t="str">
            <v>0100069704</v>
          </cell>
          <cell r="R1754">
            <v>250137946</v>
          </cell>
        </row>
        <row r="1755">
          <cell r="C1755" t="str">
            <v>0100070064</v>
          </cell>
          <cell r="R1755">
            <v>201803012382</v>
          </cell>
        </row>
        <row r="1756">
          <cell r="C1756" t="str">
            <v>0100923171</v>
          </cell>
          <cell r="R1756">
            <v>201512008943</v>
          </cell>
        </row>
        <row r="1757">
          <cell r="C1757" t="str">
            <v>0100069719</v>
          </cell>
          <cell r="R1757">
            <v>201512007835</v>
          </cell>
        </row>
        <row r="1758">
          <cell r="C1758" t="str">
            <v>0100062859</v>
          </cell>
          <cell r="R1758" t="str">
            <v>3NP07031</v>
          </cell>
        </row>
        <row r="1759">
          <cell r="C1759" t="str">
            <v>0100922250</v>
          </cell>
          <cell r="R1759" t="str">
            <v>oshMdmeter845</v>
          </cell>
        </row>
        <row r="1760">
          <cell r="C1760" t="str">
            <v>0100069701</v>
          </cell>
          <cell r="R1760">
            <v>201803011615</v>
          </cell>
        </row>
        <row r="1761">
          <cell r="C1761" t="str">
            <v>0100070060</v>
          </cell>
          <cell r="R1761">
            <v>216477595</v>
          </cell>
        </row>
        <row r="1762">
          <cell r="C1762" t="str">
            <v>0100069655</v>
          </cell>
          <cell r="R1762">
            <v>201608011111</v>
          </cell>
        </row>
        <row r="1763">
          <cell r="C1763" t="str">
            <v>0100070052</v>
          </cell>
          <cell r="R1763">
            <v>201803011627</v>
          </cell>
        </row>
        <row r="1764">
          <cell r="C1764" t="str">
            <v>0101541369</v>
          </cell>
          <cell r="R1764">
            <v>217217060</v>
          </cell>
        </row>
        <row r="1765">
          <cell r="C1765" t="str">
            <v>0100923174</v>
          </cell>
          <cell r="R1765" t="str">
            <v>NIL</v>
          </cell>
        </row>
        <row r="1766">
          <cell r="C1766" t="str">
            <v>0100069740</v>
          </cell>
          <cell r="R1766">
            <v>201508006480</v>
          </cell>
        </row>
        <row r="1767">
          <cell r="C1767" t="str">
            <v>0100923172</v>
          </cell>
          <cell r="R1767">
            <v>201512007884</v>
          </cell>
        </row>
        <row r="1768">
          <cell r="C1768" t="str">
            <v>0100069722</v>
          </cell>
          <cell r="R1768">
            <v>201512008129</v>
          </cell>
        </row>
        <row r="1769">
          <cell r="C1769" t="str">
            <v>0100069712</v>
          </cell>
          <cell r="R1769">
            <v>201803012370</v>
          </cell>
        </row>
        <row r="1770">
          <cell r="C1770" t="str">
            <v>0100069656</v>
          </cell>
          <cell r="R1770">
            <v>201803012397</v>
          </cell>
        </row>
        <row r="1771">
          <cell r="C1771" t="str">
            <v>0100069747</v>
          </cell>
          <cell r="R1771">
            <v>60013030005</v>
          </cell>
        </row>
        <row r="1772">
          <cell r="C1772" t="str">
            <v>0101318253</v>
          </cell>
          <cell r="R1772">
            <v>60017052274</v>
          </cell>
        </row>
        <row r="1773">
          <cell r="C1773" t="str">
            <v>0100069501</v>
          </cell>
          <cell r="R1773">
            <v>201508004346</v>
          </cell>
        </row>
        <row r="1774">
          <cell r="C1774" t="str">
            <v>0100069662</v>
          </cell>
          <cell r="R1774">
            <v>201512008211</v>
          </cell>
        </row>
        <row r="1775">
          <cell r="C1775" t="str">
            <v>0100070055</v>
          </cell>
          <cell r="R1775">
            <v>54150577119</v>
          </cell>
        </row>
        <row r="1776">
          <cell r="C1776" t="str">
            <v>0100070051</v>
          </cell>
          <cell r="R1776" t="str">
            <v>3NP06799</v>
          </cell>
        </row>
        <row r="1777">
          <cell r="C1777" t="str">
            <v>0100069699</v>
          </cell>
          <cell r="R1777">
            <v>252422132</v>
          </cell>
        </row>
        <row r="1778">
          <cell r="C1778" t="str">
            <v>0100069503</v>
          </cell>
          <cell r="R1778">
            <v>201508003597</v>
          </cell>
        </row>
        <row r="1779">
          <cell r="C1779" t="str">
            <v>0101395076</v>
          </cell>
          <cell r="R1779">
            <v>201903012559</v>
          </cell>
        </row>
        <row r="1780">
          <cell r="C1780" t="str">
            <v>0100069437</v>
          </cell>
          <cell r="R1780" t="str">
            <v>3NP07277</v>
          </cell>
        </row>
        <row r="1781">
          <cell r="C1781" t="str">
            <v>0100070062</v>
          </cell>
          <cell r="R1781">
            <v>201803012443</v>
          </cell>
        </row>
        <row r="1782">
          <cell r="C1782" t="str">
            <v>0100923190</v>
          </cell>
          <cell r="R1782" t="str">
            <v>NIL</v>
          </cell>
        </row>
        <row r="1783">
          <cell r="C1783" t="str">
            <v>0100923191</v>
          </cell>
          <cell r="R1783" t="str">
            <v>NIL</v>
          </cell>
        </row>
        <row r="1784">
          <cell r="C1784" t="str">
            <v>0100069499</v>
          </cell>
          <cell r="R1784">
            <v>216479321</v>
          </cell>
        </row>
        <row r="1785">
          <cell r="C1785" t="str">
            <v>0100069439</v>
          </cell>
          <cell r="R1785">
            <v>201512008120</v>
          </cell>
        </row>
        <row r="1786">
          <cell r="C1786" t="str">
            <v>0100923187</v>
          </cell>
          <cell r="R1786" t="str">
            <v>NIL</v>
          </cell>
        </row>
        <row r="1787">
          <cell r="C1787" t="str">
            <v>0101477234</v>
          </cell>
          <cell r="R1787">
            <v>212274194</v>
          </cell>
        </row>
        <row r="1788">
          <cell r="C1788" t="str">
            <v>0101183784</v>
          </cell>
          <cell r="R1788">
            <v>201903012535</v>
          </cell>
        </row>
        <row r="1789">
          <cell r="C1789" t="str">
            <v>0100069432</v>
          </cell>
          <cell r="R1789">
            <v>251844218</v>
          </cell>
        </row>
        <row r="1790">
          <cell r="C1790" t="str">
            <v>0100923188</v>
          </cell>
          <cell r="R1790" t="str">
            <v>NIL</v>
          </cell>
        </row>
        <row r="1791">
          <cell r="C1791" t="str">
            <v>0100069438</v>
          </cell>
          <cell r="R1791">
            <v>201512007682</v>
          </cell>
        </row>
        <row r="1792">
          <cell r="C1792" t="str">
            <v>0100069444</v>
          </cell>
          <cell r="R1792">
            <v>60019041026</v>
          </cell>
        </row>
        <row r="1793">
          <cell r="C1793" t="str">
            <v>0100069435</v>
          </cell>
          <cell r="R1793">
            <v>252423256</v>
          </cell>
        </row>
        <row r="1794">
          <cell r="C1794" t="str">
            <v>0100923189</v>
          </cell>
          <cell r="R1794" t="str">
            <v>NIL</v>
          </cell>
        </row>
        <row r="1795">
          <cell r="C1795" t="str">
            <v>0100923180</v>
          </cell>
          <cell r="R1795" t="str">
            <v>NIL</v>
          </cell>
        </row>
        <row r="1796">
          <cell r="C1796" t="str">
            <v>0100069441</v>
          </cell>
          <cell r="R1796">
            <v>201512007727</v>
          </cell>
        </row>
        <row r="1797">
          <cell r="C1797" t="str">
            <v>0101312274</v>
          </cell>
          <cell r="R1797">
            <v>60011010898</v>
          </cell>
        </row>
        <row r="1798">
          <cell r="C1798" t="str">
            <v>0100923169</v>
          </cell>
          <cell r="R1798" t="str">
            <v>NIL</v>
          </cell>
        </row>
        <row r="1799">
          <cell r="C1799" t="str">
            <v>0100069436</v>
          </cell>
          <cell r="R1799">
            <v>201803011765</v>
          </cell>
        </row>
        <row r="1800">
          <cell r="C1800" t="str">
            <v>0100070061</v>
          </cell>
          <cell r="R1800" t="str">
            <v>3NP05599</v>
          </cell>
        </row>
        <row r="1801">
          <cell r="C1801" t="str">
            <v>0100070083</v>
          </cell>
          <cell r="R1801">
            <v>201512007841</v>
          </cell>
        </row>
        <row r="1802">
          <cell r="C1802" t="str">
            <v>0100098544</v>
          </cell>
          <cell r="R1802">
            <v>201508004286</v>
          </cell>
        </row>
        <row r="1803">
          <cell r="C1803" t="str">
            <v>0100923263</v>
          </cell>
          <cell r="R1803" t="str">
            <v>oshMdmeter959</v>
          </cell>
        </row>
        <row r="1804">
          <cell r="C1804" t="str">
            <v>0100923167</v>
          </cell>
          <cell r="R1804">
            <v>201508006503</v>
          </cell>
        </row>
        <row r="1805">
          <cell r="C1805" t="str">
            <v>0100069440</v>
          </cell>
          <cell r="R1805">
            <v>201803012373</v>
          </cell>
        </row>
        <row r="1806">
          <cell r="C1806" t="str">
            <v>0100069456</v>
          </cell>
          <cell r="R1806">
            <v>477</v>
          </cell>
        </row>
        <row r="1807">
          <cell r="C1807" t="str">
            <v>0100069491</v>
          </cell>
          <cell r="R1807">
            <v>201508004655</v>
          </cell>
        </row>
        <row r="1808">
          <cell r="C1808" t="str">
            <v>0100069433</v>
          </cell>
          <cell r="R1808">
            <v>201803011748</v>
          </cell>
        </row>
        <row r="1809">
          <cell r="C1809" t="str">
            <v>0100070053</v>
          </cell>
          <cell r="R1809">
            <v>201505002877</v>
          </cell>
        </row>
        <row r="1810">
          <cell r="C1810" t="str">
            <v>0100067657</v>
          </cell>
          <cell r="R1810">
            <v>201803011697</v>
          </cell>
        </row>
        <row r="1811">
          <cell r="C1811" t="str">
            <v>0100067667</v>
          </cell>
          <cell r="R1811">
            <v>60019111039</v>
          </cell>
        </row>
        <row r="1812">
          <cell r="C1812" t="str">
            <v>0100067643</v>
          </cell>
          <cell r="R1812">
            <v>201803012075</v>
          </cell>
        </row>
        <row r="1813">
          <cell r="C1813" t="str">
            <v>0100067648</v>
          </cell>
          <cell r="R1813">
            <v>601573</v>
          </cell>
        </row>
        <row r="1814">
          <cell r="C1814" t="str">
            <v>0100067671</v>
          </cell>
          <cell r="R1814">
            <v>219857516</v>
          </cell>
        </row>
        <row r="1815">
          <cell r="C1815" t="str">
            <v>0100067628</v>
          </cell>
          <cell r="R1815">
            <v>201505002885</v>
          </cell>
        </row>
        <row r="1816">
          <cell r="C1816" t="str">
            <v>0101502233</v>
          </cell>
          <cell r="R1816">
            <v>60019030592</v>
          </cell>
        </row>
        <row r="1817">
          <cell r="C1817" t="str">
            <v>0100067706</v>
          </cell>
          <cell r="R1817">
            <v>201803011880</v>
          </cell>
        </row>
        <row r="1818">
          <cell r="C1818" t="str">
            <v>0100067725</v>
          </cell>
          <cell r="R1818">
            <v>600840</v>
          </cell>
        </row>
        <row r="1819">
          <cell r="C1819" t="str">
            <v>0101470320</v>
          </cell>
          <cell r="R1819">
            <v>250529141</v>
          </cell>
        </row>
        <row r="1820">
          <cell r="C1820" t="str">
            <v>0100067753</v>
          </cell>
          <cell r="R1820">
            <v>730</v>
          </cell>
        </row>
        <row r="1821">
          <cell r="C1821" t="str">
            <v>0101220019</v>
          </cell>
          <cell r="R1821">
            <v>54150591698</v>
          </cell>
        </row>
        <row r="1822">
          <cell r="C1822" t="str">
            <v>0100067647</v>
          </cell>
          <cell r="R1822">
            <v>7063200018</v>
          </cell>
        </row>
        <row r="1823">
          <cell r="C1823" t="str">
            <v>0101477233</v>
          </cell>
          <cell r="R1823">
            <v>212340788</v>
          </cell>
        </row>
        <row r="1824">
          <cell r="C1824" t="str">
            <v>0101530741</v>
          </cell>
          <cell r="R1824" t="str">
            <v>3NP05293</v>
          </cell>
        </row>
        <row r="1825">
          <cell r="C1825" t="str">
            <v>0100062889</v>
          </cell>
          <cell r="R1825">
            <v>60611020030</v>
          </cell>
        </row>
        <row r="1826">
          <cell r="C1826" t="str">
            <v>0100070563</v>
          </cell>
          <cell r="R1826">
            <v>60011092114</v>
          </cell>
        </row>
        <row r="1827">
          <cell r="C1827" t="str">
            <v>0100098594</v>
          </cell>
          <cell r="R1827">
            <v>201702011413</v>
          </cell>
        </row>
        <row r="1828">
          <cell r="C1828" t="str">
            <v>0101376066</v>
          </cell>
          <cell r="R1828">
            <v>60013120111</v>
          </cell>
        </row>
        <row r="1829">
          <cell r="C1829" t="str">
            <v>0101392508</v>
          </cell>
          <cell r="R1829">
            <v>201803011633</v>
          </cell>
        </row>
        <row r="1830">
          <cell r="C1830" t="str">
            <v>0100070171</v>
          </cell>
          <cell r="R1830">
            <v>60017052163</v>
          </cell>
        </row>
        <row r="1831">
          <cell r="C1831" t="str">
            <v>0100068069</v>
          </cell>
          <cell r="R1831">
            <v>201803012240</v>
          </cell>
        </row>
        <row r="1832">
          <cell r="C1832" t="str">
            <v>0101371029</v>
          </cell>
          <cell r="R1832">
            <v>60011010730</v>
          </cell>
        </row>
        <row r="1833">
          <cell r="C1833" t="str">
            <v>0100923076</v>
          </cell>
          <cell r="R1833" t="str">
            <v>NIL</v>
          </cell>
        </row>
        <row r="1834">
          <cell r="C1834" t="str">
            <v>0100070179</v>
          </cell>
          <cell r="R1834">
            <v>601355</v>
          </cell>
        </row>
        <row r="1835">
          <cell r="C1835" t="str">
            <v>0100068654</v>
          </cell>
          <cell r="R1835">
            <v>60008050178</v>
          </cell>
        </row>
        <row r="1836">
          <cell r="C1836" t="str">
            <v>0100925855</v>
          </cell>
          <cell r="R1836">
            <v>201608011090</v>
          </cell>
        </row>
        <row r="1837">
          <cell r="C1837" t="str">
            <v>0101444803</v>
          </cell>
          <cell r="R1837">
            <v>60012110563</v>
          </cell>
        </row>
        <row r="1838">
          <cell r="C1838" t="str">
            <v>0101183792</v>
          </cell>
          <cell r="R1838">
            <v>201508006149</v>
          </cell>
        </row>
        <row r="1839">
          <cell r="C1839" t="str">
            <v>0101294624</v>
          </cell>
          <cell r="R1839">
            <v>60017070593</v>
          </cell>
        </row>
        <row r="1840">
          <cell r="C1840" t="str">
            <v>0100070180</v>
          </cell>
          <cell r="R1840">
            <v>308257</v>
          </cell>
        </row>
        <row r="1841">
          <cell r="C1841" t="str">
            <v>0100923075</v>
          </cell>
          <cell r="R1841" t="str">
            <v>shmMdmeter1172</v>
          </cell>
        </row>
        <row r="1842">
          <cell r="C1842" t="str">
            <v>0100068639</v>
          </cell>
          <cell r="R1842">
            <v>201505002934</v>
          </cell>
        </row>
        <row r="1843">
          <cell r="C1843" t="str">
            <v>0100070183</v>
          </cell>
          <cell r="R1843">
            <v>215240604</v>
          </cell>
        </row>
        <row r="1844">
          <cell r="C1844" t="str">
            <v>0100098769</v>
          </cell>
          <cell r="R1844">
            <v>201508007121</v>
          </cell>
        </row>
        <row r="1845">
          <cell r="C1845" t="str">
            <v>0100068644</v>
          </cell>
          <cell r="R1845">
            <v>7350033610</v>
          </cell>
        </row>
        <row r="1846">
          <cell r="C1846" t="str">
            <v>0100070264</v>
          </cell>
          <cell r="R1846">
            <v>201903012453</v>
          </cell>
        </row>
        <row r="1847">
          <cell r="C1847" t="str">
            <v>0101465272</v>
          </cell>
          <cell r="R1847">
            <v>60022090641</v>
          </cell>
        </row>
        <row r="1848">
          <cell r="C1848" t="str">
            <v>0100070272</v>
          </cell>
          <cell r="R1848">
            <v>11012867</v>
          </cell>
        </row>
        <row r="1849">
          <cell r="C1849" t="str">
            <v>0100070274</v>
          </cell>
          <cell r="R1849">
            <v>11092083</v>
          </cell>
        </row>
        <row r="1850">
          <cell r="C1850" t="str">
            <v>0100068536</v>
          </cell>
          <cell r="R1850">
            <v>201508005411</v>
          </cell>
        </row>
        <row r="1851">
          <cell r="C1851" t="str">
            <v>0100070182</v>
          </cell>
          <cell r="R1851">
            <v>60014090117</v>
          </cell>
        </row>
        <row r="1852">
          <cell r="C1852" t="str">
            <v>0100098585</v>
          </cell>
          <cell r="R1852">
            <v>201803011662</v>
          </cell>
        </row>
        <row r="1853">
          <cell r="C1853" t="str">
            <v>0100070116</v>
          </cell>
          <cell r="R1853">
            <v>201608011003</v>
          </cell>
        </row>
        <row r="1854">
          <cell r="C1854" t="str">
            <v>0100070271</v>
          </cell>
          <cell r="R1854">
            <v>201903012523</v>
          </cell>
        </row>
        <row r="1855">
          <cell r="C1855" t="str">
            <v>0100068596</v>
          </cell>
          <cell r="R1855">
            <v>101150791933</v>
          </cell>
        </row>
        <row r="1856">
          <cell r="C1856" t="str">
            <v>0100070164</v>
          </cell>
          <cell r="R1856">
            <v>201512008049</v>
          </cell>
        </row>
        <row r="1857">
          <cell r="C1857" t="str">
            <v>0100070173</v>
          </cell>
          <cell r="R1857" t="str">
            <v>3NP08643</v>
          </cell>
        </row>
        <row r="1858">
          <cell r="C1858" t="str">
            <v>0100070249</v>
          </cell>
          <cell r="R1858" t="str">
            <v>3NP05602</v>
          </cell>
        </row>
        <row r="1859">
          <cell r="C1859" t="str">
            <v>0100070161</v>
          </cell>
          <cell r="R1859">
            <v>54150581020</v>
          </cell>
        </row>
        <row r="1860">
          <cell r="C1860" t="str">
            <v>0100093603</v>
          </cell>
          <cell r="R1860">
            <v>43901675793</v>
          </cell>
        </row>
        <row r="1861">
          <cell r="C1861" t="str">
            <v>0101451623</v>
          </cell>
          <cell r="R1861">
            <v>600961</v>
          </cell>
        </row>
        <row r="1862">
          <cell r="C1862" t="str">
            <v>0100070178</v>
          </cell>
          <cell r="R1862">
            <v>601003</v>
          </cell>
        </row>
        <row r="1863">
          <cell r="C1863" t="str">
            <v>0100070165</v>
          </cell>
          <cell r="R1863">
            <v>234</v>
          </cell>
        </row>
        <row r="1864">
          <cell r="C1864" t="str">
            <v>0100070278</v>
          </cell>
          <cell r="R1864">
            <v>13090918</v>
          </cell>
        </row>
        <row r="1865">
          <cell r="C1865" t="str">
            <v>0100070167</v>
          </cell>
          <cell r="R1865">
            <v>601846</v>
          </cell>
        </row>
        <row r="1866">
          <cell r="C1866" t="str">
            <v>0100070267</v>
          </cell>
          <cell r="R1866">
            <v>250497547</v>
          </cell>
        </row>
        <row r="1867">
          <cell r="C1867" t="str">
            <v>0100335044</v>
          </cell>
          <cell r="R1867">
            <v>201608011025</v>
          </cell>
        </row>
        <row r="1868">
          <cell r="C1868" t="str">
            <v>0100070260</v>
          </cell>
          <cell r="R1868" t="str">
            <v>3NP07394</v>
          </cell>
        </row>
        <row r="1869">
          <cell r="C1869" t="str">
            <v>0100070270</v>
          </cell>
          <cell r="R1869">
            <v>11010863</v>
          </cell>
        </row>
        <row r="1870">
          <cell r="C1870" t="str">
            <v>0102404989</v>
          </cell>
          <cell r="R1870">
            <v>43901761486</v>
          </cell>
        </row>
        <row r="1871">
          <cell r="C1871" t="str">
            <v>0100070169</v>
          </cell>
          <cell r="R1871">
            <v>54150187042</v>
          </cell>
        </row>
        <row r="1872">
          <cell r="C1872" t="str">
            <v>0100070248</v>
          </cell>
          <cell r="R1872">
            <v>11050097</v>
          </cell>
        </row>
        <row r="1873">
          <cell r="C1873" t="str">
            <v>0100070154</v>
          </cell>
          <cell r="R1873">
            <v>201903012541</v>
          </cell>
        </row>
        <row r="1874">
          <cell r="C1874" t="str">
            <v>0100070261</v>
          </cell>
          <cell r="R1874">
            <v>201803012301</v>
          </cell>
        </row>
        <row r="1875">
          <cell r="C1875" t="str">
            <v>0100070551</v>
          </cell>
          <cell r="R1875">
            <v>201505002146</v>
          </cell>
        </row>
        <row r="1876">
          <cell r="C1876" t="str">
            <v>0100070561</v>
          </cell>
          <cell r="R1876" t="str">
            <v>3NP05812</v>
          </cell>
        </row>
        <row r="1877">
          <cell r="C1877" t="str">
            <v>0100062891</v>
          </cell>
          <cell r="R1877">
            <v>201803012234</v>
          </cell>
        </row>
        <row r="1878">
          <cell r="C1878" t="str">
            <v>0100070577</v>
          </cell>
          <cell r="R1878">
            <v>692</v>
          </cell>
        </row>
        <row r="1879">
          <cell r="C1879" t="str">
            <v>0100070574</v>
          </cell>
          <cell r="R1879">
            <v>60014111462</v>
          </cell>
        </row>
        <row r="1880">
          <cell r="C1880" t="str">
            <v>0100062888</v>
          </cell>
          <cell r="R1880">
            <v>201803011740</v>
          </cell>
        </row>
        <row r="1881">
          <cell r="C1881" t="str">
            <v>0100070612</v>
          </cell>
          <cell r="R1881">
            <v>11091825</v>
          </cell>
        </row>
        <row r="1882">
          <cell r="C1882" t="str">
            <v>0100070564</v>
          </cell>
          <cell r="R1882">
            <v>60008319427</v>
          </cell>
        </row>
        <row r="1883">
          <cell r="C1883" t="str">
            <v>0100070558</v>
          </cell>
          <cell r="R1883">
            <v>6325002936</v>
          </cell>
        </row>
        <row r="1884">
          <cell r="C1884" t="str">
            <v>0100070585</v>
          </cell>
          <cell r="R1884">
            <v>14111009</v>
          </cell>
        </row>
        <row r="1885">
          <cell r="C1885" t="str">
            <v>0100062890</v>
          </cell>
          <cell r="R1885">
            <v>601318</v>
          </cell>
        </row>
        <row r="1886">
          <cell r="C1886" t="str">
            <v>0100070580</v>
          </cell>
          <cell r="R1886">
            <v>60014111197</v>
          </cell>
        </row>
        <row r="1887">
          <cell r="C1887" t="str">
            <v>0100070611</v>
          </cell>
          <cell r="R1887">
            <v>201508005397</v>
          </cell>
        </row>
        <row r="1888">
          <cell r="C1888" t="str">
            <v>0100070549</v>
          </cell>
          <cell r="R1888">
            <v>60019030428</v>
          </cell>
        </row>
        <row r="1889">
          <cell r="C1889" t="str">
            <v>0100070609</v>
          </cell>
          <cell r="R1889" t="str">
            <v>3NP03701</v>
          </cell>
        </row>
        <row r="1890">
          <cell r="C1890" t="str">
            <v>0100070560</v>
          </cell>
          <cell r="R1890" t="str">
            <v>3NP073081</v>
          </cell>
        </row>
        <row r="1891">
          <cell r="C1891" t="str">
            <v>0100062892</v>
          </cell>
          <cell r="R1891">
            <v>201505002879</v>
          </cell>
        </row>
        <row r="1892">
          <cell r="C1892" t="str">
            <v>0100062893</v>
          </cell>
          <cell r="R1892">
            <v>201803012399</v>
          </cell>
        </row>
        <row r="1893">
          <cell r="C1893" t="str">
            <v>0100070582</v>
          </cell>
          <cell r="R1893">
            <v>11092249</v>
          </cell>
        </row>
        <row r="1894">
          <cell r="C1894" t="str">
            <v>0100070557</v>
          </cell>
          <cell r="R1894">
            <v>602055</v>
          </cell>
        </row>
        <row r="1895">
          <cell r="C1895" t="str">
            <v>0100068608</v>
          </cell>
          <cell r="R1895">
            <v>60012030031</v>
          </cell>
        </row>
        <row r="1896">
          <cell r="C1896" t="str">
            <v>0100068599</v>
          </cell>
          <cell r="R1896">
            <v>60011050514</v>
          </cell>
        </row>
        <row r="1897">
          <cell r="C1897" t="str">
            <v>0100068601</v>
          </cell>
          <cell r="R1897">
            <v>251844216</v>
          </cell>
        </row>
        <row r="1898">
          <cell r="C1898" t="str">
            <v>0100068598</v>
          </cell>
          <cell r="R1898" t="str">
            <v>NIL</v>
          </cell>
        </row>
        <row r="1899">
          <cell r="C1899" t="str">
            <v>0100098752</v>
          </cell>
          <cell r="R1899">
            <v>201512007983</v>
          </cell>
        </row>
        <row r="1900">
          <cell r="C1900" t="str">
            <v>0100068547</v>
          </cell>
          <cell r="R1900">
            <v>252422688</v>
          </cell>
        </row>
        <row r="1901">
          <cell r="C1901" t="str">
            <v>0100068600</v>
          </cell>
          <cell r="R1901">
            <v>250708580</v>
          </cell>
        </row>
        <row r="1902">
          <cell r="C1902" t="str">
            <v>0100070605</v>
          </cell>
          <cell r="R1902">
            <v>201903012504</v>
          </cell>
        </row>
        <row r="1903">
          <cell r="C1903" t="str">
            <v>0100070583</v>
          </cell>
          <cell r="R1903">
            <v>201903012483</v>
          </cell>
        </row>
        <row r="1904">
          <cell r="C1904" t="str">
            <v>0100068613</v>
          </cell>
          <cell r="R1904">
            <v>216479375</v>
          </cell>
        </row>
        <row r="1905">
          <cell r="C1905" t="str">
            <v>0100070581</v>
          </cell>
          <cell r="R1905">
            <v>201505002931</v>
          </cell>
        </row>
        <row r="1906">
          <cell r="C1906" t="str">
            <v>0100070550</v>
          </cell>
          <cell r="R1906">
            <v>602083</v>
          </cell>
        </row>
        <row r="1907">
          <cell r="C1907" t="str">
            <v>0100070598</v>
          </cell>
          <cell r="R1907">
            <v>201903012614</v>
          </cell>
        </row>
        <row r="1908">
          <cell r="C1908" t="str">
            <v>0100068541</v>
          </cell>
          <cell r="R1908">
            <v>252422002</v>
          </cell>
        </row>
        <row r="1909">
          <cell r="C1909" t="str">
            <v>0100068575</v>
          </cell>
          <cell r="R1909">
            <v>60013090888</v>
          </cell>
        </row>
        <row r="1910">
          <cell r="C1910" t="str">
            <v>0100098753</v>
          </cell>
          <cell r="R1910">
            <v>201512007792</v>
          </cell>
        </row>
        <row r="1911">
          <cell r="C1911" t="str">
            <v>0100068610</v>
          </cell>
          <cell r="R1911" t="str">
            <v>NIL</v>
          </cell>
        </row>
        <row r="1912">
          <cell r="C1912" t="str">
            <v>0101366640</v>
          </cell>
          <cell r="R1912">
            <v>201508006785</v>
          </cell>
        </row>
        <row r="1913">
          <cell r="C1913" t="str">
            <v>0100068966</v>
          </cell>
          <cell r="R1913">
            <v>6014743</v>
          </cell>
        </row>
        <row r="1914">
          <cell r="C1914" t="str">
            <v>0100068964</v>
          </cell>
          <cell r="R1914">
            <v>219857506</v>
          </cell>
        </row>
        <row r="1915">
          <cell r="C1915" t="str">
            <v>0101360916</v>
          </cell>
          <cell r="R1915">
            <v>212274178</v>
          </cell>
        </row>
        <row r="1916">
          <cell r="C1916" t="str">
            <v>0101173246</v>
          </cell>
          <cell r="R1916">
            <v>201702011547</v>
          </cell>
        </row>
        <row r="1917">
          <cell r="C1917" t="str">
            <v>0101512759</v>
          </cell>
          <cell r="R1917">
            <v>250496969</v>
          </cell>
        </row>
        <row r="1918">
          <cell r="C1918" t="str">
            <v>0100069004</v>
          </cell>
          <cell r="R1918">
            <v>60014070017</v>
          </cell>
        </row>
        <row r="1919">
          <cell r="C1919" t="str">
            <v>0100069014</v>
          </cell>
          <cell r="R1919">
            <v>14111020</v>
          </cell>
        </row>
        <row r="1920">
          <cell r="C1920" t="str">
            <v>0100068919</v>
          </cell>
          <cell r="R1920">
            <v>201803011586</v>
          </cell>
        </row>
        <row r="1921">
          <cell r="C1921" t="str">
            <v>0100098734</v>
          </cell>
          <cell r="R1921">
            <v>14111090</v>
          </cell>
        </row>
        <row r="1922">
          <cell r="C1922" t="str">
            <v>0100069113</v>
          </cell>
          <cell r="R1922">
            <v>60014120003</v>
          </cell>
        </row>
        <row r="1923">
          <cell r="C1923" t="str">
            <v>0100070562</v>
          </cell>
          <cell r="R1923">
            <v>250708958</v>
          </cell>
        </row>
        <row r="1924">
          <cell r="C1924" t="str">
            <v>0101339614</v>
          </cell>
          <cell r="R1924">
            <v>201803012277</v>
          </cell>
        </row>
        <row r="1925">
          <cell r="C1925" t="str">
            <v>0100069017</v>
          </cell>
          <cell r="R1925">
            <v>201803011681</v>
          </cell>
        </row>
        <row r="1926">
          <cell r="C1926" t="str">
            <v>0100069041</v>
          </cell>
          <cell r="R1926" t="str">
            <v>3NP24343</v>
          </cell>
        </row>
        <row r="1927">
          <cell r="C1927" t="str">
            <v>0100069019</v>
          </cell>
          <cell r="R1927">
            <v>60019030716</v>
          </cell>
        </row>
        <row r="1928">
          <cell r="C1928" t="str">
            <v>0101339612</v>
          </cell>
          <cell r="R1928">
            <v>60017071221</v>
          </cell>
        </row>
        <row r="1929">
          <cell r="C1929" t="str">
            <v>0100068997</v>
          </cell>
          <cell r="R1929">
            <v>201508003327</v>
          </cell>
        </row>
        <row r="1930">
          <cell r="C1930" t="str">
            <v>0101332121</v>
          </cell>
          <cell r="R1930">
            <v>201803011674</v>
          </cell>
        </row>
        <row r="1931">
          <cell r="C1931" t="str">
            <v>0101296755</v>
          </cell>
          <cell r="R1931">
            <v>60012071573</v>
          </cell>
        </row>
        <row r="1932">
          <cell r="C1932" t="str">
            <v>0101306333</v>
          </cell>
          <cell r="R1932">
            <v>201608010996</v>
          </cell>
        </row>
        <row r="1933">
          <cell r="C1933" t="str">
            <v>0100068576</v>
          </cell>
          <cell r="R1933">
            <v>6768588</v>
          </cell>
        </row>
        <row r="1934">
          <cell r="C1934" t="str">
            <v>0100069043</v>
          </cell>
          <cell r="R1934">
            <v>60019012621</v>
          </cell>
        </row>
        <row r="1935">
          <cell r="C1935" t="str">
            <v>0100068958</v>
          </cell>
          <cell r="R1935">
            <v>13090039</v>
          </cell>
        </row>
        <row r="1936">
          <cell r="C1936" t="str">
            <v>0100069015</v>
          </cell>
          <cell r="R1936">
            <v>60019041044</v>
          </cell>
        </row>
        <row r="1937">
          <cell r="C1937" t="str">
            <v>0100069049</v>
          </cell>
          <cell r="R1937">
            <v>60019041029</v>
          </cell>
        </row>
        <row r="1938">
          <cell r="C1938" t="str">
            <v>0100068965</v>
          </cell>
          <cell r="R1938">
            <v>4100261109</v>
          </cell>
        </row>
        <row r="1939">
          <cell r="C1939" t="str">
            <v>0100068962</v>
          </cell>
          <cell r="R1939">
            <v>201803011592</v>
          </cell>
        </row>
        <row r="1940">
          <cell r="C1940" t="str">
            <v>0100068987</v>
          </cell>
          <cell r="R1940">
            <v>60019041008</v>
          </cell>
        </row>
        <row r="1941">
          <cell r="C1941" t="str">
            <v>0101201134</v>
          </cell>
          <cell r="R1941">
            <v>201803011956</v>
          </cell>
        </row>
        <row r="1942">
          <cell r="C1942" t="str">
            <v>0100348346</v>
          </cell>
          <cell r="R1942">
            <v>60017111843</v>
          </cell>
        </row>
        <row r="1943">
          <cell r="C1943" t="str">
            <v>0100069021</v>
          </cell>
          <cell r="R1943">
            <v>60014111105</v>
          </cell>
        </row>
        <row r="1944">
          <cell r="C1944" t="str">
            <v>0100098735</v>
          </cell>
          <cell r="R1944">
            <v>60014111363</v>
          </cell>
        </row>
        <row r="1945">
          <cell r="C1945" t="str">
            <v>0100070553</v>
          </cell>
          <cell r="R1945">
            <v>60014111158</v>
          </cell>
        </row>
        <row r="1946">
          <cell r="C1946" t="str">
            <v>0100070559</v>
          </cell>
          <cell r="R1946">
            <v>201903012649</v>
          </cell>
        </row>
        <row r="1947">
          <cell r="C1947" t="str">
            <v>0101470324</v>
          </cell>
          <cell r="R1947">
            <v>11012536</v>
          </cell>
        </row>
        <row r="1948">
          <cell r="C1948" t="str">
            <v>0100070588</v>
          </cell>
          <cell r="R1948">
            <v>201508007272</v>
          </cell>
        </row>
        <row r="1949">
          <cell r="C1949" t="str">
            <v>0100070556</v>
          </cell>
          <cell r="R1949">
            <v>6325000911</v>
          </cell>
        </row>
        <row r="1950">
          <cell r="C1950" t="str">
            <v>0101187122</v>
          </cell>
          <cell r="R1950">
            <v>216478882</v>
          </cell>
        </row>
        <row r="1951">
          <cell r="C1951" t="str">
            <v>0100070597</v>
          </cell>
          <cell r="R1951">
            <v>60008030015</v>
          </cell>
        </row>
        <row r="1952">
          <cell r="C1952" t="str">
            <v>0101183790</v>
          </cell>
          <cell r="R1952">
            <v>201803012050</v>
          </cell>
        </row>
        <row r="1953">
          <cell r="C1953" t="str">
            <v>0100070552</v>
          </cell>
          <cell r="R1953">
            <v>201505002439</v>
          </cell>
        </row>
        <row r="1954">
          <cell r="C1954" t="str">
            <v>0101477196</v>
          </cell>
          <cell r="R1954">
            <v>217216696</v>
          </cell>
        </row>
        <row r="1955">
          <cell r="C1955" t="str">
            <v>0101276103</v>
          </cell>
          <cell r="R1955">
            <v>60012070340</v>
          </cell>
        </row>
        <row r="1956">
          <cell r="C1956" t="str">
            <v>0100070578</v>
          </cell>
          <cell r="R1956">
            <v>60019041002</v>
          </cell>
        </row>
        <row r="1957">
          <cell r="C1957" t="str">
            <v>0100098595</v>
          </cell>
          <cell r="R1957">
            <v>60019041009</v>
          </cell>
        </row>
        <row r="1958">
          <cell r="C1958" t="str">
            <v>0100070235</v>
          </cell>
          <cell r="R1958">
            <v>201702011402</v>
          </cell>
        </row>
        <row r="1959">
          <cell r="C1959" t="str">
            <v>0100070570</v>
          </cell>
          <cell r="R1959">
            <v>601946</v>
          </cell>
        </row>
        <row r="1960">
          <cell r="C1960" t="str">
            <v>0100070242</v>
          </cell>
          <cell r="R1960" t="str">
            <v>3NP04547</v>
          </cell>
        </row>
        <row r="1961">
          <cell r="C1961" t="str">
            <v>0100070579</v>
          </cell>
          <cell r="R1961">
            <v>60016110155</v>
          </cell>
        </row>
        <row r="1962">
          <cell r="C1962" t="str">
            <v>0100093174</v>
          </cell>
          <cell r="R1962">
            <v>54150182050</v>
          </cell>
        </row>
        <row r="1963">
          <cell r="C1963" t="str">
            <v>0100923273</v>
          </cell>
          <cell r="R1963" t="str">
            <v>shmMdmeter1182</v>
          </cell>
        </row>
        <row r="1964">
          <cell r="C1964" t="str">
            <v>0100070569</v>
          </cell>
          <cell r="R1964">
            <v>219857701</v>
          </cell>
        </row>
        <row r="1965">
          <cell r="C1965" t="str">
            <v>0101183789</v>
          </cell>
          <cell r="R1965" t="str">
            <v>NIL</v>
          </cell>
        </row>
        <row r="1966">
          <cell r="C1966" t="str">
            <v>0100070575</v>
          </cell>
          <cell r="R1966">
            <v>60019038942</v>
          </cell>
        </row>
        <row r="1967">
          <cell r="C1967" t="str">
            <v>0101512805</v>
          </cell>
          <cell r="R1967">
            <v>60019034997</v>
          </cell>
        </row>
        <row r="1968">
          <cell r="C1968" t="str">
            <v>0100922091</v>
          </cell>
          <cell r="R1968" t="str">
            <v>NIL</v>
          </cell>
        </row>
        <row r="1969">
          <cell r="C1969" t="str">
            <v>0100070587</v>
          </cell>
          <cell r="R1969">
            <v>216479330</v>
          </cell>
        </row>
        <row r="1970">
          <cell r="C1970" t="str">
            <v>0100070573</v>
          </cell>
          <cell r="R1970">
            <v>219857728</v>
          </cell>
        </row>
        <row r="1971">
          <cell r="C1971" t="str">
            <v>0100070219</v>
          </cell>
          <cell r="R1971" t="str">
            <v>NIL</v>
          </cell>
        </row>
        <row r="1972">
          <cell r="C1972" t="str">
            <v>0100070610</v>
          </cell>
          <cell r="R1972">
            <v>201903012545</v>
          </cell>
        </row>
        <row r="1973">
          <cell r="C1973" t="str">
            <v>0100923144</v>
          </cell>
          <cell r="R1973">
            <v>60014111012</v>
          </cell>
        </row>
        <row r="1974">
          <cell r="C1974" t="str">
            <v>0101269655</v>
          </cell>
          <cell r="R1974">
            <v>201903012704</v>
          </cell>
        </row>
        <row r="1975">
          <cell r="C1975" t="str">
            <v>0101332125</v>
          </cell>
          <cell r="R1975">
            <v>216479389</v>
          </cell>
        </row>
        <row r="1976">
          <cell r="C1976" t="str">
            <v>0101173879</v>
          </cell>
          <cell r="R1976">
            <v>216478949</v>
          </cell>
        </row>
        <row r="1977">
          <cell r="C1977" t="str">
            <v>0100070135</v>
          </cell>
          <cell r="R1977">
            <v>219857724</v>
          </cell>
        </row>
        <row r="1978">
          <cell r="C1978" t="str">
            <v>0100070124</v>
          </cell>
          <cell r="R1978">
            <v>201803011657</v>
          </cell>
        </row>
        <row r="1979">
          <cell r="C1979" t="str">
            <v>0100070099</v>
          </cell>
          <cell r="R1979">
            <v>250708738</v>
          </cell>
        </row>
        <row r="1980">
          <cell r="C1980" t="str">
            <v>0100070748</v>
          </cell>
          <cell r="R1980">
            <v>201512008119</v>
          </cell>
        </row>
        <row r="1981">
          <cell r="C1981" t="str">
            <v>0100070188</v>
          </cell>
          <cell r="R1981">
            <v>252421494</v>
          </cell>
        </row>
        <row r="1982">
          <cell r="C1982" t="str">
            <v>0100070743</v>
          </cell>
          <cell r="R1982">
            <v>602324</v>
          </cell>
        </row>
        <row r="1983">
          <cell r="C1983" t="str">
            <v>0100704065</v>
          </cell>
          <cell r="R1983">
            <v>250709028</v>
          </cell>
        </row>
        <row r="1984">
          <cell r="C1984" t="str">
            <v>0100070715</v>
          </cell>
          <cell r="R1984">
            <v>201803011925</v>
          </cell>
        </row>
        <row r="1985">
          <cell r="C1985" t="str">
            <v>0100070744</v>
          </cell>
          <cell r="R1985">
            <v>201903012524</v>
          </cell>
        </row>
        <row r="1986">
          <cell r="C1986" t="str">
            <v>0100070105</v>
          </cell>
          <cell r="R1986">
            <v>13120079</v>
          </cell>
        </row>
        <row r="1987">
          <cell r="C1987" t="str">
            <v>0100070713</v>
          </cell>
          <cell r="R1987">
            <v>54150722996</v>
          </cell>
        </row>
        <row r="1988">
          <cell r="C1988" t="str">
            <v>0100928761</v>
          </cell>
          <cell r="R1988">
            <v>54150160890</v>
          </cell>
        </row>
        <row r="1989">
          <cell r="C1989" t="str">
            <v>0100070118</v>
          </cell>
          <cell r="R1989">
            <v>250708926</v>
          </cell>
        </row>
        <row r="1990">
          <cell r="C1990" t="str">
            <v>0100070117</v>
          </cell>
          <cell r="R1990">
            <v>250497381</v>
          </cell>
        </row>
        <row r="1991">
          <cell r="C1991" t="str">
            <v>0100070112</v>
          </cell>
          <cell r="R1991">
            <v>250708916</v>
          </cell>
        </row>
        <row r="1992">
          <cell r="C1992" t="str">
            <v>0100070106</v>
          </cell>
          <cell r="R1992">
            <v>250709293</v>
          </cell>
        </row>
        <row r="1993">
          <cell r="C1993" t="str">
            <v>0100070098</v>
          </cell>
          <cell r="R1993">
            <v>60019030440</v>
          </cell>
        </row>
        <row r="1994">
          <cell r="C1994" t="str">
            <v>0100070089</v>
          </cell>
          <cell r="R1994">
            <v>60007091263</v>
          </cell>
        </row>
        <row r="1995">
          <cell r="C1995" t="str">
            <v>0100070104</v>
          </cell>
          <cell r="R1995">
            <v>319539</v>
          </cell>
        </row>
        <row r="1996">
          <cell r="C1996" t="str">
            <v>0100070093</v>
          </cell>
          <cell r="R1996">
            <v>250708315</v>
          </cell>
        </row>
        <row r="1997">
          <cell r="C1997" t="str">
            <v>0100070094</v>
          </cell>
          <cell r="R1997">
            <v>201608011010</v>
          </cell>
        </row>
        <row r="1998">
          <cell r="C1998" t="str">
            <v>0100070090</v>
          </cell>
          <cell r="R1998">
            <v>201803012395</v>
          </cell>
        </row>
        <row r="1999">
          <cell r="C1999" t="str">
            <v>0100070107</v>
          </cell>
          <cell r="R1999">
            <v>201702011365</v>
          </cell>
        </row>
        <row r="2000">
          <cell r="C2000" t="str">
            <v>0100070091</v>
          </cell>
          <cell r="R2000">
            <v>201702011561</v>
          </cell>
        </row>
        <row r="2001">
          <cell r="C2001" t="str">
            <v>0100070097</v>
          </cell>
          <cell r="R2001">
            <v>54150730452</v>
          </cell>
        </row>
        <row r="2002">
          <cell r="C2002" t="str">
            <v>0100070111</v>
          </cell>
          <cell r="R2002">
            <v>201505001166</v>
          </cell>
        </row>
        <row r="2003">
          <cell r="C2003" t="str">
            <v>0100070120</v>
          </cell>
          <cell r="R2003">
            <v>201512007999</v>
          </cell>
        </row>
        <row r="2004">
          <cell r="C2004" t="str">
            <v>0100070110</v>
          </cell>
          <cell r="R2004">
            <v>201702011408</v>
          </cell>
        </row>
        <row r="2005">
          <cell r="C2005" t="str">
            <v>0101339625</v>
          </cell>
          <cell r="R2005">
            <v>60017052252</v>
          </cell>
        </row>
        <row r="2006">
          <cell r="C2006" t="str">
            <v>0100070095</v>
          </cell>
          <cell r="R2006">
            <v>201512008146</v>
          </cell>
        </row>
        <row r="2007">
          <cell r="C2007" t="str">
            <v>0100070114</v>
          </cell>
          <cell r="R2007">
            <v>250709030</v>
          </cell>
        </row>
        <row r="2008">
          <cell r="C2008" t="str">
            <v>0101269653</v>
          </cell>
          <cell r="R2008">
            <v>251844112</v>
          </cell>
        </row>
        <row r="2009">
          <cell r="C2009" t="str">
            <v>0100070119</v>
          </cell>
          <cell r="R2009" t="str">
            <v>3NP07015</v>
          </cell>
        </row>
        <row r="2010">
          <cell r="C2010" t="str">
            <v>0100070096</v>
          </cell>
          <cell r="R2010">
            <v>250709033</v>
          </cell>
        </row>
        <row r="2011">
          <cell r="C2011" t="str">
            <v>0100069875</v>
          </cell>
          <cell r="R2011">
            <v>250708577</v>
          </cell>
        </row>
        <row r="2012">
          <cell r="C2012" t="str">
            <v>0100062843</v>
          </cell>
          <cell r="R2012">
            <v>30171</v>
          </cell>
        </row>
        <row r="2013">
          <cell r="C2013" t="str">
            <v>0101390599</v>
          </cell>
          <cell r="R2013">
            <v>201608010994</v>
          </cell>
        </row>
        <row r="2014">
          <cell r="C2014" t="str">
            <v>0101191798</v>
          </cell>
          <cell r="R2014">
            <v>60013120112</v>
          </cell>
        </row>
        <row r="2015">
          <cell r="C2015" t="str">
            <v>0101191797</v>
          </cell>
          <cell r="R2015">
            <v>201702011546</v>
          </cell>
        </row>
        <row r="2016">
          <cell r="C2016" t="str">
            <v>0100069866</v>
          </cell>
          <cell r="R2016">
            <v>201803011771</v>
          </cell>
        </row>
        <row r="2017">
          <cell r="C2017" t="str">
            <v>0100069778</v>
          </cell>
          <cell r="R2017">
            <v>13120009</v>
          </cell>
        </row>
        <row r="2018">
          <cell r="C2018" t="str">
            <v>0100069754</v>
          </cell>
          <cell r="R2018">
            <v>219857519</v>
          </cell>
        </row>
        <row r="2019">
          <cell r="C2019" t="str">
            <v>0100067319</v>
          </cell>
          <cell r="R2019">
            <v>201508003623</v>
          </cell>
        </row>
        <row r="2020">
          <cell r="C2020" t="str">
            <v>0100521374</v>
          </cell>
          <cell r="R2020">
            <v>332</v>
          </cell>
        </row>
        <row r="2021">
          <cell r="C2021" t="str">
            <v>0101311574</v>
          </cell>
          <cell r="R2021">
            <v>60013090921</v>
          </cell>
        </row>
        <row r="2022">
          <cell r="C2022" t="str">
            <v>0100067320</v>
          </cell>
          <cell r="R2022">
            <v>201508003805</v>
          </cell>
        </row>
        <row r="2023">
          <cell r="C2023" t="str">
            <v>0100067306</v>
          </cell>
          <cell r="R2023" t="str">
            <v>3NP04738</v>
          </cell>
        </row>
        <row r="2024">
          <cell r="C2024" t="str">
            <v>0100067291</v>
          </cell>
          <cell r="R2024">
            <v>2015050195</v>
          </cell>
        </row>
        <row r="2025">
          <cell r="C2025" t="str">
            <v>0101173260</v>
          </cell>
          <cell r="R2025">
            <v>201702011291</v>
          </cell>
        </row>
        <row r="2026">
          <cell r="C2026" t="str">
            <v>0100098518</v>
          </cell>
          <cell r="R2026">
            <v>201702011294</v>
          </cell>
        </row>
        <row r="2027">
          <cell r="C2027" t="str">
            <v>0101318252</v>
          </cell>
          <cell r="R2027">
            <v>60013090887</v>
          </cell>
        </row>
        <row r="2028">
          <cell r="C2028" t="str">
            <v>0100069808</v>
          </cell>
          <cell r="R2028">
            <v>201608011016</v>
          </cell>
        </row>
        <row r="2029">
          <cell r="C2029" t="str">
            <v>0100069858</v>
          </cell>
          <cell r="R2029">
            <v>201508006495</v>
          </cell>
        </row>
        <row r="2030">
          <cell r="C2030" t="str">
            <v>0100069823</v>
          </cell>
          <cell r="R2030">
            <v>201512008046</v>
          </cell>
        </row>
        <row r="2031">
          <cell r="C2031" t="str">
            <v>0100069781</v>
          </cell>
          <cell r="R2031">
            <v>60019031243</v>
          </cell>
        </row>
        <row r="2032">
          <cell r="C2032" t="str">
            <v>0100335037</v>
          </cell>
          <cell r="R2032">
            <v>201508006499</v>
          </cell>
        </row>
        <row r="2033">
          <cell r="C2033" t="str">
            <v>0100922223</v>
          </cell>
          <cell r="R2033" t="str">
            <v>NIL</v>
          </cell>
        </row>
        <row r="2034">
          <cell r="C2034" t="str">
            <v>0100069622</v>
          </cell>
          <cell r="R2034">
            <v>5001759</v>
          </cell>
        </row>
        <row r="2035">
          <cell r="C2035" t="str">
            <v>0100069803</v>
          </cell>
          <cell r="R2035">
            <v>201903012606</v>
          </cell>
        </row>
        <row r="2036">
          <cell r="C2036" t="str">
            <v>0100062853</v>
          </cell>
          <cell r="R2036" t="str">
            <v>3NP07098</v>
          </cell>
        </row>
        <row r="2037">
          <cell r="C2037" t="str">
            <v>0100335078</v>
          </cell>
          <cell r="R2037" t="str">
            <v>NIL</v>
          </cell>
        </row>
        <row r="2038">
          <cell r="C2038" t="str">
            <v>0100069828</v>
          </cell>
          <cell r="R2038">
            <v>201508004166</v>
          </cell>
        </row>
        <row r="2039">
          <cell r="C2039" t="str">
            <v>0100069610</v>
          </cell>
          <cell r="R2039">
            <v>201702011308</v>
          </cell>
        </row>
        <row r="2040">
          <cell r="C2040" t="str">
            <v>0100069784</v>
          </cell>
          <cell r="R2040">
            <v>219857425</v>
          </cell>
        </row>
        <row r="2041">
          <cell r="C2041" t="str">
            <v>0100062849</v>
          </cell>
          <cell r="R2041">
            <v>602576</v>
          </cell>
        </row>
        <row r="2042">
          <cell r="C2042" t="str">
            <v>0100069619</v>
          </cell>
          <cell r="R2042" t="str">
            <v>3NP7316</v>
          </cell>
        </row>
        <row r="2043">
          <cell r="C2043" t="str">
            <v>0100922222</v>
          </cell>
          <cell r="R2043" t="str">
            <v>NIL</v>
          </cell>
        </row>
        <row r="2044">
          <cell r="C2044" t="str">
            <v>0101477180</v>
          </cell>
          <cell r="R2044">
            <v>251843617</v>
          </cell>
        </row>
        <row r="2045">
          <cell r="C2045" t="str">
            <v>0100069612</v>
          </cell>
          <cell r="R2045">
            <v>6200803004</v>
          </cell>
        </row>
        <row r="2046">
          <cell r="C2046" t="str">
            <v>0100094059</v>
          </cell>
          <cell r="R2046">
            <v>54150175435</v>
          </cell>
        </row>
        <row r="2047">
          <cell r="C2047" t="str">
            <v>0100098664</v>
          </cell>
          <cell r="R2047" t="str">
            <v>NIL</v>
          </cell>
        </row>
        <row r="2048">
          <cell r="C2048" t="str">
            <v>0100069814</v>
          </cell>
          <cell r="R2048">
            <v>11011783</v>
          </cell>
        </row>
        <row r="2049">
          <cell r="C2049" t="str">
            <v>0100070086</v>
          </cell>
          <cell r="R2049">
            <v>60022033433</v>
          </cell>
        </row>
        <row r="2050">
          <cell r="C2050" t="str">
            <v>0100069448</v>
          </cell>
          <cell r="R2050">
            <v>201512007774</v>
          </cell>
        </row>
        <row r="2051">
          <cell r="C2051" t="str">
            <v>0101347688</v>
          </cell>
          <cell r="R2051">
            <v>250709290</v>
          </cell>
        </row>
        <row r="2052">
          <cell r="C2052" t="str">
            <v>0100069496</v>
          </cell>
          <cell r="R2052">
            <v>60008030104</v>
          </cell>
        </row>
        <row r="2053">
          <cell r="C2053" t="str">
            <v>0100069500</v>
          </cell>
          <cell r="R2053">
            <v>60013090048</v>
          </cell>
        </row>
        <row r="2054">
          <cell r="C2054" t="str">
            <v>0100923183</v>
          </cell>
          <cell r="R2054" t="str">
            <v>NIL</v>
          </cell>
        </row>
        <row r="2055">
          <cell r="C2055" t="str">
            <v>0100069495</v>
          </cell>
          <cell r="R2055">
            <v>11040027</v>
          </cell>
        </row>
        <row r="2056">
          <cell r="C2056" t="str">
            <v>0100069443</v>
          </cell>
          <cell r="R2056">
            <v>201512007829</v>
          </cell>
        </row>
        <row r="2057">
          <cell r="C2057" t="str">
            <v>0100069446</v>
          </cell>
          <cell r="R2057">
            <v>216479303</v>
          </cell>
        </row>
        <row r="2058">
          <cell r="C2058" t="str">
            <v>0100069447</v>
          </cell>
          <cell r="R2058">
            <v>201702011415</v>
          </cell>
        </row>
        <row r="2059">
          <cell r="C2059" t="str">
            <v>0100923260</v>
          </cell>
          <cell r="R2059" t="str">
            <v>oshMdmeter956</v>
          </cell>
        </row>
        <row r="2060">
          <cell r="C2060" t="str">
            <v>0100069442</v>
          </cell>
          <cell r="R2060">
            <v>216479365</v>
          </cell>
        </row>
        <row r="2061">
          <cell r="C2061" t="str">
            <v>0100069493</v>
          </cell>
          <cell r="R2061" t="str">
            <v>NIL</v>
          </cell>
        </row>
        <row r="2062">
          <cell r="C2062" t="str">
            <v>0100069505</v>
          </cell>
          <cell r="R2062" t="str">
            <v>NIL</v>
          </cell>
        </row>
        <row r="2063">
          <cell r="C2063" t="str">
            <v>0101392526</v>
          </cell>
          <cell r="R2063">
            <v>219857522</v>
          </cell>
        </row>
        <row r="2064">
          <cell r="C2064" t="str">
            <v>0100923259</v>
          </cell>
          <cell r="R2064">
            <v>60013090449</v>
          </cell>
        </row>
        <row r="2065">
          <cell r="C2065" t="str">
            <v>0100069445</v>
          </cell>
          <cell r="R2065">
            <v>201512008062</v>
          </cell>
        </row>
        <row r="2066">
          <cell r="C2066" t="str">
            <v>0100069449</v>
          </cell>
          <cell r="R2066">
            <v>201512007729</v>
          </cell>
        </row>
        <row r="2067">
          <cell r="C2067" t="str">
            <v>0100069614</v>
          </cell>
          <cell r="R2067">
            <v>201702011407</v>
          </cell>
        </row>
        <row r="2068">
          <cell r="C2068" t="str">
            <v>0101183781</v>
          </cell>
          <cell r="R2068">
            <v>201702011300</v>
          </cell>
        </row>
        <row r="2069">
          <cell r="C2069" t="str">
            <v>0100069621</v>
          </cell>
          <cell r="R2069">
            <v>60019030432</v>
          </cell>
        </row>
        <row r="2070">
          <cell r="C2070" t="str">
            <v>0100922547</v>
          </cell>
          <cell r="R2070" t="str">
            <v>oshMdmeter860</v>
          </cell>
        </row>
        <row r="2071">
          <cell r="C2071" t="str">
            <v>0100069608</v>
          </cell>
          <cell r="R2071">
            <v>376</v>
          </cell>
        </row>
        <row r="2072">
          <cell r="C2072" t="str">
            <v>0100069617</v>
          </cell>
          <cell r="R2072">
            <v>250708728</v>
          </cell>
        </row>
        <row r="2073">
          <cell r="C2073" t="str">
            <v>0101201120</v>
          </cell>
          <cell r="R2073">
            <v>60013090619</v>
          </cell>
        </row>
        <row r="2074">
          <cell r="C2074" t="str">
            <v>0100062857</v>
          </cell>
          <cell r="R2074">
            <v>543</v>
          </cell>
        </row>
        <row r="2075">
          <cell r="C2075" t="str">
            <v>0100098519</v>
          </cell>
          <cell r="R2075">
            <v>54150584297</v>
          </cell>
        </row>
        <row r="2076">
          <cell r="C2076" t="str">
            <v>0100922549</v>
          </cell>
          <cell r="R2076">
            <v>201803011934</v>
          </cell>
        </row>
        <row r="2077">
          <cell r="C2077" t="str">
            <v>0100062835</v>
          </cell>
          <cell r="R2077">
            <v>201508007373</v>
          </cell>
        </row>
        <row r="2078">
          <cell r="C2078" t="str">
            <v>0100927674</v>
          </cell>
          <cell r="R2078">
            <v>201803011845</v>
          </cell>
        </row>
        <row r="2079">
          <cell r="C2079" t="str">
            <v>0100069815</v>
          </cell>
          <cell r="R2079">
            <v>60016111803</v>
          </cell>
        </row>
        <row r="2080">
          <cell r="C2080" t="str">
            <v>0100069779</v>
          </cell>
          <cell r="R2080">
            <v>250709289</v>
          </cell>
        </row>
        <row r="2081">
          <cell r="C2081" t="str">
            <v>0100062829</v>
          </cell>
          <cell r="R2081">
            <v>201803011940</v>
          </cell>
        </row>
        <row r="2082">
          <cell r="C2082" t="str">
            <v>0101540770</v>
          </cell>
          <cell r="R2082">
            <v>60013120042</v>
          </cell>
        </row>
        <row r="2083">
          <cell r="C2083" t="str">
            <v>0100069821</v>
          </cell>
          <cell r="R2083">
            <v>602941</v>
          </cell>
        </row>
        <row r="2084">
          <cell r="C2084" t="str">
            <v>0100069833</v>
          </cell>
          <cell r="R2084">
            <v>201803012269</v>
          </cell>
        </row>
        <row r="2085">
          <cell r="C2085" t="str">
            <v>0100069827</v>
          </cell>
          <cell r="R2085">
            <v>201803011938</v>
          </cell>
        </row>
        <row r="2086">
          <cell r="C2086" t="str">
            <v>0100069835</v>
          </cell>
          <cell r="R2086">
            <v>50179</v>
          </cell>
        </row>
        <row r="2087">
          <cell r="C2087" t="str">
            <v>0100069836</v>
          </cell>
          <cell r="R2087">
            <v>50142</v>
          </cell>
        </row>
        <row r="2088">
          <cell r="C2088" t="str">
            <v>0100069785</v>
          </cell>
          <cell r="R2088" t="str">
            <v>NIL</v>
          </cell>
        </row>
        <row r="2089">
          <cell r="C2089" t="str">
            <v>0100069790</v>
          </cell>
          <cell r="R2089">
            <v>201512007953</v>
          </cell>
        </row>
        <row r="2090">
          <cell r="C2090" t="str">
            <v>0100069783</v>
          </cell>
          <cell r="R2090">
            <v>201702011286</v>
          </cell>
        </row>
        <row r="2091">
          <cell r="C2091" t="str">
            <v>0100069824</v>
          </cell>
          <cell r="R2091" t="str">
            <v>SK06604134</v>
          </cell>
        </row>
        <row r="2092">
          <cell r="C2092" t="str">
            <v>0100069806</v>
          </cell>
          <cell r="R2092">
            <v>201508004162</v>
          </cell>
        </row>
        <row r="2093">
          <cell r="C2093" t="str">
            <v>0100069792</v>
          </cell>
          <cell r="R2093">
            <v>216479304</v>
          </cell>
        </row>
        <row r="2094">
          <cell r="C2094" t="str">
            <v>0100922527</v>
          </cell>
          <cell r="R2094" t="str">
            <v>oshMdmeter873</v>
          </cell>
        </row>
        <row r="2095">
          <cell r="C2095" t="str">
            <v>0101477202</v>
          </cell>
          <cell r="R2095">
            <v>212340884</v>
          </cell>
        </row>
        <row r="2096">
          <cell r="C2096" t="str">
            <v>0100069812</v>
          </cell>
          <cell r="R2096">
            <v>201508004566</v>
          </cell>
        </row>
        <row r="2097">
          <cell r="C2097" t="str">
            <v>0100070084</v>
          </cell>
          <cell r="R2097">
            <v>201512007689</v>
          </cell>
        </row>
        <row r="2098">
          <cell r="C2098" t="str">
            <v>0100069797</v>
          </cell>
          <cell r="R2098" t="str">
            <v>3NP08699</v>
          </cell>
        </row>
        <row r="2099">
          <cell r="C2099" t="str">
            <v>0100069805</v>
          </cell>
          <cell r="R2099">
            <v>501535</v>
          </cell>
        </row>
        <row r="2100">
          <cell r="C2100" t="str">
            <v>0100062834</v>
          </cell>
          <cell r="R2100">
            <v>201508006243</v>
          </cell>
        </row>
        <row r="2101">
          <cell r="C2101" t="str">
            <v>0100069801</v>
          </cell>
          <cell r="R2101">
            <v>201903012517</v>
          </cell>
        </row>
        <row r="2102">
          <cell r="C2102" t="str">
            <v>0100069825</v>
          </cell>
          <cell r="R2102">
            <v>201903012554</v>
          </cell>
        </row>
        <row r="2103">
          <cell r="C2103" t="str">
            <v>0100922526</v>
          </cell>
          <cell r="R2103" t="str">
            <v>NIL</v>
          </cell>
        </row>
        <row r="2104">
          <cell r="C2104" t="str">
            <v>0100069811</v>
          </cell>
          <cell r="R2104">
            <v>201508006622</v>
          </cell>
        </row>
        <row r="2105">
          <cell r="C2105" t="str">
            <v>0100069840</v>
          </cell>
          <cell r="R2105" t="str">
            <v>3NP25881</v>
          </cell>
        </row>
        <row r="2106">
          <cell r="C2106" t="str">
            <v>0100069800</v>
          </cell>
          <cell r="R2106">
            <v>201508007268</v>
          </cell>
        </row>
        <row r="2107">
          <cell r="C2107" t="str">
            <v>0100069822</v>
          </cell>
          <cell r="R2107">
            <v>43901689950</v>
          </cell>
        </row>
        <row r="2108">
          <cell r="C2108" t="str">
            <v>0100922528</v>
          </cell>
          <cell r="R2108" t="str">
            <v>NIL</v>
          </cell>
        </row>
        <row r="2109">
          <cell r="C2109" t="str">
            <v>0100069819</v>
          </cell>
          <cell r="R2109">
            <v>532</v>
          </cell>
        </row>
        <row r="2110">
          <cell r="C2110" t="str">
            <v>0100923185</v>
          </cell>
          <cell r="R2110" t="str">
            <v>oshMdmeter952</v>
          </cell>
        </row>
        <row r="2111">
          <cell r="C2111" t="str">
            <v>0100069841</v>
          </cell>
          <cell r="R2111">
            <v>695</v>
          </cell>
        </row>
        <row r="2112">
          <cell r="C2112" t="str">
            <v>0100069817</v>
          </cell>
          <cell r="R2112">
            <v>624</v>
          </cell>
        </row>
        <row r="2113">
          <cell r="C2113" t="str">
            <v>0100069809</v>
          </cell>
          <cell r="R2113">
            <v>201508006471</v>
          </cell>
        </row>
        <row r="2114">
          <cell r="C2114" t="str">
            <v>0100069857</v>
          </cell>
          <cell r="R2114">
            <v>201702011347</v>
          </cell>
        </row>
        <row r="2115">
          <cell r="C2115" t="str">
            <v>0100069796</v>
          </cell>
          <cell r="R2115">
            <v>201702011303</v>
          </cell>
        </row>
        <row r="2116">
          <cell r="C2116" t="str">
            <v>0100069839</v>
          </cell>
          <cell r="R2116">
            <v>201803012194</v>
          </cell>
        </row>
        <row r="2117">
          <cell r="C2117" t="str">
            <v>0100069497</v>
          </cell>
          <cell r="R2117">
            <v>201508004167</v>
          </cell>
        </row>
        <row r="2118">
          <cell r="C2118" t="str">
            <v>0100069795</v>
          </cell>
          <cell r="R2118">
            <v>201608011000</v>
          </cell>
        </row>
        <row r="2119">
          <cell r="C2119" t="str">
            <v>0100069492</v>
          </cell>
          <cell r="R2119">
            <v>60019036097</v>
          </cell>
        </row>
        <row r="2120">
          <cell r="C2120" t="str">
            <v>0100062833</v>
          </cell>
          <cell r="R2120">
            <v>201803011854</v>
          </cell>
        </row>
        <row r="2121">
          <cell r="C2121" t="str">
            <v>0100069767</v>
          </cell>
          <cell r="R2121">
            <v>60011092233</v>
          </cell>
        </row>
        <row r="2122">
          <cell r="C2122" t="str">
            <v>0100069799</v>
          </cell>
          <cell r="R2122">
            <v>201608011064</v>
          </cell>
        </row>
        <row r="2123">
          <cell r="C2123" t="str">
            <v>0101390597</v>
          </cell>
          <cell r="R2123">
            <v>216479346</v>
          </cell>
        </row>
        <row r="2124">
          <cell r="C2124" t="str">
            <v>0100069820</v>
          </cell>
          <cell r="R2124">
            <v>60019035971</v>
          </cell>
        </row>
        <row r="2125">
          <cell r="C2125" t="str">
            <v>0100069789</v>
          </cell>
          <cell r="R2125">
            <v>201508007064</v>
          </cell>
        </row>
        <row r="2126">
          <cell r="C2126" t="str">
            <v>0100069802</v>
          </cell>
          <cell r="R2126">
            <v>250709155</v>
          </cell>
        </row>
        <row r="2127">
          <cell r="C2127" t="str">
            <v>0100069807</v>
          </cell>
          <cell r="R2127">
            <v>251844313</v>
          </cell>
        </row>
        <row r="2128">
          <cell r="C2128" t="str">
            <v>0100069829</v>
          </cell>
          <cell r="R2128" t="str">
            <v>3NP08376</v>
          </cell>
        </row>
        <row r="2129">
          <cell r="C2129" t="str">
            <v>0100069837</v>
          </cell>
          <cell r="R2129">
            <v>60022090493</v>
          </cell>
        </row>
        <row r="2130">
          <cell r="C2130" t="str">
            <v>0100922539</v>
          </cell>
          <cell r="R2130" t="str">
            <v>NIL</v>
          </cell>
        </row>
        <row r="2131">
          <cell r="C2131" t="str">
            <v>0100070712</v>
          </cell>
          <cell r="R2131">
            <v>201803011899</v>
          </cell>
        </row>
        <row r="2132">
          <cell r="C2132" t="str">
            <v>0100070711</v>
          </cell>
          <cell r="R2132">
            <v>201512008005</v>
          </cell>
        </row>
        <row r="2133">
          <cell r="C2133" t="str">
            <v>0100070755</v>
          </cell>
          <cell r="R2133">
            <v>60008050176</v>
          </cell>
        </row>
        <row r="2134">
          <cell r="C2134" t="str">
            <v>0100070186</v>
          </cell>
          <cell r="R2134">
            <v>201508007503</v>
          </cell>
        </row>
        <row r="2135">
          <cell r="C2135" t="str">
            <v>0101029867</v>
          </cell>
          <cell r="R2135" t="str">
            <v>NIL</v>
          </cell>
        </row>
        <row r="2136">
          <cell r="C2136" t="str">
            <v>0100070710</v>
          </cell>
          <cell r="R2136" t="str">
            <v>3NP00478</v>
          </cell>
        </row>
        <row r="2137">
          <cell r="C2137" t="str">
            <v>0100070757</v>
          </cell>
          <cell r="R2137">
            <v>201512007805</v>
          </cell>
        </row>
        <row r="2138">
          <cell r="C2138" t="str">
            <v>0100070769</v>
          </cell>
          <cell r="R2138">
            <v>201803012029</v>
          </cell>
        </row>
        <row r="2139">
          <cell r="C2139" t="str">
            <v>0100070134</v>
          </cell>
          <cell r="R2139" t="str">
            <v>3NP07553</v>
          </cell>
        </row>
        <row r="2140">
          <cell r="C2140" t="str">
            <v>0100091680</v>
          </cell>
          <cell r="R2140">
            <v>201508007512</v>
          </cell>
        </row>
        <row r="2141">
          <cell r="C2141" t="str">
            <v>0100070151</v>
          </cell>
          <cell r="R2141" t="str">
            <v>3NP07388</v>
          </cell>
        </row>
        <row r="2142">
          <cell r="C2142" t="str">
            <v>0100070768</v>
          </cell>
          <cell r="R2142">
            <v>201505001136</v>
          </cell>
        </row>
        <row r="2143">
          <cell r="C2143" t="str">
            <v>0100070282</v>
          </cell>
          <cell r="R2143" t="str">
            <v>04METERO17</v>
          </cell>
        </row>
        <row r="2144">
          <cell r="C2144" t="str">
            <v>0101371024</v>
          </cell>
          <cell r="R2144">
            <v>250708595</v>
          </cell>
        </row>
        <row r="2145">
          <cell r="C2145" t="str">
            <v>0101376070</v>
          </cell>
          <cell r="R2145">
            <v>201608011127</v>
          </cell>
        </row>
        <row r="2146">
          <cell r="C2146" t="str">
            <v>0100069340</v>
          </cell>
          <cell r="R2146" t="str">
            <v xml:space="preserve">3NP03646        </v>
          </cell>
        </row>
        <row r="2147">
          <cell r="C2147" t="str">
            <v>0100069231</v>
          </cell>
          <cell r="R2147">
            <v>11012452</v>
          </cell>
        </row>
        <row r="2148">
          <cell r="C2148" t="str">
            <v>0100069356</v>
          </cell>
          <cell r="R2148">
            <v>60011010524</v>
          </cell>
        </row>
        <row r="2149">
          <cell r="C2149" t="str">
            <v>0100069354</v>
          </cell>
          <cell r="R2149">
            <v>11092120</v>
          </cell>
        </row>
        <row r="2150">
          <cell r="C2150" t="str">
            <v>0101029857</v>
          </cell>
          <cell r="R2150" t="str">
            <v>08IKOIGB6190097</v>
          </cell>
        </row>
        <row r="2151">
          <cell r="C2151" t="str">
            <v>0101269650</v>
          </cell>
          <cell r="R2151">
            <v>60011091823</v>
          </cell>
        </row>
        <row r="2152">
          <cell r="C2152" t="str">
            <v>0101502235</v>
          </cell>
          <cell r="R2152">
            <v>60019031228</v>
          </cell>
        </row>
        <row r="2153">
          <cell r="C2153" t="str">
            <v>0100069343</v>
          </cell>
          <cell r="R2153">
            <v>217216975</v>
          </cell>
        </row>
        <row r="2154">
          <cell r="C2154" t="str">
            <v>0101366917</v>
          </cell>
          <cell r="R2154">
            <v>43901973255</v>
          </cell>
        </row>
        <row r="2155">
          <cell r="C2155" t="str">
            <v>0101360933</v>
          </cell>
          <cell r="R2155">
            <v>60013120046</v>
          </cell>
        </row>
        <row r="2156">
          <cell r="C2156" t="str">
            <v>0100098655</v>
          </cell>
          <cell r="R2156">
            <v>60013090203</v>
          </cell>
        </row>
        <row r="2157">
          <cell r="C2157" t="str">
            <v>0100069326</v>
          </cell>
          <cell r="R2157">
            <v>201505001163</v>
          </cell>
        </row>
        <row r="2158">
          <cell r="C2158" t="str">
            <v>0100092252</v>
          </cell>
          <cell r="R2158">
            <v>54150168331</v>
          </cell>
        </row>
        <row r="2159">
          <cell r="C2159" t="str">
            <v>0100069048</v>
          </cell>
          <cell r="R2159">
            <v>201803011581</v>
          </cell>
        </row>
        <row r="2160">
          <cell r="C2160" t="str">
            <v>0100069050</v>
          </cell>
          <cell r="R2160">
            <v>251844169</v>
          </cell>
        </row>
        <row r="2161">
          <cell r="C2161" t="str">
            <v>0100069003</v>
          </cell>
          <cell r="R2161">
            <v>219857730</v>
          </cell>
        </row>
        <row r="2162">
          <cell r="C2162" t="str">
            <v>0100069006</v>
          </cell>
          <cell r="R2162">
            <v>14111067</v>
          </cell>
        </row>
        <row r="2163">
          <cell r="C2163" t="str">
            <v>0100068994</v>
          </cell>
          <cell r="R2163">
            <v>201903012645</v>
          </cell>
        </row>
        <row r="2164">
          <cell r="C2164" t="str">
            <v>0100068991</v>
          </cell>
          <cell r="R2164">
            <v>219857394</v>
          </cell>
        </row>
        <row r="2165">
          <cell r="C2165" t="str">
            <v>0101477193</v>
          </cell>
          <cell r="R2165">
            <v>13090508</v>
          </cell>
        </row>
        <row r="2166">
          <cell r="C2166" t="str">
            <v>0100069053</v>
          </cell>
          <cell r="R2166">
            <v>201508006671</v>
          </cell>
        </row>
        <row r="2167">
          <cell r="C2167" t="str">
            <v>0100098740</v>
          </cell>
          <cell r="R2167">
            <v>201702011395</v>
          </cell>
        </row>
        <row r="2168">
          <cell r="C2168" t="str">
            <v>0100068986</v>
          </cell>
          <cell r="R2168">
            <v>7350000030</v>
          </cell>
        </row>
        <row r="2169">
          <cell r="C2169" t="str">
            <v>0100098732</v>
          </cell>
          <cell r="R2169" t="str">
            <v>NIL</v>
          </cell>
        </row>
        <row r="2170">
          <cell r="C2170" t="str">
            <v>0100069051</v>
          </cell>
          <cell r="R2170">
            <v>201803011950</v>
          </cell>
        </row>
        <row r="2171">
          <cell r="C2171" t="str">
            <v>0100068982</v>
          </cell>
          <cell r="R2171">
            <v>201803011591</v>
          </cell>
        </row>
        <row r="2172">
          <cell r="C2172" t="str">
            <v>0100070649</v>
          </cell>
          <cell r="R2172">
            <v>601244</v>
          </cell>
        </row>
        <row r="2173">
          <cell r="C2173" t="str">
            <v>0100070650</v>
          </cell>
          <cell r="R2173">
            <v>600470</v>
          </cell>
        </row>
        <row r="2174">
          <cell r="C2174" t="str">
            <v>0100070643</v>
          </cell>
          <cell r="R2174">
            <v>60019111026</v>
          </cell>
        </row>
        <row r="2175">
          <cell r="C2175" t="str">
            <v>0100070682</v>
          </cell>
          <cell r="R2175">
            <v>201803011807</v>
          </cell>
        </row>
        <row r="2176">
          <cell r="C2176" t="str">
            <v>0101360926</v>
          </cell>
          <cell r="R2176">
            <v>216479395</v>
          </cell>
        </row>
        <row r="2177">
          <cell r="C2177" t="str">
            <v>0100701261</v>
          </cell>
          <cell r="R2177">
            <v>60017052220</v>
          </cell>
        </row>
        <row r="2178">
          <cell r="C2178" t="str">
            <v>0100702407</v>
          </cell>
          <cell r="R2178">
            <v>201505002433</v>
          </cell>
        </row>
        <row r="2179">
          <cell r="C2179" t="str">
            <v>0100070708</v>
          </cell>
          <cell r="R2179">
            <v>14090120</v>
          </cell>
        </row>
        <row r="2180">
          <cell r="C2180" t="str">
            <v>0101227895</v>
          </cell>
          <cell r="R2180">
            <v>201803012408</v>
          </cell>
        </row>
        <row r="2181">
          <cell r="C2181" t="str">
            <v>0100070727</v>
          </cell>
          <cell r="R2181">
            <v>5002605</v>
          </cell>
        </row>
        <row r="2182">
          <cell r="C2182" t="str">
            <v>0100070653</v>
          </cell>
          <cell r="R2182">
            <v>201803011660</v>
          </cell>
        </row>
        <row r="2183">
          <cell r="C2183" t="str">
            <v>0100070589</v>
          </cell>
          <cell r="R2183">
            <v>201803012054</v>
          </cell>
        </row>
        <row r="2184">
          <cell r="C2184" t="str">
            <v>0100070655</v>
          </cell>
          <cell r="R2184">
            <v>60014120070</v>
          </cell>
        </row>
        <row r="2185">
          <cell r="C2185" t="str">
            <v>0100070706</v>
          </cell>
          <cell r="R2185">
            <v>252422438</v>
          </cell>
        </row>
        <row r="2186">
          <cell r="C2186" t="str">
            <v>0100702566</v>
          </cell>
          <cell r="R2186">
            <v>60014090161</v>
          </cell>
        </row>
        <row r="2187">
          <cell r="C2187" t="str">
            <v>0100070679</v>
          </cell>
          <cell r="R2187">
            <v>251844159</v>
          </cell>
        </row>
        <row r="2188">
          <cell r="C2188" t="str">
            <v>0100335076</v>
          </cell>
          <cell r="R2188">
            <v>201512008145</v>
          </cell>
        </row>
        <row r="2189">
          <cell r="C2189" t="str">
            <v>0100070591</v>
          </cell>
          <cell r="R2189">
            <v>60019041001</v>
          </cell>
        </row>
        <row r="2190">
          <cell r="C2190" t="str">
            <v>0101395049</v>
          </cell>
          <cell r="R2190">
            <v>60014111059</v>
          </cell>
        </row>
        <row r="2191">
          <cell r="C2191" t="str">
            <v>0101318258</v>
          </cell>
          <cell r="R2191">
            <v>60013090421</v>
          </cell>
        </row>
        <row r="2192">
          <cell r="C2192" t="str">
            <v>0100070740</v>
          </cell>
          <cell r="R2192">
            <v>217216978</v>
          </cell>
        </row>
        <row r="2193">
          <cell r="C2193" t="str">
            <v>0100070594</v>
          </cell>
          <cell r="R2193">
            <v>201702011517</v>
          </cell>
        </row>
        <row r="2194">
          <cell r="C2194" t="str">
            <v>0101318261</v>
          </cell>
          <cell r="R2194">
            <v>251844250</v>
          </cell>
        </row>
        <row r="2195">
          <cell r="C2195" t="str">
            <v>0101385453</v>
          </cell>
          <cell r="R2195">
            <v>60011092196</v>
          </cell>
        </row>
        <row r="2196">
          <cell r="C2196" t="str">
            <v>0100070596</v>
          </cell>
          <cell r="R2196">
            <v>201608011076</v>
          </cell>
        </row>
        <row r="2197">
          <cell r="C2197" t="str">
            <v>0101318259</v>
          </cell>
          <cell r="R2197">
            <v>60017052313</v>
          </cell>
        </row>
        <row r="2198">
          <cell r="C2198" t="str">
            <v>0100070593</v>
          </cell>
          <cell r="R2198">
            <v>43901774547</v>
          </cell>
        </row>
        <row r="2199">
          <cell r="C2199" t="str">
            <v>0100070646</v>
          </cell>
          <cell r="R2199">
            <v>216479349</v>
          </cell>
        </row>
        <row r="2200">
          <cell r="C2200" t="str">
            <v>0100070592</v>
          </cell>
          <cell r="R2200">
            <v>60013120032</v>
          </cell>
        </row>
        <row r="2201">
          <cell r="C2201" t="str">
            <v>0101444817</v>
          </cell>
          <cell r="R2201">
            <v>60017070111</v>
          </cell>
        </row>
        <row r="2202">
          <cell r="C2202" t="str">
            <v>0100070590</v>
          </cell>
          <cell r="R2202">
            <v>60014111448</v>
          </cell>
        </row>
        <row r="2203">
          <cell r="C2203" t="str">
            <v>0100070703</v>
          </cell>
          <cell r="R2203">
            <v>13090259</v>
          </cell>
        </row>
        <row r="2204">
          <cell r="C2204" t="str">
            <v>0100070651</v>
          </cell>
          <cell r="R2204">
            <v>201903012648</v>
          </cell>
        </row>
        <row r="2205">
          <cell r="C2205" t="str">
            <v>0100070736</v>
          </cell>
          <cell r="R2205">
            <v>201608011075</v>
          </cell>
        </row>
        <row r="2206">
          <cell r="C2206" t="str">
            <v>0101360925</v>
          </cell>
          <cell r="R2206">
            <v>486</v>
          </cell>
        </row>
        <row r="2207">
          <cell r="C2207" t="str">
            <v>0101360924</v>
          </cell>
          <cell r="R2207">
            <v>11011010</v>
          </cell>
        </row>
        <row r="2208">
          <cell r="C2208" t="str">
            <v>0100069884</v>
          </cell>
          <cell r="R2208" t="str">
            <v>3NP07769</v>
          </cell>
        </row>
        <row r="2209">
          <cell r="C2209" t="str">
            <v>0100927675</v>
          </cell>
          <cell r="R2209">
            <v>201608011039</v>
          </cell>
        </row>
        <row r="2210">
          <cell r="C2210" t="str">
            <v>0100062838</v>
          </cell>
          <cell r="R2210">
            <v>219857427</v>
          </cell>
        </row>
        <row r="2211">
          <cell r="C2211" t="str">
            <v>0100068998</v>
          </cell>
          <cell r="R2211" t="str">
            <v>NIL</v>
          </cell>
        </row>
        <row r="2212">
          <cell r="C2212" t="str">
            <v>0100069881</v>
          </cell>
          <cell r="R2212">
            <v>201803011698</v>
          </cell>
        </row>
        <row r="2213">
          <cell r="C2213" t="str">
            <v>0100069868</v>
          </cell>
          <cell r="R2213">
            <v>14111196</v>
          </cell>
        </row>
        <row r="2214">
          <cell r="C2214" t="str">
            <v>0100311006</v>
          </cell>
          <cell r="R2214">
            <v>201903012514</v>
          </cell>
        </row>
        <row r="2215">
          <cell r="C2215" t="str">
            <v>0100069865</v>
          </cell>
          <cell r="R2215">
            <v>252421726</v>
          </cell>
        </row>
        <row r="2216">
          <cell r="C2216" t="str">
            <v>0100069863</v>
          </cell>
          <cell r="R2216">
            <v>250497574</v>
          </cell>
        </row>
        <row r="2217">
          <cell r="C2217" t="str">
            <v>0100062836</v>
          </cell>
          <cell r="R2217">
            <v>250497707</v>
          </cell>
        </row>
        <row r="2218">
          <cell r="C2218" t="str">
            <v>0100069846</v>
          </cell>
          <cell r="R2218" t="str">
            <v>NIL</v>
          </cell>
        </row>
        <row r="2219">
          <cell r="C2219" t="str">
            <v>0100098512</v>
          </cell>
          <cell r="R2219">
            <v>201508006617</v>
          </cell>
        </row>
        <row r="2220">
          <cell r="C2220" t="str">
            <v>0100069849</v>
          </cell>
          <cell r="R2220">
            <v>60008030173</v>
          </cell>
        </row>
        <row r="2221">
          <cell r="C2221" t="str">
            <v>0100068989</v>
          </cell>
          <cell r="R2221">
            <v>60020121406</v>
          </cell>
        </row>
        <row r="2222">
          <cell r="C2222" t="str">
            <v>0100069042</v>
          </cell>
          <cell r="R2222" t="str">
            <v>NIL</v>
          </cell>
        </row>
        <row r="2223">
          <cell r="C2223" t="str">
            <v>0101444815</v>
          </cell>
          <cell r="R2223">
            <v>216478915</v>
          </cell>
        </row>
        <row r="2224">
          <cell r="C2224" t="str">
            <v>0100068973</v>
          </cell>
          <cell r="R2224" t="str">
            <v>3NP05050</v>
          </cell>
        </row>
        <row r="2225">
          <cell r="C2225" t="str">
            <v>0100069885</v>
          </cell>
          <cell r="R2225" t="str">
            <v>3NP12117</v>
          </cell>
        </row>
        <row r="2226">
          <cell r="C2226" t="str">
            <v>0100069845</v>
          </cell>
          <cell r="R2226">
            <v>201512007976</v>
          </cell>
        </row>
        <row r="2227">
          <cell r="C2227" t="str">
            <v>0101383517</v>
          </cell>
          <cell r="R2227">
            <v>251844119</v>
          </cell>
        </row>
        <row r="2228">
          <cell r="C2228" t="str">
            <v>0101029859</v>
          </cell>
          <cell r="R2228" t="str">
            <v>NIL</v>
          </cell>
        </row>
        <row r="2229">
          <cell r="C2229" t="str">
            <v>0100062842</v>
          </cell>
          <cell r="R2229">
            <v>201803011853</v>
          </cell>
        </row>
        <row r="2230">
          <cell r="C2230" t="str">
            <v>0100069886</v>
          </cell>
          <cell r="R2230">
            <v>201608011077</v>
          </cell>
        </row>
        <row r="2231">
          <cell r="C2231" t="str">
            <v>0101459503</v>
          </cell>
          <cell r="R2231">
            <v>60018110551</v>
          </cell>
        </row>
        <row r="2232">
          <cell r="C2232" t="str">
            <v>0101493725</v>
          </cell>
          <cell r="R2232">
            <v>251844025</v>
          </cell>
        </row>
        <row r="2233">
          <cell r="C2233" t="str">
            <v>0101477179</v>
          </cell>
          <cell r="R2233">
            <v>250138049</v>
          </cell>
        </row>
        <row r="2234">
          <cell r="C2234" t="str">
            <v>0101339606</v>
          </cell>
          <cell r="R2234">
            <v>201803012206</v>
          </cell>
        </row>
        <row r="2235">
          <cell r="C2235" t="str">
            <v>0100964731</v>
          </cell>
          <cell r="R2235">
            <v>60017071182</v>
          </cell>
        </row>
        <row r="2236">
          <cell r="C2236" t="str">
            <v>0100069870</v>
          </cell>
          <cell r="R2236">
            <v>392</v>
          </cell>
        </row>
        <row r="2237">
          <cell r="C2237" t="str">
            <v>0100069012</v>
          </cell>
          <cell r="R2237">
            <v>201512007715</v>
          </cell>
        </row>
        <row r="2238">
          <cell r="C2238" t="str">
            <v>0100069002</v>
          </cell>
          <cell r="R2238">
            <v>95325404906</v>
          </cell>
        </row>
        <row r="2239">
          <cell r="C2239" t="str">
            <v>0100922608</v>
          </cell>
          <cell r="R2239">
            <v>201803011946</v>
          </cell>
        </row>
        <row r="2240">
          <cell r="C2240" t="str">
            <v>0100309277</v>
          </cell>
          <cell r="R2240">
            <v>201803011932</v>
          </cell>
        </row>
        <row r="2241">
          <cell r="C2241" t="str">
            <v>0100098515</v>
          </cell>
          <cell r="R2241">
            <v>54150597554</v>
          </cell>
        </row>
        <row r="2242">
          <cell r="C2242" t="str">
            <v>0100098516</v>
          </cell>
          <cell r="R2242" t="str">
            <v>NIL</v>
          </cell>
        </row>
        <row r="2243">
          <cell r="C2243" t="str">
            <v>0100927666</v>
          </cell>
          <cell r="R2243">
            <v>250138042</v>
          </cell>
        </row>
        <row r="2244">
          <cell r="C2244" t="str">
            <v>0100069889</v>
          </cell>
          <cell r="R2244">
            <v>6350000604</v>
          </cell>
        </row>
        <row r="2245">
          <cell r="C2245" t="str">
            <v>0100069874</v>
          </cell>
          <cell r="R2245">
            <v>201508005267</v>
          </cell>
        </row>
        <row r="2246">
          <cell r="C2246" t="str">
            <v>0100070701</v>
          </cell>
          <cell r="R2246">
            <v>60014111550</v>
          </cell>
        </row>
        <row r="2247">
          <cell r="C2247" t="str">
            <v>0100070644</v>
          </cell>
          <cell r="R2247">
            <v>216478923</v>
          </cell>
        </row>
        <row r="2248">
          <cell r="C2248" t="str">
            <v>0100070671</v>
          </cell>
          <cell r="R2248">
            <v>5002469</v>
          </cell>
        </row>
        <row r="2249">
          <cell r="C2249" t="str">
            <v>0100070697</v>
          </cell>
          <cell r="R2249">
            <v>252422695</v>
          </cell>
        </row>
        <row r="2250">
          <cell r="C2250" t="str">
            <v>0100701105</v>
          </cell>
          <cell r="R2250">
            <v>201702011376</v>
          </cell>
        </row>
        <row r="2251">
          <cell r="C2251" t="str">
            <v>0100923105</v>
          </cell>
          <cell r="R2251" t="str">
            <v>shmMdmeter1122</v>
          </cell>
        </row>
        <row r="2252">
          <cell r="C2252" t="str">
            <v>0100070726</v>
          </cell>
          <cell r="R2252">
            <v>60014111071</v>
          </cell>
        </row>
        <row r="2253">
          <cell r="C2253" t="str">
            <v>0100070698</v>
          </cell>
          <cell r="R2253">
            <v>60014111133</v>
          </cell>
        </row>
        <row r="2254">
          <cell r="C2254" t="str">
            <v>0101371027</v>
          </cell>
          <cell r="R2254">
            <v>216479209</v>
          </cell>
        </row>
        <row r="2255">
          <cell r="C2255" t="str">
            <v>0100070652</v>
          </cell>
          <cell r="R2255">
            <v>602586</v>
          </cell>
        </row>
        <row r="2256">
          <cell r="C2256" t="str">
            <v>0100070647</v>
          </cell>
          <cell r="R2256">
            <v>60014111264</v>
          </cell>
        </row>
        <row r="2257">
          <cell r="C2257" t="str">
            <v>0101465274</v>
          </cell>
          <cell r="R2257">
            <v>201512007925</v>
          </cell>
        </row>
        <row r="2258">
          <cell r="C2258" t="str">
            <v>0101355642</v>
          </cell>
          <cell r="R2258">
            <v>60012071667</v>
          </cell>
        </row>
        <row r="2259">
          <cell r="C2259" t="str">
            <v>0100070722</v>
          </cell>
          <cell r="R2259">
            <v>201512007748</v>
          </cell>
        </row>
        <row r="2260">
          <cell r="C2260" t="str">
            <v>0100070693</v>
          </cell>
          <cell r="R2260">
            <v>54150724968</v>
          </cell>
        </row>
        <row r="2261">
          <cell r="C2261" t="str">
            <v>0100070688</v>
          </cell>
          <cell r="R2261" t="str">
            <v>3NP04639</v>
          </cell>
        </row>
        <row r="2262">
          <cell r="C2262" t="str">
            <v>0100070738</v>
          </cell>
          <cell r="R2262">
            <v>60014111218</v>
          </cell>
        </row>
        <row r="2263">
          <cell r="C2263" t="str">
            <v>0100070728</v>
          </cell>
          <cell r="R2263">
            <v>219857732</v>
          </cell>
        </row>
        <row r="2264">
          <cell r="C2264" t="str">
            <v>0100070719</v>
          </cell>
          <cell r="R2264">
            <v>250708937</v>
          </cell>
        </row>
        <row r="2265">
          <cell r="C2265" t="str">
            <v>0100070672</v>
          </cell>
          <cell r="R2265">
            <v>601247</v>
          </cell>
        </row>
        <row r="2266">
          <cell r="C2266" t="str">
            <v>0100068972</v>
          </cell>
          <cell r="R2266">
            <v>251843113</v>
          </cell>
        </row>
        <row r="2267">
          <cell r="C2267" t="str">
            <v>0100068967</v>
          </cell>
          <cell r="R2267">
            <v>201512007960</v>
          </cell>
        </row>
        <row r="2268">
          <cell r="C2268" t="str">
            <v>0100068990</v>
          </cell>
          <cell r="R2268">
            <v>201512008162</v>
          </cell>
        </row>
        <row r="2269">
          <cell r="C2269" t="str">
            <v>0100069013</v>
          </cell>
          <cell r="R2269">
            <v>201803012222</v>
          </cell>
        </row>
        <row r="2270">
          <cell r="C2270" t="str">
            <v>0100928147</v>
          </cell>
          <cell r="R2270" t="str">
            <v>NIL</v>
          </cell>
        </row>
        <row r="2271">
          <cell r="C2271" t="str">
            <v>0100069008</v>
          </cell>
          <cell r="R2271">
            <v>60019041013</v>
          </cell>
        </row>
        <row r="2272">
          <cell r="C2272" t="str">
            <v>0100069045</v>
          </cell>
          <cell r="R2272">
            <v>60014011014</v>
          </cell>
        </row>
        <row r="2273">
          <cell r="C2273" t="str">
            <v>0100069009</v>
          </cell>
          <cell r="R2273">
            <v>201512007875</v>
          </cell>
        </row>
        <row r="2274">
          <cell r="C2274" t="str">
            <v>0100069040</v>
          </cell>
          <cell r="R2274">
            <v>250497482</v>
          </cell>
        </row>
        <row r="2275">
          <cell r="C2275" t="str">
            <v>0100068971</v>
          </cell>
          <cell r="R2275">
            <v>251844002</v>
          </cell>
        </row>
        <row r="2276">
          <cell r="C2276" t="str">
            <v>0100070433</v>
          </cell>
          <cell r="R2276">
            <v>60014111234</v>
          </cell>
        </row>
        <row r="2277">
          <cell r="C2277" t="str">
            <v>0100062873</v>
          </cell>
          <cell r="R2277">
            <v>60022120068</v>
          </cell>
        </row>
        <row r="2278">
          <cell r="C2278" t="str">
            <v>0101465273</v>
          </cell>
          <cell r="R2278">
            <v>212340794</v>
          </cell>
        </row>
        <row r="2279">
          <cell r="C2279" t="str">
            <v>0100070431</v>
          </cell>
          <cell r="R2279">
            <v>217217129</v>
          </cell>
        </row>
        <row r="2280">
          <cell r="C2280" t="str">
            <v>0100070434</v>
          </cell>
          <cell r="R2280">
            <v>201512008022</v>
          </cell>
        </row>
        <row r="2281">
          <cell r="C2281" t="str">
            <v>0100070515</v>
          </cell>
          <cell r="R2281">
            <v>60014090138</v>
          </cell>
        </row>
        <row r="2282">
          <cell r="C2282" t="str">
            <v>0100070734</v>
          </cell>
          <cell r="R2282">
            <v>201903012493</v>
          </cell>
        </row>
        <row r="2283">
          <cell r="C2283" t="str">
            <v>0101326322</v>
          </cell>
          <cell r="R2283">
            <v>201803012120</v>
          </cell>
        </row>
        <row r="2284">
          <cell r="C2284" t="str">
            <v>0100070475</v>
          </cell>
          <cell r="R2284">
            <v>201702011425</v>
          </cell>
        </row>
        <row r="2285">
          <cell r="C2285" t="str">
            <v>0100070423</v>
          </cell>
          <cell r="R2285">
            <v>201508003299</v>
          </cell>
        </row>
        <row r="2286">
          <cell r="C2286" t="str">
            <v>0100070471</v>
          </cell>
          <cell r="R2286">
            <v>250708587</v>
          </cell>
        </row>
        <row r="2287">
          <cell r="C2287" t="str">
            <v>0100070500</v>
          </cell>
          <cell r="R2287">
            <v>60013120048</v>
          </cell>
        </row>
        <row r="2288">
          <cell r="C2288" t="str">
            <v>0100070488</v>
          </cell>
          <cell r="R2288">
            <v>60014090186</v>
          </cell>
        </row>
        <row r="2289">
          <cell r="C2289" t="str">
            <v>0101332108</v>
          </cell>
          <cell r="R2289">
            <v>201606010614</v>
          </cell>
        </row>
        <row r="2290">
          <cell r="C2290" t="str">
            <v>0100070640</v>
          </cell>
          <cell r="R2290">
            <v>201702011480</v>
          </cell>
        </row>
        <row r="2291">
          <cell r="C2291" t="str">
            <v>0101332109</v>
          </cell>
          <cell r="R2291">
            <v>252422983</v>
          </cell>
        </row>
        <row r="2292">
          <cell r="C2292" t="str">
            <v>0100070510</v>
          </cell>
          <cell r="R2292">
            <v>60014111459</v>
          </cell>
        </row>
        <row r="2293">
          <cell r="C2293" t="str">
            <v>0101493431</v>
          </cell>
          <cell r="R2293">
            <v>60011091806</v>
          </cell>
        </row>
        <row r="2294">
          <cell r="C2294" t="str">
            <v>0100070666</v>
          </cell>
          <cell r="R2294">
            <v>60014111418</v>
          </cell>
        </row>
        <row r="2295">
          <cell r="C2295" t="str">
            <v>0101376065</v>
          </cell>
          <cell r="R2295">
            <v>60017111319</v>
          </cell>
        </row>
        <row r="2296">
          <cell r="C2296" t="str">
            <v>0100070195</v>
          </cell>
          <cell r="R2296">
            <v>60017052039</v>
          </cell>
        </row>
        <row r="2297">
          <cell r="C2297" t="str">
            <v>0100070667</v>
          </cell>
          <cell r="R2297">
            <v>60017052817</v>
          </cell>
        </row>
        <row r="2298">
          <cell r="C2298" t="str">
            <v>0100070621</v>
          </cell>
          <cell r="R2298">
            <v>600573</v>
          </cell>
        </row>
        <row r="2299">
          <cell r="C2299" t="str">
            <v>0100070614</v>
          </cell>
          <cell r="R2299">
            <v>201702011423</v>
          </cell>
        </row>
        <row r="2300">
          <cell r="C2300" t="str">
            <v>0100070717</v>
          </cell>
          <cell r="R2300" t="str">
            <v>3NP70130</v>
          </cell>
        </row>
        <row r="2301">
          <cell r="C2301" t="str">
            <v>0100070686</v>
          </cell>
          <cell r="R2301">
            <v>201512008261</v>
          </cell>
        </row>
        <row r="2302">
          <cell r="C2302" t="str">
            <v>0100070721</v>
          </cell>
          <cell r="R2302">
            <v>201512008259</v>
          </cell>
        </row>
        <row r="2303">
          <cell r="C2303" t="str">
            <v>0100070201</v>
          </cell>
          <cell r="R2303">
            <v>201803012303</v>
          </cell>
        </row>
        <row r="2304">
          <cell r="C2304" t="str">
            <v>0101444812</v>
          </cell>
          <cell r="R2304">
            <v>201803012389</v>
          </cell>
        </row>
        <row r="2305">
          <cell r="C2305" t="str">
            <v>0100070641</v>
          </cell>
          <cell r="R2305" t="str">
            <v>NIL</v>
          </cell>
        </row>
        <row r="2306">
          <cell r="C2306" t="str">
            <v>0100701006</v>
          </cell>
          <cell r="R2306">
            <v>201607010730</v>
          </cell>
        </row>
        <row r="2307">
          <cell r="C2307" t="str">
            <v>0100070215</v>
          </cell>
          <cell r="R2307">
            <v>600584</v>
          </cell>
        </row>
        <row r="2308">
          <cell r="C2308" t="str">
            <v>0100070628</v>
          </cell>
          <cell r="R2308">
            <v>201803012403</v>
          </cell>
        </row>
        <row r="2309">
          <cell r="C2309" t="str">
            <v>0100335048</v>
          </cell>
          <cell r="R2309" t="str">
            <v>NIL</v>
          </cell>
        </row>
        <row r="2310">
          <cell r="C2310" t="str">
            <v>0100070639</v>
          </cell>
          <cell r="R2310">
            <v>201512008269</v>
          </cell>
        </row>
        <row r="2311">
          <cell r="C2311" t="str">
            <v>0100070724</v>
          </cell>
          <cell r="R2311">
            <v>201505002192</v>
          </cell>
        </row>
        <row r="2312">
          <cell r="C2312" t="str">
            <v>0100070702</v>
          </cell>
          <cell r="R2312">
            <v>14111058</v>
          </cell>
        </row>
        <row r="2313">
          <cell r="C2313" t="str">
            <v>0100098587</v>
          </cell>
          <cell r="R2313">
            <v>201512007798</v>
          </cell>
        </row>
        <row r="2314">
          <cell r="C2314" t="str">
            <v>0100070615</v>
          </cell>
          <cell r="R2314">
            <v>201512007701</v>
          </cell>
        </row>
        <row r="2315">
          <cell r="C2315" t="str">
            <v>0100070659</v>
          </cell>
          <cell r="R2315">
            <v>11011980</v>
          </cell>
        </row>
        <row r="2316">
          <cell r="C2316" t="str">
            <v>0100070730</v>
          </cell>
          <cell r="R2316">
            <v>60019030598</v>
          </cell>
        </row>
        <row r="2317">
          <cell r="C2317" t="str">
            <v>0100070660</v>
          </cell>
          <cell r="R2317">
            <v>60014011015</v>
          </cell>
        </row>
        <row r="2318">
          <cell r="C2318" t="str">
            <v>0100070648</v>
          </cell>
          <cell r="R2318">
            <v>14111103</v>
          </cell>
        </row>
        <row r="2319">
          <cell r="C2319" t="str">
            <v>0100070200</v>
          </cell>
          <cell r="R2319">
            <v>201512008029</v>
          </cell>
        </row>
        <row r="2320">
          <cell r="C2320" t="str">
            <v>0100070720</v>
          </cell>
          <cell r="R2320">
            <v>201505002222</v>
          </cell>
        </row>
        <row r="2321">
          <cell r="C2321" t="str">
            <v>0100070624</v>
          </cell>
          <cell r="R2321">
            <v>14111013</v>
          </cell>
        </row>
        <row r="2322">
          <cell r="C2322" t="str">
            <v>0100070684</v>
          </cell>
          <cell r="R2322">
            <v>97000066</v>
          </cell>
        </row>
        <row r="2323">
          <cell r="C2323" t="str">
            <v>0100070204</v>
          </cell>
          <cell r="R2323">
            <v>201702011346</v>
          </cell>
        </row>
        <row r="2324">
          <cell r="C2324" t="str">
            <v>0100070637</v>
          </cell>
          <cell r="R2324">
            <v>201512008123</v>
          </cell>
        </row>
        <row r="2325">
          <cell r="C2325" t="str">
            <v>0101459519</v>
          </cell>
          <cell r="R2325">
            <v>60008319558</v>
          </cell>
        </row>
        <row r="2326">
          <cell r="C2326" t="str">
            <v>0100070673</v>
          </cell>
          <cell r="R2326">
            <v>201803012356</v>
          </cell>
        </row>
        <row r="2327">
          <cell r="C2327" t="str">
            <v>0100070638</v>
          </cell>
          <cell r="R2327">
            <v>201512007806</v>
          </cell>
        </row>
        <row r="2328">
          <cell r="C2328" t="str">
            <v>0100070623</v>
          </cell>
          <cell r="R2328">
            <v>201702011491</v>
          </cell>
        </row>
        <row r="2329">
          <cell r="C2329" t="str">
            <v>0100070625</v>
          </cell>
          <cell r="R2329">
            <v>212259147</v>
          </cell>
        </row>
        <row r="2330">
          <cell r="C2330" t="str">
            <v>0100070664</v>
          </cell>
          <cell r="R2330">
            <v>201803011808</v>
          </cell>
        </row>
        <row r="2331">
          <cell r="C2331" t="str">
            <v>0100070663</v>
          </cell>
          <cell r="R2331">
            <v>60014111535</v>
          </cell>
        </row>
        <row r="2332">
          <cell r="C2332" t="str">
            <v>0100070668</v>
          </cell>
          <cell r="R2332" t="str">
            <v>NIL</v>
          </cell>
        </row>
        <row r="2333">
          <cell r="C2333" t="str">
            <v>0100070618</v>
          </cell>
          <cell r="R2333" t="str">
            <v>NIL</v>
          </cell>
        </row>
        <row r="2334">
          <cell r="C2334" t="str">
            <v>0100070685</v>
          </cell>
          <cell r="R2334">
            <v>201512007696</v>
          </cell>
        </row>
        <row r="2335">
          <cell r="C2335" t="str">
            <v>0100070687</v>
          </cell>
          <cell r="R2335">
            <v>201512008189</v>
          </cell>
        </row>
        <row r="2336">
          <cell r="C2336" t="str">
            <v>0100070619</v>
          </cell>
          <cell r="R2336">
            <v>201608011069</v>
          </cell>
        </row>
        <row r="2337">
          <cell r="C2337" t="str">
            <v>0100070645</v>
          </cell>
          <cell r="R2337">
            <v>14090156</v>
          </cell>
        </row>
        <row r="2338">
          <cell r="C2338" t="str">
            <v>0100070699</v>
          </cell>
          <cell r="R2338">
            <v>201508003292</v>
          </cell>
        </row>
        <row r="2339">
          <cell r="C2339" t="str">
            <v>0100070617</v>
          </cell>
          <cell r="R2339">
            <v>440749</v>
          </cell>
        </row>
        <row r="2340">
          <cell r="C2340" t="str">
            <v>0100070689</v>
          </cell>
          <cell r="R2340">
            <v>201512008197</v>
          </cell>
        </row>
        <row r="2341">
          <cell r="C2341" t="str">
            <v>0100070725</v>
          </cell>
          <cell r="R2341">
            <v>212258989</v>
          </cell>
        </row>
        <row r="2342">
          <cell r="C2342" t="str">
            <v>0100070620</v>
          </cell>
          <cell r="R2342">
            <v>60013090419</v>
          </cell>
        </row>
        <row r="2343">
          <cell r="C2343" t="str">
            <v>0100070732</v>
          </cell>
          <cell r="R2343">
            <v>201512008268</v>
          </cell>
        </row>
        <row r="2344">
          <cell r="C2344" t="str">
            <v>0100098588</v>
          </cell>
          <cell r="R2344">
            <v>11011666</v>
          </cell>
        </row>
        <row r="2345">
          <cell r="C2345" t="str">
            <v>0100070704</v>
          </cell>
          <cell r="R2345">
            <v>201512007697</v>
          </cell>
        </row>
        <row r="2346">
          <cell r="C2346" t="str">
            <v>0100070674</v>
          </cell>
          <cell r="R2346" t="str">
            <v>NIL</v>
          </cell>
        </row>
        <row r="2347">
          <cell r="C2347" t="str">
            <v>0100070675</v>
          </cell>
          <cell r="R2347">
            <v>440306</v>
          </cell>
        </row>
        <row r="2348">
          <cell r="C2348" t="str">
            <v>0100070692</v>
          </cell>
          <cell r="R2348">
            <v>201512007767</v>
          </cell>
        </row>
        <row r="2349">
          <cell r="C2349" t="str">
            <v>0100070626</v>
          </cell>
          <cell r="R2349">
            <v>201512008267</v>
          </cell>
        </row>
        <row r="2350">
          <cell r="C2350" t="str">
            <v>0100070691</v>
          </cell>
          <cell r="R2350">
            <v>60014111015</v>
          </cell>
        </row>
        <row r="2351">
          <cell r="C2351" t="str">
            <v>0100070723</v>
          </cell>
          <cell r="R2351">
            <v>201505002371</v>
          </cell>
        </row>
        <row r="2352">
          <cell r="C2352" t="str">
            <v>0100098589</v>
          </cell>
          <cell r="R2352" t="str">
            <v xml:space="preserve">3NP03672        </v>
          </cell>
        </row>
        <row r="2353">
          <cell r="C2353" t="str">
            <v>0100070729</v>
          </cell>
          <cell r="R2353">
            <v>201512008190</v>
          </cell>
        </row>
        <row r="2354">
          <cell r="C2354" t="str">
            <v>0100070705</v>
          </cell>
          <cell r="R2354">
            <v>201512008108</v>
          </cell>
        </row>
        <row r="2355">
          <cell r="C2355" t="str">
            <v>0100070681</v>
          </cell>
          <cell r="R2355">
            <v>201512008015</v>
          </cell>
        </row>
        <row r="2356">
          <cell r="C2356" t="str">
            <v>0100070654</v>
          </cell>
          <cell r="R2356">
            <v>201803011796</v>
          </cell>
        </row>
        <row r="2357">
          <cell r="C2357" t="str">
            <v>0100070670</v>
          </cell>
          <cell r="R2357">
            <v>201512007935</v>
          </cell>
        </row>
        <row r="2358">
          <cell r="C2358" t="str">
            <v>0100070613</v>
          </cell>
          <cell r="R2358">
            <v>201512007772</v>
          </cell>
        </row>
        <row r="2359">
          <cell r="C2359" t="str">
            <v>0100067545</v>
          </cell>
          <cell r="R2359">
            <v>250709138</v>
          </cell>
        </row>
        <row r="2360">
          <cell r="C2360" t="str">
            <v>0100098700</v>
          </cell>
          <cell r="R2360">
            <v>201608011079</v>
          </cell>
        </row>
        <row r="2361">
          <cell r="C2361" t="str">
            <v>0100067559</v>
          </cell>
          <cell r="R2361">
            <v>14111191</v>
          </cell>
        </row>
        <row r="2362">
          <cell r="C2362" t="str">
            <v>0100414683</v>
          </cell>
          <cell r="R2362">
            <v>201803011680</v>
          </cell>
        </row>
        <row r="2363">
          <cell r="C2363" t="str">
            <v>0100923000</v>
          </cell>
          <cell r="R2363">
            <v>250528990</v>
          </cell>
        </row>
        <row r="2364">
          <cell r="C2364" t="str">
            <v>0101522941</v>
          </cell>
          <cell r="R2364">
            <v>60011091416</v>
          </cell>
        </row>
        <row r="2365">
          <cell r="C2365" t="str">
            <v>0100505459</v>
          </cell>
          <cell r="R2365">
            <v>201702011320</v>
          </cell>
        </row>
        <row r="2366">
          <cell r="C2366" t="str">
            <v>0100067418</v>
          </cell>
          <cell r="R2366">
            <v>60019035888</v>
          </cell>
        </row>
        <row r="2367">
          <cell r="C2367" t="str">
            <v>0100067405</v>
          </cell>
          <cell r="R2367">
            <v>681</v>
          </cell>
        </row>
        <row r="2368">
          <cell r="C2368" t="str">
            <v>0100490071</v>
          </cell>
          <cell r="R2368">
            <v>201508003638</v>
          </cell>
        </row>
        <row r="2369">
          <cell r="C2369" t="str">
            <v>0100521370</v>
          </cell>
          <cell r="R2369">
            <v>60014120111</v>
          </cell>
        </row>
        <row r="2370">
          <cell r="C2370" t="str">
            <v>0100098677</v>
          </cell>
          <cell r="R2370">
            <v>60012070519</v>
          </cell>
        </row>
        <row r="2371">
          <cell r="C2371" t="str">
            <v>0101502572</v>
          </cell>
          <cell r="R2371">
            <v>60019060400</v>
          </cell>
        </row>
        <row r="2372">
          <cell r="C2372" t="str">
            <v>0100922313</v>
          </cell>
          <cell r="R2372" t="str">
            <v>3NP06915</v>
          </cell>
        </row>
        <row r="2373">
          <cell r="C2373" t="str">
            <v>0100922335</v>
          </cell>
          <cell r="R2373">
            <v>60019035168</v>
          </cell>
        </row>
        <row r="2374">
          <cell r="C2374" t="str">
            <v>0100067290</v>
          </cell>
          <cell r="R2374">
            <v>201512007855</v>
          </cell>
        </row>
        <row r="2375">
          <cell r="C2375" t="str">
            <v>0101451626</v>
          </cell>
          <cell r="R2375">
            <v>216479227</v>
          </cell>
        </row>
        <row r="2376">
          <cell r="C2376" t="str">
            <v>0101227882</v>
          </cell>
          <cell r="R2376">
            <v>60017052594</v>
          </cell>
        </row>
        <row r="2377">
          <cell r="C2377" t="str">
            <v>0100067303</v>
          </cell>
          <cell r="R2377">
            <v>50070</v>
          </cell>
        </row>
        <row r="2378">
          <cell r="C2378" t="str">
            <v>0100067308</v>
          </cell>
          <cell r="R2378" t="str">
            <v>3NP08373</v>
          </cell>
        </row>
        <row r="2379">
          <cell r="C2379" t="str">
            <v>0100067294</v>
          </cell>
          <cell r="R2379">
            <v>93973962</v>
          </cell>
        </row>
        <row r="2380">
          <cell r="C2380" t="str">
            <v>0100067314</v>
          </cell>
          <cell r="R2380">
            <v>250708982</v>
          </cell>
        </row>
        <row r="2381">
          <cell r="C2381" t="str">
            <v>0100067296</v>
          </cell>
          <cell r="R2381">
            <v>60017052694</v>
          </cell>
        </row>
        <row r="2382">
          <cell r="C2382" t="str">
            <v>0101383524</v>
          </cell>
          <cell r="R2382" t="str">
            <v>NIL</v>
          </cell>
        </row>
        <row r="2383">
          <cell r="C2383" t="str">
            <v>0100067321</v>
          </cell>
          <cell r="R2383">
            <v>201508003983</v>
          </cell>
        </row>
        <row r="2384">
          <cell r="C2384" t="str">
            <v>0100067317</v>
          </cell>
          <cell r="R2384">
            <v>201508003985</v>
          </cell>
        </row>
        <row r="2385">
          <cell r="C2385" t="str">
            <v>0101493722</v>
          </cell>
          <cell r="R2385">
            <v>60011092064</v>
          </cell>
        </row>
        <row r="2386">
          <cell r="C2386" t="str">
            <v>0100922903</v>
          </cell>
          <cell r="R2386" t="str">
            <v>oshMdmeter821</v>
          </cell>
        </row>
        <row r="2387">
          <cell r="C2387" t="str">
            <v>0100062831</v>
          </cell>
          <cell r="R2387" t="str">
            <v>3NP08591</v>
          </cell>
        </row>
        <row r="2388">
          <cell r="C2388" t="str">
            <v>0100922909</v>
          </cell>
          <cell r="R2388" t="str">
            <v>oshMdmeter823</v>
          </cell>
        </row>
        <row r="2389">
          <cell r="C2389" t="str">
            <v>0100069627</v>
          </cell>
          <cell r="R2389">
            <v>201702011306</v>
          </cell>
        </row>
        <row r="2390">
          <cell r="C2390" t="str">
            <v>0100069634</v>
          </cell>
          <cell r="R2390">
            <v>201512008096</v>
          </cell>
        </row>
        <row r="2391">
          <cell r="C2391" t="str">
            <v>0100069640</v>
          </cell>
          <cell r="R2391" t="str">
            <v>NIL</v>
          </cell>
        </row>
        <row r="2392">
          <cell r="C2392" t="str">
            <v>0100069636</v>
          </cell>
          <cell r="R2392">
            <v>201508005049</v>
          </cell>
        </row>
        <row r="2393">
          <cell r="C2393" t="str">
            <v>0101276114</v>
          </cell>
          <cell r="R2393">
            <v>201803012151</v>
          </cell>
        </row>
        <row r="2394">
          <cell r="C2394" t="str">
            <v>0100069631</v>
          </cell>
          <cell r="R2394" t="str">
            <v>3NP07272</v>
          </cell>
        </row>
        <row r="2395">
          <cell r="C2395" t="str">
            <v>0100069630</v>
          </cell>
          <cell r="R2395" t="str">
            <v>NIL</v>
          </cell>
        </row>
        <row r="2396">
          <cell r="C2396" t="str">
            <v>0100069632</v>
          </cell>
          <cell r="R2396">
            <v>43901527143</v>
          </cell>
        </row>
        <row r="2397">
          <cell r="C2397" t="str">
            <v>0100069629</v>
          </cell>
          <cell r="R2397" t="str">
            <v>NIL</v>
          </cell>
        </row>
        <row r="2398">
          <cell r="C2398" t="str">
            <v>0100098545</v>
          </cell>
          <cell r="R2398" t="str">
            <v>NIL</v>
          </cell>
        </row>
        <row r="2399">
          <cell r="C2399" t="str">
            <v>0100923159</v>
          </cell>
          <cell r="R2399">
            <v>60017052041</v>
          </cell>
        </row>
        <row r="2400">
          <cell r="C2400" t="str">
            <v>0100069637</v>
          </cell>
          <cell r="R2400">
            <v>201803012230</v>
          </cell>
        </row>
        <row r="2401">
          <cell r="C2401" t="str">
            <v>0100069639</v>
          </cell>
          <cell r="R2401" t="str">
            <v>NIL</v>
          </cell>
        </row>
        <row r="2402">
          <cell r="C2402" t="str">
            <v>0100923108</v>
          </cell>
          <cell r="R2402" t="str">
            <v>oshMdmeter990</v>
          </cell>
        </row>
        <row r="2403">
          <cell r="C2403" t="str">
            <v>0100069563</v>
          </cell>
          <cell r="R2403">
            <v>201803012261</v>
          </cell>
        </row>
        <row r="2404">
          <cell r="C2404" t="str">
            <v>0100069625</v>
          </cell>
          <cell r="R2404">
            <v>201608011038</v>
          </cell>
        </row>
        <row r="2405">
          <cell r="C2405" t="str">
            <v>0101383519</v>
          </cell>
          <cell r="R2405">
            <v>60012073167</v>
          </cell>
        </row>
        <row r="2406">
          <cell r="C2406" t="str">
            <v>0100069628</v>
          </cell>
          <cell r="R2406">
            <v>201803012262</v>
          </cell>
        </row>
        <row r="2407">
          <cell r="C2407" t="str">
            <v>0100062830</v>
          </cell>
          <cell r="R2407">
            <v>201803011761</v>
          </cell>
        </row>
        <row r="2408">
          <cell r="C2408" t="str">
            <v>0100098671</v>
          </cell>
          <cell r="R2408" t="str">
            <v>NIL</v>
          </cell>
        </row>
        <row r="2409">
          <cell r="C2409" t="str">
            <v>0100069479</v>
          </cell>
          <cell r="R2409" t="str">
            <v>NIL</v>
          </cell>
        </row>
        <row r="2410">
          <cell r="C2410" t="str">
            <v>0100069633</v>
          </cell>
          <cell r="R2410">
            <v>11012459</v>
          </cell>
        </row>
        <row r="2411">
          <cell r="C2411" t="str">
            <v>0100098503</v>
          </cell>
          <cell r="R2411">
            <v>201512007751</v>
          </cell>
        </row>
        <row r="2412">
          <cell r="C2412" t="str">
            <v>0100098501</v>
          </cell>
          <cell r="R2412">
            <v>54150161781</v>
          </cell>
        </row>
        <row r="2413">
          <cell r="C2413" t="str">
            <v>0101201117</v>
          </cell>
          <cell r="R2413">
            <v>60011010989</v>
          </cell>
        </row>
        <row r="2414">
          <cell r="C2414" t="str">
            <v>0100909832</v>
          </cell>
          <cell r="R2414">
            <v>60019030531</v>
          </cell>
        </row>
        <row r="2415">
          <cell r="C2415" t="str">
            <v>0101219171</v>
          </cell>
          <cell r="R2415">
            <v>60019060912</v>
          </cell>
        </row>
        <row r="2416">
          <cell r="C2416" t="str">
            <v>0101167503</v>
          </cell>
          <cell r="R2416">
            <v>60014090170</v>
          </cell>
        </row>
        <row r="2417">
          <cell r="C2417" t="str">
            <v>0100927673</v>
          </cell>
          <cell r="R2417">
            <v>219857536</v>
          </cell>
        </row>
        <row r="2418">
          <cell r="C2418" t="str">
            <v>0100069373</v>
          </cell>
          <cell r="R2418">
            <v>201803012176</v>
          </cell>
        </row>
        <row r="2419">
          <cell r="C2419" t="str">
            <v>0100098502</v>
          </cell>
          <cell r="R2419">
            <v>201508004528</v>
          </cell>
        </row>
        <row r="2420">
          <cell r="C2420" t="str">
            <v>0100067395</v>
          </cell>
          <cell r="R2420">
            <v>342</v>
          </cell>
        </row>
        <row r="2421">
          <cell r="C2421" t="str">
            <v>0100067370</v>
          </cell>
          <cell r="R2421" t="str">
            <v>NIL</v>
          </cell>
        </row>
        <row r="2422">
          <cell r="C2422" t="str">
            <v>0100417119</v>
          </cell>
          <cell r="R2422">
            <v>216479335</v>
          </cell>
        </row>
        <row r="2423">
          <cell r="C2423" t="str">
            <v>0100067367</v>
          </cell>
          <cell r="R2423">
            <v>201508005504</v>
          </cell>
        </row>
        <row r="2424">
          <cell r="C2424" t="str">
            <v>0100062772</v>
          </cell>
          <cell r="R2424" t="str">
            <v>3NP07994</v>
          </cell>
        </row>
        <row r="2425">
          <cell r="C2425" t="str">
            <v>0100067366</v>
          </cell>
          <cell r="R2425">
            <v>201512008097</v>
          </cell>
        </row>
        <row r="2426">
          <cell r="C2426" t="str">
            <v>0100062755</v>
          </cell>
          <cell r="R2426">
            <v>60008030250</v>
          </cell>
        </row>
        <row r="2427">
          <cell r="C2427" t="str">
            <v>0100067505</v>
          </cell>
          <cell r="R2427">
            <v>250497606</v>
          </cell>
        </row>
        <row r="2428">
          <cell r="C2428" t="str">
            <v>0100067388</v>
          </cell>
          <cell r="R2428">
            <v>201702011388</v>
          </cell>
        </row>
        <row r="2429">
          <cell r="C2429" t="str">
            <v>0100067515</v>
          </cell>
          <cell r="R2429" t="str">
            <v>3NP04328</v>
          </cell>
        </row>
        <row r="2430">
          <cell r="C2430" t="str">
            <v>0100067540</v>
          </cell>
          <cell r="R2430">
            <v>601396</v>
          </cell>
        </row>
        <row r="2431">
          <cell r="C2431" t="str">
            <v>0100067543</v>
          </cell>
          <cell r="R2431">
            <v>60019111077</v>
          </cell>
        </row>
        <row r="2432">
          <cell r="C2432" t="str">
            <v>0100067503</v>
          </cell>
          <cell r="R2432">
            <v>50186</v>
          </cell>
        </row>
        <row r="2433">
          <cell r="C2433" t="str">
            <v>0100067360</v>
          </cell>
          <cell r="R2433">
            <v>251844226</v>
          </cell>
        </row>
        <row r="2434">
          <cell r="C2434" t="str">
            <v>0100067379</v>
          </cell>
          <cell r="R2434">
            <v>201505002880</v>
          </cell>
        </row>
        <row r="2435">
          <cell r="C2435" t="str">
            <v>0100067567</v>
          </cell>
          <cell r="R2435">
            <v>13120072</v>
          </cell>
        </row>
        <row r="2436">
          <cell r="C2436" t="str">
            <v>0100067491</v>
          </cell>
          <cell r="R2436">
            <v>60008030172</v>
          </cell>
        </row>
        <row r="2437">
          <cell r="C2437" t="str">
            <v>0100067534</v>
          </cell>
          <cell r="R2437">
            <v>60014090113</v>
          </cell>
        </row>
        <row r="2438">
          <cell r="C2438" t="str">
            <v>0100067392</v>
          </cell>
          <cell r="R2438">
            <v>201508003484</v>
          </cell>
        </row>
        <row r="2439">
          <cell r="C2439" t="str">
            <v>0100094209</v>
          </cell>
          <cell r="R2439">
            <v>54150159033</v>
          </cell>
        </row>
        <row r="2440">
          <cell r="C2440" t="str">
            <v>0100067372</v>
          </cell>
          <cell r="R2440">
            <v>201903012507</v>
          </cell>
        </row>
        <row r="2441">
          <cell r="C2441" t="str">
            <v>0100098657</v>
          </cell>
          <cell r="R2441">
            <v>201508006782</v>
          </cell>
        </row>
        <row r="2442">
          <cell r="C2442" t="str">
            <v>0100757487</v>
          </cell>
          <cell r="R2442">
            <v>201803011986</v>
          </cell>
        </row>
        <row r="2443">
          <cell r="C2443" t="str">
            <v>0101318250</v>
          </cell>
          <cell r="R2443">
            <v>60012072336</v>
          </cell>
        </row>
        <row r="2444">
          <cell r="C2444" t="str">
            <v>0100098651</v>
          </cell>
          <cell r="R2444" t="str">
            <v>NIL</v>
          </cell>
        </row>
        <row r="2445">
          <cell r="C2445" t="str">
            <v>0100069327</v>
          </cell>
          <cell r="R2445">
            <v>201803011979</v>
          </cell>
        </row>
        <row r="2446">
          <cell r="C2446" t="str">
            <v>0100098652</v>
          </cell>
          <cell r="R2446" t="str">
            <v>NIL</v>
          </cell>
        </row>
        <row r="2447">
          <cell r="C2447" t="str">
            <v>0100069331</v>
          </cell>
          <cell r="R2447">
            <v>60011092242</v>
          </cell>
        </row>
        <row r="2448">
          <cell r="C2448" t="str">
            <v>0101266356</v>
          </cell>
          <cell r="R2448">
            <v>250708635</v>
          </cell>
        </row>
        <row r="2449">
          <cell r="C2449" t="str">
            <v>0100069329</v>
          </cell>
          <cell r="R2449">
            <v>60011010604</v>
          </cell>
        </row>
        <row r="2450">
          <cell r="C2450" t="str">
            <v>0100335068</v>
          </cell>
          <cell r="R2450" t="str">
            <v>NIL</v>
          </cell>
        </row>
        <row r="2451">
          <cell r="C2451" t="str">
            <v>0101347681</v>
          </cell>
          <cell r="R2451">
            <v>60013120198</v>
          </cell>
        </row>
        <row r="2452">
          <cell r="C2452" t="str">
            <v>0101347680</v>
          </cell>
          <cell r="R2452" t="str">
            <v>NIL</v>
          </cell>
        </row>
        <row r="2453">
          <cell r="C2453" t="str">
            <v>0100070718</v>
          </cell>
          <cell r="R2453" t="str">
            <v>NIL</v>
          </cell>
        </row>
        <row r="2454">
          <cell r="C2454" t="str">
            <v>0100070695</v>
          </cell>
          <cell r="R2454">
            <v>201512007768</v>
          </cell>
        </row>
        <row r="2455">
          <cell r="C2455" t="str">
            <v>0101294612</v>
          </cell>
          <cell r="R2455">
            <v>201702011457</v>
          </cell>
        </row>
        <row r="2456">
          <cell r="C2456" t="str">
            <v>0101483975</v>
          </cell>
          <cell r="R2456">
            <v>60019033624</v>
          </cell>
        </row>
        <row r="2457">
          <cell r="C2457" t="str">
            <v>0100070642</v>
          </cell>
          <cell r="R2457">
            <v>60008050190</v>
          </cell>
        </row>
        <row r="2458">
          <cell r="C2458" t="str">
            <v>0101392454</v>
          </cell>
          <cell r="R2458">
            <v>201508004284</v>
          </cell>
        </row>
        <row r="2459">
          <cell r="C2459" t="str">
            <v>0100070635</v>
          </cell>
          <cell r="R2459">
            <v>601426</v>
          </cell>
        </row>
        <row r="2460">
          <cell r="C2460" t="str">
            <v>0100070707</v>
          </cell>
          <cell r="R2460">
            <v>250709147</v>
          </cell>
        </row>
        <row r="2461">
          <cell r="C2461" t="str">
            <v>0100070616</v>
          </cell>
          <cell r="R2461">
            <v>602630</v>
          </cell>
        </row>
        <row r="2462">
          <cell r="C2462" t="str">
            <v>0100070731</v>
          </cell>
          <cell r="R2462" t="str">
            <v>3NP80640</v>
          </cell>
        </row>
        <row r="2463">
          <cell r="C2463" t="str">
            <v>0100070205</v>
          </cell>
          <cell r="R2463">
            <v>54150160916</v>
          </cell>
        </row>
        <row r="2464">
          <cell r="C2464" t="str">
            <v>0100335071</v>
          </cell>
          <cell r="R2464">
            <v>60016110245</v>
          </cell>
        </row>
        <row r="2465">
          <cell r="C2465" t="str">
            <v>0100922536</v>
          </cell>
          <cell r="R2465">
            <v>60021050235</v>
          </cell>
        </row>
        <row r="2466">
          <cell r="C2466" t="str">
            <v>0100674228</v>
          </cell>
          <cell r="R2466">
            <v>60018102369</v>
          </cell>
        </row>
        <row r="2467">
          <cell r="C2467" t="str">
            <v>0100070294</v>
          </cell>
          <cell r="R2467">
            <v>60014111130</v>
          </cell>
        </row>
        <row r="2468">
          <cell r="C2468" t="str">
            <v>0101029102</v>
          </cell>
          <cell r="R2468">
            <v>216478551</v>
          </cell>
        </row>
        <row r="2469">
          <cell r="C2469" t="str">
            <v>0100070153</v>
          </cell>
          <cell r="R2469" t="str">
            <v>NIL</v>
          </cell>
        </row>
        <row r="2470">
          <cell r="C2470" t="str">
            <v>0100681377</v>
          </cell>
          <cell r="R2470">
            <v>60019030347</v>
          </cell>
        </row>
        <row r="2471">
          <cell r="C2471" t="str">
            <v>0100098571</v>
          </cell>
          <cell r="R2471">
            <v>201608011096</v>
          </cell>
        </row>
        <row r="2472">
          <cell r="C2472" t="str">
            <v>0100098573</v>
          </cell>
          <cell r="R2472">
            <v>201608011117</v>
          </cell>
        </row>
        <row r="2473">
          <cell r="C2473" t="str">
            <v>0100070212</v>
          </cell>
          <cell r="R2473">
            <v>201803011569</v>
          </cell>
        </row>
        <row r="2474">
          <cell r="C2474" t="str">
            <v>0101390607</v>
          </cell>
          <cell r="R2474">
            <v>60017112176</v>
          </cell>
        </row>
        <row r="2475">
          <cell r="C2475" t="str">
            <v>0101009019</v>
          </cell>
          <cell r="R2475">
            <v>60016110387</v>
          </cell>
        </row>
        <row r="2476">
          <cell r="C2476" t="str">
            <v>0100070631</v>
          </cell>
          <cell r="R2476">
            <v>201702011488</v>
          </cell>
        </row>
        <row r="2477">
          <cell r="C2477" t="str">
            <v>0100070210</v>
          </cell>
          <cell r="R2477">
            <v>14111394</v>
          </cell>
        </row>
        <row r="2478">
          <cell r="C2478" t="str">
            <v>0100070676</v>
          </cell>
          <cell r="R2478">
            <v>60014111265</v>
          </cell>
        </row>
        <row r="2479">
          <cell r="C2479" t="str">
            <v>0100070633</v>
          </cell>
          <cell r="R2479">
            <v>601128</v>
          </cell>
        </row>
        <row r="2480">
          <cell r="C2480" t="str">
            <v>0100070694</v>
          </cell>
          <cell r="R2480">
            <v>201803012369</v>
          </cell>
        </row>
        <row r="2481">
          <cell r="C2481" t="str">
            <v>0100070209</v>
          </cell>
          <cell r="R2481">
            <v>14111166</v>
          </cell>
        </row>
        <row r="2482">
          <cell r="C2482" t="str">
            <v>0100070709</v>
          </cell>
          <cell r="R2482">
            <v>60014120023</v>
          </cell>
        </row>
        <row r="2483">
          <cell r="C2483" t="str">
            <v>0100070630</v>
          </cell>
          <cell r="R2483">
            <v>201803012069</v>
          </cell>
        </row>
        <row r="2484">
          <cell r="C2484" t="str">
            <v>0101366758</v>
          </cell>
          <cell r="R2484">
            <v>599000000092</v>
          </cell>
        </row>
        <row r="2485">
          <cell r="C2485" t="str">
            <v>0100070669</v>
          </cell>
          <cell r="R2485">
            <v>54150577135</v>
          </cell>
        </row>
        <row r="2486">
          <cell r="C2486" t="str">
            <v>0101366756</v>
          </cell>
          <cell r="R2486">
            <v>43901508440</v>
          </cell>
        </row>
        <row r="2487">
          <cell r="C2487" t="str">
            <v>0100070347</v>
          </cell>
          <cell r="R2487">
            <v>14111284</v>
          </cell>
        </row>
        <row r="2488">
          <cell r="C2488" t="str">
            <v>0100070365</v>
          </cell>
          <cell r="R2488">
            <v>60019041041</v>
          </cell>
        </row>
        <row r="2489">
          <cell r="C2489" t="str">
            <v>0100922731</v>
          </cell>
          <cell r="R2489" t="str">
            <v>shmMdmeter1058</v>
          </cell>
        </row>
        <row r="2490">
          <cell r="C2490" t="str">
            <v>0100922681</v>
          </cell>
          <cell r="R2490" t="str">
            <v>shmMdmeter1053</v>
          </cell>
        </row>
        <row r="2491">
          <cell r="C2491" t="str">
            <v>0100070335</v>
          </cell>
          <cell r="R2491">
            <v>60019030585</v>
          </cell>
        </row>
        <row r="2492">
          <cell r="C2492" t="str">
            <v>0100070393</v>
          </cell>
          <cell r="R2492">
            <v>201903012476</v>
          </cell>
        </row>
        <row r="2493">
          <cell r="C2493" t="str">
            <v>0101459513</v>
          </cell>
          <cell r="R2493">
            <v>60019030572</v>
          </cell>
        </row>
        <row r="2494">
          <cell r="C2494" t="str">
            <v>0100922728</v>
          </cell>
          <cell r="R2494" t="str">
            <v>shmMdmeter1057</v>
          </cell>
        </row>
        <row r="2495">
          <cell r="C2495" t="str">
            <v>0100922725</v>
          </cell>
          <cell r="R2495" t="str">
            <v>NIL</v>
          </cell>
        </row>
        <row r="2496">
          <cell r="C2496" t="str">
            <v>0100922732</v>
          </cell>
          <cell r="R2496" t="str">
            <v>shmMdmeter1061</v>
          </cell>
        </row>
        <row r="2497">
          <cell r="C2497" t="str">
            <v>0100062904</v>
          </cell>
          <cell r="R2497">
            <v>14090142</v>
          </cell>
        </row>
        <row r="2498">
          <cell r="C2498" t="str">
            <v>0100922730</v>
          </cell>
          <cell r="R2498" t="str">
            <v>shmMdmeter1059</v>
          </cell>
        </row>
        <row r="2499">
          <cell r="C2499" t="str">
            <v>0100070401</v>
          </cell>
          <cell r="R2499">
            <v>14111219</v>
          </cell>
        </row>
        <row r="2500">
          <cell r="C2500" t="str">
            <v>0100070400</v>
          </cell>
          <cell r="R2500">
            <v>14111157</v>
          </cell>
        </row>
        <row r="2501">
          <cell r="C2501" t="str">
            <v>0101183791</v>
          </cell>
          <cell r="R2501">
            <v>201608011116</v>
          </cell>
        </row>
        <row r="2502">
          <cell r="C2502" t="str">
            <v>0100070385</v>
          </cell>
          <cell r="R2502">
            <v>201505002754</v>
          </cell>
        </row>
        <row r="2503">
          <cell r="C2503" t="str">
            <v>0100070389</v>
          </cell>
          <cell r="R2503">
            <v>11012365</v>
          </cell>
        </row>
        <row r="2504">
          <cell r="C2504" t="str">
            <v>0100070418</v>
          </cell>
          <cell r="R2504">
            <v>601905</v>
          </cell>
        </row>
        <row r="2505">
          <cell r="C2505" t="str">
            <v>0100070390</v>
          </cell>
          <cell r="R2505">
            <v>60011050457</v>
          </cell>
        </row>
        <row r="2506">
          <cell r="C2506" t="str">
            <v>0100070411</v>
          </cell>
          <cell r="R2506">
            <v>13090880</v>
          </cell>
        </row>
        <row r="2507">
          <cell r="C2507" t="str">
            <v>0100922729</v>
          </cell>
          <cell r="R2507" t="str">
            <v>NIL</v>
          </cell>
        </row>
        <row r="2508">
          <cell r="C2508" t="str">
            <v>0100922826</v>
          </cell>
          <cell r="R2508" t="str">
            <v>NIL</v>
          </cell>
        </row>
        <row r="2509">
          <cell r="C2509" t="str">
            <v>0101392509</v>
          </cell>
          <cell r="R2509">
            <v>60019041032</v>
          </cell>
        </row>
        <row r="2510">
          <cell r="C2510" t="str">
            <v>0100070402</v>
          </cell>
          <cell r="R2510">
            <v>201508004463</v>
          </cell>
        </row>
        <row r="2511">
          <cell r="C2511" t="str">
            <v>0100070341</v>
          </cell>
          <cell r="R2511">
            <v>60014111655</v>
          </cell>
        </row>
        <row r="2512">
          <cell r="C2512" t="str">
            <v>0100070394</v>
          </cell>
          <cell r="R2512">
            <v>101218000269</v>
          </cell>
        </row>
        <row r="2513">
          <cell r="C2513" t="str">
            <v>0100070383</v>
          </cell>
          <cell r="R2513">
            <v>60019041015</v>
          </cell>
        </row>
        <row r="2514">
          <cell r="C2514" t="str">
            <v>0100070379</v>
          </cell>
          <cell r="R2514">
            <v>11092078</v>
          </cell>
        </row>
        <row r="2515">
          <cell r="C2515" t="str">
            <v>0100070396</v>
          </cell>
          <cell r="R2515">
            <v>602274</v>
          </cell>
        </row>
        <row r="2516">
          <cell r="C2516" t="str">
            <v>0100070410</v>
          </cell>
          <cell r="R2516">
            <v>250528804</v>
          </cell>
        </row>
        <row r="2517">
          <cell r="C2517" t="str">
            <v>0100070405</v>
          </cell>
          <cell r="R2517">
            <v>608030142</v>
          </cell>
        </row>
        <row r="2518">
          <cell r="C2518" t="str">
            <v>0100070412</v>
          </cell>
          <cell r="R2518">
            <v>601458</v>
          </cell>
        </row>
        <row r="2519">
          <cell r="C2519" t="str">
            <v>0100070367</v>
          </cell>
          <cell r="R2519" t="str">
            <v>3NP05830</v>
          </cell>
        </row>
        <row r="2520">
          <cell r="C2520" t="str">
            <v>0100070419</v>
          </cell>
          <cell r="R2520">
            <v>14111195</v>
          </cell>
        </row>
        <row r="2521">
          <cell r="C2521" t="str">
            <v>0101541367</v>
          </cell>
          <cell r="R2521">
            <v>251844175</v>
          </cell>
        </row>
        <row r="2522">
          <cell r="C2522" t="str">
            <v>0100098583</v>
          </cell>
          <cell r="R2522">
            <v>54150595483</v>
          </cell>
        </row>
        <row r="2523">
          <cell r="C2523" t="str">
            <v>0100070372</v>
          </cell>
          <cell r="R2523" t="str">
            <v>3NP07287</v>
          </cell>
        </row>
        <row r="2524">
          <cell r="C2524" t="str">
            <v>0100070430</v>
          </cell>
          <cell r="R2524" t="str">
            <v>NIL</v>
          </cell>
        </row>
        <row r="2525">
          <cell r="C2525" t="str">
            <v>0100070406</v>
          </cell>
          <cell r="R2525" t="str">
            <v>NIL</v>
          </cell>
        </row>
        <row r="2526">
          <cell r="C2526" t="str">
            <v>0100070320</v>
          </cell>
          <cell r="R2526">
            <v>86000091</v>
          </cell>
        </row>
        <row r="2527">
          <cell r="C2527" t="str">
            <v>0100070319</v>
          </cell>
          <cell r="R2527">
            <v>84000090</v>
          </cell>
        </row>
        <row r="2528">
          <cell r="C2528" t="str">
            <v>0100070325</v>
          </cell>
          <cell r="R2528">
            <v>60014060031</v>
          </cell>
        </row>
        <row r="2529">
          <cell r="C2529" t="str">
            <v>0100070415</v>
          </cell>
          <cell r="R2529">
            <v>60022032161</v>
          </cell>
        </row>
        <row r="2530">
          <cell r="C2530" t="str">
            <v>0100098556</v>
          </cell>
          <cell r="R2530">
            <v>201512008127</v>
          </cell>
        </row>
        <row r="2531">
          <cell r="C2531" t="str">
            <v>0100335042</v>
          </cell>
          <cell r="R2531">
            <v>201803012097</v>
          </cell>
        </row>
        <row r="2532">
          <cell r="C2532" t="str">
            <v>0100070382</v>
          </cell>
          <cell r="R2532">
            <v>201512008045</v>
          </cell>
        </row>
        <row r="2533">
          <cell r="C2533" t="str">
            <v>0100070316</v>
          </cell>
          <cell r="R2533">
            <v>990002955780</v>
          </cell>
        </row>
        <row r="2534">
          <cell r="C2534" t="str">
            <v>0100070317</v>
          </cell>
          <cell r="R2534">
            <v>990002955450</v>
          </cell>
        </row>
        <row r="2535">
          <cell r="C2535" t="str">
            <v>0100070318</v>
          </cell>
          <cell r="R2535">
            <v>990002955520</v>
          </cell>
        </row>
        <row r="2536">
          <cell r="C2536" t="str">
            <v>0100070315</v>
          </cell>
          <cell r="R2536">
            <v>990002955600</v>
          </cell>
        </row>
        <row r="2537">
          <cell r="C2537" t="str">
            <v>0101332112</v>
          </cell>
          <cell r="R2537">
            <v>990002955370</v>
          </cell>
        </row>
        <row r="2538">
          <cell r="C2538" t="str">
            <v>0101173255</v>
          </cell>
          <cell r="R2538">
            <v>201803012243</v>
          </cell>
        </row>
        <row r="2539">
          <cell r="C2539" t="str">
            <v>0100070395</v>
          </cell>
          <cell r="R2539">
            <v>60012030003</v>
          </cell>
        </row>
        <row r="2540">
          <cell r="C2540" t="str">
            <v>0100070338</v>
          </cell>
          <cell r="R2540">
            <v>201803012057</v>
          </cell>
        </row>
        <row r="2541">
          <cell r="C2541" t="str">
            <v>0100070289</v>
          </cell>
          <cell r="R2541" t="str">
            <v>NIL</v>
          </cell>
        </row>
        <row r="2542">
          <cell r="C2542" t="str">
            <v>0100070420</v>
          </cell>
          <cell r="R2542">
            <v>54150727573</v>
          </cell>
        </row>
        <row r="2543">
          <cell r="C2543" t="str">
            <v>0101493858</v>
          </cell>
          <cell r="R2543" t="str">
            <v>3NP08448</v>
          </cell>
        </row>
        <row r="2544">
          <cell r="C2544" t="str">
            <v>0100922815</v>
          </cell>
          <cell r="R2544" t="str">
            <v>NIL</v>
          </cell>
        </row>
        <row r="2545">
          <cell r="C2545" t="str">
            <v>0100098579</v>
          </cell>
          <cell r="R2545">
            <v>201606010617</v>
          </cell>
        </row>
        <row r="2546">
          <cell r="C2546" t="str">
            <v>0100070391</v>
          </cell>
          <cell r="R2546">
            <v>201508007124</v>
          </cell>
        </row>
        <row r="2547">
          <cell r="C2547" t="str">
            <v>0100070414</v>
          </cell>
          <cell r="R2547">
            <v>54150729702</v>
          </cell>
        </row>
        <row r="2548">
          <cell r="C2548" t="str">
            <v>0100098584</v>
          </cell>
          <cell r="R2548">
            <v>54150597547</v>
          </cell>
        </row>
        <row r="2549">
          <cell r="C2549" t="str">
            <v>0100098558</v>
          </cell>
          <cell r="R2549">
            <v>201803012150</v>
          </cell>
        </row>
        <row r="2550">
          <cell r="C2550" t="str">
            <v>0100070350</v>
          </cell>
          <cell r="R2550">
            <v>60014111416</v>
          </cell>
        </row>
        <row r="2551">
          <cell r="C2551" t="str">
            <v>0100070369</v>
          </cell>
          <cell r="R2551">
            <v>12030020</v>
          </cell>
        </row>
        <row r="2552">
          <cell r="C2552" t="str">
            <v>0100070343</v>
          </cell>
          <cell r="R2552">
            <v>201803011616</v>
          </cell>
        </row>
        <row r="2553">
          <cell r="C2553" t="str">
            <v>0100679815</v>
          </cell>
          <cell r="R2553">
            <v>60011050062</v>
          </cell>
        </row>
        <row r="2554">
          <cell r="C2554" t="str">
            <v>0100098572</v>
          </cell>
          <cell r="R2554">
            <v>43901522144</v>
          </cell>
        </row>
        <row r="2555">
          <cell r="C2555" t="str">
            <v>0100070404</v>
          </cell>
          <cell r="R2555">
            <v>201505002143</v>
          </cell>
        </row>
        <row r="2556">
          <cell r="C2556" t="str">
            <v>0100922769</v>
          </cell>
          <cell r="R2556" t="str">
            <v>NIL</v>
          </cell>
        </row>
        <row r="2557">
          <cell r="C2557" t="str">
            <v>0100245459</v>
          </cell>
          <cell r="R2557">
            <v>201803012196</v>
          </cell>
        </row>
        <row r="2558">
          <cell r="C2558" t="str">
            <v>0100922658</v>
          </cell>
          <cell r="R2558" t="str">
            <v>oshMdmeter1007</v>
          </cell>
        </row>
        <row r="2559">
          <cell r="C2559" t="str">
            <v>0100069392</v>
          </cell>
          <cell r="R2559">
            <v>6500120070</v>
          </cell>
        </row>
        <row r="2560">
          <cell r="C2560" t="str">
            <v>0100098520</v>
          </cell>
          <cell r="R2560">
            <v>201803012159</v>
          </cell>
        </row>
        <row r="2561">
          <cell r="C2561" t="str">
            <v>0101318255</v>
          </cell>
          <cell r="R2561">
            <v>201608011057</v>
          </cell>
        </row>
        <row r="2562">
          <cell r="C2562" t="str">
            <v>0100069406</v>
          </cell>
          <cell r="R2562">
            <v>201702011396</v>
          </cell>
        </row>
        <row r="2563">
          <cell r="C2563" t="str">
            <v>0100069525</v>
          </cell>
          <cell r="R2563">
            <v>60020011085</v>
          </cell>
        </row>
        <row r="2564">
          <cell r="C2564" t="str">
            <v>0100925858</v>
          </cell>
          <cell r="R2564">
            <v>201702011400</v>
          </cell>
        </row>
        <row r="2565">
          <cell r="C2565" t="str">
            <v>0100070075</v>
          </cell>
          <cell r="R2565">
            <v>201508006344</v>
          </cell>
        </row>
        <row r="2566">
          <cell r="C2566" t="str">
            <v>0100070039</v>
          </cell>
          <cell r="R2566">
            <v>201803011922</v>
          </cell>
        </row>
        <row r="2567">
          <cell r="C2567" t="str">
            <v>0100069394</v>
          </cell>
          <cell r="R2567">
            <v>201803011894</v>
          </cell>
        </row>
        <row r="2568">
          <cell r="C2568" t="str">
            <v>0100069419</v>
          </cell>
          <cell r="R2568">
            <v>201508007271</v>
          </cell>
        </row>
        <row r="2569">
          <cell r="C2569" t="str">
            <v>0100922674</v>
          </cell>
          <cell r="R2569" t="str">
            <v>oshMdmeter992</v>
          </cell>
        </row>
        <row r="2570">
          <cell r="C2570" t="str">
            <v>0101477200</v>
          </cell>
          <cell r="R2570">
            <v>60013090843</v>
          </cell>
        </row>
        <row r="2571">
          <cell r="C2571" t="str">
            <v>0100069540</v>
          </cell>
          <cell r="R2571">
            <v>201508004354</v>
          </cell>
        </row>
        <row r="2572">
          <cell r="C2572" t="str">
            <v>0100069416</v>
          </cell>
          <cell r="R2572">
            <v>201702011419</v>
          </cell>
        </row>
        <row r="2573">
          <cell r="C2573" t="str">
            <v>0100070066</v>
          </cell>
          <cell r="R2573">
            <v>201505000822</v>
          </cell>
        </row>
        <row r="2574">
          <cell r="C2574" t="str">
            <v>0100098539</v>
          </cell>
          <cell r="R2574">
            <v>43901739847</v>
          </cell>
        </row>
        <row r="2575">
          <cell r="C2575" t="str">
            <v>0100070065</v>
          </cell>
          <cell r="R2575" t="str">
            <v>NIL</v>
          </cell>
        </row>
        <row r="2576">
          <cell r="C2576" t="str">
            <v>0100070067</v>
          </cell>
          <cell r="R2576">
            <v>201508006432</v>
          </cell>
        </row>
        <row r="2577">
          <cell r="C2577" t="str">
            <v>0100069545</v>
          </cell>
          <cell r="R2577">
            <v>6007091310</v>
          </cell>
        </row>
        <row r="2578">
          <cell r="C2578" t="str">
            <v>0100069396</v>
          </cell>
          <cell r="R2578">
            <v>201508007139</v>
          </cell>
        </row>
        <row r="2579">
          <cell r="C2579" t="str">
            <v>0100069538</v>
          </cell>
          <cell r="R2579">
            <v>201508003319</v>
          </cell>
        </row>
        <row r="2580">
          <cell r="C2580" t="str">
            <v>0100069531</v>
          </cell>
          <cell r="R2580">
            <v>201508007471</v>
          </cell>
        </row>
        <row r="2581">
          <cell r="C2581" t="str">
            <v>0100069530</v>
          </cell>
          <cell r="R2581" t="str">
            <v>3NP00683</v>
          </cell>
        </row>
        <row r="2582">
          <cell r="C2582" t="str">
            <v>0100069398</v>
          </cell>
          <cell r="R2582">
            <v>60017052784</v>
          </cell>
        </row>
        <row r="2583">
          <cell r="C2583" t="str">
            <v>0100098530</v>
          </cell>
          <cell r="R2583">
            <v>60020121075</v>
          </cell>
        </row>
        <row r="2584">
          <cell r="C2584" t="str">
            <v>0100069536</v>
          </cell>
          <cell r="R2584">
            <v>250708339</v>
          </cell>
        </row>
        <row r="2585">
          <cell r="C2585" t="str">
            <v>0100069537</v>
          </cell>
          <cell r="R2585" t="str">
            <v>NIL</v>
          </cell>
        </row>
        <row r="2586">
          <cell r="C2586" t="str">
            <v>0100069542</v>
          </cell>
          <cell r="R2586">
            <v>6011983</v>
          </cell>
        </row>
        <row r="2587">
          <cell r="C2587" t="str">
            <v>0100922647</v>
          </cell>
          <cell r="R2587" t="str">
            <v>oshMdmeter994</v>
          </cell>
        </row>
        <row r="2588">
          <cell r="C2588" t="str">
            <v>0100922245</v>
          </cell>
          <cell r="R2588" t="str">
            <v>oshMdmeter849</v>
          </cell>
        </row>
        <row r="2589">
          <cell r="C2589" t="str">
            <v>0100069548</v>
          </cell>
          <cell r="R2589" t="str">
            <v>3NP05064</v>
          </cell>
        </row>
        <row r="2590">
          <cell r="C2590" t="str">
            <v>0101376069</v>
          </cell>
          <cell r="R2590">
            <v>201803011726</v>
          </cell>
        </row>
        <row r="2591">
          <cell r="C2591" t="str">
            <v>0100069553</v>
          </cell>
          <cell r="R2591">
            <v>11011766</v>
          </cell>
        </row>
        <row r="2592">
          <cell r="C2592" t="str">
            <v>0100922301</v>
          </cell>
          <cell r="R2592" t="str">
            <v>oshMdmeter852</v>
          </cell>
        </row>
        <row r="2593">
          <cell r="C2593" t="str">
            <v>0100922657</v>
          </cell>
          <cell r="R2593" t="str">
            <v>oshMdmeter1008</v>
          </cell>
        </row>
        <row r="2594">
          <cell r="C2594" t="str">
            <v>0100069546</v>
          </cell>
          <cell r="R2594">
            <v>11012203</v>
          </cell>
        </row>
        <row r="2595">
          <cell r="C2595" t="str">
            <v>0100069534</v>
          </cell>
          <cell r="R2595">
            <v>201505002881</v>
          </cell>
        </row>
        <row r="2596">
          <cell r="C2596" t="str">
            <v>0100098535</v>
          </cell>
          <cell r="R2596">
            <v>54150580261</v>
          </cell>
        </row>
        <row r="2597">
          <cell r="C2597" t="str">
            <v>0101305315</v>
          </cell>
          <cell r="R2597" t="str">
            <v>3NP01883</v>
          </cell>
        </row>
        <row r="2598">
          <cell r="C2598" t="str">
            <v>0100922736</v>
          </cell>
          <cell r="R2598">
            <v>201803012263</v>
          </cell>
        </row>
        <row r="2599">
          <cell r="C2599" t="str">
            <v>0100069532</v>
          </cell>
          <cell r="R2599">
            <v>60020123286</v>
          </cell>
        </row>
        <row r="2600">
          <cell r="C2600" t="str">
            <v>0101183788</v>
          </cell>
          <cell r="R2600">
            <v>201803012289</v>
          </cell>
        </row>
        <row r="2601">
          <cell r="C2601" t="str">
            <v>0100069403</v>
          </cell>
          <cell r="R2601">
            <v>201702011374</v>
          </cell>
        </row>
        <row r="2602">
          <cell r="C2602" t="str">
            <v>0100069547</v>
          </cell>
          <cell r="R2602">
            <v>201803011762</v>
          </cell>
        </row>
        <row r="2603">
          <cell r="C2603" t="str">
            <v>0100069527</v>
          </cell>
          <cell r="R2603" t="str">
            <v>3NP06615</v>
          </cell>
        </row>
        <row r="2604">
          <cell r="C2604" t="str">
            <v>0100069393</v>
          </cell>
          <cell r="R2604">
            <v>201508007476</v>
          </cell>
        </row>
        <row r="2605">
          <cell r="C2605" t="str">
            <v>0101390605</v>
          </cell>
          <cell r="R2605">
            <v>60012071555</v>
          </cell>
        </row>
        <row r="2606">
          <cell r="C2606" t="str">
            <v>0100069391</v>
          </cell>
          <cell r="R2606">
            <v>14111118</v>
          </cell>
        </row>
        <row r="2607">
          <cell r="C2607" t="str">
            <v>0100069533</v>
          </cell>
          <cell r="R2607">
            <v>60019030480</v>
          </cell>
        </row>
        <row r="2608">
          <cell r="C2608" t="str">
            <v>0100098524</v>
          </cell>
          <cell r="R2608">
            <v>60014090103</v>
          </cell>
        </row>
        <row r="2609">
          <cell r="C2609" t="str">
            <v>0100069420</v>
          </cell>
          <cell r="R2609">
            <v>250708753</v>
          </cell>
        </row>
        <row r="2610">
          <cell r="C2610" t="str">
            <v>0100069549</v>
          </cell>
          <cell r="R2610">
            <v>14090154</v>
          </cell>
        </row>
        <row r="2611">
          <cell r="C2611" t="str">
            <v>0100069551</v>
          </cell>
          <cell r="R2611">
            <v>60011013587</v>
          </cell>
        </row>
        <row r="2612">
          <cell r="C2612" t="str">
            <v>0100069415</v>
          </cell>
          <cell r="R2612">
            <v>201508007134</v>
          </cell>
        </row>
        <row r="2613">
          <cell r="C2613" t="str">
            <v>0100069422</v>
          </cell>
          <cell r="R2613">
            <v>14111466</v>
          </cell>
        </row>
        <row r="2614">
          <cell r="C2614" t="str">
            <v>0101383518</v>
          </cell>
          <cell r="R2614">
            <v>60014111310</v>
          </cell>
        </row>
        <row r="2615">
          <cell r="C2615" t="str">
            <v>0100069524</v>
          </cell>
          <cell r="R2615">
            <v>201803011702</v>
          </cell>
        </row>
        <row r="2616">
          <cell r="C2616" t="str">
            <v>0100069399</v>
          </cell>
          <cell r="R2616" t="str">
            <v>NIL</v>
          </cell>
        </row>
        <row r="2617">
          <cell r="C2617" t="str">
            <v>0100069543</v>
          </cell>
          <cell r="R2617" t="str">
            <v>3NP07404</v>
          </cell>
        </row>
        <row r="2618">
          <cell r="C2618" t="str">
            <v>0100069395</v>
          </cell>
          <cell r="R2618">
            <v>201803012328</v>
          </cell>
        </row>
        <row r="2619">
          <cell r="C2619" t="str">
            <v>0100069541</v>
          </cell>
          <cell r="R2619">
            <v>252422743</v>
          </cell>
        </row>
        <row r="2620">
          <cell r="C2620" t="str">
            <v>0100925859</v>
          </cell>
          <cell r="R2620">
            <v>201702011393</v>
          </cell>
        </row>
        <row r="2621">
          <cell r="C2621" t="str">
            <v>0101444818</v>
          </cell>
          <cell r="R2621">
            <v>250709159</v>
          </cell>
        </row>
        <row r="2622">
          <cell r="C2622" t="str">
            <v>0100069522</v>
          </cell>
          <cell r="R2622">
            <v>201702011401</v>
          </cell>
        </row>
        <row r="2623">
          <cell r="C2623" t="str">
            <v>0101312272</v>
          </cell>
          <cell r="R2623">
            <v>60017052378</v>
          </cell>
        </row>
        <row r="2624">
          <cell r="C2624" t="str">
            <v>0100069523</v>
          </cell>
          <cell r="R2624">
            <v>201505002672</v>
          </cell>
        </row>
        <row r="2625">
          <cell r="C2625" t="str">
            <v>0100069544</v>
          </cell>
          <cell r="R2625" t="str">
            <v>3NP08682</v>
          </cell>
        </row>
        <row r="2626">
          <cell r="C2626" t="str">
            <v>0100069402</v>
          </cell>
          <cell r="R2626">
            <v>11013055</v>
          </cell>
        </row>
        <row r="2627">
          <cell r="C2627" t="str">
            <v>0101219996</v>
          </cell>
          <cell r="R2627">
            <v>201803012310</v>
          </cell>
        </row>
        <row r="2628">
          <cell r="C2628" t="str">
            <v>0100069552</v>
          </cell>
          <cell r="R2628" t="str">
            <v>3NP17793</v>
          </cell>
        </row>
        <row r="2629">
          <cell r="C2629" t="str">
            <v>0100091674</v>
          </cell>
          <cell r="R2629">
            <v>201508006621</v>
          </cell>
        </row>
        <row r="2630">
          <cell r="C2630" t="str">
            <v>0101254575</v>
          </cell>
          <cell r="R2630">
            <v>201702011474</v>
          </cell>
        </row>
        <row r="2631">
          <cell r="C2631" t="str">
            <v>0100069528</v>
          </cell>
          <cell r="R2631">
            <v>201505002810</v>
          </cell>
        </row>
        <row r="2632">
          <cell r="C2632" t="str">
            <v>0100098528</v>
          </cell>
          <cell r="R2632" t="str">
            <v>NIL</v>
          </cell>
        </row>
        <row r="2633">
          <cell r="C2633" t="str">
            <v>0100070079</v>
          </cell>
          <cell r="R2633" t="str">
            <v>NIL</v>
          </cell>
        </row>
        <row r="2634">
          <cell r="C2634" t="str">
            <v>0100069539</v>
          </cell>
          <cell r="R2634">
            <v>201702011397</v>
          </cell>
        </row>
        <row r="2635">
          <cell r="C2635" t="str">
            <v>0100069401</v>
          </cell>
          <cell r="R2635">
            <v>11011263</v>
          </cell>
        </row>
        <row r="2636">
          <cell r="C2636" t="str">
            <v>0100069397</v>
          </cell>
          <cell r="R2636" t="str">
            <v>NIL</v>
          </cell>
        </row>
        <row r="2637">
          <cell r="C2637" t="str">
            <v>0100098641</v>
          </cell>
          <cell r="R2637">
            <v>201512007939</v>
          </cell>
        </row>
        <row r="2638">
          <cell r="C2638" t="str">
            <v>0101360929</v>
          </cell>
          <cell r="R2638">
            <v>600510</v>
          </cell>
        </row>
        <row r="2639">
          <cell r="C2639" t="str">
            <v>0100335066</v>
          </cell>
          <cell r="R2639">
            <v>201803012018</v>
          </cell>
        </row>
        <row r="2640">
          <cell r="C2640" t="str">
            <v>0100091668</v>
          </cell>
          <cell r="R2640">
            <v>251844487</v>
          </cell>
        </row>
        <row r="2641">
          <cell r="C2641" t="str">
            <v>0101212599</v>
          </cell>
          <cell r="R2641" t="str">
            <v>MDMET0000020383</v>
          </cell>
        </row>
        <row r="2642">
          <cell r="C2642" t="str">
            <v>0101502234</v>
          </cell>
          <cell r="R2642">
            <v>60019030530</v>
          </cell>
        </row>
        <row r="2643">
          <cell r="C2643" t="str">
            <v>0100996124</v>
          </cell>
          <cell r="R2643" t="str">
            <v>3NP10887</v>
          </cell>
        </row>
        <row r="2644">
          <cell r="C2644" t="str">
            <v>0100098604</v>
          </cell>
          <cell r="R2644">
            <v>216477591</v>
          </cell>
        </row>
        <row r="2645">
          <cell r="C2645" t="str">
            <v>0100098611</v>
          </cell>
          <cell r="R2645" t="str">
            <v>NIL</v>
          </cell>
        </row>
        <row r="2646">
          <cell r="C2646" t="str">
            <v>0100098637</v>
          </cell>
          <cell r="R2646">
            <v>201512008092</v>
          </cell>
        </row>
        <row r="2647">
          <cell r="C2647" t="str">
            <v>0100098624</v>
          </cell>
          <cell r="R2647" t="str">
            <v>MDMET0000000261</v>
          </cell>
        </row>
        <row r="2648">
          <cell r="C2648" t="str">
            <v>0101183780</v>
          </cell>
          <cell r="R2648">
            <v>201702011314</v>
          </cell>
        </row>
        <row r="2649">
          <cell r="C2649" t="str">
            <v>0101392555</v>
          </cell>
          <cell r="R2649">
            <v>13120176</v>
          </cell>
        </row>
        <row r="2650">
          <cell r="C2650" t="str">
            <v>0100098660</v>
          </cell>
          <cell r="R2650">
            <v>201508003491</v>
          </cell>
        </row>
        <row r="2651">
          <cell r="C2651" t="str">
            <v>0100098661</v>
          </cell>
          <cell r="R2651">
            <v>201508004529</v>
          </cell>
        </row>
        <row r="2652">
          <cell r="C2652" t="str">
            <v>0100098645</v>
          </cell>
          <cell r="R2652">
            <v>201505002886</v>
          </cell>
        </row>
        <row r="2653">
          <cell r="C2653" t="str">
            <v>0100098605</v>
          </cell>
          <cell r="R2653">
            <v>201702011557</v>
          </cell>
        </row>
        <row r="2654">
          <cell r="C2654" t="str">
            <v>0100098832</v>
          </cell>
          <cell r="R2654">
            <v>201702011560</v>
          </cell>
        </row>
        <row r="2655">
          <cell r="C2655" t="str">
            <v>0101394981</v>
          </cell>
          <cell r="R2655">
            <v>201803011667</v>
          </cell>
        </row>
        <row r="2656">
          <cell r="C2656" t="str">
            <v>0100098629</v>
          </cell>
          <cell r="R2656">
            <v>201512007832</v>
          </cell>
        </row>
        <row r="2657">
          <cell r="C2657" t="str">
            <v>0101269651</v>
          </cell>
          <cell r="R2657">
            <v>63180410</v>
          </cell>
        </row>
        <row r="2658">
          <cell r="C2658" t="str">
            <v>0100922156</v>
          </cell>
          <cell r="R2658" t="str">
            <v>AkwMdmeter166</v>
          </cell>
        </row>
        <row r="2659">
          <cell r="C2659" t="str">
            <v>0100067532</v>
          </cell>
          <cell r="R2659">
            <v>14111417</v>
          </cell>
        </row>
        <row r="2660">
          <cell r="C2660" t="str">
            <v>0101318244</v>
          </cell>
          <cell r="R2660">
            <v>252422478</v>
          </cell>
        </row>
        <row r="2661">
          <cell r="C2661" t="str">
            <v>0100067462</v>
          </cell>
          <cell r="R2661">
            <v>201803012273</v>
          </cell>
        </row>
        <row r="2662">
          <cell r="C2662" t="str">
            <v>0100067461</v>
          </cell>
          <cell r="R2662">
            <v>201803011904</v>
          </cell>
        </row>
        <row r="2663">
          <cell r="C2663" t="str">
            <v>0101458745</v>
          </cell>
          <cell r="R2663">
            <v>60019039118</v>
          </cell>
        </row>
        <row r="2664">
          <cell r="C2664" t="str">
            <v>0100067466</v>
          </cell>
          <cell r="R2664">
            <v>201702011335</v>
          </cell>
        </row>
        <row r="2665">
          <cell r="C2665" t="str">
            <v>0100098697</v>
          </cell>
          <cell r="R2665">
            <v>201608011031</v>
          </cell>
        </row>
        <row r="2666">
          <cell r="C2666" t="str">
            <v>0101366636</v>
          </cell>
          <cell r="R2666">
            <v>219857529</v>
          </cell>
        </row>
        <row r="2667">
          <cell r="C2667" t="str">
            <v>0100067478</v>
          </cell>
          <cell r="R2667" t="str">
            <v>3NP08595</v>
          </cell>
        </row>
        <row r="2668">
          <cell r="C2668" t="str">
            <v>0101366635</v>
          </cell>
          <cell r="R2668">
            <v>252422741</v>
          </cell>
        </row>
        <row r="2669">
          <cell r="C2669" t="str">
            <v>0100067472</v>
          </cell>
          <cell r="R2669">
            <v>201608011081</v>
          </cell>
        </row>
        <row r="2670">
          <cell r="C2670" t="str">
            <v>0101371020</v>
          </cell>
          <cell r="R2670">
            <v>251843737</v>
          </cell>
        </row>
        <row r="2671">
          <cell r="C2671" t="str">
            <v>0100067483</v>
          </cell>
          <cell r="R2671" t="str">
            <v>07498P</v>
          </cell>
        </row>
        <row r="2672">
          <cell r="C2672" t="str">
            <v>0100067481</v>
          </cell>
          <cell r="R2672">
            <v>201505002935</v>
          </cell>
        </row>
        <row r="2673">
          <cell r="C2673" t="str">
            <v>0100067484</v>
          </cell>
          <cell r="R2673">
            <v>6000803022</v>
          </cell>
        </row>
        <row r="2674">
          <cell r="C2674" t="str">
            <v>0100067480</v>
          </cell>
          <cell r="R2674">
            <v>13120188</v>
          </cell>
        </row>
        <row r="2675">
          <cell r="C2675" t="str">
            <v>0100067479</v>
          </cell>
          <cell r="R2675">
            <v>319576</v>
          </cell>
        </row>
        <row r="2676">
          <cell r="C2676" t="str">
            <v>0101502230</v>
          </cell>
          <cell r="R2676" t="str">
            <v>3NP01962</v>
          </cell>
        </row>
        <row r="2677">
          <cell r="C2677" t="str">
            <v>0101540772</v>
          </cell>
          <cell r="R2677">
            <v>201903012561</v>
          </cell>
        </row>
        <row r="2678">
          <cell r="C2678" t="str">
            <v>0100067477</v>
          </cell>
          <cell r="R2678">
            <v>440213</v>
          </cell>
        </row>
        <row r="2679">
          <cell r="C2679" t="str">
            <v>0101339604</v>
          </cell>
          <cell r="R2679" t="str">
            <v>3NP04487</v>
          </cell>
        </row>
        <row r="2680">
          <cell r="C2680" t="str">
            <v>0100067490</v>
          </cell>
          <cell r="R2680">
            <v>201505001950</v>
          </cell>
        </row>
        <row r="2681">
          <cell r="C2681" t="str">
            <v>0100922147</v>
          </cell>
          <cell r="R2681" t="str">
            <v>AkwMdmeter155</v>
          </cell>
        </row>
        <row r="2682">
          <cell r="C2682" t="str">
            <v>0100069830</v>
          </cell>
          <cell r="R2682">
            <v>201903012647</v>
          </cell>
        </row>
        <row r="2683">
          <cell r="C2683" t="str">
            <v>0100069813</v>
          </cell>
          <cell r="R2683">
            <v>201903012601</v>
          </cell>
        </row>
        <row r="2684">
          <cell r="C2684" t="str">
            <v>0100070033</v>
          </cell>
          <cell r="R2684">
            <v>201803011606</v>
          </cell>
        </row>
        <row r="2685">
          <cell r="C2685" t="str">
            <v>0100070030</v>
          </cell>
          <cell r="R2685">
            <v>201508005560</v>
          </cell>
        </row>
        <row r="2686">
          <cell r="C2686" t="str">
            <v>0100070034</v>
          </cell>
          <cell r="R2686">
            <v>13090267</v>
          </cell>
        </row>
        <row r="2687">
          <cell r="C2687" t="str">
            <v>0100070022</v>
          </cell>
          <cell r="R2687" t="str">
            <v>3NP08141</v>
          </cell>
        </row>
        <row r="2688">
          <cell r="C2688" t="str">
            <v>0100070035</v>
          </cell>
          <cell r="R2688">
            <v>3350008334</v>
          </cell>
        </row>
        <row r="2689">
          <cell r="C2689" t="str">
            <v>0100070025</v>
          </cell>
          <cell r="R2689" t="str">
            <v>NIL</v>
          </cell>
        </row>
        <row r="2690">
          <cell r="C2690" t="str">
            <v>0100923022</v>
          </cell>
          <cell r="R2690">
            <v>201803011608</v>
          </cell>
        </row>
        <row r="2691">
          <cell r="C2691" t="str">
            <v>0100070028</v>
          </cell>
          <cell r="R2691">
            <v>201803011709</v>
          </cell>
        </row>
        <row r="2692">
          <cell r="C2692" t="str">
            <v>0100070027</v>
          </cell>
          <cell r="R2692">
            <v>6002634</v>
          </cell>
        </row>
        <row r="2693">
          <cell r="C2693" t="str">
            <v>0100070024</v>
          </cell>
          <cell r="R2693">
            <v>600975</v>
          </cell>
        </row>
        <row r="2694">
          <cell r="C2694" t="str">
            <v>0100070020</v>
          </cell>
          <cell r="R2694">
            <v>11092325</v>
          </cell>
        </row>
        <row r="2695">
          <cell r="C2695" t="str">
            <v>0100070082</v>
          </cell>
          <cell r="R2695" t="str">
            <v>3NP08336</v>
          </cell>
        </row>
        <row r="2696">
          <cell r="C2696" t="str">
            <v>0100070031</v>
          </cell>
          <cell r="R2696">
            <v>252422018</v>
          </cell>
        </row>
        <row r="2697">
          <cell r="C2697" t="str">
            <v>0100098507</v>
          </cell>
          <cell r="R2697">
            <v>54150585013</v>
          </cell>
        </row>
        <row r="2698">
          <cell r="C2698" t="str">
            <v>0100070078</v>
          </cell>
          <cell r="R2698">
            <v>43902002997</v>
          </cell>
        </row>
        <row r="2699">
          <cell r="C2699" t="str">
            <v>0100098504</v>
          </cell>
          <cell r="R2699">
            <v>54150597257</v>
          </cell>
        </row>
        <row r="2700">
          <cell r="C2700" t="str">
            <v>0100070023</v>
          </cell>
          <cell r="R2700">
            <v>201803011705</v>
          </cell>
        </row>
        <row r="2701">
          <cell r="C2701" t="str">
            <v>0100098505</v>
          </cell>
          <cell r="R2701">
            <v>60017052787</v>
          </cell>
        </row>
        <row r="2702">
          <cell r="C2702" t="str">
            <v>0100922645</v>
          </cell>
          <cell r="R2702" t="str">
            <v>oshMdmeter996</v>
          </cell>
        </row>
        <row r="2703">
          <cell r="C2703" t="str">
            <v>0100922652</v>
          </cell>
          <cell r="R2703" t="str">
            <v>oshMdmeter997</v>
          </cell>
        </row>
        <row r="2704">
          <cell r="C2704" t="str">
            <v>0100070036</v>
          </cell>
          <cell r="R2704">
            <v>201608011100</v>
          </cell>
        </row>
        <row r="2705">
          <cell r="C2705" t="str">
            <v>0100070040</v>
          </cell>
          <cell r="R2705">
            <v>252421423</v>
          </cell>
        </row>
        <row r="2706">
          <cell r="C2706" t="str">
            <v>0101347684</v>
          </cell>
          <cell r="R2706" t="str">
            <v>3NP07580</v>
          </cell>
        </row>
        <row r="2707">
          <cell r="C2707" t="str">
            <v>0100069583</v>
          </cell>
          <cell r="R2707">
            <v>201505002799</v>
          </cell>
        </row>
        <row r="2708">
          <cell r="C2708" t="str">
            <v>0100069484</v>
          </cell>
          <cell r="R2708">
            <v>201608011060</v>
          </cell>
        </row>
        <row r="2709">
          <cell r="C2709" t="str">
            <v>0100069462</v>
          </cell>
          <cell r="R2709">
            <v>60000850187</v>
          </cell>
        </row>
        <row r="2710">
          <cell r="C2710" t="str">
            <v>0100069465</v>
          </cell>
          <cell r="R2710">
            <v>601435</v>
          </cell>
        </row>
        <row r="2711">
          <cell r="C2711" t="str">
            <v>0100069459</v>
          </cell>
          <cell r="R2711">
            <v>201803011856</v>
          </cell>
        </row>
        <row r="2712">
          <cell r="C2712" t="str">
            <v>0100069481</v>
          </cell>
          <cell r="R2712">
            <v>201505001381</v>
          </cell>
        </row>
        <row r="2713">
          <cell r="C2713" t="str">
            <v>0101470337</v>
          </cell>
          <cell r="R2713" t="str">
            <v>3NP04951</v>
          </cell>
        </row>
        <row r="2714">
          <cell r="C2714" t="str">
            <v>0100069556</v>
          </cell>
          <cell r="R2714">
            <v>6030128</v>
          </cell>
        </row>
        <row r="2715">
          <cell r="C2715" t="str">
            <v>0100225875</v>
          </cell>
          <cell r="R2715">
            <v>60019111013</v>
          </cell>
        </row>
        <row r="2716">
          <cell r="C2716" t="str">
            <v>0100069458</v>
          </cell>
          <cell r="R2716">
            <v>60011050057</v>
          </cell>
        </row>
        <row r="2717">
          <cell r="C2717" t="str">
            <v>0100069584</v>
          </cell>
          <cell r="R2717" t="str">
            <v>NIL</v>
          </cell>
        </row>
        <row r="2718">
          <cell r="C2718" t="str">
            <v>0100069460</v>
          </cell>
          <cell r="R2718">
            <v>14111317</v>
          </cell>
        </row>
        <row r="2719">
          <cell r="C2719" t="str">
            <v>0100069488</v>
          </cell>
          <cell r="R2719">
            <v>201803011707</v>
          </cell>
        </row>
        <row r="2720">
          <cell r="C2720" t="str">
            <v>0100069461</v>
          </cell>
          <cell r="R2720">
            <v>201803012264</v>
          </cell>
        </row>
        <row r="2721">
          <cell r="C2721" t="str">
            <v>0100070041</v>
          </cell>
          <cell r="R2721">
            <v>60011011084</v>
          </cell>
        </row>
        <row r="2722">
          <cell r="C2722" t="str">
            <v>0100070021</v>
          </cell>
          <cell r="R2722">
            <v>201803011849</v>
          </cell>
        </row>
        <row r="2723">
          <cell r="C2723" t="str">
            <v>0100098506</v>
          </cell>
          <cell r="R2723">
            <v>201608011099</v>
          </cell>
        </row>
        <row r="2724">
          <cell r="C2724" t="str">
            <v>0101173002</v>
          </cell>
          <cell r="R2724" t="str">
            <v>NIL</v>
          </cell>
        </row>
        <row r="2725">
          <cell r="C2725" t="str">
            <v>0101512808</v>
          </cell>
          <cell r="R2725">
            <v>60019034552</v>
          </cell>
        </row>
        <row r="2726">
          <cell r="C2726" t="str">
            <v>0100070029</v>
          </cell>
          <cell r="R2726">
            <v>201508006236</v>
          </cell>
        </row>
        <row r="2727">
          <cell r="C2727" t="str">
            <v>0100070019</v>
          </cell>
          <cell r="R2727">
            <v>252421954</v>
          </cell>
        </row>
        <row r="2728">
          <cell r="C2728" t="str">
            <v>0101374994</v>
          </cell>
          <cell r="R2728">
            <v>60012110237</v>
          </cell>
        </row>
        <row r="2729">
          <cell r="C2729" t="str">
            <v>0100070080</v>
          </cell>
          <cell r="R2729">
            <v>11010413</v>
          </cell>
        </row>
        <row r="2730">
          <cell r="C2730" t="str">
            <v>0101173008</v>
          </cell>
          <cell r="R2730">
            <v>201702011550</v>
          </cell>
        </row>
        <row r="2731">
          <cell r="C2731" t="str">
            <v>0101512810</v>
          </cell>
          <cell r="R2731">
            <v>60022033760</v>
          </cell>
        </row>
        <row r="2732">
          <cell r="C2732" t="str">
            <v>0100070042</v>
          </cell>
          <cell r="R2732">
            <v>201803011612</v>
          </cell>
        </row>
        <row r="2733">
          <cell r="C2733" t="str">
            <v>0100070037</v>
          </cell>
          <cell r="R2733">
            <v>201903012463</v>
          </cell>
        </row>
        <row r="2734">
          <cell r="C2734" t="str">
            <v>0100069562</v>
          </cell>
          <cell r="R2734">
            <v>11092190</v>
          </cell>
        </row>
        <row r="2735">
          <cell r="C2735" t="str">
            <v>0100923018</v>
          </cell>
          <cell r="R2735">
            <v>201803011607</v>
          </cell>
        </row>
        <row r="2736">
          <cell r="C2736" t="str">
            <v>0101525185</v>
          </cell>
          <cell r="R2736">
            <v>201903012582</v>
          </cell>
        </row>
        <row r="2737">
          <cell r="C2737" t="str">
            <v>0100069567</v>
          </cell>
          <cell r="R2737">
            <v>13120002</v>
          </cell>
        </row>
        <row r="2738">
          <cell r="C2738" t="str">
            <v>0101390604</v>
          </cell>
          <cell r="R2738">
            <v>201803011785</v>
          </cell>
        </row>
        <row r="2739">
          <cell r="C2739" t="str">
            <v>0100098522</v>
          </cell>
          <cell r="R2739" t="str">
            <v>NIL</v>
          </cell>
        </row>
        <row r="2740">
          <cell r="C2740" t="str">
            <v>0100069477</v>
          </cell>
          <cell r="R2740" t="str">
            <v>NIL</v>
          </cell>
        </row>
        <row r="2741">
          <cell r="C2741" t="str">
            <v>0100069466</v>
          </cell>
          <cell r="R2741">
            <v>54150578463</v>
          </cell>
        </row>
        <row r="2742">
          <cell r="C2742" t="str">
            <v>0100098523</v>
          </cell>
          <cell r="R2742">
            <v>43901689240</v>
          </cell>
        </row>
        <row r="2743">
          <cell r="C2743" t="str">
            <v>0100098549</v>
          </cell>
          <cell r="R2743">
            <v>54150591011</v>
          </cell>
        </row>
        <row r="2744">
          <cell r="C2744" t="str">
            <v>0100069472</v>
          </cell>
          <cell r="R2744">
            <v>3350007367</v>
          </cell>
        </row>
        <row r="2745">
          <cell r="C2745" t="str">
            <v>0100098681</v>
          </cell>
          <cell r="R2745" t="str">
            <v>NIL</v>
          </cell>
        </row>
        <row r="2746">
          <cell r="C2746" t="str">
            <v>0100922639</v>
          </cell>
          <cell r="R2746" t="str">
            <v>AbuMdmeter039</v>
          </cell>
        </row>
        <row r="2747">
          <cell r="C2747" t="str">
            <v>0100062766</v>
          </cell>
          <cell r="R2747">
            <v>60011012108</v>
          </cell>
        </row>
        <row r="2748">
          <cell r="C2748" t="str">
            <v>0100062763</v>
          </cell>
          <cell r="R2748">
            <v>201505002804</v>
          </cell>
        </row>
        <row r="2749">
          <cell r="C2749" t="str">
            <v>0100067334</v>
          </cell>
          <cell r="R2749">
            <v>43901698423</v>
          </cell>
        </row>
        <row r="2750">
          <cell r="C2750" t="str">
            <v>0100062764</v>
          </cell>
          <cell r="R2750">
            <v>252422113</v>
          </cell>
        </row>
        <row r="2751">
          <cell r="C2751" t="str">
            <v>0100427165</v>
          </cell>
          <cell r="R2751">
            <v>60013090487</v>
          </cell>
        </row>
        <row r="2752">
          <cell r="C2752" t="str">
            <v>0100062769</v>
          </cell>
          <cell r="R2752">
            <v>6008050175</v>
          </cell>
        </row>
        <row r="2753">
          <cell r="C2753" t="str">
            <v>0100067324</v>
          </cell>
          <cell r="R2753">
            <v>201803012107</v>
          </cell>
        </row>
        <row r="2754">
          <cell r="C2754" t="str">
            <v>0100067441</v>
          </cell>
          <cell r="R2754">
            <v>252421950</v>
          </cell>
        </row>
        <row r="2755">
          <cell r="C2755" t="str">
            <v>0101219990</v>
          </cell>
          <cell r="R2755">
            <v>201903012610</v>
          </cell>
        </row>
        <row r="2756">
          <cell r="C2756" t="str">
            <v>0100067869</v>
          </cell>
          <cell r="R2756">
            <v>440</v>
          </cell>
        </row>
        <row r="2757">
          <cell r="C2757" t="str">
            <v>0100067883</v>
          </cell>
          <cell r="R2757">
            <v>212340929</v>
          </cell>
        </row>
        <row r="2758">
          <cell r="C2758" t="str">
            <v>0100567168</v>
          </cell>
          <cell r="R2758">
            <v>600841</v>
          </cell>
        </row>
        <row r="2759">
          <cell r="C2759" t="str">
            <v>0100751063</v>
          </cell>
          <cell r="R2759">
            <v>201608011112</v>
          </cell>
        </row>
        <row r="2760">
          <cell r="C2760" t="str">
            <v>0100067439</v>
          </cell>
          <cell r="R2760">
            <v>201702011430</v>
          </cell>
        </row>
        <row r="2761">
          <cell r="C2761" t="str">
            <v>0100067881</v>
          </cell>
          <cell r="R2761" t="str">
            <v>3NP07048</v>
          </cell>
        </row>
        <row r="2762">
          <cell r="C2762" t="str">
            <v>0101502232</v>
          </cell>
          <cell r="R2762">
            <v>219857711</v>
          </cell>
        </row>
        <row r="2763">
          <cell r="C2763" t="str">
            <v>0100923202</v>
          </cell>
          <cell r="R2763" t="str">
            <v>AkwMdmeter197</v>
          </cell>
        </row>
        <row r="2764">
          <cell r="C2764" t="str">
            <v>0101227884</v>
          </cell>
          <cell r="R2764" t="str">
            <v>NIL</v>
          </cell>
        </row>
        <row r="2765">
          <cell r="C2765" t="str">
            <v>0100563237</v>
          </cell>
          <cell r="R2765">
            <v>60013090242</v>
          </cell>
        </row>
        <row r="2766">
          <cell r="C2766" t="str">
            <v>0100067882</v>
          </cell>
          <cell r="R2766" t="str">
            <v>3NP00728</v>
          </cell>
        </row>
        <row r="2767">
          <cell r="C2767" t="str">
            <v>0100067875</v>
          </cell>
          <cell r="R2767">
            <v>101218000814</v>
          </cell>
        </row>
        <row r="2768">
          <cell r="C2768" t="str">
            <v>0100067870</v>
          </cell>
          <cell r="R2768">
            <v>14090107</v>
          </cell>
        </row>
        <row r="2769">
          <cell r="C2769" t="str">
            <v>0100067458</v>
          </cell>
          <cell r="R2769" t="str">
            <v>3NP14182</v>
          </cell>
        </row>
        <row r="2770">
          <cell r="C2770" t="str">
            <v>0100098690</v>
          </cell>
          <cell r="R2770" t="str">
            <v>NIL</v>
          </cell>
        </row>
        <row r="2771">
          <cell r="C2771" t="str">
            <v>0101502231</v>
          </cell>
          <cell r="R2771">
            <v>60014111334</v>
          </cell>
        </row>
        <row r="2772">
          <cell r="C2772" t="str">
            <v>0101477316</v>
          </cell>
          <cell r="R2772">
            <v>60013120094</v>
          </cell>
        </row>
        <row r="2773">
          <cell r="C2773" t="str">
            <v>0100067451</v>
          </cell>
          <cell r="R2773" t="str">
            <v>MDMET0000020330</v>
          </cell>
        </row>
        <row r="2774">
          <cell r="C2774" t="str">
            <v>0101459508</v>
          </cell>
          <cell r="R2774" t="str">
            <v>3NP00729</v>
          </cell>
        </row>
        <row r="2775">
          <cell r="C2775" t="str">
            <v>0100098693</v>
          </cell>
          <cell r="R2775">
            <v>201505001953</v>
          </cell>
        </row>
        <row r="2776">
          <cell r="C2776" t="str">
            <v>0101201115</v>
          </cell>
          <cell r="R2776" t="str">
            <v>NIL</v>
          </cell>
        </row>
        <row r="2777">
          <cell r="C2777" t="str">
            <v>0100067455</v>
          </cell>
          <cell r="R2777" t="str">
            <v>3NP08162</v>
          </cell>
        </row>
        <row r="2778">
          <cell r="C2778" t="str">
            <v>0100067459</v>
          </cell>
          <cell r="R2778" t="str">
            <v>MDMET0000000421</v>
          </cell>
        </row>
        <row r="2779">
          <cell r="C2779" t="str">
            <v>0101201114</v>
          </cell>
          <cell r="R2779" t="str">
            <v>NIL</v>
          </cell>
        </row>
        <row r="2780">
          <cell r="C2780" t="str">
            <v>0101395045</v>
          </cell>
          <cell r="R2780">
            <v>60019041042</v>
          </cell>
        </row>
        <row r="2781">
          <cell r="C2781" t="str">
            <v>0100925860</v>
          </cell>
          <cell r="R2781">
            <v>201608011015</v>
          </cell>
        </row>
        <row r="2782">
          <cell r="C2782" t="str">
            <v>0100067452</v>
          </cell>
          <cell r="R2782">
            <v>201702011433</v>
          </cell>
        </row>
        <row r="2783">
          <cell r="C2783" t="str">
            <v>0101269294</v>
          </cell>
          <cell r="R2783">
            <v>54150590823</v>
          </cell>
        </row>
        <row r="2784">
          <cell r="C2784" t="str">
            <v>0100098718</v>
          </cell>
          <cell r="R2784">
            <v>54150590344</v>
          </cell>
        </row>
        <row r="2785">
          <cell r="C2785" t="str">
            <v>0100069904</v>
          </cell>
          <cell r="R2785" t="str">
            <v>07/MD/00004</v>
          </cell>
        </row>
        <row r="2786">
          <cell r="C2786" t="str">
            <v>0100069980</v>
          </cell>
          <cell r="R2786" t="str">
            <v>NIL</v>
          </cell>
        </row>
        <row r="2787">
          <cell r="C2787" t="str">
            <v>0100070007</v>
          </cell>
          <cell r="R2787">
            <v>560</v>
          </cell>
        </row>
        <row r="2788">
          <cell r="C2788" t="str">
            <v>0100070001</v>
          </cell>
          <cell r="R2788">
            <v>216479266</v>
          </cell>
        </row>
        <row r="2789">
          <cell r="C2789" t="str">
            <v>0100069958</v>
          </cell>
          <cell r="R2789" t="str">
            <v>3NP00473</v>
          </cell>
        </row>
        <row r="2790">
          <cell r="C2790" t="str">
            <v>0100069945</v>
          </cell>
          <cell r="R2790">
            <v>54150577127</v>
          </cell>
        </row>
        <row r="2791">
          <cell r="C2791" t="str">
            <v>0101383516</v>
          </cell>
          <cell r="R2791">
            <v>201803012121</v>
          </cell>
        </row>
        <row r="2792">
          <cell r="C2792" t="str">
            <v>0100069899</v>
          </cell>
          <cell r="R2792">
            <v>201608011046</v>
          </cell>
        </row>
        <row r="2793">
          <cell r="C2793" t="str">
            <v>0100069900</v>
          </cell>
          <cell r="R2793">
            <v>250497681</v>
          </cell>
        </row>
        <row r="2794">
          <cell r="C2794" t="str">
            <v>0100069903</v>
          </cell>
          <cell r="R2794">
            <v>60011050385</v>
          </cell>
        </row>
        <row r="2795">
          <cell r="C2795" t="str">
            <v>0102696126</v>
          </cell>
          <cell r="R2795">
            <v>251843932</v>
          </cell>
        </row>
        <row r="2796">
          <cell r="C2796" t="str">
            <v>0100069905</v>
          </cell>
          <cell r="R2796">
            <v>60019035207</v>
          </cell>
        </row>
        <row r="2797">
          <cell r="C2797" t="str">
            <v>0100928156</v>
          </cell>
          <cell r="R2797">
            <v>201508006027</v>
          </cell>
        </row>
        <row r="2798">
          <cell r="C2798" t="str">
            <v>0100069999</v>
          </cell>
          <cell r="R2798">
            <v>43901689174</v>
          </cell>
        </row>
        <row r="2799">
          <cell r="C2799" t="str">
            <v>0100070008</v>
          </cell>
          <cell r="R2799">
            <v>14111222</v>
          </cell>
        </row>
        <row r="2800">
          <cell r="C2800" t="str">
            <v>0100069959</v>
          </cell>
          <cell r="R2800">
            <v>201508006600</v>
          </cell>
        </row>
        <row r="2801">
          <cell r="C2801" t="str">
            <v>0100069985</v>
          </cell>
          <cell r="R2801">
            <v>6200709134</v>
          </cell>
        </row>
        <row r="2802">
          <cell r="C2802" t="str">
            <v>0100069901</v>
          </cell>
          <cell r="R2802">
            <v>201508007061</v>
          </cell>
        </row>
        <row r="2803">
          <cell r="C2803" t="str">
            <v>0101465286</v>
          </cell>
          <cell r="R2803">
            <v>60018121008</v>
          </cell>
        </row>
        <row r="2804">
          <cell r="C2804" t="str">
            <v>0101294623</v>
          </cell>
          <cell r="R2804">
            <v>60011010842</v>
          </cell>
        </row>
        <row r="2805">
          <cell r="C2805" t="str">
            <v>0100069995</v>
          </cell>
          <cell r="R2805">
            <v>14111290</v>
          </cell>
        </row>
        <row r="2806">
          <cell r="C2806" t="str">
            <v>0100069928</v>
          </cell>
          <cell r="R2806" t="str">
            <v>3NP20007376</v>
          </cell>
        </row>
        <row r="2807">
          <cell r="C2807" t="str">
            <v>0100070000</v>
          </cell>
          <cell r="R2807">
            <v>201508006596</v>
          </cell>
        </row>
        <row r="2808">
          <cell r="C2808" t="str">
            <v>0100098510</v>
          </cell>
          <cell r="R2808">
            <v>201508007250</v>
          </cell>
        </row>
        <row r="2809">
          <cell r="C2809" t="str">
            <v>0100069990</v>
          </cell>
          <cell r="R2809">
            <v>201903012644</v>
          </cell>
        </row>
        <row r="2810">
          <cell r="C2810" t="str">
            <v>0100070043</v>
          </cell>
          <cell r="R2810">
            <v>250709025</v>
          </cell>
        </row>
        <row r="2811">
          <cell r="C2811" t="str">
            <v>0101371023</v>
          </cell>
          <cell r="R2811">
            <v>217217084</v>
          </cell>
        </row>
        <row r="2812">
          <cell r="C2812" t="str">
            <v>0100070044</v>
          </cell>
          <cell r="R2812">
            <v>623</v>
          </cell>
        </row>
        <row r="2813">
          <cell r="C2813" t="str">
            <v>0100070049</v>
          </cell>
          <cell r="R2813">
            <v>201508007531</v>
          </cell>
        </row>
        <row r="2814">
          <cell r="C2814" t="str">
            <v>0101306341</v>
          </cell>
          <cell r="R2814">
            <v>201903012482</v>
          </cell>
        </row>
        <row r="2815">
          <cell r="C2815" t="str">
            <v>0101477177</v>
          </cell>
          <cell r="R2815" t="str">
            <v>3NP04902</v>
          </cell>
        </row>
        <row r="2816">
          <cell r="C2816" t="str">
            <v>0100069957</v>
          </cell>
          <cell r="R2816">
            <v>60014111415</v>
          </cell>
        </row>
        <row r="2817">
          <cell r="C2817" t="str">
            <v>0100070013</v>
          </cell>
          <cell r="R2817">
            <v>11012204</v>
          </cell>
        </row>
        <row r="2818">
          <cell r="C2818" t="str">
            <v>0101029860</v>
          </cell>
          <cell r="R2818">
            <v>602335</v>
          </cell>
        </row>
        <row r="2819">
          <cell r="C2819" t="str">
            <v>0101390600</v>
          </cell>
          <cell r="R2819">
            <v>201803012142</v>
          </cell>
        </row>
        <row r="2820">
          <cell r="C2820" t="str">
            <v>0100069982</v>
          </cell>
          <cell r="R2820" t="str">
            <v>NIL</v>
          </cell>
        </row>
        <row r="2821">
          <cell r="C2821" t="str">
            <v>0100069967</v>
          </cell>
          <cell r="R2821">
            <v>534</v>
          </cell>
        </row>
        <row r="2822">
          <cell r="C2822" t="str">
            <v>0100922398</v>
          </cell>
          <cell r="R2822" t="str">
            <v>NIL</v>
          </cell>
        </row>
        <row r="2823">
          <cell r="C2823" t="str">
            <v>0100069893</v>
          </cell>
          <cell r="R2823">
            <v>201702011290</v>
          </cell>
        </row>
        <row r="2824">
          <cell r="C2824" t="str">
            <v>0101347685</v>
          </cell>
          <cell r="R2824">
            <v>201702011564</v>
          </cell>
        </row>
        <row r="2825">
          <cell r="C2825" t="str">
            <v>0100928152</v>
          </cell>
          <cell r="R2825">
            <v>201508007585</v>
          </cell>
        </row>
        <row r="2826">
          <cell r="C2826" t="str">
            <v>0100069987</v>
          </cell>
          <cell r="R2826">
            <v>60013120150</v>
          </cell>
        </row>
        <row r="2827">
          <cell r="C2827" t="str">
            <v>0100070002</v>
          </cell>
          <cell r="R2827">
            <v>43901743773</v>
          </cell>
        </row>
        <row r="2828">
          <cell r="C2828" t="str">
            <v>0100069891</v>
          </cell>
          <cell r="R2828">
            <v>60014111534</v>
          </cell>
        </row>
        <row r="2829">
          <cell r="C2829" t="str">
            <v>0100922329</v>
          </cell>
          <cell r="R2829" t="str">
            <v>NIL</v>
          </cell>
        </row>
        <row r="2830">
          <cell r="C2830" t="str">
            <v>0100069922</v>
          </cell>
          <cell r="R2830">
            <v>252421407</v>
          </cell>
        </row>
        <row r="2831">
          <cell r="C2831" t="str">
            <v>0100069898</v>
          </cell>
          <cell r="R2831">
            <v>201803012108</v>
          </cell>
        </row>
        <row r="2832">
          <cell r="C2832" t="str">
            <v>0100069936</v>
          </cell>
          <cell r="R2832">
            <v>201702011380</v>
          </cell>
        </row>
        <row r="2833">
          <cell r="C2833" t="str">
            <v>0100069969</v>
          </cell>
          <cell r="R2833">
            <v>250137312</v>
          </cell>
        </row>
        <row r="2834">
          <cell r="C2834" t="str">
            <v>0101212602</v>
          </cell>
          <cell r="R2834">
            <v>60011092199</v>
          </cell>
        </row>
        <row r="2835">
          <cell r="C2835" t="str">
            <v>0101220000</v>
          </cell>
          <cell r="R2835">
            <v>216479401</v>
          </cell>
        </row>
        <row r="2836">
          <cell r="C2836" t="str">
            <v>0100069977</v>
          </cell>
          <cell r="R2836">
            <v>201702011389</v>
          </cell>
        </row>
        <row r="2837">
          <cell r="C2837" t="str">
            <v>0101219976</v>
          </cell>
          <cell r="R2837">
            <v>60017052140</v>
          </cell>
        </row>
        <row r="2838">
          <cell r="C2838" t="str">
            <v>0100069919</v>
          </cell>
          <cell r="R2838">
            <v>201508006016</v>
          </cell>
        </row>
        <row r="2839">
          <cell r="C2839" t="str">
            <v>0100069920</v>
          </cell>
          <cell r="R2839">
            <v>212258957</v>
          </cell>
        </row>
        <row r="2840">
          <cell r="C2840" t="str">
            <v>0100207253</v>
          </cell>
          <cell r="R2840">
            <v>216478572</v>
          </cell>
        </row>
        <row r="2841">
          <cell r="C2841" t="str">
            <v>0100098511</v>
          </cell>
          <cell r="R2841" t="str">
            <v>3NP04987</v>
          </cell>
        </row>
        <row r="2842">
          <cell r="C2842" t="str">
            <v>0100069897</v>
          </cell>
          <cell r="R2842">
            <v>14111231</v>
          </cell>
        </row>
        <row r="2843">
          <cell r="C2843" t="str">
            <v>0100069983</v>
          </cell>
          <cell r="R2843" t="str">
            <v>NIL</v>
          </cell>
        </row>
        <row r="2844">
          <cell r="C2844" t="str">
            <v>0101493427</v>
          </cell>
          <cell r="R2844">
            <v>60014011020</v>
          </cell>
        </row>
        <row r="2845">
          <cell r="C2845" t="str">
            <v>0100067566</v>
          </cell>
          <cell r="R2845">
            <v>14111017</v>
          </cell>
        </row>
        <row r="2846">
          <cell r="C2846" t="str">
            <v>0100069935</v>
          </cell>
          <cell r="R2846">
            <v>990014646940</v>
          </cell>
        </row>
        <row r="2847">
          <cell r="C2847" t="str">
            <v>0100922215</v>
          </cell>
          <cell r="R2847" t="str">
            <v>AkwMdmeter178</v>
          </cell>
        </row>
        <row r="2848">
          <cell r="C2848" t="str">
            <v>0100067553</v>
          </cell>
          <cell r="R2848">
            <v>14111607</v>
          </cell>
        </row>
        <row r="2849">
          <cell r="C2849" t="str">
            <v>0100067598</v>
          </cell>
          <cell r="R2849">
            <v>30024</v>
          </cell>
        </row>
        <row r="2850">
          <cell r="C2850" t="str">
            <v>0100067830</v>
          </cell>
          <cell r="R2850">
            <v>11092202</v>
          </cell>
        </row>
        <row r="2851">
          <cell r="C2851" t="str">
            <v>0100067582</v>
          </cell>
          <cell r="R2851">
            <v>201508007103</v>
          </cell>
        </row>
        <row r="2852">
          <cell r="C2852" t="str">
            <v>0100067595</v>
          </cell>
          <cell r="R2852">
            <v>601479</v>
          </cell>
        </row>
        <row r="2853">
          <cell r="C2853" t="str">
            <v>0100583604</v>
          </cell>
          <cell r="R2853" t="str">
            <v>3NP00753</v>
          </cell>
        </row>
        <row r="2854">
          <cell r="C2854" t="str">
            <v>0100067588</v>
          </cell>
          <cell r="R2854">
            <v>99000379513</v>
          </cell>
        </row>
        <row r="2855">
          <cell r="C2855" t="str">
            <v>0100067579</v>
          </cell>
          <cell r="R2855">
            <v>600621</v>
          </cell>
        </row>
        <row r="2856">
          <cell r="C2856" t="str">
            <v>0100067596</v>
          </cell>
          <cell r="R2856">
            <v>601037</v>
          </cell>
        </row>
        <row r="2857">
          <cell r="C2857" t="str">
            <v>0100067601</v>
          </cell>
          <cell r="R2857">
            <v>11091856</v>
          </cell>
        </row>
        <row r="2858">
          <cell r="C2858" t="str">
            <v>0100067616</v>
          </cell>
          <cell r="R2858">
            <v>219857491</v>
          </cell>
        </row>
        <row r="2859">
          <cell r="C2859" t="str">
            <v>0100956530</v>
          </cell>
          <cell r="R2859">
            <v>201608011042</v>
          </cell>
        </row>
        <row r="2860">
          <cell r="C2860" t="str">
            <v>0100067639</v>
          </cell>
          <cell r="R2860">
            <v>60013090613</v>
          </cell>
        </row>
        <row r="2861">
          <cell r="C2861" t="str">
            <v>0100067777</v>
          </cell>
          <cell r="R2861">
            <v>60017052672</v>
          </cell>
        </row>
        <row r="2862">
          <cell r="C2862" t="str">
            <v>0100067638</v>
          </cell>
          <cell r="R2862">
            <v>201505002118</v>
          </cell>
        </row>
        <row r="2863">
          <cell r="C2863" t="str">
            <v>0100067649</v>
          </cell>
          <cell r="R2863">
            <v>600585</v>
          </cell>
        </row>
        <row r="2864">
          <cell r="C2864" t="str">
            <v>0100067702</v>
          </cell>
          <cell r="R2864">
            <v>250709098</v>
          </cell>
        </row>
        <row r="2865">
          <cell r="C2865" t="str">
            <v>0100067675</v>
          </cell>
          <cell r="R2865">
            <v>201803012111</v>
          </cell>
        </row>
        <row r="2866">
          <cell r="C2866" t="str">
            <v>0100067683</v>
          </cell>
          <cell r="R2866">
            <v>60019021324</v>
          </cell>
        </row>
        <row r="2867">
          <cell r="C2867" t="str">
            <v>0100067570</v>
          </cell>
          <cell r="R2867">
            <v>11091793</v>
          </cell>
        </row>
        <row r="2868">
          <cell r="C2868" t="str">
            <v>0100092387</v>
          </cell>
          <cell r="R2868">
            <v>54150579297</v>
          </cell>
        </row>
        <row r="2869">
          <cell r="C2869" t="str">
            <v>0100067645</v>
          </cell>
          <cell r="R2869">
            <v>201803011976</v>
          </cell>
        </row>
        <row r="2870">
          <cell r="C2870" t="str">
            <v>0100067676</v>
          </cell>
          <cell r="R2870">
            <v>252422593</v>
          </cell>
        </row>
        <row r="2871">
          <cell r="C2871" t="str">
            <v>0100067732</v>
          </cell>
          <cell r="R2871" t="str">
            <v>3NP05584</v>
          </cell>
        </row>
        <row r="2872">
          <cell r="C2872" t="str">
            <v>0100067693</v>
          </cell>
          <cell r="R2872">
            <v>252422212</v>
          </cell>
        </row>
        <row r="2873">
          <cell r="C2873" t="str">
            <v>0101191790</v>
          </cell>
          <cell r="R2873">
            <v>201702011545</v>
          </cell>
        </row>
        <row r="2874">
          <cell r="C2874" t="str">
            <v>0100067695</v>
          </cell>
          <cell r="R2874">
            <v>252423335</v>
          </cell>
        </row>
        <row r="2875">
          <cell r="C2875" t="str">
            <v>0100067569</v>
          </cell>
          <cell r="R2875" t="str">
            <v>3NP05332</v>
          </cell>
        </row>
        <row r="2876">
          <cell r="C2876" t="str">
            <v>0100067674</v>
          </cell>
          <cell r="R2876">
            <v>201803012255</v>
          </cell>
        </row>
        <row r="2877">
          <cell r="C2877" t="str">
            <v>0100067705</v>
          </cell>
          <cell r="R2877">
            <v>201803011829</v>
          </cell>
        </row>
        <row r="2878">
          <cell r="C2878" t="str">
            <v>0100067703</v>
          </cell>
          <cell r="R2878" t="str">
            <v>3NP07078</v>
          </cell>
        </row>
        <row r="2879">
          <cell r="C2879" t="str">
            <v>0100067758</v>
          </cell>
          <cell r="R2879">
            <v>457</v>
          </cell>
        </row>
        <row r="2880">
          <cell r="C2880" t="str">
            <v>0100067701</v>
          </cell>
          <cell r="R2880">
            <v>601489</v>
          </cell>
        </row>
        <row r="2881">
          <cell r="C2881" t="str">
            <v>0100067640</v>
          </cell>
          <cell r="R2881" t="str">
            <v>3NP03652</v>
          </cell>
        </row>
        <row r="2882">
          <cell r="C2882" t="str">
            <v>0101395046</v>
          </cell>
          <cell r="R2882">
            <v>250497686</v>
          </cell>
        </row>
        <row r="2883">
          <cell r="C2883" t="str">
            <v>0100067708</v>
          </cell>
          <cell r="R2883">
            <v>488</v>
          </cell>
        </row>
        <row r="2884">
          <cell r="C2884" t="str">
            <v>0100067714</v>
          </cell>
          <cell r="R2884">
            <v>14090150</v>
          </cell>
        </row>
        <row r="2885">
          <cell r="C2885" t="str">
            <v>0100067711</v>
          </cell>
          <cell r="R2885" t="str">
            <v>3NP06104</v>
          </cell>
        </row>
        <row r="2886">
          <cell r="C2886" t="str">
            <v>0100067716</v>
          </cell>
          <cell r="R2886">
            <v>201803012031</v>
          </cell>
        </row>
        <row r="2887">
          <cell r="C2887" t="str">
            <v>0100067656</v>
          </cell>
          <cell r="R2887">
            <v>201505001944</v>
          </cell>
        </row>
        <row r="2888">
          <cell r="C2888" t="str">
            <v>0100067600</v>
          </cell>
          <cell r="R2888">
            <v>502575</v>
          </cell>
        </row>
        <row r="2889">
          <cell r="C2889" t="str">
            <v>0100067741</v>
          </cell>
          <cell r="R2889">
            <v>201803011793</v>
          </cell>
        </row>
        <row r="2890">
          <cell r="C2890" t="str">
            <v>0100067710</v>
          </cell>
          <cell r="R2890">
            <v>201803011825</v>
          </cell>
        </row>
        <row r="2891">
          <cell r="C2891" t="str">
            <v>0100067659</v>
          </cell>
          <cell r="R2891">
            <v>14060026</v>
          </cell>
        </row>
        <row r="2892">
          <cell r="C2892" t="str">
            <v>0100067719</v>
          </cell>
          <cell r="R2892">
            <v>11012535</v>
          </cell>
        </row>
        <row r="2893">
          <cell r="C2893" t="str">
            <v>0100067624</v>
          </cell>
          <cell r="R2893">
            <v>217216687</v>
          </cell>
        </row>
        <row r="2894">
          <cell r="C2894" t="str">
            <v>0100067672</v>
          </cell>
          <cell r="R2894">
            <v>251843478</v>
          </cell>
        </row>
        <row r="2895">
          <cell r="C2895" t="str">
            <v>0100067704</v>
          </cell>
          <cell r="R2895">
            <v>14111110</v>
          </cell>
        </row>
        <row r="2896">
          <cell r="C2896" t="str">
            <v>0100067755</v>
          </cell>
          <cell r="R2896">
            <v>60012110128</v>
          </cell>
        </row>
        <row r="2897">
          <cell r="C2897" t="str">
            <v>0100067700</v>
          </cell>
          <cell r="R2897">
            <v>252422985</v>
          </cell>
        </row>
        <row r="2898">
          <cell r="C2898" t="str">
            <v>0100067627</v>
          </cell>
          <cell r="R2898">
            <v>60008319473</v>
          </cell>
        </row>
        <row r="2899">
          <cell r="C2899" t="str">
            <v>0100067590</v>
          </cell>
          <cell r="R2899" t="str">
            <v>3NP08238</v>
          </cell>
        </row>
        <row r="2900">
          <cell r="C2900" t="str">
            <v>0100067655</v>
          </cell>
          <cell r="R2900">
            <v>600541</v>
          </cell>
        </row>
        <row r="2901">
          <cell r="C2901" t="str">
            <v>0100067756</v>
          </cell>
          <cell r="R2901">
            <v>60019031267</v>
          </cell>
        </row>
        <row r="2902">
          <cell r="C2902" t="str">
            <v>0100067717</v>
          </cell>
          <cell r="R2902">
            <v>11092131</v>
          </cell>
        </row>
        <row r="2903">
          <cell r="C2903" t="str">
            <v>0101212591</v>
          </cell>
          <cell r="R2903">
            <v>60013090442</v>
          </cell>
        </row>
        <row r="2904">
          <cell r="C2904" t="str">
            <v>0100067730</v>
          </cell>
          <cell r="R2904">
            <v>250529002</v>
          </cell>
        </row>
        <row r="2905">
          <cell r="C2905" t="str">
            <v>0100067615</v>
          </cell>
          <cell r="R2905">
            <v>11092331</v>
          </cell>
        </row>
        <row r="2906">
          <cell r="C2906" t="str">
            <v>0100067709</v>
          </cell>
          <cell r="R2906">
            <v>250708989</v>
          </cell>
        </row>
        <row r="2907">
          <cell r="C2907" t="str">
            <v>0100067752</v>
          </cell>
          <cell r="R2907">
            <v>201803012123</v>
          </cell>
        </row>
        <row r="2908">
          <cell r="C2908" t="str">
            <v>0100955475</v>
          </cell>
          <cell r="R2908">
            <v>250497593</v>
          </cell>
        </row>
        <row r="2909">
          <cell r="C2909" t="str">
            <v>0100098702</v>
          </cell>
          <cell r="R2909">
            <v>709</v>
          </cell>
        </row>
        <row r="2910">
          <cell r="C2910" t="str">
            <v>0100067623</v>
          </cell>
          <cell r="R2910">
            <v>250497356</v>
          </cell>
        </row>
        <row r="2911">
          <cell r="C2911" t="str">
            <v>0100067776</v>
          </cell>
          <cell r="R2911">
            <v>216479310</v>
          </cell>
        </row>
        <row r="2912">
          <cell r="C2912" t="str">
            <v>0100067684</v>
          </cell>
          <cell r="R2912">
            <v>201803011826</v>
          </cell>
        </row>
        <row r="2913">
          <cell r="C2913" t="str">
            <v>0100067728</v>
          </cell>
          <cell r="R2913" t="str">
            <v>3NP05659</v>
          </cell>
        </row>
        <row r="2914">
          <cell r="C2914" t="str">
            <v>0100646978</v>
          </cell>
          <cell r="R2914">
            <v>201508007229</v>
          </cell>
        </row>
        <row r="2915">
          <cell r="C2915" t="str">
            <v>0100598747</v>
          </cell>
          <cell r="R2915">
            <v>201903012494</v>
          </cell>
        </row>
        <row r="2916">
          <cell r="C2916" t="str">
            <v>0100067633</v>
          </cell>
          <cell r="R2916">
            <v>201505001958</v>
          </cell>
        </row>
        <row r="2917">
          <cell r="C2917" t="str">
            <v>0101360934</v>
          </cell>
          <cell r="R2917">
            <v>60011050043</v>
          </cell>
        </row>
        <row r="2918">
          <cell r="C2918" t="str">
            <v>0100596203</v>
          </cell>
          <cell r="R2918">
            <v>216479212</v>
          </cell>
        </row>
        <row r="2919">
          <cell r="C2919" t="str">
            <v>0100067718</v>
          </cell>
          <cell r="R2919">
            <v>250708995</v>
          </cell>
        </row>
        <row r="2920">
          <cell r="C2920" t="str">
            <v>0100067586</v>
          </cell>
          <cell r="R2920">
            <v>601535</v>
          </cell>
        </row>
        <row r="2921">
          <cell r="C2921" t="str">
            <v>0100067584</v>
          </cell>
          <cell r="R2921">
            <v>201512007914</v>
          </cell>
        </row>
        <row r="2922">
          <cell r="C2922" t="str">
            <v>0100067605</v>
          </cell>
          <cell r="R2922">
            <v>201608011029</v>
          </cell>
        </row>
        <row r="2923">
          <cell r="C2923" t="str">
            <v>0100596827</v>
          </cell>
          <cell r="R2923">
            <v>60013120124</v>
          </cell>
        </row>
        <row r="2924">
          <cell r="C2924" t="str">
            <v>0100067620</v>
          </cell>
          <cell r="R2924" t="str">
            <v>3NP08694</v>
          </cell>
        </row>
        <row r="2925">
          <cell r="C2925" t="str">
            <v>0100067591</v>
          </cell>
          <cell r="R2925">
            <v>601161</v>
          </cell>
        </row>
        <row r="2926">
          <cell r="C2926" t="str">
            <v>0101347672</v>
          </cell>
          <cell r="R2926">
            <v>60019035369</v>
          </cell>
        </row>
        <row r="2927">
          <cell r="C2927" t="str">
            <v>0100091656</v>
          </cell>
          <cell r="R2927">
            <v>201505001928</v>
          </cell>
        </row>
        <row r="2928">
          <cell r="C2928" t="str">
            <v>0100067612</v>
          </cell>
          <cell r="R2928">
            <v>13120139</v>
          </cell>
        </row>
        <row r="2929">
          <cell r="C2929" t="str">
            <v>0100067609</v>
          </cell>
          <cell r="R2929">
            <v>541</v>
          </cell>
        </row>
        <row r="2930">
          <cell r="C2930" t="str">
            <v>0100067614</v>
          </cell>
          <cell r="R2930" t="str">
            <v>073NP06103</v>
          </cell>
        </row>
        <row r="2931">
          <cell r="C2931" t="str">
            <v>0100067573</v>
          </cell>
          <cell r="R2931">
            <v>250709158</v>
          </cell>
        </row>
        <row r="2932">
          <cell r="C2932" t="str">
            <v>0101493428</v>
          </cell>
          <cell r="R2932">
            <v>250497570</v>
          </cell>
        </row>
        <row r="2933">
          <cell r="C2933" t="str">
            <v>0100067635</v>
          </cell>
          <cell r="R2933">
            <v>60008050072</v>
          </cell>
        </row>
        <row r="2934">
          <cell r="C2934" t="str">
            <v>0100067564</v>
          </cell>
          <cell r="R2934" t="str">
            <v>3NP00274</v>
          </cell>
        </row>
        <row r="2935">
          <cell r="C2935" t="str">
            <v>0100067611</v>
          </cell>
          <cell r="R2935">
            <v>11012944</v>
          </cell>
        </row>
        <row r="2936">
          <cell r="C2936" t="str">
            <v>0100067580</v>
          </cell>
          <cell r="R2936" t="str">
            <v>3NP06484</v>
          </cell>
        </row>
        <row r="2937">
          <cell r="C2937" t="str">
            <v>0100067581</v>
          </cell>
          <cell r="R2937" t="str">
            <v>073NP08069</v>
          </cell>
        </row>
        <row r="2938">
          <cell r="C2938" t="str">
            <v>0100067583</v>
          </cell>
          <cell r="R2938" t="str">
            <v>3NP07072</v>
          </cell>
        </row>
        <row r="2939">
          <cell r="C2939" t="str">
            <v>0100092388</v>
          </cell>
          <cell r="R2939">
            <v>54150723010</v>
          </cell>
        </row>
        <row r="2940">
          <cell r="C2940" t="str">
            <v>0101465269</v>
          </cell>
          <cell r="R2940">
            <v>250708960</v>
          </cell>
        </row>
        <row r="2941">
          <cell r="C2941" t="str">
            <v>0100067757</v>
          </cell>
          <cell r="R2941">
            <v>13090879</v>
          </cell>
        </row>
        <row r="2942">
          <cell r="C2942" t="str">
            <v>0100067724</v>
          </cell>
          <cell r="R2942">
            <v>201508004864</v>
          </cell>
        </row>
        <row r="2943">
          <cell r="C2943" t="str">
            <v>0100652673</v>
          </cell>
          <cell r="R2943" t="str">
            <v>MDMET0000020112</v>
          </cell>
        </row>
        <row r="2944">
          <cell r="C2944" t="str">
            <v>0100067715</v>
          </cell>
          <cell r="R2944">
            <v>726</v>
          </cell>
        </row>
        <row r="2945">
          <cell r="C2945" t="str">
            <v>0100067673</v>
          </cell>
          <cell r="R2945" t="str">
            <v>3NP08211</v>
          </cell>
        </row>
        <row r="2946">
          <cell r="C2946" t="str">
            <v>0101339603</v>
          </cell>
          <cell r="R2946">
            <v>250708342</v>
          </cell>
        </row>
        <row r="2947">
          <cell r="C2947" t="str">
            <v>0100067692</v>
          </cell>
          <cell r="R2947">
            <v>60008050141</v>
          </cell>
        </row>
        <row r="2948">
          <cell r="C2948" t="str">
            <v>0100067729</v>
          </cell>
          <cell r="R2948">
            <v>600689</v>
          </cell>
        </row>
        <row r="2949">
          <cell r="C2949" t="str">
            <v>0100067694</v>
          </cell>
          <cell r="R2949">
            <v>201903012510</v>
          </cell>
        </row>
        <row r="2950">
          <cell r="C2950" t="str">
            <v>0100098706</v>
          </cell>
          <cell r="R2950">
            <v>14111050</v>
          </cell>
        </row>
        <row r="2951">
          <cell r="C2951" t="str">
            <v>0100092386</v>
          </cell>
          <cell r="R2951">
            <v>54150579289</v>
          </cell>
        </row>
        <row r="2952">
          <cell r="C2952" t="str">
            <v>0100067826</v>
          </cell>
          <cell r="R2952">
            <v>201508004306</v>
          </cell>
        </row>
        <row r="2953">
          <cell r="C2953" t="str">
            <v>0101459511</v>
          </cell>
          <cell r="R2953">
            <v>201508006680</v>
          </cell>
        </row>
        <row r="2954">
          <cell r="C2954" t="str">
            <v>0100067819</v>
          </cell>
          <cell r="R2954">
            <v>201803011689</v>
          </cell>
        </row>
        <row r="2955">
          <cell r="C2955" t="str">
            <v>0100067822</v>
          </cell>
          <cell r="R2955">
            <v>602482</v>
          </cell>
        </row>
        <row r="2956">
          <cell r="C2956" t="str">
            <v>0100585998</v>
          </cell>
          <cell r="R2956" t="str">
            <v>3NP01951</v>
          </cell>
        </row>
        <row r="2957">
          <cell r="C2957" t="str">
            <v>0101540771</v>
          </cell>
          <cell r="R2957">
            <v>60011050121</v>
          </cell>
        </row>
        <row r="2958">
          <cell r="C2958" t="str">
            <v>0100067817</v>
          </cell>
          <cell r="R2958">
            <v>600779</v>
          </cell>
        </row>
        <row r="2959">
          <cell r="C2959" t="str">
            <v>0100067780</v>
          </cell>
          <cell r="R2959">
            <v>201803011837</v>
          </cell>
        </row>
        <row r="2960">
          <cell r="C2960" t="str">
            <v>0100067825</v>
          </cell>
          <cell r="R2960">
            <v>14111141</v>
          </cell>
        </row>
        <row r="2961">
          <cell r="C2961" t="str">
            <v>0100067790</v>
          </cell>
          <cell r="R2961">
            <v>600467</v>
          </cell>
        </row>
        <row r="2962">
          <cell r="C2962" t="str">
            <v>0100067831</v>
          </cell>
          <cell r="R2962">
            <v>251843504</v>
          </cell>
        </row>
        <row r="2963">
          <cell r="C2963" t="str">
            <v>0100067824</v>
          </cell>
          <cell r="R2963">
            <v>201803012197</v>
          </cell>
        </row>
        <row r="2964">
          <cell r="C2964" t="str">
            <v>0100067737</v>
          </cell>
          <cell r="R2964">
            <v>523</v>
          </cell>
        </row>
        <row r="2965">
          <cell r="C2965" t="str">
            <v>0101459509</v>
          </cell>
          <cell r="R2965">
            <v>600862</v>
          </cell>
        </row>
        <row r="2966">
          <cell r="C2966" t="str">
            <v>0101395043</v>
          </cell>
          <cell r="R2966">
            <v>252423025</v>
          </cell>
        </row>
        <row r="2967">
          <cell r="C2967" t="str">
            <v>0101392458</v>
          </cell>
          <cell r="R2967">
            <v>600507</v>
          </cell>
        </row>
        <row r="2968">
          <cell r="C2968" t="str">
            <v>0100067818</v>
          </cell>
          <cell r="R2968">
            <v>201512008090</v>
          </cell>
        </row>
        <row r="2969">
          <cell r="C2969" t="str">
            <v>0101212627</v>
          </cell>
          <cell r="R2969">
            <v>201803012199</v>
          </cell>
        </row>
        <row r="2970">
          <cell r="C2970" t="str">
            <v>0101276104</v>
          </cell>
          <cell r="R2970">
            <v>601014</v>
          </cell>
        </row>
        <row r="2971">
          <cell r="C2971" t="str">
            <v>0100067721</v>
          </cell>
          <cell r="R2971">
            <v>251844087</v>
          </cell>
        </row>
        <row r="2972">
          <cell r="C2972" t="str">
            <v>0100927670</v>
          </cell>
          <cell r="R2972">
            <v>201702011431</v>
          </cell>
        </row>
        <row r="2973">
          <cell r="C2973" t="str">
            <v>0100067689</v>
          </cell>
          <cell r="R2973">
            <v>30007</v>
          </cell>
        </row>
        <row r="2974">
          <cell r="C2974" t="str">
            <v>0100577000</v>
          </cell>
          <cell r="R2974">
            <v>60008319540</v>
          </cell>
        </row>
        <row r="2975">
          <cell r="C2975" t="str">
            <v>0100067597</v>
          </cell>
          <cell r="R2975">
            <v>60008050182</v>
          </cell>
        </row>
        <row r="2976">
          <cell r="C2976" t="str">
            <v>0100067618</v>
          </cell>
          <cell r="R2976">
            <v>11012051</v>
          </cell>
        </row>
        <row r="2977">
          <cell r="C2977" t="str">
            <v>0101243802</v>
          </cell>
          <cell r="R2977" t="str">
            <v>3NP08765</v>
          </cell>
        </row>
        <row r="2978">
          <cell r="C2978" t="str">
            <v>0100067680</v>
          </cell>
          <cell r="R2978">
            <v>201803012115</v>
          </cell>
        </row>
        <row r="2979">
          <cell r="C2979" t="str">
            <v>0100598901</v>
          </cell>
          <cell r="R2979">
            <v>201803011733</v>
          </cell>
        </row>
        <row r="2980">
          <cell r="C2980" t="str">
            <v>0100067604</v>
          </cell>
          <cell r="R2980">
            <v>60017111864</v>
          </cell>
        </row>
        <row r="2981">
          <cell r="C2981" t="str">
            <v>0100069887</v>
          </cell>
          <cell r="R2981">
            <v>60016110124</v>
          </cell>
        </row>
        <row r="2982">
          <cell r="C2982" t="str">
            <v>0100922609</v>
          </cell>
          <cell r="R2982">
            <v>201702011485</v>
          </cell>
        </row>
        <row r="2983">
          <cell r="C2983" t="str">
            <v>0100923148</v>
          </cell>
          <cell r="R2983">
            <v>201508007258</v>
          </cell>
        </row>
        <row r="2984">
          <cell r="C2984" t="str">
            <v>0100069867</v>
          </cell>
          <cell r="R2984">
            <v>54150726963</v>
          </cell>
        </row>
        <row r="2985">
          <cell r="C2985" t="str">
            <v>0100069864</v>
          </cell>
          <cell r="R2985" t="str">
            <v>NIL</v>
          </cell>
        </row>
        <row r="2986">
          <cell r="C2986" t="str">
            <v>0100062837</v>
          </cell>
          <cell r="R2986">
            <v>201803011763</v>
          </cell>
        </row>
        <row r="2987">
          <cell r="C2987" t="str">
            <v>0100069883</v>
          </cell>
          <cell r="R2987">
            <v>252422124</v>
          </cell>
        </row>
        <row r="2988">
          <cell r="C2988" t="str">
            <v>0100069879</v>
          </cell>
          <cell r="R2988" t="str">
            <v>NIL</v>
          </cell>
        </row>
        <row r="2989">
          <cell r="C2989" t="str">
            <v>0100098517</v>
          </cell>
          <cell r="R2989" t="str">
            <v>NIL</v>
          </cell>
        </row>
        <row r="2990">
          <cell r="C2990" t="str">
            <v>0100098514</v>
          </cell>
          <cell r="R2990">
            <v>54150585294</v>
          </cell>
        </row>
        <row r="2991">
          <cell r="C2991" t="str">
            <v>0100069882</v>
          </cell>
          <cell r="R2991">
            <v>252422541</v>
          </cell>
        </row>
        <row r="2992">
          <cell r="C2992" t="str">
            <v>0100303816</v>
          </cell>
          <cell r="R2992">
            <v>60008050179</v>
          </cell>
        </row>
        <row r="2993">
          <cell r="C2993" t="str">
            <v>0100062840</v>
          </cell>
          <cell r="R2993">
            <v>216479369</v>
          </cell>
        </row>
        <row r="2994">
          <cell r="C2994" t="str">
            <v>0100928153</v>
          </cell>
          <cell r="R2994">
            <v>201803011930</v>
          </cell>
        </row>
        <row r="2995">
          <cell r="C2995" t="str">
            <v>0100069844</v>
          </cell>
          <cell r="R2995">
            <v>250497563</v>
          </cell>
        </row>
        <row r="2996">
          <cell r="C2996" t="str">
            <v>0100069850</v>
          </cell>
          <cell r="R2996">
            <v>216477976</v>
          </cell>
        </row>
        <row r="2997">
          <cell r="C2997" t="str">
            <v>0100069856</v>
          </cell>
          <cell r="R2997" t="str">
            <v>NIL</v>
          </cell>
        </row>
        <row r="2998">
          <cell r="C2998" t="str">
            <v>0100069851</v>
          </cell>
          <cell r="R2998" t="str">
            <v>NIL</v>
          </cell>
        </row>
        <row r="2999">
          <cell r="C2999" t="str">
            <v>0100069862</v>
          </cell>
          <cell r="R2999">
            <v>11092216</v>
          </cell>
        </row>
        <row r="3000">
          <cell r="C3000" t="str">
            <v>0100922612</v>
          </cell>
          <cell r="R3000" t="str">
            <v>oshMdmeter876</v>
          </cell>
        </row>
        <row r="3001">
          <cell r="C3001" t="str">
            <v>0100069843</v>
          </cell>
          <cell r="R3001">
            <v>201803011750</v>
          </cell>
        </row>
        <row r="3002">
          <cell r="C3002" t="str">
            <v>0100069861</v>
          </cell>
          <cell r="R3002" t="str">
            <v>02/30007002</v>
          </cell>
        </row>
        <row r="3003">
          <cell r="C3003" t="str">
            <v>0100069848</v>
          </cell>
          <cell r="R3003">
            <v>201803011711</v>
          </cell>
        </row>
        <row r="3004">
          <cell r="C3004" t="str">
            <v>0100069869</v>
          </cell>
          <cell r="R3004">
            <v>250708737</v>
          </cell>
        </row>
        <row r="3005">
          <cell r="C3005" t="str">
            <v>0100070277</v>
          </cell>
          <cell r="R3005" t="str">
            <v>3NP08070</v>
          </cell>
        </row>
        <row r="3006">
          <cell r="C3006" t="str">
            <v>0100098596</v>
          </cell>
          <cell r="R3006">
            <v>201608011080</v>
          </cell>
        </row>
        <row r="3007">
          <cell r="C3007" t="str">
            <v>0100923278</v>
          </cell>
          <cell r="R3007">
            <v>43901917757</v>
          </cell>
        </row>
        <row r="3008">
          <cell r="C3008" t="str">
            <v>0101465271</v>
          </cell>
          <cell r="R3008">
            <v>252421469</v>
          </cell>
        </row>
        <row r="3009">
          <cell r="C3009" t="str">
            <v>0101219958</v>
          </cell>
          <cell r="R3009">
            <v>43901990705</v>
          </cell>
        </row>
        <row r="3010">
          <cell r="C3010" t="str">
            <v>0100070237</v>
          </cell>
          <cell r="R3010" t="str">
            <v>3NP06051</v>
          </cell>
        </row>
        <row r="3011">
          <cell r="C3011" t="str">
            <v>0101254577</v>
          </cell>
          <cell r="R3011">
            <v>60019060461</v>
          </cell>
        </row>
        <row r="3012">
          <cell r="C3012" t="str">
            <v>0100335074</v>
          </cell>
          <cell r="R3012">
            <v>201504000433</v>
          </cell>
        </row>
        <row r="3013">
          <cell r="C3013" t="str">
            <v>0100335043</v>
          </cell>
          <cell r="R3013">
            <v>60017052040</v>
          </cell>
        </row>
        <row r="3014">
          <cell r="C3014" t="str">
            <v>0100070102</v>
          </cell>
          <cell r="R3014">
            <v>219857376</v>
          </cell>
        </row>
        <row r="3015">
          <cell r="C3015" t="str">
            <v>0100070221</v>
          </cell>
          <cell r="R3015">
            <v>54150187059</v>
          </cell>
        </row>
        <row r="3016">
          <cell r="C3016" t="str">
            <v>0101392459</v>
          </cell>
          <cell r="R3016">
            <v>201903012624</v>
          </cell>
        </row>
        <row r="3017">
          <cell r="C3017" t="str">
            <v>0101395044</v>
          </cell>
          <cell r="R3017" t="str">
            <v>3NP18429</v>
          </cell>
        </row>
        <row r="3018">
          <cell r="C3018" t="str">
            <v>0100067457</v>
          </cell>
          <cell r="R3018">
            <v>60011010691</v>
          </cell>
        </row>
        <row r="3019">
          <cell r="C3019" t="str">
            <v>0100098695</v>
          </cell>
          <cell r="R3019">
            <v>201508007297</v>
          </cell>
        </row>
        <row r="3020">
          <cell r="C3020" t="str">
            <v>0100067301</v>
          </cell>
          <cell r="R3020">
            <v>60008319459</v>
          </cell>
        </row>
        <row r="3021">
          <cell r="C3021" t="str">
            <v>0100067309</v>
          </cell>
          <cell r="R3021">
            <v>201508003626</v>
          </cell>
        </row>
        <row r="3022">
          <cell r="C3022" t="str">
            <v>0100067310</v>
          </cell>
          <cell r="R3022" t="str">
            <v>3NP07274</v>
          </cell>
        </row>
        <row r="3023">
          <cell r="C3023" t="str">
            <v>0100067312</v>
          </cell>
          <cell r="R3023">
            <v>201508003627</v>
          </cell>
        </row>
        <row r="3024">
          <cell r="C3024" t="str">
            <v>0100090035</v>
          </cell>
          <cell r="R3024">
            <v>43901486654</v>
          </cell>
        </row>
        <row r="3025">
          <cell r="C3025" t="str">
            <v>0101395079</v>
          </cell>
          <cell r="R3025">
            <v>60014111242</v>
          </cell>
        </row>
        <row r="3026">
          <cell r="C3026" t="str">
            <v>0101294614</v>
          </cell>
          <cell r="R3026">
            <v>201803011642</v>
          </cell>
        </row>
        <row r="3027">
          <cell r="C3027" t="str">
            <v>0100067300</v>
          </cell>
          <cell r="R3027">
            <v>201508003726</v>
          </cell>
        </row>
        <row r="3028">
          <cell r="C3028" t="str">
            <v>0101395833,0100959625,0100959618,0100959612,0100959615,0100959614,0100959609,0100959607,0100959459,0100959460,0100959283,0100959286,0100957499,0100957390,0100957387,0100957388,0100957385,0100957386,0100959823,0101303911,0100959964,0100959800,0100941893,0100959801,0100959803,0100959804,0100959805,0100959806,0100959809,0100959810,0100941888,0100941887,0100941890,0101272993,0100958782,0100958781,0100958784,0100941883,0100958964,0100958965,0100958971,0100958944,0100959611,0100958758,0100959604,0101678375,0101826052,0101843075,0101843076,0101843077,0101840260</v>
          </cell>
          <cell r="R3028">
            <v>201508005717</v>
          </cell>
        </row>
        <row r="3029">
          <cell r="C3029" t="str">
            <v>0100067305</v>
          </cell>
          <cell r="R3029" t="str">
            <v>3NP04355</v>
          </cell>
        </row>
        <row r="3030">
          <cell r="C3030" t="str">
            <v>0101371026</v>
          </cell>
          <cell r="R3030">
            <v>201803011634</v>
          </cell>
        </row>
        <row r="3031">
          <cell r="C3031" t="str">
            <v>0100067304</v>
          </cell>
          <cell r="R3031">
            <v>600778</v>
          </cell>
        </row>
        <row r="3032">
          <cell r="C3032" t="str">
            <v>0100067293</v>
          </cell>
          <cell r="R3032">
            <v>319462</v>
          </cell>
        </row>
        <row r="3033">
          <cell r="C3033" t="str">
            <v>0100067302</v>
          </cell>
          <cell r="R3033">
            <v>250709086</v>
          </cell>
        </row>
        <row r="3034">
          <cell r="C3034" t="str">
            <v>0100067299</v>
          </cell>
          <cell r="R3034">
            <v>6000319587</v>
          </cell>
        </row>
        <row r="3035">
          <cell r="C3035" t="str">
            <v>0100070322</v>
          </cell>
          <cell r="R3035">
            <v>60019041010</v>
          </cell>
        </row>
        <row r="3036">
          <cell r="C3036" t="str">
            <v>0100070773</v>
          </cell>
          <cell r="R3036" t="str">
            <v>04METERO2</v>
          </cell>
        </row>
        <row r="3037">
          <cell r="C3037" t="str">
            <v>0100070344</v>
          </cell>
          <cell r="R3037">
            <v>60014111281</v>
          </cell>
        </row>
        <row r="3038">
          <cell r="C3038" t="str">
            <v>0100070376</v>
          </cell>
          <cell r="R3038">
            <v>60017052006</v>
          </cell>
        </row>
        <row r="3039">
          <cell r="C3039" t="str">
            <v>0101530871</v>
          </cell>
          <cell r="R3039" t="str">
            <v>3NP01550</v>
          </cell>
        </row>
        <row r="3040">
          <cell r="C3040" t="str">
            <v>0100098577</v>
          </cell>
          <cell r="R3040" t="str">
            <v>NIL</v>
          </cell>
        </row>
        <row r="3041">
          <cell r="C3041" t="str">
            <v>0100098553</v>
          </cell>
          <cell r="R3041">
            <v>54150585971</v>
          </cell>
        </row>
        <row r="3042">
          <cell r="C3042" t="str">
            <v>0101470323</v>
          </cell>
          <cell r="R3042">
            <v>217217015</v>
          </cell>
        </row>
        <row r="3043">
          <cell r="C3043" t="str">
            <v>0100062906</v>
          </cell>
          <cell r="R3043">
            <v>14090126</v>
          </cell>
        </row>
        <row r="3044">
          <cell r="C3044" t="str">
            <v>0100070371</v>
          </cell>
          <cell r="R3044">
            <v>201803012072</v>
          </cell>
        </row>
        <row r="3045">
          <cell r="C3045" t="str">
            <v>0101493859</v>
          </cell>
          <cell r="R3045">
            <v>219857718</v>
          </cell>
        </row>
        <row r="3046">
          <cell r="C3046" t="str">
            <v>0100070417</v>
          </cell>
          <cell r="R3046">
            <v>201606010611</v>
          </cell>
        </row>
        <row r="3047">
          <cell r="C3047" t="str">
            <v>0100070358</v>
          </cell>
          <cell r="R3047">
            <v>219857731</v>
          </cell>
        </row>
        <row r="3048">
          <cell r="C3048" t="str">
            <v>0101444814</v>
          </cell>
          <cell r="R3048">
            <v>60012071644</v>
          </cell>
        </row>
        <row r="3049">
          <cell r="C3049" t="str">
            <v>0100098554</v>
          </cell>
          <cell r="R3049">
            <v>54150589320</v>
          </cell>
        </row>
        <row r="3050">
          <cell r="C3050" t="str">
            <v>0100070303</v>
          </cell>
          <cell r="R3050">
            <v>60019030485</v>
          </cell>
        </row>
        <row r="3051">
          <cell r="C3051" t="str">
            <v>0100070327</v>
          </cell>
          <cell r="R3051">
            <v>6350141110</v>
          </cell>
        </row>
        <row r="3052">
          <cell r="C3052" t="str">
            <v>0100070353</v>
          </cell>
          <cell r="R3052" t="str">
            <v>3NP17141</v>
          </cell>
        </row>
        <row r="3053">
          <cell r="C3053" t="str">
            <v>0101029855</v>
          </cell>
          <cell r="R3053">
            <v>201608011125</v>
          </cell>
        </row>
        <row r="3054">
          <cell r="C3054" t="str">
            <v>0101512813</v>
          </cell>
          <cell r="R3054">
            <v>217217213</v>
          </cell>
        </row>
        <row r="3055">
          <cell r="C3055" t="str">
            <v>0100903808</v>
          </cell>
          <cell r="R3055">
            <v>201903012512</v>
          </cell>
        </row>
        <row r="3056">
          <cell r="C3056" t="str">
            <v>0101444808</v>
          </cell>
          <cell r="R3056">
            <v>60008030066</v>
          </cell>
        </row>
        <row r="3057">
          <cell r="C3057" t="str">
            <v>0100069691</v>
          </cell>
          <cell r="R3057" t="str">
            <v>3NP06969</v>
          </cell>
        </row>
        <row r="3058">
          <cell r="C3058" t="str">
            <v>0100335036</v>
          </cell>
          <cell r="R3058" t="str">
            <v>NIL</v>
          </cell>
        </row>
        <row r="3059">
          <cell r="C3059" t="str">
            <v>0100069679</v>
          </cell>
          <cell r="R3059">
            <v>60019038102</v>
          </cell>
        </row>
        <row r="3060">
          <cell r="C3060" t="str">
            <v>0100069744</v>
          </cell>
          <cell r="R3060" t="str">
            <v>3NP23584</v>
          </cell>
        </row>
        <row r="3061">
          <cell r="C3061" t="str">
            <v>0100069709</v>
          </cell>
          <cell r="R3061">
            <v>252422759</v>
          </cell>
        </row>
        <row r="3062">
          <cell r="C3062" t="str">
            <v>0100098668</v>
          </cell>
          <cell r="R3062">
            <v>201608011024</v>
          </cell>
        </row>
        <row r="3063">
          <cell r="C3063" t="str">
            <v>0100928150</v>
          </cell>
          <cell r="R3063">
            <v>201702011302</v>
          </cell>
        </row>
        <row r="3064">
          <cell r="C3064" t="str">
            <v>0100069745</v>
          </cell>
          <cell r="R3064" t="str">
            <v>3NP06795</v>
          </cell>
        </row>
        <row r="3065">
          <cell r="C3065" t="str">
            <v>0100069680</v>
          </cell>
          <cell r="R3065">
            <v>6200000872</v>
          </cell>
        </row>
        <row r="3066">
          <cell r="C3066" t="str">
            <v>0100922240</v>
          </cell>
          <cell r="R3066" t="str">
            <v>oshMdmeter835</v>
          </cell>
        </row>
        <row r="3067">
          <cell r="C3067" t="str">
            <v>0101173000</v>
          </cell>
          <cell r="R3067" t="str">
            <v>NIL</v>
          </cell>
        </row>
        <row r="3068">
          <cell r="C3068" t="str">
            <v>0100069668</v>
          </cell>
          <cell r="R3068" t="str">
            <v>NIL</v>
          </cell>
        </row>
        <row r="3069">
          <cell r="C3069" t="str">
            <v>0100069682</v>
          </cell>
          <cell r="R3069">
            <v>201803012127</v>
          </cell>
        </row>
        <row r="3070">
          <cell r="C3070" t="str">
            <v>0100069675</v>
          </cell>
          <cell r="R3070">
            <v>201508007475</v>
          </cell>
        </row>
        <row r="3071">
          <cell r="C3071" t="str">
            <v>0100069693</v>
          </cell>
          <cell r="R3071">
            <v>250708920</v>
          </cell>
        </row>
        <row r="3072">
          <cell r="C3072" t="str">
            <v>0100069676</v>
          </cell>
          <cell r="R3072" t="str">
            <v>SHK440064</v>
          </cell>
        </row>
        <row r="3073">
          <cell r="C3073" t="str">
            <v>0100922249</v>
          </cell>
          <cell r="R3073" t="str">
            <v>oshMdmeter844</v>
          </cell>
        </row>
        <row r="3074">
          <cell r="C3074" t="str">
            <v>0100069761</v>
          </cell>
          <cell r="R3074">
            <v>11011125</v>
          </cell>
        </row>
        <row r="3075">
          <cell r="C3075" t="str">
            <v>0100069718</v>
          </cell>
          <cell r="R3075">
            <v>30008</v>
          </cell>
        </row>
        <row r="3076">
          <cell r="C3076" t="str">
            <v>0100069711</v>
          </cell>
          <cell r="R3076">
            <v>600521</v>
          </cell>
        </row>
        <row r="3077">
          <cell r="C3077" t="str">
            <v>0100069760</v>
          </cell>
          <cell r="R3077">
            <v>601402</v>
          </cell>
        </row>
        <row r="3078">
          <cell r="C3078" t="str">
            <v>0101276112</v>
          </cell>
          <cell r="R3078">
            <v>60013090573</v>
          </cell>
        </row>
        <row r="3079">
          <cell r="C3079" t="str">
            <v>0100069721</v>
          </cell>
          <cell r="R3079" t="str">
            <v>NIL</v>
          </cell>
        </row>
        <row r="3080">
          <cell r="C3080" t="str">
            <v>0100069714</v>
          </cell>
          <cell r="R3080">
            <v>201512008238</v>
          </cell>
        </row>
        <row r="3081">
          <cell r="C3081" t="str">
            <v>0100069717</v>
          </cell>
          <cell r="R3081">
            <v>216479019</v>
          </cell>
        </row>
        <row r="3082">
          <cell r="C3082" t="str">
            <v>0100069716</v>
          </cell>
          <cell r="R3082" t="str">
            <v>3NP03647</v>
          </cell>
        </row>
        <row r="3083">
          <cell r="C3083" t="str">
            <v>0100069770</v>
          </cell>
          <cell r="R3083">
            <v>201505002888</v>
          </cell>
        </row>
        <row r="3084">
          <cell r="C3084" t="str">
            <v>0100069688</v>
          </cell>
          <cell r="R3084">
            <v>201608011082</v>
          </cell>
        </row>
        <row r="3085">
          <cell r="C3085" t="str">
            <v>0100069726</v>
          </cell>
          <cell r="R3085">
            <v>250497535</v>
          </cell>
        </row>
        <row r="3086">
          <cell r="C3086" t="str">
            <v>0100062862</v>
          </cell>
          <cell r="R3086">
            <v>201803011672</v>
          </cell>
        </row>
        <row r="3087">
          <cell r="C3087" t="str">
            <v>0100062868</v>
          </cell>
          <cell r="R3087">
            <v>201803011936</v>
          </cell>
        </row>
        <row r="3088">
          <cell r="C3088" t="str">
            <v>0100062828</v>
          </cell>
          <cell r="R3088" t="str">
            <v>3NPO8186</v>
          </cell>
        </row>
        <row r="3089">
          <cell r="C3089" t="str">
            <v>0100062864</v>
          </cell>
          <cell r="R3089">
            <v>201508005050</v>
          </cell>
        </row>
        <row r="3090">
          <cell r="C3090" t="str">
            <v>0101451632</v>
          </cell>
          <cell r="R3090" t="str">
            <v>NIL</v>
          </cell>
        </row>
        <row r="3091">
          <cell r="C3091" t="str">
            <v>0100069748</v>
          </cell>
          <cell r="R3091">
            <v>201508007533</v>
          </cell>
        </row>
        <row r="3092">
          <cell r="C3092" t="str">
            <v>0100069727</v>
          </cell>
          <cell r="R3092">
            <v>30191</v>
          </cell>
        </row>
        <row r="3093">
          <cell r="C3093" t="str">
            <v>0100069694</v>
          </cell>
          <cell r="R3093">
            <v>201903012515</v>
          </cell>
        </row>
        <row r="3094">
          <cell r="C3094" t="str">
            <v>0100069757</v>
          </cell>
          <cell r="R3094">
            <v>11013185</v>
          </cell>
        </row>
        <row r="3095">
          <cell r="C3095" t="str">
            <v>0100069777</v>
          </cell>
          <cell r="R3095">
            <v>60011092124</v>
          </cell>
        </row>
        <row r="3096">
          <cell r="C3096" t="str">
            <v>0100069763</v>
          </cell>
          <cell r="R3096">
            <v>201803012224</v>
          </cell>
        </row>
        <row r="3097">
          <cell r="C3097" t="str">
            <v>0100069687</v>
          </cell>
          <cell r="R3097">
            <v>201508006097</v>
          </cell>
        </row>
        <row r="3098">
          <cell r="C3098" t="str">
            <v>0100069690</v>
          </cell>
          <cell r="R3098">
            <v>219857513</v>
          </cell>
        </row>
        <row r="3099">
          <cell r="C3099" t="str">
            <v>0100069753</v>
          </cell>
          <cell r="R3099">
            <v>250528489</v>
          </cell>
        </row>
        <row r="3100">
          <cell r="C3100" t="str">
            <v>0100069678</v>
          </cell>
          <cell r="R3100">
            <v>201512008010</v>
          </cell>
        </row>
        <row r="3101">
          <cell r="C3101" t="str">
            <v>0101347686</v>
          </cell>
          <cell r="R3101">
            <v>60013090043</v>
          </cell>
        </row>
        <row r="3102">
          <cell r="C3102" t="str">
            <v>0101227896</v>
          </cell>
          <cell r="R3102">
            <v>60013090641</v>
          </cell>
        </row>
        <row r="3103">
          <cell r="C3103" t="str">
            <v>0100062858</v>
          </cell>
          <cell r="R3103">
            <v>201903012748</v>
          </cell>
        </row>
        <row r="3104">
          <cell r="C3104" t="str">
            <v>0100069689</v>
          </cell>
          <cell r="R3104">
            <v>201608011051</v>
          </cell>
        </row>
        <row r="3105">
          <cell r="C3105" t="str">
            <v>0100062865</v>
          </cell>
          <cell r="R3105">
            <v>440435</v>
          </cell>
        </row>
        <row r="3106">
          <cell r="C3106" t="str">
            <v>0100069749</v>
          </cell>
          <cell r="R3106">
            <v>201803011752</v>
          </cell>
        </row>
        <row r="3107">
          <cell r="C3107" t="str">
            <v>0100069752</v>
          </cell>
          <cell r="R3107">
            <v>201803012317</v>
          </cell>
        </row>
        <row r="3108">
          <cell r="C3108" t="str">
            <v>0100069730</v>
          </cell>
          <cell r="R3108" t="str">
            <v>3NP00638</v>
          </cell>
        </row>
        <row r="3109">
          <cell r="C3109" t="str">
            <v>0100069695</v>
          </cell>
          <cell r="R3109" t="str">
            <v>3NP04614</v>
          </cell>
        </row>
        <row r="3110">
          <cell r="C3110" t="str">
            <v>0101493726</v>
          </cell>
          <cell r="R3110">
            <v>252422130</v>
          </cell>
        </row>
        <row r="3111">
          <cell r="C3111" t="str">
            <v>0100062860</v>
          </cell>
          <cell r="R3111">
            <v>201608011044</v>
          </cell>
        </row>
        <row r="3112">
          <cell r="C3112" t="str">
            <v>0100069773</v>
          </cell>
          <cell r="R3112">
            <v>201508004386</v>
          </cell>
        </row>
        <row r="3113">
          <cell r="C3113" t="str">
            <v>0100069684</v>
          </cell>
          <cell r="R3113">
            <v>201803011670</v>
          </cell>
        </row>
        <row r="3114">
          <cell r="C3114" t="str">
            <v>0101477178</v>
          </cell>
          <cell r="R3114" t="str">
            <v>3NP01811</v>
          </cell>
        </row>
        <row r="3115">
          <cell r="C3115" t="str">
            <v>0100069683</v>
          </cell>
          <cell r="R3115">
            <v>201508003456</v>
          </cell>
        </row>
        <row r="3116">
          <cell r="C3116" t="str">
            <v>0100069705</v>
          </cell>
          <cell r="R3116">
            <v>60017052036</v>
          </cell>
        </row>
        <row r="3117">
          <cell r="C3117" t="str">
            <v>0100069758</v>
          </cell>
          <cell r="R3117">
            <v>201508006981</v>
          </cell>
        </row>
        <row r="3118">
          <cell r="C3118" t="str">
            <v>0100062861</v>
          </cell>
          <cell r="R3118" t="str">
            <v>3NP00412</v>
          </cell>
        </row>
        <row r="3119">
          <cell r="C3119" t="str">
            <v>0100069715</v>
          </cell>
          <cell r="R3119">
            <v>201512008063</v>
          </cell>
        </row>
        <row r="3120">
          <cell r="C3120" t="str">
            <v>0100069737</v>
          </cell>
          <cell r="R3120">
            <v>201512008104</v>
          </cell>
        </row>
        <row r="3121">
          <cell r="C3121" t="str">
            <v>0100069725</v>
          </cell>
          <cell r="R3121">
            <v>201508007534</v>
          </cell>
        </row>
        <row r="3122">
          <cell r="C3122" t="str">
            <v>0100069733</v>
          </cell>
          <cell r="R3122">
            <v>60020122834</v>
          </cell>
        </row>
        <row r="3123">
          <cell r="C3123" t="str">
            <v>0100069728</v>
          </cell>
          <cell r="R3123">
            <v>501419</v>
          </cell>
        </row>
        <row r="3124">
          <cell r="C3124" t="str">
            <v>0100098669</v>
          </cell>
          <cell r="R3124">
            <v>201508007176</v>
          </cell>
        </row>
        <row r="3125">
          <cell r="C3125" t="str">
            <v>0100062863</v>
          </cell>
          <cell r="R3125">
            <v>201903012532</v>
          </cell>
        </row>
        <row r="3126">
          <cell r="C3126" t="str">
            <v>0100069735</v>
          </cell>
          <cell r="R3126">
            <v>201903012613</v>
          </cell>
        </row>
        <row r="3127">
          <cell r="C3127" t="str">
            <v>0100069762</v>
          </cell>
          <cell r="R3127">
            <v>250529154</v>
          </cell>
        </row>
        <row r="3128">
          <cell r="C3128" t="str">
            <v>0100069645</v>
          </cell>
          <cell r="R3128">
            <v>201508006244</v>
          </cell>
        </row>
        <row r="3129">
          <cell r="C3129" t="str">
            <v>0100069776</v>
          </cell>
          <cell r="R3129">
            <v>13120040</v>
          </cell>
        </row>
        <row r="3130">
          <cell r="C3130" t="str">
            <v>0100069746</v>
          </cell>
          <cell r="R3130">
            <v>201608011086</v>
          </cell>
        </row>
        <row r="3131">
          <cell r="C3131" t="str">
            <v>0100069764</v>
          </cell>
          <cell r="R3131">
            <v>219857401</v>
          </cell>
        </row>
        <row r="3132">
          <cell r="C3132" t="str">
            <v>0100069648</v>
          </cell>
          <cell r="R3132">
            <v>201803011722</v>
          </cell>
        </row>
        <row r="3133">
          <cell r="C3133" t="str">
            <v>0100069720</v>
          </cell>
          <cell r="R3133">
            <v>201803012270</v>
          </cell>
        </row>
        <row r="3134">
          <cell r="C3134" t="str">
            <v>0100098670</v>
          </cell>
          <cell r="R3134">
            <v>60014111192</v>
          </cell>
        </row>
        <row r="3135">
          <cell r="C3135" t="str">
            <v>0100069653</v>
          </cell>
          <cell r="R3135" t="str">
            <v>NIL</v>
          </cell>
        </row>
        <row r="3136">
          <cell r="C3136" t="str">
            <v>0100922241</v>
          </cell>
          <cell r="R3136" t="str">
            <v>oshMdmeter836</v>
          </cell>
        </row>
        <row r="3137">
          <cell r="C3137" t="str">
            <v>0100069644</v>
          </cell>
          <cell r="R3137">
            <v>11011647</v>
          </cell>
        </row>
        <row r="3138">
          <cell r="C3138" t="str">
            <v>0101395074</v>
          </cell>
          <cell r="R3138">
            <v>250137967</v>
          </cell>
        </row>
        <row r="3139">
          <cell r="C3139" t="str">
            <v>0100069756</v>
          </cell>
          <cell r="R3139">
            <v>201512007742</v>
          </cell>
        </row>
        <row r="3140">
          <cell r="C3140" t="str">
            <v>0100069755</v>
          </cell>
          <cell r="R3140" t="str">
            <v>3NP20079</v>
          </cell>
        </row>
        <row r="3141">
          <cell r="C3141" t="str">
            <v>0100069666</v>
          </cell>
          <cell r="R3141">
            <v>60013090488</v>
          </cell>
        </row>
        <row r="3142">
          <cell r="C3142" t="str">
            <v>0100069708</v>
          </cell>
          <cell r="R3142">
            <v>201608011020</v>
          </cell>
        </row>
        <row r="3143">
          <cell r="C3143" t="str">
            <v>0100069661</v>
          </cell>
          <cell r="R3143">
            <v>201608011124</v>
          </cell>
        </row>
        <row r="3144">
          <cell r="C3144" t="str">
            <v>0100069685</v>
          </cell>
          <cell r="R3144">
            <v>501284</v>
          </cell>
        </row>
        <row r="3145">
          <cell r="C3145" t="str">
            <v>0100928148</v>
          </cell>
          <cell r="R3145">
            <v>60011010204</v>
          </cell>
        </row>
        <row r="3146">
          <cell r="C3146" t="str">
            <v>0100069751</v>
          </cell>
          <cell r="R3146">
            <v>201803011811</v>
          </cell>
        </row>
        <row r="3147">
          <cell r="C3147" t="str">
            <v>0100069724</v>
          </cell>
          <cell r="R3147">
            <v>252421739</v>
          </cell>
        </row>
        <row r="3148">
          <cell r="C3148" t="str">
            <v>0100925856</v>
          </cell>
          <cell r="R3148">
            <v>201903012467</v>
          </cell>
        </row>
        <row r="3149">
          <cell r="C3149" t="str">
            <v>0100069650</v>
          </cell>
          <cell r="R3149">
            <v>252422032</v>
          </cell>
        </row>
        <row r="3150">
          <cell r="C3150" t="str">
            <v>0100069697</v>
          </cell>
          <cell r="R3150">
            <v>251843939</v>
          </cell>
        </row>
        <row r="3151">
          <cell r="C3151" t="str">
            <v>0100069670</v>
          </cell>
          <cell r="R3151">
            <v>201903012608</v>
          </cell>
        </row>
        <row r="3152">
          <cell r="C3152" t="str">
            <v>0101541368</v>
          </cell>
          <cell r="R3152">
            <v>201702011317</v>
          </cell>
        </row>
        <row r="3153">
          <cell r="C3153" t="str">
            <v>0100069738</v>
          </cell>
          <cell r="R3153">
            <v>201903012616</v>
          </cell>
        </row>
        <row r="3154">
          <cell r="C3154" t="str">
            <v>0100922239</v>
          </cell>
          <cell r="R3154" t="str">
            <v>oshMdmeter842</v>
          </cell>
        </row>
        <row r="3155">
          <cell r="C3155" t="str">
            <v>0100069643</v>
          </cell>
          <cell r="R3155">
            <v>11012045</v>
          </cell>
        </row>
        <row r="3156">
          <cell r="C3156" t="str">
            <v>0100069669</v>
          </cell>
          <cell r="R3156">
            <v>201505001044</v>
          </cell>
        </row>
        <row r="3157">
          <cell r="C3157" t="str">
            <v>0100069686</v>
          </cell>
          <cell r="R3157">
            <v>201508007235</v>
          </cell>
        </row>
        <row r="3158">
          <cell r="C3158" t="str">
            <v>0100922236</v>
          </cell>
          <cell r="R3158" t="str">
            <v>oshMdmeter839</v>
          </cell>
        </row>
        <row r="3159">
          <cell r="C3159" t="str">
            <v>0100069734</v>
          </cell>
          <cell r="R3159">
            <v>201608011009</v>
          </cell>
        </row>
        <row r="3160">
          <cell r="C3160" t="str">
            <v>0100069739</v>
          </cell>
          <cell r="R3160">
            <v>201803011736</v>
          </cell>
        </row>
        <row r="3161">
          <cell r="C3161" t="str">
            <v>0100069677</v>
          </cell>
          <cell r="R3161">
            <v>201512007704</v>
          </cell>
        </row>
        <row r="3162">
          <cell r="C3162" t="str">
            <v>0100069696</v>
          </cell>
          <cell r="R3162">
            <v>201702011350</v>
          </cell>
        </row>
        <row r="3163">
          <cell r="C3163" t="str">
            <v>0100069750</v>
          </cell>
          <cell r="R3163">
            <v>216478935</v>
          </cell>
        </row>
        <row r="3164">
          <cell r="C3164" t="str">
            <v>0100069652</v>
          </cell>
          <cell r="R3164">
            <v>201903012674</v>
          </cell>
        </row>
        <row r="3165">
          <cell r="C3165" t="str">
            <v>0100069774</v>
          </cell>
          <cell r="R3165">
            <v>11092051</v>
          </cell>
        </row>
        <row r="3166">
          <cell r="C3166" t="str">
            <v>0100069743</v>
          </cell>
          <cell r="R3166">
            <v>201803012051</v>
          </cell>
        </row>
        <row r="3167">
          <cell r="C3167" t="str">
            <v>0100069654</v>
          </cell>
          <cell r="R3167">
            <v>201803012439</v>
          </cell>
        </row>
        <row r="3168">
          <cell r="C3168" t="str">
            <v>0100069772</v>
          </cell>
          <cell r="R3168">
            <v>251844489</v>
          </cell>
        </row>
        <row r="3169">
          <cell r="C3169" t="str">
            <v>0100069698</v>
          </cell>
          <cell r="R3169">
            <v>11050416</v>
          </cell>
        </row>
        <row r="3170">
          <cell r="C3170" t="str">
            <v>0100069649</v>
          </cell>
          <cell r="R3170">
            <v>201512007845</v>
          </cell>
        </row>
        <row r="3171">
          <cell r="C3171" t="str">
            <v>0100069660</v>
          </cell>
          <cell r="R3171">
            <v>14011002</v>
          </cell>
        </row>
        <row r="3172">
          <cell r="C3172" t="str">
            <v>0100069713</v>
          </cell>
          <cell r="R3172">
            <v>60019034583</v>
          </cell>
        </row>
        <row r="3173">
          <cell r="C3173" t="str">
            <v>0100098667</v>
          </cell>
          <cell r="R3173" t="str">
            <v>NIL</v>
          </cell>
        </row>
        <row r="3174">
          <cell r="C3174" t="str">
            <v>0100335067</v>
          </cell>
          <cell r="R3174">
            <v>201508005370</v>
          </cell>
        </row>
        <row r="3175">
          <cell r="C3175" t="str">
            <v>0100069700</v>
          </cell>
          <cell r="R3175">
            <v>91359</v>
          </cell>
        </row>
        <row r="3176">
          <cell r="C3176" t="str">
            <v>0100093633</v>
          </cell>
          <cell r="R3176">
            <v>54150182027</v>
          </cell>
        </row>
        <row r="3177">
          <cell r="C3177" t="str">
            <v>0100098521</v>
          </cell>
          <cell r="R3177">
            <v>54150722988</v>
          </cell>
        </row>
        <row r="3178">
          <cell r="C3178" t="str">
            <v>0100069469</v>
          </cell>
          <cell r="R3178">
            <v>201512007795</v>
          </cell>
        </row>
        <row r="3179">
          <cell r="C3179" t="str">
            <v>0100069467</v>
          </cell>
          <cell r="R3179" t="str">
            <v>NIL</v>
          </cell>
        </row>
        <row r="3180">
          <cell r="C3180" t="str">
            <v>0100069471</v>
          </cell>
          <cell r="R3180">
            <v>201608011054</v>
          </cell>
        </row>
        <row r="3181">
          <cell r="C3181" t="str">
            <v>0100098550</v>
          </cell>
          <cell r="R3181">
            <v>54150583760</v>
          </cell>
        </row>
        <row r="3182">
          <cell r="C3182" t="str">
            <v>0100069576</v>
          </cell>
          <cell r="R3182">
            <v>201608011055</v>
          </cell>
        </row>
        <row r="3183">
          <cell r="C3183" t="str">
            <v>0101493505</v>
          </cell>
          <cell r="R3183">
            <v>250496745</v>
          </cell>
        </row>
        <row r="3184">
          <cell r="C3184" t="str">
            <v>0101493504</v>
          </cell>
          <cell r="R3184">
            <v>219857554</v>
          </cell>
        </row>
        <row r="3185">
          <cell r="C3185" t="str">
            <v>0100922226</v>
          </cell>
          <cell r="R3185">
            <v>201508007535</v>
          </cell>
        </row>
        <row r="3186">
          <cell r="C3186" t="str">
            <v>0101332128</v>
          </cell>
          <cell r="R3186">
            <v>60011050012</v>
          </cell>
        </row>
        <row r="3187">
          <cell r="C3187" t="str">
            <v>0100922221</v>
          </cell>
          <cell r="R3187">
            <v>6000084421</v>
          </cell>
        </row>
        <row r="3188">
          <cell r="C3188" t="str">
            <v>0101515271</v>
          </cell>
          <cell r="R3188">
            <v>43902005719</v>
          </cell>
        </row>
        <row r="3189">
          <cell r="C3189" t="str">
            <v>0100922220</v>
          </cell>
          <cell r="R3189" t="str">
            <v>NIL</v>
          </cell>
        </row>
        <row r="3190">
          <cell r="C3190" t="str">
            <v>0100922219</v>
          </cell>
          <cell r="R3190" t="str">
            <v>NIL</v>
          </cell>
        </row>
        <row r="3191">
          <cell r="C3191" t="str">
            <v>0100069613</v>
          </cell>
          <cell r="R3191">
            <v>201508004173</v>
          </cell>
        </row>
        <row r="3192">
          <cell r="C3192" t="str">
            <v>0100922550</v>
          </cell>
          <cell r="R3192">
            <v>6000803160</v>
          </cell>
        </row>
        <row r="3193">
          <cell r="C3193" t="str">
            <v>0101029858</v>
          </cell>
          <cell r="R3193" t="str">
            <v>3NP07016</v>
          </cell>
        </row>
        <row r="3194">
          <cell r="C3194" t="str">
            <v>0100069979</v>
          </cell>
          <cell r="R3194" t="str">
            <v>3NP04988</v>
          </cell>
        </row>
        <row r="3195">
          <cell r="C3195" t="str">
            <v>0100069972</v>
          </cell>
          <cell r="R3195">
            <v>215427029</v>
          </cell>
        </row>
        <row r="3196">
          <cell r="C3196" t="str">
            <v>0101512806</v>
          </cell>
          <cell r="R3196" t="str">
            <v>3NP0794</v>
          </cell>
        </row>
        <row r="3197">
          <cell r="C3197" t="str">
            <v>0100125954</v>
          </cell>
          <cell r="R3197">
            <v>60012072868</v>
          </cell>
        </row>
        <row r="3198">
          <cell r="C3198" t="str">
            <v>0100098509</v>
          </cell>
          <cell r="R3198">
            <v>201512007749</v>
          </cell>
        </row>
        <row r="3199">
          <cell r="C3199" t="str">
            <v>0101173259</v>
          </cell>
          <cell r="R3199" t="str">
            <v>3NP03674</v>
          </cell>
        </row>
        <row r="3200">
          <cell r="C3200" t="str">
            <v>0100922388</v>
          </cell>
          <cell r="R3200">
            <v>60019041045</v>
          </cell>
        </row>
        <row r="3201">
          <cell r="C3201" t="str">
            <v>0100922401</v>
          </cell>
          <cell r="R3201" t="str">
            <v>NIL</v>
          </cell>
        </row>
        <row r="3202">
          <cell r="C3202" t="str">
            <v>0100922403</v>
          </cell>
          <cell r="R3202" t="str">
            <v>NIL</v>
          </cell>
        </row>
        <row r="3203">
          <cell r="C3203" t="str">
            <v>0101219998</v>
          </cell>
          <cell r="R3203">
            <v>201803012004</v>
          </cell>
        </row>
        <row r="3204">
          <cell r="C3204" t="str">
            <v>0100070015</v>
          </cell>
          <cell r="R3204">
            <v>201702011298</v>
          </cell>
        </row>
        <row r="3205">
          <cell r="C3205" t="str">
            <v>0100069986</v>
          </cell>
          <cell r="R3205">
            <v>201508007299</v>
          </cell>
        </row>
        <row r="3206">
          <cell r="C3206" t="str">
            <v>0100922332</v>
          </cell>
          <cell r="R3206" t="str">
            <v>NIL</v>
          </cell>
        </row>
        <row r="3207">
          <cell r="C3207" t="str">
            <v>0100070011</v>
          </cell>
          <cell r="R3207" t="str">
            <v>3NP30000731</v>
          </cell>
        </row>
        <row r="3208">
          <cell r="C3208" t="str">
            <v>0100922395</v>
          </cell>
          <cell r="R3208" t="str">
            <v>NIL</v>
          </cell>
        </row>
        <row r="3209">
          <cell r="C3209" t="str">
            <v>0101219999</v>
          </cell>
          <cell r="R3209">
            <v>201803012087</v>
          </cell>
        </row>
        <row r="3210">
          <cell r="C3210" t="str">
            <v>0100069626</v>
          </cell>
          <cell r="R3210">
            <v>201508004287</v>
          </cell>
        </row>
        <row r="3211">
          <cell r="C3211" t="str">
            <v>0101451637</v>
          </cell>
          <cell r="R3211">
            <v>60014111114</v>
          </cell>
        </row>
        <row r="3212">
          <cell r="C3212" t="str">
            <v>0101294622</v>
          </cell>
          <cell r="R3212">
            <v>201608010876</v>
          </cell>
        </row>
        <row r="3213">
          <cell r="C3213" t="str">
            <v>0100069609</v>
          </cell>
          <cell r="R3213">
            <v>201508003542</v>
          </cell>
        </row>
        <row r="3214">
          <cell r="C3214" t="str">
            <v>0101395077</v>
          </cell>
          <cell r="R3214">
            <v>60014111656</v>
          </cell>
        </row>
        <row r="3215">
          <cell r="C3215" t="str">
            <v>0100062854</v>
          </cell>
          <cell r="R3215">
            <v>60016110341</v>
          </cell>
        </row>
        <row r="3216">
          <cell r="C3216" t="str">
            <v>0101392527</v>
          </cell>
          <cell r="R3216">
            <v>60014111421</v>
          </cell>
        </row>
        <row r="3217">
          <cell r="C3217" t="str">
            <v>0100069615</v>
          </cell>
          <cell r="R3217">
            <v>250709059</v>
          </cell>
        </row>
        <row r="3218">
          <cell r="C3218" t="str">
            <v>0100062852</v>
          </cell>
          <cell r="R3218">
            <v>11050311</v>
          </cell>
        </row>
        <row r="3219">
          <cell r="C3219" t="str">
            <v>0100922217</v>
          </cell>
          <cell r="R3219" t="str">
            <v>NIL</v>
          </cell>
        </row>
        <row r="3220">
          <cell r="C3220" t="str">
            <v>0100062850</v>
          </cell>
          <cell r="R3220" t="str">
            <v>3NP20007470</v>
          </cell>
        </row>
        <row r="3221">
          <cell r="C3221" t="str">
            <v>0101371017</v>
          </cell>
          <cell r="R3221">
            <v>201803011609</v>
          </cell>
        </row>
        <row r="3222">
          <cell r="C3222" t="str">
            <v>0100069607</v>
          </cell>
          <cell r="R3222">
            <v>13120155</v>
          </cell>
        </row>
        <row r="3223">
          <cell r="C3223" t="str">
            <v>0101470339</v>
          </cell>
          <cell r="R3223">
            <v>217217068</v>
          </cell>
        </row>
        <row r="3224">
          <cell r="C3224" t="str">
            <v>0100069624</v>
          </cell>
          <cell r="R3224">
            <v>201508006170</v>
          </cell>
        </row>
        <row r="3225">
          <cell r="C3225" t="str">
            <v>0100069620</v>
          </cell>
          <cell r="R3225">
            <v>201702011305</v>
          </cell>
        </row>
        <row r="3226">
          <cell r="C3226" t="str">
            <v>0100062856</v>
          </cell>
          <cell r="R3226" t="str">
            <v>3NP10959</v>
          </cell>
        </row>
        <row r="3227">
          <cell r="C3227" t="str">
            <v>0100922227</v>
          </cell>
          <cell r="R3227">
            <v>602345</v>
          </cell>
        </row>
        <row r="3228">
          <cell r="C3228" t="str">
            <v>0100069623</v>
          </cell>
          <cell r="R3228">
            <v>54150589338</v>
          </cell>
        </row>
        <row r="3229">
          <cell r="C3229" t="str">
            <v>0100062855</v>
          </cell>
          <cell r="R3229">
            <v>11011196</v>
          </cell>
        </row>
        <row r="3230">
          <cell r="C3230" t="str">
            <v>0100069926</v>
          </cell>
          <cell r="R3230">
            <v>201512007882</v>
          </cell>
        </row>
        <row r="3231">
          <cell r="C3231" t="str">
            <v>0100069948</v>
          </cell>
          <cell r="R3231">
            <v>14111256</v>
          </cell>
        </row>
        <row r="3232">
          <cell r="C3232" t="str">
            <v>0100069964</v>
          </cell>
          <cell r="R3232">
            <v>60017052372</v>
          </cell>
        </row>
        <row r="3233">
          <cell r="C3233" t="str">
            <v>0100070018</v>
          </cell>
          <cell r="R3233">
            <v>60019031316</v>
          </cell>
        </row>
        <row r="3234">
          <cell r="C3234" t="str">
            <v>0100069933</v>
          </cell>
          <cell r="R3234">
            <v>201505002884</v>
          </cell>
        </row>
        <row r="3235">
          <cell r="C3235" t="str">
            <v>0100069912</v>
          </cell>
          <cell r="R3235">
            <v>219857415</v>
          </cell>
        </row>
        <row r="3236">
          <cell r="C3236" t="str">
            <v>0100062846</v>
          </cell>
          <cell r="R3236">
            <v>201508004164</v>
          </cell>
        </row>
        <row r="3237">
          <cell r="C3237" t="str">
            <v>0100069914</v>
          </cell>
          <cell r="R3237" t="str">
            <v>3NP00313</v>
          </cell>
        </row>
        <row r="3238">
          <cell r="C3238" t="str">
            <v>0100069950</v>
          </cell>
          <cell r="R3238">
            <v>201508007066</v>
          </cell>
        </row>
        <row r="3239">
          <cell r="C3239" t="str">
            <v>0100069907</v>
          </cell>
          <cell r="R3239">
            <v>101228000218</v>
          </cell>
        </row>
        <row r="3240">
          <cell r="C3240" t="str">
            <v>0100069960</v>
          </cell>
          <cell r="R3240">
            <v>201505001076</v>
          </cell>
        </row>
        <row r="3241">
          <cell r="C3241" t="str">
            <v>0100069913</v>
          </cell>
          <cell r="R3241">
            <v>642</v>
          </cell>
        </row>
        <row r="3242">
          <cell r="C3242" t="str">
            <v>0100069974</v>
          </cell>
          <cell r="R3242">
            <v>60020123490</v>
          </cell>
        </row>
        <row r="3243">
          <cell r="C3243" t="str">
            <v>0100069968</v>
          </cell>
          <cell r="R3243">
            <v>11092212</v>
          </cell>
        </row>
        <row r="3244">
          <cell r="C3244" t="str">
            <v>0100069871</v>
          </cell>
          <cell r="R3244">
            <v>60019030298</v>
          </cell>
        </row>
        <row r="3245">
          <cell r="C3245" t="str">
            <v>0100922396</v>
          </cell>
          <cell r="R3245" t="str">
            <v>NIL</v>
          </cell>
        </row>
        <row r="3246">
          <cell r="C3246" t="str">
            <v>0100070005</v>
          </cell>
          <cell r="R3246" t="str">
            <v>3NP30968</v>
          </cell>
        </row>
        <row r="3247">
          <cell r="C3247" t="str">
            <v>0100062866</v>
          </cell>
          <cell r="R3247">
            <v>60019041019</v>
          </cell>
        </row>
        <row r="3248">
          <cell r="C3248" t="str">
            <v>0100069961</v>
          </cell>
          <cell r="R3248">
            <v>201803011759</v>
          </cell>
        </row>
        <row r="3249">
          <cell r="C3249" t="str">
            <v>0100069895</v>
          </cell>
          <cell r="R3249">
            <v>60014111579</v>
          </cell>
        </row>
        <row r="3250">
          <cell r="C3250" t="str">
            <v>0100070012</v>
          </cell>
          <cell r="R3250">
            <v>201903012592</v>
          </cell>
        </row>
        <row r="3251">
          <cell r="C3251" t="str">
            <v>0100070006</v>
          </cell>
          <cell r="R3251" t="str">
            <v>3NP07301</v>
          </cell>
        </row>
        <row r="3252">
          <cell r="C3252" t="str">
            <v>0100069955</v>
          </cell>
          <cell r="R3252" t="str">
            <v>3NP30005832</v>
          </cell>
        </row>
        <row r="3253">
          <cell r="C3253" t="str">
            <v>0100070045</v>
          </cell>
          <cell r="R3253">
            <v>201608011089</v>
          </cell>
        </row>
        <row r="3254">
          <cell r="C3254" t="str">
            <v>0101465290</v>
          </cell>
          <cell r="R3254">
            <v>60012072628</v>
          </cell>
        </row>
        <row r="3255">
          <cell r="C3255" t="str">
            <v>0100070016</v>
          </cell>
          <cell r="R3255">
            <v>5100390345</v>
          </cell>
        </row>
        <row r="3256">
          <cell r="C3256" t="str">
            <v>0100098508</v>
          </cell>
          <cell r="R3256">
            <v>201508006746</v>
          </cell>
        </row>
        <row r="3257">
          <cell r="C3257" t="str">
            <v>0100069993</v>
          </cell>
          <cell r="R3257">
            <v>13090128</v>
          </cell>
        </row>
        <row r="3258">
          <cell r="C3258" t="str">
            <v>0100069965</v>
          </cell>
          <cell r="R3258">
            <v>201803011758</v>
          </cell>
        </row>
        <row r="3259">
          <cell r="C3259" t="str">
            <v>0100062848</v>
          </cell>
          <cell r="R3259">
            <v>60017052359</v>
          </cell>
        </row>
        <row r="3260">
          <cell r="C3260" t="str">
            <v>0100069997</v>
          </cell>
          <cell r="R3260">
            <v>14111581</v>
          </cell>
        </row>
        <row r="3261">
          <cell r="C3261" t="str">
            <v>0100922413</v>
          </cell>
          <cell r="R3261" t="str">
            <v>NIL</v>
          </cell>
        </row>
        <row r="3262">
          <cell r="C3262" t="str">
            <v>0100069946</v>
          </cell>
          <cell r="R3262">
            <v>201512007838</v>
          </cell>
        </row>
        <row r="3263">
          <cell r="C3263" t="str">
            <v>0100069909</v>
          </cell>
          <cell r="R3263">
            <v>201512007693</v>
          </cell>
        </row>
        <row r="3264">
          <cell r="C3264" t="str">
            <v>0100069962</v>
          </cell>
          <cell r="R3264">
            <v>14111111</v>
          </cell>
        </row>
        <row r="3265">
          <cell r="C3265" t="str">
            <v>0100069963</v>
          </cell>
          <cell r="R3265">
            <v>201512007847</v>
          </cell>
        </row>
        <row r="3266">
          <cell r="C3266" t="str">
            <v>0100070003</v>
          </cell>
          <cell r="R3266" t="str">
            <v>3NP50864</v>
          </cell>
        </row>
        <row r="3267">
          <cell r="C3267" t="str">
            <v>0100069831</v>
          </cell>
          <cell r="R3267" t="str">
            <v>NIL</v>
          </cell>
        </row>
        <row r="3268">
          <cell r="C3268" t="str">
            <v>0100069908</v>
          </cell>
          <cell r="R3268" t="str">
            <v>3NP20031</v>
          </cell>
        </row>
        <row r="3269">
          <cell r="C3269" t="str">
            <v>0100069911</v>
          </cell>
          <cell r="R3269">
            <v>250709137</v>
          </cell>
        </row>
        <row r="3270">
          <cell r="C3270" t="str">
            <v>0100069943</v>
          </cell>
          <cell r="R3270">
            <v>201512007978</v>
          </cell>
        </row>
        <row r="3271">
          <cell r="C3271" t="str">
            <v>0101465288</v>
          </cell>
          <cell r="R3271">
            <v>250529024</v>
          </cell>
        </row>
        <row r="3272">
          <cell r="C3272" t="str">
            <v>0101175588</v>
          </cell>
          <cell r="R3272">
            <v>201803011872</v>
          </cell>
        </row>
        <row r="3273">
          <cell r="C3273" t="str">
            <v>0100069925</v>
          </cell>
          <cell r="R3273">
            <v>201508005150</v>
          </cell>
        </row>
        <row r="3274">
          <cell r="C3274" t="str">
            <v>0101173262</v>
          </cell>
          <cell r="R3274">
            <v>201702011295</v>
          </cell>
        </row>
        <row r="3275">
          <cell r="C3275" t="str">
            <v>0100922331</v>
          </cell>
          <cell r="R3275">
            <v>201608011022</v>
          </cell>
        </row>
        <row r="3276">
          <cell r="C3276" t="str">
            <v>0100069927</v>
          </cell>
          <cell r="R3276">
            <v>252422211</v>
          </cell>
        </row>
        <row r="3277">
          <cell r="C3277" t="str">
            <v>0101219995</v>
          </cell>
          <cell r="R3277">
            <v>201702011297</v>
          </cell>
        </row>
        <row r="3278">
          <cell r="C3278" t="str">
            <v>0101173003</v>
          </cell>
          <cell r="R3278">
            <v>60014111183</v>
          </cell>
        </row>
        <row r="3279">
          <cell r="C3279" t="str">
            <v>0100922394</v>
          </cell>
          <cell r="R3279" t="str">
            <v>NIL</v>
          </cell>
        </row>
        <row r="3280">
          <cell r="C3280" t="str">
            <v>0101183782</v>
          </cell>
          <cell r="R3280">
            <v>201702011349</v>
          </cell>
        </row>
        <row r="3281">
          <cell r="C3281" t="str">
            <v>0100069931</v>
          </cell>
          <cell r="R3281" t="str">
            <v>3NP04784</v>
          </cell>
        </row>
        <row r="3282">
          <cell r="C3282" t="str">
            <v>0100069996</v>
          </cell>
          <cell r="R3282">
            <v>11092335</v>
          </cell>
        </row>
        <row r="3283">
          <cell r="C3283" t="str">
            <v>0101318254</v>
          </cell>
          <cell r="R3283">
            <v>201803012053</v>
          </cell>
        </row>
        <row r="3284">
          <cell r="C3284" t="str">
            <v>0100062867</v>
          </cell>
          <cell r="R3284">
            <v>201508004163</v>
          </cell>
        </row>
        <row r="3285">
          <cell r="C3285" t="str">
            <v>0101465285</v>
          </cell>
          <cell r="R3285">
            <v>201702011436</v>
          </cell>
        </row>
        <row r="3286">
          <cell r="C3286" t="str">
            <v>0100069944</v>
          </cell>
          <cell r="R3286">
            <v>201512008122</v>
          </cell>
        </row>
        <row r="3287">
          <cell r="C3287" t="str">
            <v>0100922412</v>
          </cell>
          <cell r="R3287" t="str">
            <v>3NP27392</v>
          </cell>
        </row>
        <row r="3288">
          <cell r="C3288" t="str">
            <v>0100069932</v>
          </cell>
          <cell r="R3288">
            <v>201903012573</v>
          </cell>
        </row>
        <row r="3289">
          <cell r="C3289" t="str">
            <v>0100069981</v>
          </cell>
          <cell r="R3289">
            <v>216477990</v>
          </cell>
        </row>
        <row r="3290">
          <cell r="C3290" t="str">
            <v>0101390598</v>
          </cell>
          <cell r="R3290">
            <v>201903012650</v>
          </cell>
        </row>
        <row r="3291">
          <cell r="C3291" t="str">
            <v>0100070046</v>
          </cell>
          <cell r="R3291">
            <v>201508007069</v>
          </cell>
        </row>
        <row r="3292">
          <cell r="C3292" t="str">
            <v>0100070017</v>
          </cell>
          <cell r="R3292">
            <v>219857408</v>
          </cell>
        </row>
        <row r="3293">
          <cell r="C3293" t="str">
            <v>0100212910</v>
          </cell>
          <cell r="R3293">
            <v>201508007575</v>
          </cell>
        </row>
        <row r="3294">
          <cell r="C3294" t="str">
            <v>0100922415</v>
          </cell>
          <cell r="R3294" t="str">
            <v>NIL</v>
          </cell>
        </row>
        <row r="3295">
          <cell r="C3295" t="str">
            <v>0100069956</v>
          </cell>
          <cell r="R3295">
            <v>60017111837</v>
          </cell>
        </row>
        <row r="3296">
          <cell r="C3296" t="str">
            <v>0100069952</v>
          </cell>
          <cell r="R3296">
            <v>201508004170</v>
          </cell>
        </row>
        <row r="3297">
          <cell r="C3297" t="str">
            <v>0100069973</v>
          </cell>
          <cell r="R3297">
            <v>600848</v>
          </cell>
        </row>
        <row r="3298">
          <cell r="C3298" t="str">
            <v>0100069941</v>
          </cell>
          <cell r="R3298">
            <v>252422136</v>
          </cell>
        </row>
        <row r="3299">
          <cell r="C3299" t="str">
            <v>0100069947</v>
          </cell>
          <cell r="R3299" t="str">
            <v>3NP08236</v>
          </cell>
        </row>
        <row r="3300">
          <cell r="C3300" t="str">
            <v>0100069940</v>
          </cell>
          <cell r="R3300" t="str">
            <v>NIL</v>
          </cell>
        </row>
        <row r="3301">
          <cell r="C3301" t="str">
            <v>0100069910</v>
          </cell>
          <cell r="R3301">
            <v>250708427</v>
          </cell>
        </row>
        <row r="3302">
          <cell r="C3302" t="str">
            <v>0100922387</v>
          </cell>
          <cell r="R3302" t="str">
            <v>NIL</v>
          </cell>
        </row>
        <row r="3303">
          <cell r="C3303" t="str">
            <v>0100069896</v>
          </cell>
          <cell r="R3303" t="str">
            <v>3NO20001989</v>
          </cell>
        </row>
        <row r="3304">
          <cell r="C3304" t="str">
            <v>0100069998</v>
          </cell>
          <cell r="R3304">
            <v>252422053</v>
          </cell>
        </row>
        <row r="3305">
          <cell r="C3305" t="str">
            <v>0101227894</v>
          </cell>
          <cell r="R3305">
            <v>201803012154</v>
          </cell>
        </row>
        <row r="3306">
          <cell r="C3306" t="str">
            <v>0100062845</v>
          </cell>
          <cell r="R3306">
            <v>201803011777</v>
          </cell>
        </row>
        <row r="3307">
          <cell r="C3307" t="str">
            <v>0101029861</v>
          </cell>
          <cell r="R3307">
            <v>201608011004</v>
          </cell>
        </row>
        <row r="3308">
          <cell r="C3308" t="str">
            <v>0100070050</v>
          </cell>
          <cell r="R3308">
            <v>201508006430</v>
          </cell>
        </row>
        <row r="3309">
          <cell r="C3309" t="str">
            <v>0100069984</v>
          </cell>
          <cell r="R3309" t="str">
            <v>3NP23512</v>
          </cell>
        </row>
        <row r="3310">
          <cell r="C3310" t="str">
            <v>0100922390</v>
          </cell>
          <cell r="R3310" t="str">
            <v>NIL</v>
          </cell>
        </row>
        <row r="3311">
          <cell r="C3311" t="str">
            <v>0100922402</v>
          </cell>
          <cell r="R3311" t="str">
            <v>NIL</v>
          </cell>
        </row>
        <row r="3312">
          <cell r="C3312" t="str">
            <v>0101465287</v>
          </cell>
          <cell r="R3312">
            <v>201803011923</v>
          </cell>
        </row>
        <row r="3313">
          <cell r="C3313" t="str">
            <v>0100069917</v>
          </cell>
          <cell r="R3313">
            <v>201903012719</v>
          </cell>
        </row>
        <row r="3314">
          <cell r="C3314" t="str">
            <v>0100923137</v>
          </cell>
          <cell r="R3314">
            <v>219857526</v>
          </cell>
        </row>
        <row r="3315">
          <cell r="C3315" t="str">
            <v>0100922385</v>
          </cell>
          <cell r="R3315">
            <v>60017052249</v>
          </cell>
        </row>
        <row r="3316">
          <cell r="C3316" t="str">
            <v>0100922333</v>
          </cell>
          <cell r="R3316">
            <v>5270302</v>
          </cell>
        </row>
        <row r="3317">
          <cell r="C3317" t="str">
            <v>0100922336</v>
          </cell>
          <cell r="R3317" t="str">
            <v>NIL</v>
          </cell>
        </row>
        <row r="3318">
          <cell r="C3318" t="str">
            <v>0101512807</v>
          </cell>
          <cell r="R3318">
            <v>60012110585</v>
          </cell>
        </row>
        <row r="3319">
          <cell r="C3319" t="str">
            <v>0100069942</v>
          </cell>
          <cell r="R3319">
            <v>250709146</v>
          </cell>
        </row>
        <row r="3320">
          <cell r="C3320" t="str">
            <v>0100067847</v>
          </cell>
          <cell r="R3320" t="str">
            <v>3NP04581</v>
          </cell>
        </row>
        <row r="3321">
          <cell r="C3321" t="str">
            <v>0100067485</v>
          </cell>
          <cell r="R3321">
            <v>12071951</v>
          </cell>
        </row>
        <row r="3322">
          <cell r="C3322" t="str">
            <v>0100335032</v>
          </cell>
          <cell r="R3322" t="str">
            <v>NIL</v>
          </cell>
        </row>
        <row r="3323">
          <cell r="C3323" t="str">
            <v>0100091661</v>
          </cell>
          <cell r="R3323">
            <v>201505001935</v>
          </cell>
        </row>
        <row r="3324">
          <cell r="C3324" t="str">
            <v>0101227887</v>
          </cell>
          <cell r="R3324">
            <v>201608011131</v>
          </cell>
        </row>
        <row r="3325">
          <cell r="C3325" t="str">
            <v>0100092380</v>
          </cell>
          <cell r="R3325">
            <v>54150183975</v>
          </cell>
        </row>
        <row r="3326">
          <cell r="C3326" t="str">
            <v>0100067840</v>
          </cell>
          <cell r="R3326">
            <v>201803012047</v>
          </cell>
        </row>
        <row r="3327">
          <cell r="C3327" t="str">
            <v>0100067838</v>
          </cell>
          <cell r="R3327">
            <v>13120129</v>
          </cell>
        </row>
        <row r="3328">
          <cell r="C3328" t="str">
            <v>0100526351</v>
          </cell>
          <cell r="R3328">
            <v>250708943</v>
          </cell>
        </row>
        <row r="3329">
          <cell r="C3329" t="str">
            <v>0100067813</v>
          </cell>
          <cell r="R3329">
            <v>11050110</v>
          </cell>
        </row>
        <row r="3330">
          <cell r="C3330" t="str">
            <v>0100067629</v>
          </cell>
          <cell r="R3330">
            <v>7060110102</v>
          </cell>
        </row>
        <row r="3331">
          <cell r="C3331" t="str">
            <v>0100067810</v>
          </cell>
          <cell r="R3331">
            <v>201803011821</v>
          </cell>
        </row>
        <row r="3332">
          <cell r="C3332" t="str">
            <v>0100067904</v>
          </cell>
          <cell r="R3332">
            <v>201803012042</v>
          </cell>
        </row>
        <row r="3333">
          <cell r="C3333" t="str">
            <v>0100068513</v>
          </cell>
          <cell r="R3333">
            <v>60017052814</v>
          </cell>
        </row>
        <row r="3334">
          <cell r="C3334" t="str">
            <v>0100091206</v>
          </cell>
          <cell r="R3334">
            <v>54150183942</v>
          </cell>
        </row>
        <row r="3335">
          <cell r="C3335" t="str">
            <v>0100067892</v>
          </cell>
          <cell r="R3335">
            <v>6325002658</v>
          </cell>
        </row>
        <row r="3336">
          <cell r="C3336" t="str">
            <v>0100068500</v>
          </cell>
          <cell r="R3336">
            <v>250709014</v>
          </cell>
        </row>
        <row r="3337">
          <cell r="C3337" t="str">
            <v>0100067893</v>
          </cell>
          <cell r="R3337">
            <v>201508004087</v>
          </cell>
        </row>
        <row r="3338">
          <cell r="C3338" t="str">
            <v>0101371015</v>
          </cell>
          <cell r="R3338">
            <v>219857433</v>
          </cell>
        </row>
        <row r="3339">
          <cell r="C3339" t="str">
            <v>0100067889</v>
          </cell>
          <cell r="R3339">
            <v>201803012195</v>
          </cell>
        </row>
        <row r="3340">
          <cell r="C3340" t="str">
            <v>0100068497</v>
          </cell>
          <cell r="R3340">
            <v>6800002033</v>
          </cell>
        </row>
        <row r="3341">
          <cell r="C3341" t="str">
            <v>0100067804</v>
          </cell>
          <cell r="R3341">
            <v>201512007942</v>
          </cell>
        </row>
        <row r="3342">
          <cell r="C3342" t="str">
            <v>0100067650</v>
          </cell>
          <cell r="R3342">
            <v>252422461</v>
          </cell>
        </row>
        <row r="3343">
          <cell r="C3343" t="str">
            <v>0100067658</v>
          </cell>
          <cell r="R3343">
            <v>201608011027</v>
          </cell>
        </row>
        <row r="3344">
          <cell r="C3344" t="str">
            <v>0100067800</v>
          </cell>
          <cell r="R3344" t="str">
            <v>NIL</v>
          </cell>
        </row>
        <row r="3345">
          <cell r="C3345" t="str">
            <v>0101512764</v>
          </cell>
          <cell r="R3345" t="str">
            <v>3NP00165</v>
          </cell>
        </row>
        <row r="3346">
          <cell r="C3346" t="str">
            <v>0100067853</v>
          </cell>
          <cell r="R3346" t="str">
            <v>3NP08607</v>
          </cell>
        </row>
        <row r="3347">
          <cell r="C3347" t="str">
            <v>0100098715</v>
          </cell>
          <cell r="R3347">
            <v>201505001933</v>
          </cell>
        </row>
        <row r="3348">
          <cell r="C3348" t="str">
            <v>0100536258</v>
          </cell>
          <cell r="R3348">
            <v>201803011835</v>
          </cell>
        </row>
        <row r="3349">
          <cell r="C3349" t="str">
            <v>0100335031</v>
          </cell>
          <cell r="R3349">
            <v>60017070624</v>
          </cell>
        </row>
        <row r="3350">
          <cell r="C3350" t="str">
            <v>0100067832</v>
          </cell>
          <cell r="R3350">
            <v>602744</v>
          </cell>
        </row>
        <row r="3351">
          <cell r="C3351" t="str">
            <v>0100067860</v>
          </cell>
          <cell r="R3351">
            <v>201508006548</v>
          </cell>
        </row>
        <row r="3352">
          <cell r="C3352" t="str">
            <v>0101465270</v>
          </cell>
          <cell r="R3352">
            <v>212258996</v>
          </cell>
        </row>
        <row r="3353">
          <cell r="C3353" t="str">
            <v>0100091660</v>
          </cell>
          <cell r="R3353">
            <v>201505001938</v>
          </cell>
        </row>
        <row r="3354">
          <cell r="C3354" t="str">
            <v>0100067442</v>
          </cell>
          <cell r="R3354">
            <v>201803011832</v>
          </cell>
        </row>
        <row r="3355">
          <cell r="C3355" t="str">
            <v>0100067851</v>
          </cell>
          <cell r="R3355">
            <v>11010677</v>
          </cell>
        </row>
        <row r="3356">
          <cell r="C3356" t="str">
            <v>0100922618</v>
          </cell>
          <cell r="R3356">
            <v>60011092090</v>
          </cell>
        </row>
        <row r="3357">
          <cell r="C3357" t="str">
            <v>0101371021</v>
          </cell>
          <cell r="R3357">
            <v>60012071865</v>
          </cell>
        </row>
        <row r="3358">
          <cell r="C3358" t="str">
            <v>0101493506</v>
          </cell>
          <cell r="R3358">
            <v>60018102318</v>
          </cell>
        </row>
        <row r="3359">
          <cell r="C3359" t="str">
            <v>0100067806</v>
          </cell>
          <cell r="R3359">
            <v>201505002937</v>
          </cell>
        </row>
        <row r="3360">
          <cell r="C3360" t="str">
            <v>0100067836</v>
          </cell>
          <cell r="R3360">
            <v>201508006973</v>
          </cell>
        </row>
        <row r="3361">
          <cell r="C3361" t="str">
            <v>0101444811</v>
          </cell>
          <cell r="R3361">
            <v>201505002729</v>
          </cell>
        </row>
        <row r="3362">
          <cell r="C3362" t="str">
            <v>0100067337</v>
          </cell>
          <cell r="R3362">
            <v>481</v>
          </cell>
        </row>
        <row r="3363">
          <cell r="C3363" t="str">
            <v>0100067801</v>
          </cell>
          <cell r="R3363">
            <v>201512007780</v>
          </cell>
        </row>
        <row r="3364">
          <cell r="C3364" t="str">
            <v>0100067855</v>
          </cell>
          <cell r="R3364">
            <v>99000379471</v>
          </cell>
        </row>
        <row r="3365">
          <cell r="C3365" t="str">
            <v>0100067803</v>
          </cell>
          <cell r="R3365">
            <v>201512007743</v>
          </cell>
        </row>
        <row r="3366">
          <cell r="C3366" t="str">
            <v>0100067446</v>
          </cell>
          <cell r="R3366">
            <v>201505001936</v>
          </cell>
        </row>
        <row r="3367">
          <cell r="C3367" t="str">
            <v>0100067814</v>
          </cell>
          <cell r="R3367">
            <v>201508007566</v>
          </cell>
        </row>
        <row r="3368">
          <cell r="C3368" t="str">
            <v>0101254570</v>
          </cell>
          <cell r="R3368">
            <v>600372</v>
          </cell>
        </row>
        <row r="3369">
          <cell r="C3369" t="str">
            <v>0101392455</v>
          </cell>
          <cell r="R3369">
            <v>60013090772</v>
          </cell>
        </row>
        <row r="3370">
          <cell r="C3370" t="str">
            <v>0100067812</v>
          </cell>
          <cell r="R3370">
            <v>501361</v>
          </cell>
        </row>
        <row r="3371">
          <cell r="C3371" t="str">
            <v>0100067839</v>
          </cell>
          <cell r="R3371">
            <v>611</v>
          </cell>
        </row>
        <row r="3372">
          <cell r="C3372" t="str">
            <v>0101172989</v>
          </cell>
          <cell r="R3372" t="str">
            <v>NIL</v>
          </cell>
        </row>
        <row r="3373">
          <cell r="C3373" t="str">
            <v>0101306324</v>
          </cell>
          <cell r="R3373">
            <v>601045</v>
          </cell>
        </row>
        <row r="3374">
          <cell r="C3374" t="str">
            <v>0100067850</v>
          </cell>
          <cell r="R3374">
            <v>201903012712</v>
          </cell>
        </row>
        <row r="3375">
          <cell r="C3375" t="str">
            <v>0100067802</v>
          </cell>
          <cell r="R3375">
            <v>201702011323</v>
          </cell>
        </row>
        <row r="3376">
          <cell r="C3376" t="str">
            <v>0100067848</v>
          </cell>
          <cell r="R3376">
            <v>106000831957</v>
          </cell>
        </row>
        <row r="3377">
          <cell r="C3377" t="str">
            <v>0100098711</v>
          </cell>
          <cell r="R3377">
            <v>54150594262</v>
          </cell>
        </row>
        <row r="3378">
          <cell r="C3378" t="str">
            <v>0100928727</v>
          </cell>
          <cell r="R3378">
            <v>54150594296</v>
          </cell>
        </row>
        <row r="3379">
          <cell r="C3379" t="str">
            <v>0100098705</v>
          </cell>
          <cell r="R3379">
            <v>54150589924</v>
          </cell>
        </row>
        <row r="3380">
          <cell r="C3380" t="str">
            <v>0100067854</v>
          </cell>
          <cell r="R3380">
            <v>201803012122</v>
          </cell>
        </row>
        <row r="3381">
          <cell r="C3381" t="str">
            <v>0100062759</v>
          </cell>
          <cell r="R3381">
            <v>60008050117</v>
          </cell>
        </row>
        <row r="3382">
          <cell r="C3382" t="str">
            <v>0100067342</v>
          </cell>
          <cell r="R3382">
            <v>201505001940</v>
          </cell>
        </row>
        <row r="3383">
          <cell r="C3383" t="str">
            <v>0100067345</v>
          </cell>
          <cell r="R3383">
            <v>60013090692</v>
          </cell>
        </row>
        <row r="3384">
          <cell r="C3384" t="str">
            <v>0101294613</v>
          </cell>
          <cell r="R3384">
            <v>60013090875</v>
          </cell>
        </row>
        <row r="3385">
          <cell r="C3385" t="str">
            <v>0101465266</v>
          </cell>
          <cell r="R3385" t="str">
            <v>3NP14461</v>
          </cell>
        </row>
        <row r="3386">
          <cell r="C3386" t="str">
            <v>0101254568</v>
          </cell>
          <cell r="R3386">
            <v>201803011999</v>
          </cell>
        </row>
        <row r="3387">
          <cell r="C3387" t="str">
            <v>0101227888</v>
          </cell>
          <cell r="R3387">
            <v>201803012032</v>
          </cell>
        </row>
        <row r="3388">
          <cell r="C3388" t="str">
            <v>0101029849</v>
          </cell>
          <cell r="R3388">
            <v>60013090666</v>
          </cell>
        </row>
        <row r="3389">
          <cell r="C3389" t="str">
            <v>0100062756</v>
          </cell>
          <cell r="R3389">
            <v>502931</v>
          </cell>
        </row>
        <row r="3390">
          <cell r="C3390" t="str">
            <v>0100067815</v>
          </cell>
          <cell r="R3390">
            <v>407073500000</v>
          </cell>
        </row>
        <row r="3391">
          <cell r="C3391" t="str">
            <v>0100067443</v>
          </cell>
          <cell r="R3391">
            <v>13120153</v>
          </cell>
        </row>
        <row r="3392">
          <cell r="C3392" t="str">
            <v>0100067338</v>
          </cell>
          <cell r="R3392">
            <v>201508005505</v>
          </cell>
        </row>
        <row r="3393">
          <cell r="C3393" t="str">
            <v>0100067343</v>
          </cell>
          <cell r="R3393" t="str">
            <v>NIL</v>
          </cell>
        </row>
        <row r="3394">
          <cell r="C3394" t="str">
            <v>0100943362</v>
          </cell>
          <cell r="R3394">
            <v>460</v>
          </cell>
        </row>
        <row r="3395">
          <cell r="C3395" t="str">
            <v>0100062774</v>
          </cell>
          <cell r="R3395">
            <v>12073035</v>
          </cell>
        </row>
        <row r="3396">
          <cell r="C3396" t="str">
            <v>0100098709</v>
          </cell>
          <cell r="R3396">
            <v>201803012235</v>
          </cell>
        </row>
        <row r="3397">
          <cell r="C3397" t="str">
            <v>0100067835</v>
          </cell>
          <cell r="R3397">
            <v>501913</v>
          </cell>
        </row>
        <row r="3398">
          <cell r="C3398" t="str">
            <v>0100067344</v>
          </cell>
          <cell r="R3398">
            <v>201505002883</v>
          </cell>
        </row>
        <row r="3399">
          <cell r="C3399" t="str">
            <v>0100098682</v>
          </cell>
          <cell r="R3399" t="str">
            <v>NIL</v>
          </cell>
        </row>
        <row r="3400">
          <cell r="C3400" t="str">
            <v>0100094062</v>
          </cell>
          <cell r="R3400">
            <v>54150186333</v>
          </cell>
        </row>
        <row r="3401">
          <cell r="C3401" t="str">
            <v>0100098685</v>
          </cell>
          <cell r="R3401" t="str">
            <v>NIL</v>
          </cell>
        </row>
        <row r="3402">
          <cell r="C3402" t="str">
            <v>0100419308</v>
          </cell>
          <cell r="R3402">
            <v>43901344564</v>
          </cell>
        </row>
        <row r="3403">
          <cell r="C3403" t="str">
            <v>0100067335</v>
          </cell>
          <cell r="R3403">
            <v>416</v>
          </cell>
        </row>
        <row r="3404">
          <cell r="C3404" t="str">
            <v>0100067412</v>
          </cell>
          <cell r="R3404">
            <v>250529010</v>
          </cell>
        </row>
        <row r="3405">
          <cell r="C3405" t="str">
            <v>0101269642</v>
          </cell>
          <cell r="R3405">
            <v>60017070378</v>
          </cell>
        </row>
        <row r="3406">
          <cell r="C3406" t="str">
            <v>0100927668</v>
          </cell>
          <cell r="R3406">
            <v>60017052250</v>
          </cell>
        </row>
        <row r="3407">
          <cell r="C3407" t="str">
            <v>0100067403</v>
          </cell>
          <cell r="R3407">
            <v>60013090624</v>
          </cell>
        </row>
        <row r="3408">
          <cell r="C3408" t="str">
            <v>0100067427</v>
          </cell>
          <cell r="R3408">
            <v>644</v>
          </cell>
        </row>
        <row r="3409">
          <cell r="C3409" t="str">
            <v>0101470325</v>
          </cell>
          <cell r="R3409">
            <v>6008319577</v>
          </cell>
        </row>
        <row r="3410">
          <cell r="C3410" t="str">
            <v>0100335054</v>
          </cell>
          <cell r="R3410">
            <v>60013090840</v>
          </cell>
        </row>
        <row r="3411">
          <cell r="C3411" t="str">
            <v>0100067424</v>
          </cell>
          <cell r="R3411">
            <v>201702011334</v>
          </cell>
        </row>
        <row r="3412">
          <cell r="C3412" t="str">
            <v>0101172987</v>
          </cell>
          <cell r="R3412" t="str">
            <v>NIL</v>
          </cell>
        </row>
        <row r="3413">
          <cell r="C3413" t="str">
            <v>0100067415</v>
          </cell>
          <cell r="R3413">
            <v>350000609</v>
          </cell>
        </row>
        <row r="3414">
          <cell r="C3414" t="str">
            <v>0101221247</v>
          </cell>
          <cell r="R3414">
            <v>60017052920</v>
          </cell>
        </row>
        <row r="3415">
          <cell r="C3415" t="str">
            <v>0100067886</v>
          </cell>
          <cell r="R3415">
            <v>60014111072</v>
          </cell>
        </row>
        <row r="3416">
          <cell r="C3416" t="str">
            <v>0100067399</v>
          </cell>
          <cell r="R3416">
            <v>13090265</v>
          </cell>
        </row>
        <row r="3417">
          <cell r="C3417" t="str">
            <v>0100067428</v>
          </cell>
          <cell r="R3417">
            <v>201512007788</v>
          </cell>
        </row>
        <row r="3418">
          <cell r="C3418" t="str">
            <v>0100067411</v>
          </cell>
          <cell r="R3418">
            <v>201903012540</v>
          </cell>
        </row>
        <row r="3419">
          <cell r="C3419" t="str">
            <v>0100068510</v>
          </cell>
          <cell r="R3419">
            <v>201803011907</v>
          </cell>
        </row>
        <row r="3420">
          <cell r="C3420" t="str">
            <v>0100067406</v>
          </cell>
          <cell r="R3420">
            <v>201903012473</v>
          </cell>
        </row>
        <row r="3421">
          <cell r="C3421" t="str">
            <v>0100068514</v>
          </cell>
          <cell r="R3421" t="str">
            <v>3NP00740</v>
          </cell>
        </row>
        <row r="3422">
          <cell r="C3422" t="str">
            <v>0100067410</v>
          </cell>
          <cell r="R3422" t="str">
            <v>07MD000029</v>
          </cell>
        </row>
        <row r="3423">
          <cell r="C3423" t="str">
            <v>0100067429</v>
          </cell>
          <cell r="R3423">
            <v>336</v>
          </cell>
        </row>
        <row r="3424">
          <cell r="C3424" t="str">
            <v>0100067408</v>
          </cell>
          <cell r="R3424">
            <v>14111004</v>
          </cell>
        </row>
        <row r="3425">
          <cell r="C3425" t="str">
            <v>0100067425</v>
          </cell>
          <cell r="R3425">
            <v>30033</v>
          </cell>
        </row>
        <row r="3426">
          <cell r="C3426" t="str">
            <v>0101444802</v>
          </cell>
          <cell r="R3426">
            <v>219857489</v>
          </cell>
        </row>
        <row r="3427">
          <cell r="C3427" t="str">
            <v>0100067434</v>
          </cell>
          <cell r="R3427">
            <v>14090123</v>
          </cell>
        </row>
        <row r="3428">
          <cell r="C3428" t="str">
            <v>0100067426</v>
          </cell>
          <cell r="R3428">
            <v>319570</v>
          </cell>
        </row>
        <row r="3429">
          <cell r="C3429" t="str">
            <v>0100923008</v>
          </cell>
          <cell r="R3429" t="str">
            <v>3NP04059</v>
          </cell>
        </row>
        <row r="3430">
          <cell r="C3430" t="str">
            <v>0100067417</v>
          </cell>
          <cell r="R3430" t="str">
            <v>NIL</v>
          </cell>
        </row>
        <row r="3431">
          <cell r="C3431" t="str">
            <v>0100067407</v>
          </cell>
          <cell r="R3431">
            <v>50093</v>
          </cell>
        </row>
        <row r="3432">
          <cell r="C3432" t="str">
            <v>0100068333</v>
          </cell>
          <cell r="R3432">
            <v>201512007938</v>
          </cell>
        </row>
        <row r="3433">
          <cell r="C3433" t="str">
            <v>0100068311</v>
          </cell>
          <cell r="R3433">
            <v>201508004352</v>
          </cell>
        </row>
        <row r="3434">
          <cell r="C3434" t="str">
            <v>0101394978</v>
          </cell>
          <cell r="R3434">
            <v>60011011522</v>
          </cell>
        </row>
        <row r="3435">
          <cell r="C3435" t="str">
            <v>0100068131</v>
          </cell>
          <cell r="R3435">
            <v>201505002887</v>
          </cell>
        </row>
        <row r="3436">
          <cell r="C3436" t="str">
            <v>0100068126</v>
          </cell>
          <cell r="R3436">
            <v>201803011576</v>
          </cell>
        </row>
        <row r="3437">
          <cell r="C3437" t="str">
            <v>0100068420</v>
          </cell>
          <cell r="R3437">
            <v>6001312001</v>
          </cell>
        </row>
        <row r="3438">
          <cell r="C3438" t="str">
            <v>0100068318</v>
          </cell>
          <cell r="R3438">
            <v>261843490</v>
          </cell>
        </row>
        <row r="3439">
          <cell r="C3439" t="str">
            <v>0100068141</v>
          </cell>
          <cell r="R3439">
            <v>60019034588</v>
          </cell>
        </row>
        <row r="3440">
          <cell r="C3440" t="str">
            <v>0100068117</v>
          </cell>
          <cell r="R3440" t="str">
            <v>NIL</v>
          </cell>
        </row>
        <row r="3441">
          <cell r="C3441" t="str">
            <v>0100068134</v>
          </cell>
          <cell r="R3441">
            <v>216477666</v>
          </cell>
        </row>
        <row r="3442">
          <cell r="C3442" t="str">
            <v>0100068164</v>
          </cell>
          <cell r="R3442">
            <v>201512008084</v>
          </cell>
        </row>
        <row r="3443">
          <cell r="C3443" t="str">
            <v>0100068783</v>
          </cell>
          <cell r="R3443">
            <v>201803012407</v>
          </cell>
        </row>
        <row r="3444">
          <cell r="C3444" t="str">
            <v>0101477186</v>
          </cell>
          <cell r="R3444">
            <v>219857496</v>
          </cell>
        </row>
        <row r="3445">
          <cell r="C3445" t="str">
            <v>0101306338</v>
          </cell>
          <cell r="R3445">
            <v>217217133</v>
          </cell>
        </row>
        <row r="3446">
          <cell r="C3446" t="str">
            <v>0100068142</v>
          </cell>
          <cell r="R3446">
            <v>11092210</v>
          </cell>
        </row>
        <row r="3447">
          <cell r="C3447" t="str">
            <v>0100068247</v>
          </cell>
          <cell r="R3447">
            <v>201803012253</v>
          </cell>
        </row>
        <row r="3448">
          <cell r="C3448" t="str">
            <v>0100068317</v>
          </cell>
          <cell r="R3448">
            <v>60020011068</v>
          </cell>
        </row>
        <row r="3449">
          <cell r="C3449" t="str">
            <v>0100068763</v>
          </cell>
          <cell r="R3449">
            <v>201702011424</v>
          </cell>
        </row>
        <row r="3450">
          <cell r="C3450" t="str">
            <v>0101477188</v>
          </cell>
          <cell r="R3450">
            <v>216478372</v>
          </cell>
        </row>
        <row r="3451">
          <cell r="C3451" t="str">
            <v>0100068135</v>
          </cell>
          <cell r="R3451">
            <v>60015060088</v>
          </cell>
        </row>
        <row r="3452">
          <cell r="C3452" t="str">
            <v>0100068229</v>
          </cell>
          <cell r="R3452">
            <v>252421536</v>
          </cell>
        </row>
        <row r="3453">
          <cell r="C3453" t="str">
            <v>0101173254</v>
          </cell>
          <cell r="R3453">
            <v>201608011033</v>
          </cell>
        </row>
        <row r="3454">
          <cell r="C3454" t="str">
            <v>0100068172</v>
          </cell>
          <cell r="R3454">
            <v>5325001733</v>
          </cell>
        </row>
        <row r="3455">
          <cell r="C3455" t="str">
            <v>0100068111</v>
          </cell>
          <cell r="R3455">
            <v>201512008469</v>
          </cell>
        </row>
        <row r="3456">
          <cell r="C3456" t="str">
            <v>0100068163</v>
          </cell>
          <cell r="R3456">
            <v>201508005944</v>
          </cell>
        </row>
        <row r="3457">
          <cell r="C3457" t="str">
            <v>0101390602</v>
          </cell>
          <cell r="R3457">
            <v>201803011788</v>
          </cell>
        </row>
        <row r="3458">
          <cell r="C3458" t="str">
            <v>0100068208</v>
          </cell>
          <cell r="R3458">
            <v>515</v>
          </cell>
        </row>
        <row r="3459">
          <cell r="C3459" t="str">
            <v>0100068323</v>
          </cell>
          <cell r="R3459">
            <v>4850000034</v>
          </cell>
        </row>
        <row r="3460">
          <cell r="C3460" t="str">
            <v>0100068319</v>
          </cell>
          <cell r="R3460">
            <v>250528999</v>
          </cell>
        </row>
        <row r="3461">
          <cell r="C3461" t="str">
            <v>0100068198</v>
          </cell>
          <cell r="R3461">
            <v>602241</v>
          </cell>
        </row>
        <row r="3462">
          <cell r="C3462" t="str">
            <v>0100068336</v>
          </cell>
          <cell r="R3462">
            <v>250708973</v>
          </cell>
        </row>
        <row r="3463">
          <cell r="C3463" t="str">
            <v>0100068316</v>
          </cell>
          <cell r="R3463">
            <v>219857782</v>
          </cell>
        </row>
        <row r="3464">
          <cell r="C3464" t="str">
            <v>0100068329</v>
          </cell>
          <cell r="R3464">
            <v>68063500008</v>
          </cell>
        </row>
        <row r="3465">
          <cell r="C3465" t="str">
            <v>0100068326</v>
          </cell>
          <cell r="R3465">
            <v>216478367</v>
          </cell>
        </row>
        <row r="3466">
          <cell r="C3466" t="str">
            <v>0100068341</v>
          </cell>
          <cell r="R3466">
            <v>201512008103</v>
          </cell>
        </row>
        <row r="3467">
          <cell r="C3467" t="str">
            <v>0100068199</v>
          </cell>
          <cell r="R3467">
            <v>201803012095</v>
          </cell>
        </row>
        <row r="3468">
          <cell r="C3468" t="str">
            <v>0100068215</v>
          </cell>
          <cell r="R3468">
            <v>60014111609</v>
          </cell>
        </row>
        <row r="3469">
          <cell r="C3469" t="str">
            <v>0100068348</v>
          </cell>
          <cell r="R3469">
            <v>217217255</v>
          </cell>
        </row>
        <row r="3470">
          <cell r="C3470" t="str">
            <v>0101390601</v>
          </cell>
          <cell r="R3470" t="str">
            <v>3NP08685</v>
          </cell>
        </row>
        <row r="3471">
          <cell r="C3471" t="str">
            <v>0100336009</v>
          </cell>
          <cell r="R3471">
            <v>201702011555</v>
          </cell>
        </row>
        <row r="3472">
          <cell r="C3472" t="str">
            <v>0100068345</v>
          </cell>
          <cell r="R3472">
            <v>201512007813</v>
          </cell>
        </row>
        <row r="3473">
          <cell r="C3473" t="str">
            <v>0100068315</v>
          </cell>
          <cell r="R3473">
            <v>60014111331</v>
          </cell>
        </row>
        <row r="3474">
          <cell r="C3474" t="str">
            <v>0100068233</v>
          </cell>
          <cell r="R3474">
            <v>5325002011</v>
          </cell>
        </row>
        <row r="3475">
          <cell r="C3475" t="str">
            <v>0100335056</v>
          </cell>
          <cell r="R3475">
            <v>201608011034</v>
          </cell>
        </row>
        <row r="3476">
          <cell r="C3476" t="str">
            <v>0100068344</v>
          </cell>
          <cell r="R3476">
            <v>201505000645</v>
          </cell>
        </row>
        <row r="3477">
          <cell r="C3477" t="str">
            <v>0101383514</v>
          </cell>
          <cell r="R3477">
            <v>60012071880</v>
          </cell>
        </row>
        <row r="3478">
          <cell r="C3478" t="str">
            <v>0100068347</v>
          </cell>
          <cell r="R3478">
            <v>217217160</v>
          </cell>
        </row>
        <row r="3479">
          <cell r="C3479" t="str">
            <v>0100068335</v>
          </cell>
          <cell r="R3479">
            <v>201608011063</v>
          </cell>
        </row>
        <row r="3480">
          <cell r="C3480" t="str">
            <v>0100068216</v>
          </cell>
          <cell r="R3480">
            <v>201803011908</v>
          </cell>
        </row>
        <row r="3481">
          <cell r="C3481" t="str">
            <v>0100068342</v>
          </cell>
          <cell r="R3481">
            <v>60014070019</v>
          </cell>
        </row>
        <row r="3482">
          <cell r="C3482" t="str">
            <v>0100068338</v>
          </cell>
          <cell r="R3482">
            <v>251843159</v>
          </cell>
        </row>
        <row r="3483">
          <cell r="C3483" t="str">
            <v>0100068219</v>
          </cell>
          <cell r="R3483">
            <v>219857426</v>
          </cell>
        </row>
        <row r="3484">
          <cell r="C3484" t="str">
            <v>0101522944</v>
          </cell>
          <cell r="R3484">
            <v>60017052038</v>
          </cell>
        </row>
        <row r="3485">
          <cell r="C3485" t="str">
            <v>0100068330</v>
          </cell>
          <cell r="R3485">
            <v>319437</v>
          </cell>
        </row>
        <row r="3486">
          <cell r="C3486" t="str">
            <v>0100068332</v>
          </cell>
          <cell r="R3486">
            <v>8350001811</v>
          </cell>
        </row>
        <row r="3487">
          <cell r="C3487" t="str">
            <v>0100068189</v>
          </cell>
          <cell r="R3487">
            <v>201803011947</v>
          </cell>
        </row>
        <row r="3488">
          <cell r="C3488" t="str">
            <v>0100098787</v>
          </cell>
          <cell r="R3488">
            <v>201512007770</v>
          </cell>
        </row>
        <row r="3489">
          <cell r="C3489" t="str">
            <v>0100068339</v>
          </cell>
          <cell r="R3489">
            <v>250708585</v>
          </cell>
        </row>
        <row r="3490">
          <cell r="C3490" t="str">
            <v>0100068193</v>
          </cell>
          <cell r="R3490">
            <v>4800000000</v>
          </cell>
        </row>
        <row r="3491">
          <cell r="C3491" t="str">
            <v>0100068346</v>
          </cell>
          <cell r="R3491">
            <v>201508003712</v>
          </cell>
        </row>
        <row r="3492">
          <cell r="C3492" t="str">
            <v>0100068320</v>
          </cell>
          <cell r="R3492">
            <v>11050408</v>
          </cell>
        </row>
        <row r="3493">
          <cell r="C3493" t="str">
            <v>0101465279</v>
          </cell>
          <cell r="R3493">
            <v>201702011341</v>
          </cell>
        </row>
        <row r="3494">
          <cell r="C3494" t="str">
            <v>0100068197</v>
          </cell>
          <cell r="R3494">
            <v>201505002730</v>
          </cell>
        </row>
        <row r="3495">
          <cell r="C3495" t="str">
            <v>0100068901</v>
          </cell>
          <cell r="R3495">
            <v>60020011055</v>
          </cell>
        </row>
        <row r="3496">
          <cell r="C3496" t="str">
            <v>0100928136</v>
          </cell>
          <cell r="R3496">
            <v>201702011337</v>
          </cell>
        </row>
        <row r="3497">
          <cell r="C3497" t="str">
            <v>0100068892</v>
          </cell>
          <cell r="R3497">
            <v>201803012298</v>
          </cell>
        </row>
        <row r="3498">
          <cell r="C3498" t="str">
            <v>0100068891</v>
          </cell>
          <cell r="R3498">
            <v>201505002924</v>
          </cell>
        </row>
        <row r="3499">
          <cell r="C3499" t="str">
            <v>0101522945</v>
          </cell>
          <cell r="R3499">
            <v>250709153</v>
          </cell>
        </row>
        <row r="3500">
          <cell r="C3500" t="str">
            <v>0100068925</v>
          </cell>
          <cell r="R3500">
            <v>201508007096</v>
          </cell>
        </row>
        <row r="3501">
          <cell r="C3501" t="str">
            <v>0101306331</v>
          </cell>
          <cell r="R3501">
            <v>216477671</v>
          </cell>
        </row>
        <row r="3502">
          <cell r="C3502" t="str">
            <v>0100068851</v>
          </cell>
          <cell r="R3502">
            <v>201803011833</v>
          </cell>
        </row>
        <row r="3503">
          <cell r="C3503" t="str">
            <v>0100068810</v>
          </cell>
          <cell r="R3503">
            <v>14090172</v>
          </cell>
        </row>
        <row r="3504">
          <cell r="C3504" t="str">
            <v>0100068868</v>
          </cell>
          <cell r="R3504">
            <v>201803012283</v>
          </cell>
        </row>
        <row r="3505">
          <cell r="C3505" t="str">
            <v>0100068812</v>
          </cell>
          <cell r="R3505">
            <v>201903012529</v>
          </cell>
        </row>
        <row r="3506">
          <cell r="C3506" t="str">
            <v>0100068931</v>
          </cell>
          <cell r="R3506">
            <v>201512008116</v>
          </cell>
        </row>
        <row r="3507">
          <cell r="C3507" t="str">
            <v>0100068950</v>
          </cell>
          <cell r="R3507">
            <v>250497411</v>
          </cell>
        </row>
        <row r="3508">
          <cell r="C3508" t="str">
            <v>0101470326</v>
          </cell>
          <cell r="R3508">
            <v>60018102361</v>
          </cell>
        </row>
        <row r="3509">
          <cell r="C3509" t="str">
            <v>0100068949</v>
          </cell>
          <cell r="R3509">
            <v>201803011645</v>
          </cell>
        </row>
        <row r="3510">
          <cell r="C3510" t="str">
            <v>0100928135</v>
          </cell>
          <cell r="R3510">
            <v>60019038200</v>
          </cell>
        </row>
        <row r="3511">
          <cell r="C3511" t="str">
            <v>0100098728</v>
          </cell>
          <cell r="R3511">
            <v>60012072869</v>
          </cell>
        </row>
        <row r="3512">
          <cell r="C3512" t="str">
            <v>0100068898</v>
          </cell>
          <cell r="R3512">
            <v>212258974</v>
          </cell>
        </row>
        <row r="3513">
          <cell r="C3513" t="str">
            <v>0100068985</v>
          </cell>
          <cell r="R3513">
            <v>14111014</v>
          </cell>
        </row>
        <row r="3514">
          <cell r="C3514" t="str">
            <v>0100068943</v>
          </cell>
          <cell r="R3514">
            <v>201803012232</v>
          </cell>
        </row>
        <row r="3515">
          <cell r="C3515" t="str">
            <v>0101306332</v>
          </cell>
          <cell r="R3515">
            <v>201508003314</v>
          </cell>
        </row>
        <row r="3516">
          <cell r="C3516" t="str">
            <v>0100068927</v>
          </cell>
          <cell r="R3516">
            <v>14090139</v>
          </cell>
        </row>
        <row r="3517">
          <cell r="C3517" t="str">
            <v>0100068897</v>
          </cell>
          <cell r="R3517">
            <v>201508006876</v>
          </cell>
        </row>
        <row r="3518">
          <cell r="C3518" t="str">
            <v>0100923152</v>
          </cell>
          <cell r="R3518">
            <v>101228000051</v>
          </cell>
        </row>
        <row r="3519">
          <cell r="C3519" t="str">
            <v>0100068874</v>
          </cell>
          <cell r="R3519">
            <v>201803011909</v>
          </cell>
        </row>
        <row r="3520">
          <cell r="C3520" t="str">
            <v>0101383513</v>
          </cell>
          <cell r="R3520">
            <v>201803012282</v>
          </cell>
        </row>
        <row r="3521">
          <cell r="C3521" t="str">
            <v>0100068912</v>
          </cell>
          <cell r="R3521">
            <v>14090176</v>
          </cell>
        </row>
        <row r="3522">
          <cell r="C3522" t="str">
            <v>0101470327</v>
          </cell>
          <cell r="R3522">
            <v>201505000577</v>
          </cell>
        </row>
        <row r="3523">
          <cell r="C3523" t="str">
            <v>0100092487</v>
          </cell>
          <cell r="R3523">
            <v>54150179296</v>
          </cell>
        </row>
        <row r="3524">
          <cell r="C3524" t="str">
            <v>0100068996</v>
          </cell>
          <cell r="R3524">
            <v>201903012672</v>
          </cell>
        </row>
        <row r="3525">
          <cell r="C3525" t="str">
            <v>0101173247</v>
          </cell>
          <cell r="R3525">
            <v>201702011391</v>
          </cell>
        </row>
        <row r="3526">
          <cell r="C3526" t="str">
            <v>0100068896</v>
          </cell>
          <cell r="R3526">
            <v>201803011963</v>
          </cell>
        </row>
        <row r="3527">
          <cell r="C3527" t="str">
            <v>0100068806</v>
          </cell>
          <cell r="R3527">
            <v>250497565</v>
          </cell>
        </row>
        <row r="3528">
          <cell r="C3528" t="str">
            <v>0101371012</v>
          </cell>
          <cell r="R3528">
            <v>201803011843</v>
          </cell>
        </row>
        <row r="3529">
          <cell r="C3529" t="str">
            <v>0100068822</v>
          </cell>
          <cell r="R3529">
            <v>60019030704</v>
          </cell>
        </row>
        <row r="3530">
          <cell r="C3530" t="str">
            <v>0100068978</v>
          </cell>
          <cell r="R3530">
            <v>201505002882</v>
          </cell>
        </row>
        <row r="3531">
          <cell r="C3531" t="str">
            <v>0100068860</v>
          </cell>
          <cell r="R3531" t="str">
            <v>3NP08076</v>
          </cell>
        </row>
        <row r="3532">
          <cell r="C3532" t="str">
            <v>0100068956</v>
          </cell>
          <cell r="R3532">
            <v>14090109</v>
          </cell>
        </row>
        <row r="3533">
          <cell r="C3533" t="str">
            <v>0100068831</v>
          </cell>
          <cell r="R3533">
            <v>30169</v>
          </cell>
        </row>
        <row r="3534">
          <cell r="C3534" t="str">
            <v>0100068865</v>
          </cell>
          <cell r="R3534" t="str">
            <v>3NP08793</v>
          </cell>
        </row>
        <row r="3535">
          <cell r="C3535" t="str">
            <v>0100068816</v>
          </cell>
          <cell r="R3535">
            <v>14111016</v>
          </cell>
        </row>
        <row r="3536">
          <cell r="C3536" t="str">
            <v>0100068888</v>
          </cell>
          <cell r="R3536">
            <v>201803012152</v>
          </cell>
        </row>
        <row r="3537">
          <cell r="C3537" t="str">
            <v>0100068894</v>
          </cell>
          <cell r="R3537">
            <v>11050098</v>
          </cell>
        </row>
        <row r="3538">
          <cell r="C3538" t="str">
            <v>0100068853</v>
          </cell>
          <cell r="R3538">
            <v>60019030523</v>
          </cell>
        </row>
        <row r="3539">
          <cell r="C3539" t="str">
            <v>0101376059</v>
          </cell>
          <cell r="R3539">
            <v>60019030625</v>
          </cell>
        </row>
        <row r="3540">
          <cell r="C3540" t="str">
            <v>0101394971</v>
          </cell>
          <cell r="R3540">
            <v>601697</v>
          </cell>
        </row>
        <row r="3541">
          <cell r="C3541" t="str">
            <v>0100068855</v>
          </cell>
          <cell r="R3541">
            <v>60014090025</v>
          </cell>
        </row>
        <row r="3542">
          <cell r="C3542" t="str">
            <v>0100068820</v>
          </cell>
          <cell r="R3542">
            <v>201608011028</v>
          </cell>
        </row>
        <row r="3543">
          <cell r="C3543" t="str">
            <v>0101540769</v>
          </cell>
          <cell r="R3543">
            <v>217217156</v>
          </cell>
        </row>
        <row r="3544">
          <cell r="C3544" t="str">
            <v>0100068828</v>
          </cell>
          <cell r="R3544" t="str">
            <v>3NP06010</v>
          </cell>
        </row>
        <row r="3545">
          <cell r="C3545" t="str">
            <v>0100068981</v>
          </cell>
          <cell r="R3545">
            <v>14090174</v>
          </cell>
        </row>
        <row r="3546">
          <cell r="C3546" t="str">
            <v>0100068835</v>
          </cell>
          <cell r="R3546">
            <v>201608010928</v>
          </cell>
        </row>
        <row r="3547">
          <cell r="C3547" t="str">
            <v>0100068915</v>
          </cell>
          <cell r="R3547">
            <v>201512007883</v>
          </cell>
        </row>
        <row r="3548">
          <cell r="C3548" t="str">
            <v>0100068889</v>
          </cell>
          <cell r="R3548">
            <v>60012110332</v>
          </cell>
        </row>
        <row r="3549">
          <cell r="C3549" t="str">
            <v>0100068809</v>
          </cell>
          <cell r="R3549">
            <v>201903012668</v>
          </cell>
        </row>
        <row r="3550">
          <cell r="C3550" t="str">
            <v>0100068917</v>
          </cell>
          <cell r="R3550">
            <v>11092244</v>
          </cell>
        </row>
        <row r="3551">
          <cell r="C3551" t="str">
            <v>0101394973</v>
          </cell>
          <cell r="R3551">
            <v>60020011010</v>
          </cell>
        </row>
        <row r="3552">
          <cell r="C3552" t="str">
            <v>0100068818</v>
          </cell>
          <cell r="R3552">
            <v>60014111514</v>
          </cell>
        </row>
        <row r="3553">
          <cell r="C3553" t="str">
            <v>0100068942</v>
          </cell>
          <cell r="R3553">
            <v>216479355</v>
          </cell>
        </row>
        <row r="3554">
          <cell r="C3554" t="str">
            <v>0100068900</v>
          </cell>
          <cell r="R3554">
            <v>216478329</v>
          </cell>
        </row>
        <row r="3555">
          <cell r="C3555" t="str">
            <v>0100068980</v>
          </cell>
          <cell r="R3555">
            <v>14090200</v>
          </cell>
        </row>
        <row r="3556">
          <cell r="C3556" t="str">
            <v>0100068847</v>
          </cell>
          <cell r="R3556">
            <v>201803012400</v>
          </cell>
        </row>
        <row r="3557">
          <cell r="C3557" t="str">
            <v>0101173251</v>
          </cell>
          <cell r="R3557">
            <v>201608011058</v>
          </cell>
        </row>
        <row r="3558">
          <cell r="C3558" t="str">
            <v>0100068829</v>
          </cell>
          <cell r="R3558" t="str">
            <v>3NP0007</v>
          </cell>
        </row>
        <row r="3559">
          <cell r="C3559" t="str">
            <v>0100068830</v>
          </cell>
          <cell r="R3559">
            <v>30115</v>
          </cell>
        </row>
        <row r="3560">
          <cell r="C3560" t="str">
            <v>0100068928</v>
          </cell>
          <cell r="R3560">
            <v>250497410</v>
          </cell>
        </row>
        <row r="3561">
          <cell r="C3561" t="str">
            <v>0101502225</v>
          </cell>
          <cell r="R3561">
            <v>60019041024</v>
          </cell>
        </row>
        <row r="3562">
          <cell r="C3562" t="str">
            <v>0100068945</v>
          </cell>
          <cell r="R3562">
            <v>216479350</v>
          </cell>
        </row>
        <row r="3563">
          <cell r="C3563" t="str">
            <v>0100068864</v>
          </cell>
          <cell r="R3563" t="str">
            <v>3NP05607</v>
          </cell>
        </row>
        <row r="3564">
          <cell r="C3564" t="str">
            <v>0100067630</v>
          </cell>
          <cell r="R3564">
            <v>250497552</v>
          </cell>
        </row>
        <row r="3565">
          <cell r="C3565" t="str">
            <v>0101306325</v>
          </cell>
          <cell r="R3565">
            <v>60013090697</v>
          </cell>
        </row>
        <row r="3566">
          <cell r="C3566" t="str">
            <v>0100067641</v>
          </cell>
          <cell r="R3566">
            <v>60019035376</v>
          </cell>
        </row>
        <row r="3567">
          <cell r="C3567" t="str">
            <v>0100067669</v>
          </cell>
          <cell r="R3567">
            <v>201505001930</v>
          </cell>
        </row>
        <row r="3568">
          <cell r="C3568" t="str">
            <v>0100067626</v>
          </cell>
          <cell r="R3568" t="str">
            <v>3NP06936</v>
          </cell>
        </row>
        <row r="3569">
          <cell r="C3569" t="str">
            <v>0101294618</v>
          </cell>
          <cell r="R3569">
            <v>219857508</v>
          </cell>
        </row>
        <row r="3570">
          <cell r="C3570" t="str">
            <v>0100067665</v>
          </cell>
          <cell r="R3570">
            <v>201505001945</v>
          </cell>
        </row>
        <row r="3571">
          <cell r="C3571" t="str">
            <v>0100067664</v>
          </cell>
          <cell r="R3571">
            <v>54150729884</v>
          </cell>
        </row>
        <row r="3572">
          <cell r="C3572" t="str">
            <v>0100067661</v>
          </cell>
          <cell r="R3572">
            <v>60011021</v>
          </cell>
        </row>
        <row r="3573">
          <cell r="C3573" t="str">
            <v>0100067642</v>
          </cell>
          <cell r="R3573">
            <v>60017052042</v>
          </cell>
        </row>
        <row r="3574">
          <cell r="C3574" t="str">
            <v>0100067662</v>
          </cell>
          <cell r="R3574">
            <v>70601109221</v>
          </cell>
        </row>
        <row r="3575">
          <cell r="C3575" t="str">
            <v>0100067856</v>
          </cell>
          <cell r="R3575">
            <v>519</v>
          </cell>
        </row>
        <row r="3576">
          <cell r="C3576" t="str">
            <v>0100067445</v>
          </cell>
          <cell r="R3576" t="str">
            <v>3NP17088</v>
          </cell>
        </row>
        <row r="3577">
          <cell r="C3577" t="str">
            <v>0100067849</v>
          </cell>
          <cell r="R3577" t="str">
            <v>NIL</v>
          </cell>
        </row>
        <row r="3578">
          <cell r="C3578" t="str">
            <v>0100067670</v>
          </cell>
          <cell r="R3578">
            <v>60011011123</v>
          </cell>
        </row>
        <row r="3579">
          <cell r="C3579" t="str">
            <v>0100067688</v>
          </cell>
          <cell r="R3579">
            <v>250528556</v>
          </cell>
        </row>
        <row r="3580">
          <cell r="C3580" t="str">
            <v>0100067660</v>
          </cell>
          <cell r="R3580">
            <v>201803012278</v>
          </cell>
        </row>
        <row r="3581">
          <cell r="C3581" t="str">
            <v>0100067687</v>
          </cell>
          <cell r="R3581">
            <v>201508004351</v>
          </cell>
        </row>
        <row r="3582">
          <cell r="C3582" t="str">
            <v>0100067654</v>
          </cell>
          <cell r="R3582">
            <v>7053200015</v>
          </cell>
        </row>
        <row r="3583">
          <cell r="C3583" t="str">
            <v>0100098708</v>
          </cell>
          <cell r="R3583">
            <v>54150589882</v>
          </cell>
        </row>
        <row r="3584">
          <cell r="C3584" t="str">
            <v>0100067651</v>
          </cell>
          <cell r="R3584">
            <v>201508007500</v>
          </cell>
        </row>
        <row r="3585">
          <cell r="C3585" t="str">
            <v>0100091988</v>
          </cell>
          <cell r="R3585">
            <v>54150579305</v>
          </cell>
        </row>
        <row r="3586">
          <cell r="C3586" t="str">
            <v>0100067696</v>
          </cell>
          <cell r="R3586">
            <v>60011050105</v>
          </cell>
        </row>
        <row r="3587">
          <cell r="C3587" t="str">
            <v>0100067668</v>
          </cell>
          <cell r="R3587">
            <v>250709228</v>
          </cell>
        </row>
        <row r="3588">
          <cell r="C3588" t="str">
            <v>0100067471</v>
          </cell>
          <cell r="R3588">
            <v>201508004353</v>
          </cell>
        </row>
        <row r="3589">
          <cell r="C3589" t="str">
            <v>0100067486</v>
          </cell>
          <cell r="R3589">
            <v>11010565</v>
          </cell>
        </row>
        <row r="3590">
          <cell r="C3590" t="str">
            <v>0100067465</v>
          </cell>
          <cell r="R3590">
            <v>201803012036</v>
          </cell>
        </row>
        <row r="3591">
          <cell r="C3591" t="str">
            <v>0100335053</v>
          </cell>
          <cell r="R3591">
            <v>201702011409</v>
          </cell>
        </row>
        <row r="3592">
          <cell r="C3592" t="str">
            <v>0100067501</v>
          </cell>
          <cell r="R3592" t="str">
            <v>3NP06296</v>
          </cell>
        </row>
        <row r="3593">
          <cell r="C3593" t="str">
            <v>0100067528</v>
          </cell>
          <cell r="R3593">
            <v>14111069</v>
          </cell>
        </row>
        <row r="3594">
          <cell r="C3594" t="str">
            <v>0100067518</v>
          </cell>
          <cell r="R3594">
            <v>201803011824</v>
          </cell>
        </row>
        <row r="3595">
          <cell r="C3595" t="str">
            <v>0100091890</v>
          </cell>
          <cell r="R3595">
            <v>54150579008</v>
          </cell>
        </row>
        <row r="3596">
          <cell r="C3596" t="str">
            <v>0100922132</v>
          </cell>
          <cell r="R3596" t="str">
            <v>NIL</v>
          </cell>
        </row>
        <row r="3597">
          <cell r="C3597" t="str">
            <v>0100922138</v>
          </cell>
          <cell r="R3597" t="str">
            <v>NIL</v>
          </cell>
        </row>
        <row r="3598">
          <cell r="C3598" t="str">
            <v>0100067525</v>
          </cell>
          <cell r="R3598">
            <v>11012501</v>
          </cell>
        </row>
        <row r="3599">
          <cell r="C3599" t="str">
            <v>0100067500</v>
          </cell>
          <cell r="R3599">
            <v>201803011656</v>
          </cell>
        </row>
        <row r="3600">
          <cell r="C3600" t="str">
            <v>0101269645</v>
          </cell>
          <cell r="R3600">
            <v>215241229</v>
          </cell>
        </row>
        <row r="3601">
          <cell r="C3601" t="str">
            <v>0100098699</v>
          </cell>
          <cell r="R3601" t="str">
            <v>NIL</v>
          </cell>
        </row>
        <row r="3602">
          <cell r="C3602" t="str">
            <v>0100067519</v>
          </cell>
          <cell r="R3602" t="str">
            <v>3NP06763</v>
          </cell>
        </row>
        <row r="3603">
          <cell r="C3603" t="str">
            <v>0100922157</v>
          </cell>
          <cell r="R3603" t="str">
            <v>AkwMdmeter165</v>
          </cell>
        </row>
        <row r="3604">
          <cell r="C3604" t="str">
            <v>0100335028</v>
          </cell>
          <cell r="R3604">
            <v>201702011432</v>
          </cell>
        </row>
        <row r="3605">
          <cell r="C3605" t="str">
            <v>0100092382</v>
          </cell>
          <cell r="R3605">
            <v>54150578976</v>
          </cell>
        </row>
        <row r="3606">
          <cell r="C3606" t="str">
            <v>0101355645</v>
          </cell>
          <cell r="R3606">
            <v>60011013853</v>
          </cell>
        </row>
        <row r="3607">
          <cell r="C3607" t="str">
            <v>0101220004</v>
          </cell>
          <cell r="R3607">
            <v>1000925214</v>
          </cell>
        </row>
        <row r="3608">
          <cell r="C3608" t="str">
            <v>0100092383</v>
          </cell>
          <cell r="R3608">
            <v>54150578984</v>
          </cell>
        </row>
        <row r="3609">
          <cell r="C3609" t="str">
            <v>0100098694</v>
          </cell>
          <cell r="R3609">
            <v>54150589841</v>
          </cell>
        </row>
        <row r="3610">
          <cell r="C3610" t="str">
            <v>0100092384</v>
          </cell>
          <cell r="R3610">
            <v>54150578398</v>
          </cell>
        </row>
        <row r="3611">
          <cell r="C3611" t="str">
            <v>0100098701</v>
          </cell>
          <cell r="R3611">
            <v>54150178249</v>
          </cell>
        </row>
        <row r="3612">
          <cell r="C3612" t="str">
            <v>0100067396</v>
          </cell>
          <cell r="R3612">
            <v>13120127</v>
          </cell>
        </row>
        <row r="3613">
          <cell r="C3613" t="str">
            <v>0100067368</v>
          </cell>
          <cell r="R3613">
            <v>201508007603</v>
          </cell>
        </row>
        <row r="3614">
          <cell r="C3614" t="str">
            <v>0100062780</v>
          </cell>
          <cell r="R3614">
            <v>201512007759</v>
          </cell>
        </row>
        <row r="3615">
          <cell r="C3615" t="str">
            <v>0100062777</v>
          </cell>
          <cell r="R3615">
            <v>602390</v>
          </cell>
        </row>
        <row r="3616">
          <cell r="C3616" t="str">
            <v>0100067551</v>
          </cell>
          <cell r="R3616">
            <v>602387</v>
          </cell>
        </row>
        <row r="3617">
          <cell r="C3617" t="str">
            <v>0100067558</v>
          </cell>
          <cell r="R3617">
            <v>201803011827</v>
          </cell>
        </row>
        <row r="3618">
          <cell r="C3618" t="str">
            <v>0100062782</v>
          </cell>
          <cell r="R3618">
            <v>201702011387</v>
          </cell>
        </row>
        <row r="3619">
          <cell r="C3619" t="str">
            <v>0100067391</v>
          </cell>
          <cell r="R3619">
            <v>648</v>
          </cell>
        </row>
        <row r="3620">
          <cell r="C3620" t="str">
            <v>0100067358</v>
          </cell>
          <cell r="R3620">
            <v>201508006058</v>
          </cell>
        </row>
        <row r="3621">
          <cell r="C3621" t="str">
            <v>0100067393</v>
          </cell>
          <cell r="R3621">
            <v>451</v>
          </cell>
        </row>
        <row r="3622">
          <cell r="C3622" t="str">
            <v>0100067369</v>
          </cell>
          <cell r="R3622" t="str">
            <v>NIL</v>
          </cell>
        </row>
        <row r="3623">
          <cell r="C3623" t="str">
            <v>0100067351</v>
          </cell>
          <cell r="R3623">
            <v>201508006061</v>
          </cell>
        </row>
        <row r="3624">
          <cell r="C3624" t="str">
            <v>0100067394</v>
          </cell>
          <cell r="R3624">
            <v>252423113</v>
          </cell>
        </row>
        <row r="3625">
          <cell r="C3625" t="str">
            <v>0100067389</v>
          </cell>
          <cell r="R3625">
            <v>11012140</v>
          </cell>
        </row>
        <row r="3626">
          <cell r="C3626" t="str">
            <v>0100067361</v>
          </cell>
          <cell r="R3626">
            <v>602637</v>
          </cell>
        </row>
        <row r="3627">
          <cell r="C3627" t="str">
            <v>0101493723</v>
          </cell>
          <cell r="R3627" t="str">
            <v>3NP12111</v>
          </cell>
        </row>
        <row r="3628">
          <cell r="C3628" t="str">
            <v>0100067390</v>
          </cell>
          <cell r="R3628">
            <v>13090012</v>
          </cell>
        </row>
        <row r="3629">
          <cell r="C3629" t="str">
            <v>0100062778</v>
          </cell>
          <cell r="R3629">
            <v>201803011782</v>
          </cell>
        </row>
        <row r="3630">
          <cell r="C3630" t="str">
            <v>0100067382</v>
          </cell>
          <cell r="R3630" t="str">
            <v>3NP05605</v>
          </cell>
        </row>
        <row r="3631">
          <cell r="C3631" t="str">
            <v>0101318243</v>
          </cell>
          <cell r="R3631">
            <v>250528802</v>
          </cell>
        </row>
        <row r="3632">
          <cell r="C3632" t="str">
            <v>0100067765</v>
          </cell>
          <cell r="R3632">
            <v>250708909</v>
          </cell>
        </row>
        <row r="3633">
          <cell r="C3633" t="str">
            <v>0100067828</v>
          </cell>
          <cell r="R3633">
            <v>60008319564</v>
          </cell>
        </row>
        <row r="3634">
          <cell r="C3634" t="str">
            <v>0100067736</v>
          </cell>
          <cell r="R3634">
            <v>201505001942</v>
          </cell>
        </row>
        <row r="3635">
          <cell r="C3635" t="str">
            <v>0100067783</v>
          </cell>
          <cell r="R3635">
            <v>250709057</v>
          </cell>
        </row>
        <row r="3636">
          <cell r="C3636" t="str">
            <v>0100067738</v>
          </cell>
          <cell r="R3636">
            <v>201505001957</v>
          </cell>
        </row>
        <row r="3637">
          <cell r="C3637" t="str">
            <v>0100067767</v>
          </cell>
          <cell r="R3637">
            <v>201508003284</v>
          </cell>
        </row>
        <row r="3638">
          <cell r="C3638" t="str">
            <v>0100067763</v>
          </cell>
          <cell r="R3638">
            <v>795404961</v>
          </cell>
        </row>
        <row r="3639">
          <cell r="C3639" t="str">
            <v>0100067816</v>
          </cell>
          <cell r="R3639">
            <v>7073504401</v>
          </cell>
        </row>
        <row r="3640">
          <cell r="C3640" t="str">
            <v>0101029853</v>
          </cell>
          <cell r="R3640">
            <v>201508007273</v>
          </cell>
        </row>
        <row r="3641">
          <cell r="C3641" t="str">
            <v>0101219989</v>
          </cell>
          <cell r="R3641">
            <v>201803011719</v>
          </cell>
        </row>
        <row r="3642">
          <cell r="C3642" t="str">
            <v>0101219988</v>
          </cell>
          <cell r="R3642" t="str">
            <v>3NP02223</v>
          </cell>
        </row>
        <row r="3643">
          <cell r="C3643" t="str">
            <v>0100067805</v>
          </cell>
          <cell r="R3643">
            <v>201505002801</v>
          </cell>
        </row>
        <row r="3644">
          <cell r="C3644" t="str">
            <v>0100067866</v>
          </cell>
          <cell r="R3644" t="str">
            <v>NIL</v>
          </cell>
        </row>
        <row r="3645">
          <cell r="C3645" t="str">
            <v>0100067867</v>
          </cell>
          <cell r="R3645">
            <v>442</v>
          </cell>
        </row>
        <row r="3646">
          <cell r="C3646" t="str">
            <v>0101332113</v>
          </cell>
          <cell r="R3646">
            <v>60013090967</v>
          </cell>
        </row>
        <row r="3647">
          <cell r="C3647" t="str">
            <v>0100067450</v>
          </cell>
          <cell r="R3647">
            <v>60012072886</v>
          </cell>
        </row>
        <row r="3648">
          <cell r="C3648" t="str">
            <v>0101470317</v>
          </cell>
          <cell r="R3648">
            <v>250709005</v>
          </cell>
        </row>
        <row r="3649">
          <cell r="C3649" t="str">
            <v>0100067449</v>
          </cell>
          <cell r="R3649">
            <v>201512007964</v>
          </cell>
        </row>
        <row r="3650">
          <cell r="C3650" t="str">
            <v>0100067873</v>
          </cell>
          <cell r="R3650">
            <v>13090361</v>
          </cell>
        </row>
        <row r="3651">
          <cell r="C3651" t="str">
            <v>0100067448</v>
          </cell>
          <cell r="R3651" t="str">
            <v>3NP04058</v>
          </cell>
        </row>
        <row r="3652">
          <cell r="C3652" t="str">
            <v>0100098712</v>
          </cell>
          <cell r="R3652">
            <v>54150598776</v>
          </cell>
        </row>
        <row r="3653">
          <cell r="C3653" t="str">
            <v>0100067879</v>
          </cell>
          <cell r="R3653" t="str">
            <v>NIL</v>
          </cell>
        </row>
        <row r="3654">
          <cell r="C3654" t="str">
            <v>0100067876</v>
          </cell>
          <cell r="R3654">
            <v>600392</v>
          </cell>
        </row>
        <row r="3655">
          <cell r="C3655" t="str">
            <v>0100067440</v>
          </cell>
          <cell r="R3655">
            <v>60019034365</v>
          </cell>
        </row>
        <row r="3656">
          <cell r="C3656" t="str">
            <v>0100067868</v>
          </cell>
          <cell r="R3656">
            <v>11092047</v>
          </cell>
        </row>
        <row r="3657">
          <cell r="C3657" t="str">
            <v>0100923213</v>
          </cell>
          <cell r="R3657" t="str">
            <v>AkwMdmeter201</v>
          </cell>
        </row>
        <row r="3658">
          <cell r="C3658" t="str">
            <v>0101183775</v>
          </cell>
          <cell r="R3658">
            <v>60013090958</v>
          </cell>
        </row>
        <row r="3659">
          <cell r="C3659" t="str">
            <v>0101388580</v>
          </cell>
          <cell r="R3659" t="str">
            <v>3NP01381</v>
          </cell>
        </row>
        <row r="3660">
          <cell r="C3660" t="str">
            <v>0100067864</v>
          </cell>
          <cell r="R3660">
            <v>201608011084</v>
          </cell>
        </row>
        <row r="3661">
          <cell r="C3661" t="str">
            <v>0101332114</v>
          </cell>
          <cell r="R3661">
            <v>250708804</v>
          </cell>
        </row>
        <row r="3662">
          <cell r="C3662" t="str">
            <v>0100092593</v>
          </cell>
          <cell r="R3662">
            <v>54150579271</v>
          </cell>
        </row>
        <row r="3663">
          <cell r="C3663" t="str">
            <v>0100067823</v>
          </cell>
          <cell r="R3663">
            <v>252422585</v>
          </cell>
        </row>
        <row r="3664">
          <cell r="C3664" t="str">
            <v>0100922141</v>
          </cell>
          <cell r="R3664" t="str">
            <v>AkwMdmeter150</v>
          </cell>
        </row>
        <row r="3665">
          <cell r="C3665" t="str">
            <v>0100922145</v>
          </cell>
          <cell r="R3665" t="str">
            <v>AkwMdmeter153</v>
          </cell>
        </row>
        <row r="3666">
          <cell r="C3666" t="str">
            <v>0100922142</v>
          </cell>
          <cell r="R3666" t="str">
            <v>AkwMdmeter151</v>
          </cell>
        </row>
        <row r="3667">
          <cell r="C3667" t="str">
            <v>0100091657</v>
          </cell>
          <cell r="R3667" t="str">
            <v>NIL</v>
          </cell>
        </row>
        <row r="3668">
          <cell r="C3668" t="str">
            <v>0100067464</v>
          </cell>
          <cell r="R3668">
            <v>601783</v>
          </cell>
        </row>
        <row r="3669">
          <cell r="C3669" t="str">
            <v>0100093173</v>
          </cell>
          <cell r="R3669">
            <v>54150184015</v>
          </cell>
        </row>
        <row r="3670">
          <cell r="C3670" t="str">
            <v>0101219966</v>
          </cell>
          <cell r="R3670">
            <v>54150585963</v>
          </cell>
        </row>
        <row r="3671">
          <cell r="C3671" t="str">
            <v>0100068968</v>
          </cell>
          <cell r="R3671">
            <v>74000000245</v>
          </cell>
        </row>
        <row r="3672">
          <cell r="C3672" t="str">
            <v>0100090712</v>
          </cell>
          <cell r="R3672">
            <v>54150580998</v>
          </cell>
        </row>
        <row r="3673">
          <cell r="C3673" t="str">
            <v>0100922517</v>
          </cell>
          <cell r="R3673">
            <v>219857484</v>
          </cell>
        </row>
        <row r="3674">
          <cell r="C3674" t="str">
            <v>0102228439</v>
          </cell>
          <cell r="R3674" t="str">
            <v>NIL</v>
          </cell>
        </row>
        <row r="3675">
          <cell r="C3675" t="str">
            <v>0101323361</v>
          </cell>
          <cell r="R3675">
            <v>201803012064</v>
          </cell>
        </row>
        <row r="3676">
          <cell r="C3676" t="str">
            <v>0101219969</v>
          </cell>
          <cell r="R3676">
            <v>54150595640</v>
          </cell>
        </row>
        <row r="3677">
          <cell r="C3677" t="str">
            <v>0101393213</v>
          </cell>
          <cell r="R3677">
            <v>43901339721</v>
          </cell>
        </row>
        <row r="3678">
          <cell r="C3678" t="str">
            <v>0101245494</v>
          </cell>
          <cell r="R3678">
            <v>60012110871</v>
          </cell>
        </row>
        <row r="3679">
          <cell r="C3679" t="str">
            <v>0101219970</v>
          </cell>
          <cell r="R3679">
            <v>43901999227</v>
          </cell>
        </row>
        <row r="3680">
          <cell r="C3680" t="str">
            <v>0101221660</v>
          </cell>
          <cell r="R3680">
            <v>60019021367</v>
          </cell>
        </row>
        <row r="3681">
          <cell r="C3681" t="str">
            <v>0100069257</v>
          </cell>
          <cell r="R3681">
            <v>250496761</v>
          </cell>
        </row>
        <row r="3682">
          <cell r="C3682" t="str">
            <v>0100922452</v>
          </cell>
          <cell r="R3682">
            <v>250497551</v>
          </cell>
        </row>
        <row r="3683">
          <cell r="C3683" t="str">
            <v>0101395053</v>
          </cell>
          <cell r="R3683" t="str">
            <v>NIL</v>
          </cell>
        </row>
        <row r="3684">
          <cell r="C3684" t="str">
            <v>0101029928</v>
          </cell>
          <cell r="R3684">
            <v>54150589940</v>
          </cell>
        </row>
        <row r="3685">
          <cell r="C3685" t="str">
            <v>0101029906</v>
          </cell>
          <cell r="R3685">
            <v>54150589973</v>
          </cell>
        </row>
        <row r="3686">
          <cell r="C3686" t="str">
            <v>0101189966</v>
          </cell>
          <cell r="R3686" t="str">
            <v>NIL</v>
          </cell>
        </row>
        <row r="3687">
          <cell r="C3687" t="str">
            <v>0101393214</v>
          </cell>
          <cell r="R3687">
            <v>43901339739</v>
          </cell>
        </row>
        <row r="3688">
          <cell r="C3688" t="str">
            <v>0101008326</v>
          </cell>
          <cell r="R3688">
            <v>201803012190</v>
          </cell>
        </row>
        <row r="3689">
          <cell r="C3689" t="str">
            <v>0100101190</v>
          </cell>
          <cell r="R3689">
            <v>43901779025</v>
          </cell>
        </row>
        <row r="3690">
          <cell r="C3690" t="str">
            <v>0100748086</v>
          </cell>
          <cell r="R3690">
            <v>219857704</v>
          </cell>
        </row>
        <row r="3691">
          <cell r="C3691" t="str">
            <v>0100070103</v>
          </cell>
          <cell r="R3691">
            <v>50168</v>
          </cell>
        </row>
        <row r="3692">
          <cell r="C3692" t="str">
            <v>0101219967</v>
          </cell>
          <cell r="R3692">
            <v>50031709125</v>
          </cell>
        </row>
        <row r="3693">
          <cell r="C3693" t="str">
            <v>0100090037</v>
          </cell>
          <cell r="R3693">
            <v>54150578950</v>
          </cell>
        </row>
        <row r="3694">
          <cell r="C3694" t="str">
            <v>0100922659</v>
          </cell>
          <cell r="R3694" t="str">
            <v>NIL</v>
          </cell>
        </row>
        <row r="3695">
          <cell r="C3695" t="str">
            <v>0100922653</v>
          </cell>
          <cell r="R3695" t="str">
            <v>NIL</v>
          </cell>
        </row>
        <row r="3696">
          <cell r="C3696" t="str">
            <v>0101165991</v>
          </cell>
          <cell r="R3696">
            <v>60021052696</v>
          </cell>
        </row>
        <row r="3697">
          <cell r="C3697" t="str">
            <v>0101394871</v>
          </cell>
          <cell r="R3697" t="str">
            <v>NIL</v>
          </cell>
        </row>
        <row r="3698">
          <cell r="C3698" t="str">
            <v>0100853587</v>
          </cell>
          <cell r="R3698">
            <v>60008400717</v>
          </cell>
        </row>
        <row r="3699">
          <cell r="C3699" t="str">
            <v>0100923204</v>
          </cell>
          <cell r="R3699" t="str">
            <v>NIL</v>
          </cell>
        </row>
        <row r="3700">
          <cell r="C3700" t="str">
            <v>0100923221</v>
          </cell>
          <cell r="R3700" t="str">
            <v>NIL</v>
          </cell>
        </row>
        <row r="3701">
          <cell r="C3701" t="str">
            <v>0100923194</v>
          </cell>
          <cell r="R3701" t="str">
            <v>NIL</v>
          </cell>
        </row>
        <row r="3702">
          <cell r="C3702" t="str">
            <v>0100923215</v>
          </cell>
          <cell r="R3702" t="str">
            <v>NIL</v>
          </cell>
        </row>
        <row r="3703">
          <cell r="C3703" t="str">
            <v>0102083945</v>
          </cell>
          <cell r="R3703">
            <v>43901917336</v>
          </cell>
        </row>
        <row r="3704">
          <cell r="C3704" t="str">
            <v>0100923211</v>
          </cell>
          <cell r="R3704" t="str">
            <v>NIL</v>
          </cell>
        </row>
        <row r="3705">
          <cell r="C3705" t="str">
            <v>0100923210</v>
          </cell>
          <cell r="R3705" t="str">
            <v>NIL</v>
          </cell>
        </row>
        <row r="3706">
          <cell r="C3706" t="str">
            <v>0100922559</v>
          </cell>
          <cell r="R3706" t="str">
            <v>NIL</v>
          </cell>
        </row>
        <row r="3707">
          <cell r="C3707" t="str">
            <v>0100923206</v>
          </cell>
          <cell r="R3707" t="str">
            <v>NIL</v>
          </cell>
        </row>
        <row r="3708">
          <cell r="C3708" t="str">
            <v>0101269295</v>
          </cell>
          <cell r="R3708">
            <v>54150590831</v>
          </cell>
        </row>
        <row r="3709">
          <cell r="C3709" t="str">
            <v>0101366964</v>
          </cell>
          <cell r="R3709">
            <v>43901681379</v>
          </cell>
        </row>
        <row r="3710">
          <cell r="C3710" t="str">
            <v>0100928750</v>
          </cell>
          <cell r="R3710">
            <v>54150589916</v>
          </cell>
        </row>
        <row r="3711">
          <cell r="C3711" t="str">
            <v>0100067430</v>
          </cell>
          <cell r="R3711">
            <v>306053</v>
          </cell>
        </row>
        <row r="3712">
          <cell r="C3712" t="str">
            <v>0101220029</v>
          </cell>
          <cell r="R3712">
            <v>54150593975</v>
          </cell>
        </row>
        <row r="3713">
          <cell r="C3713" t="str">
            <v>0100091986</v>
          </cell>
          <cell r="R3713">
            <v>54150579313</v>
          </cell>
        </row>
        <row r="3714">
          <cell r="C3714" t="str">
            <v>0100989092</v>
          </cell>
          <cell r="R3714">
            <v>54150594411</v>
          </cell>
        </row>
        <row r="3715">
          <cell r="C3715" t="str">
            <v>0101276522</v>
          </cell>
          <cell r="R3715">
            <v>201903012538</v>
          </cell>
        </row>
        <row r="3716">
          <cell r="C3716" t="str">
            <v>0101354490</v>
          </cell>
          <cell r="R3716">
            <v>60013090919</v>
          </cell>
        </row>
        <row r="3717">
          <cell r="C3717" t="str">
            <v>0101333518</v>
          </cell>
          <cell r="R3717" t="str">
            <v>3NP07342</v>
          </cell>
        </row>
        <row r="3718">
          <cell r="C3718" t="str">
            <v>0100961784</v>
          </cell>
          <cell r="R3718">
            <v>201803011683</v>
          </cell>
        </row>
        <row r="3719">
          <cell r="C3719" t="str">
            <v>0100508944</v>
          </cell>
          <cell r="R3719">
            <v>602938</v>
          </cell>
        </row>
        <row r="3720">
          <cell r="C3720" t="str">
            <v>0101470321</v>
          </cell>
          <cell r="R3720">
            <v>216478597</v>
          </cell>
        </row>
        <row r="3721">
          <cell r="C3721" t="str">
            <v>0100092381</v>
          </cell>
          <cell r="R3721">
            <v>54150579339</v>
          </cell>
        </row>
        <row r="3722">
          <cell r="C3722" t="str">
            <v>0100098798</v>
          </cell>
          <cell r="R3722" t="str">
            <v>NIL</v>
          </cell>
        </row>
        <row r="3723">
          <cell r="C3723" t="str">
            <v>0100922689</v>
          </cell>
          <cell r="R3723">
            <v>201508006804</v>
          </cell>
        </row>
        <row r="3724">
          <cell r="C3724" t="str">
            <v>0100373721</v>
          </cell>
          <cell r="R3724">
            <v>60013090272</v>
          </cell>
        </row>
        <row r="3725">
          <cell r="C3725" t="str">
            <v>0100802680</v>
          </cell>
          <cell r="R3725">
            <v>201709000409</v>
          </cell>
        </row>
        <row r="3726">
          <cell r="C3726" t="str">
            <v>0100091111</v>
          </cell>
          <cell r="R3726">
            <v>54150587662</v>
          </cell>
        </row>
        <row r="3727">
          <cell r="C3727" t="str">
            <v>0101553688</v>
          </cell>
          <cell r="R3727">
            <v>60013040055</v>
          </cell>
        </row>
        <row r="3728">
          <cell r="C3728" t="str">
            <v>0100725604</v>
          </cell>
          <cell r="R3728">
            <v>60019030591</v>
          </cell>
        </row>
        <row r="3729">
          <cell r="C3729" t="str">
            <v>0101553782</v>
          </cell>
          <cell r="R3729">
            <v>201508003728</v>
          </cell>
        </row>
        <row r="3730">
          <cell r="C3730" t="str">
            <v>0101553728</v>
          </cell>
          <cell r="R3730">
            <v>60017070584</v>
          </cell>
        </row>
        <row r="3731">
          <cell r="C3731" t="str">
            <v>0101553783</v>
          </cell>
          <cell r="R3731">
            <v>201508003720</v>
          </cell>
        </row>
        <row r="3732">
          <cell r="C3732" t="str">
            <v>0101553717</v>
          </cell>
          <cell r="R3732">
            <v>201508003724</v>
          </cell>
        </row>
        <row r="3733">
          <cell r="C3733" t="str">
            <v>0101553276</v>
          </cell>
          <cell r="R3733">
            <v>201508007287</v>
          </cell>
        </row>
        <row r="3734">
          <cell r="C3734" t="str">
            <v>0101553727</v>
          </cell>
          <cell r="R3734">
            <v>60011092094</v>
          </cell>
        </row>
        <row r="3735">
          <cell r="C3735" t="str">
            <v>0100069137</v>
          </cell>
          <cell r="R3735">
            <v>219857775</v>
          </cell>
        </row>
        <row r="3736">
          <cell r="C3736" t="str">
            <v>0101553715</v>
          </cell>
          <cell r="R3736">
            <v>250497538</v>
          </cell>
        </row>
        <row r="3737">
          <cell r="C3737" t="str">
            <v>0101553272</v>
          </cell>
          <cell r="R3737">
            <v>211362347</v>
          </cell>
        </row>
        <row r="3738">
          <cell r="C3738" t="str">
            <v>0101553273</v>
          </cell>
          <cell r="R3738">
            <v>252422026</v>
          </cell>
        </row>
        <row r="3739">
          <cell r="C3739" t="str">
            <v>0101553700</v>
          </cell>
          <cell r="R3739">
            <v>60015010031</v>
          </cell>
        </row>
        <row r="3740">
          <cell r="C3740" t="str">
            <v>0101553701</v>
          </cell>
          <cell r="R3740">
            <v>60015010025</v>
          </cell>
        </row>
        <row r="3741">
          <cell r="C3741" t="str">
            <v>0101553702</v>
          </cell>
          <cell r="R3741">
            <v>201512007859</v>
          </cell>
        </row>
        <row r="3742">
          <cell r="C3742" t="str">
            <v>0101553274</v>
          </cell>
          <cell r="R3742">
            <v>201903012569</v>
          </cell>
        </row>
        <row r="3743">
          <cell r="C3743" t="str">
            <v>0100520289</v>
          </cell>
          <cell r="R3743">
            <v>252421987</v>
          </cell>
        </row>
        <row r="3744">
          <cell r="C3744" t="str">
            <v>0101553275</v>
          </cell>
          <cell r="R3744">
            <v>201709000773</v>
          </cell>
        </row>
        <row r="3745">
          <cell r="C3745" t="str">
            <v>0101567568</v>
          </cell>
          <cell r="R3745">
            <v>60014111055</v>
          </cell>
        </row>
        <row r="3746">
          <cell r="C3746" t="str">
            <v>0100238350</v>
          </cell>
          <cell r="R3746">
            <v>250497708</v>
          </cell>
        </row>
        <row r="3747">
          <cell r="C3747" t="str">
            <v>0101567118</v>
          </cell>
          <cell r="R3747">
            <v>60019034327</v>
          </cell>
        </row>
        <row r="3748">
          <cell r="C3748" t="str">
            <v>0101567111</v>
          </cell>
          <cell r="R3748">
            <v>60014120223</v>
          </cell>
        </row>
        <row r="3749">
          <cell r="C3749" t="str">
            <v>0101567112</v>
          </cell>
          <cell r="R3749">
            <v>60013090539</v>
          </cell>
        </row>
        <row r="3750">
          <cell r="C3750" t="str">
            <v>0101567116</v>
          </cell>
          <cell r="R3750">
            <v>201903012589</v>
          </cell>
        </row>
        <row r="3751">
          <cell r="C3751" t="str">
            <v>0101567117</v>
          </cell>
          <cell r="R3751">
            <v>251843169</v>
          </cell>
        </row>
        <row r="3752">
          <cell r="C3752" t="str">
            <v>0101567120</v>
          </cell>
          <cell r="R3752">
            <v>60019030619</v>
          </cell>
        </row>
        <row r="3753">
          <cell r="C3753" t="str">
            <v>0101567119</v>
          </cell>
          <cell r="R3753">
            <v>201803012248</v>
          </cell>
        </row>
        <row r="3754">
          <cell r="C3754" t="str">
            <v>0101567121</v>
          </cell>
          <cell r="R3754">
            <v>201709000611</v>
          </cell>
        </row>
        <row r="3755">
          <cell r="C3755" t="str">
            <v>0100923005</v>
          </cell>
          <cell r="R3755">
            <v>99000379554</v>
          </cell>
        </row>
        <row r="3756">
          <cell r="C3756" t="str">
            <v>0100955639</v>
          </cell>
          <cell r="R3756">
            <v>60021051139</v>
          </cell>
        </row>
        <row r="3757">
          <cell r="C3757" t="str">
            <v>0100567694</v>
          </cell>
          <cell r="R3757">
            <v>60017070185</v>
          </cell>
        </row>
        <row r="3758">
          <cell r="C3758" t="str">
            <v>0101525767</v>
          </cell>
          <cell r="R3758">
            <v>60012071583</v>
          </cell>
        </row>
        <row r="3759">
          <cell r="C3759" t="str">
            <v>0100538242</v>
          </cell>
          <cell r="R3759" t="str">
            <v>3NP15591</v>
          </cell>
        </row>
        <row r="3760">
          <cell r="C3760" t="str">
            <v>0101577380</v>
          </cell>
          <cell r="R3760">
            <v>60013090755</v>
          </cell>
        </row>
        <row r="3761">
          <cell r="C3761" t="str">
            <v>0100129291</v>
          </cell>
          <cell r="R3761">
            <v>45701337870</v>
          </cell>
        </row>
        <row r="3762">
          <cell r="C3762" t="str">
            <v>0101666384</v>
          </cell>
          <cell r="R3762" t="str">
            <v>NIL</v>
          </cell>
        </row>
        <row r="3763">
          <cell r="C3763" t="str">
            <v>0101569608</v>
          </cell>
          <cell r="R3763">
            <v>201702011508</v>
          </cell>
        </row>
        <row r="3764">
          <cell r="C3764" t="str">
            <v>0101569609</v>
          </cell>
          <cell r="R3764">
            <v>201803011997</v>
          </cell>
        </row>
        <row r="3765">
          <cell r="C3765" t="str">
            <v>0101577386</v>
          </cell>
          <cell r="R3765">
            <v>201508003723</v>
          </cell>
        </row>
        <row r="3766">
          <cell r="C3766" t="str">
            <v>0101577385</v>
          </cell>
          <cell r="R3766">
            <v>250496766</v>
          </cell>
        </row>
        <row r="3767">
          <cell r="C3767" t="str">
            <v>0101577378</v>
          </cell>
          <cell r="R3767">
            <v>201505002854</v>
          </cell>
        </row>
        <row r="3768">
          <cell r="C3768" t="str">
            <v>0101581406</v>
          </cell>
          <cell r="R3768">
            <v>217216987</v>
          </cell>
        </row>
        <row r="3769">
          <cell r="C3769" t="str">
            <v>0101577382</v>
          </cell>
          <cell r="R3769">
            <v>201702011331</v>
          </cell>
        </row>
        <row r="3770">
          <cell r="C3770" t="str">
            <v>0101226562</v>
          </cell>
          <cell r="R3770">
            <v>60013120144</v>
          </cell>
        </row>
        <row r="3771">
          <cell r="C3771" t="str">
            <v>0101577381</v>
          </cell>
          <cell r="R3771">
            <v>201505001620</v>
          </cell>
        </row>
        <row r="3772">
          <cell r="C3772" t="str">
            <v>0101600712</v>
          </cell>
          <cell r="R3772">
            <v>60019030578</v>
          </cell>
        </row>
        <row r="3773">
          <cell r="C3773" t="str">
            <v>0101577384</v>
          </cell>
          <cell r="R3773">
            <v>60014090173</v>
          </cell>
        </row>
        <row r="3774">
          <cell r="C3774" t="str">
            <v>0101577919</v>
          </cell>
          <cell r="R3774">
            <v>250708674</v>
          </cell>
        </row>
        <row r="3775">
          <cell r="C3775" t="str">
            <v>0101577383</v>
          </cell>
          <cell r="R3775">
            <v>60019060637</v>
          </cell>
        </row>
        <row r="3776">
          <cell r="C3776" t="str">
            <v>0100540517</v>
          </cell>
          <cell r="R3776">
            <v>201508006173</v>
          </cell>
        </row>
        <row r="3777">
          <cell r="C3777" t="str">
            <v>0101006325</v>
          </cell>
          <cell r="R3777">
            <v>60011013420</v>
          </cell>
        </row>
        <row r="3778">
          <cell r="C3778" t="str">
            <v>0100733140</v>
          </cell>
          <cell r="R3778">
            <v>60019030590</v>
          </cell>
        </row>
        <row r="3779">
          <cell r="C3779" t="str">
            <v>0101527197</v>
          </cell>
          <cell r="R3779">
            <v>60019037950</v>
          </cell>
        </row>
        <row r="3780">
          <cell r="C3780" t="str">
            <v>0100522501</v>
          </cell>
          <cell r="R3780">
            <v>201608011037</v>
          </cell>
        </row>
        <row r="3781">
          <cell r="C3781" t="str">
            <v>0100707023</v>
          </cell>
          <cell r="R3781">
            <v>201903012451</v>
          </cell>
        </row>
        <row r="3782">
          <cell r="C3782" t="str">
            <v>0100862302</v>
          </cell>
          <cell r="R3782">
            <v>201803011902</v>
          </cell>
        </row>
        <row r="3783">
          <cell r="C3783" t="str">
            <v>0101589065</v>
          </cell>
          <cell r="R3783">
            <v>252423042</v>
          </cell>
        </row>
        <row r="3784">
          <cell r="C3784" t="str">
            <v>0101589066</v>
          </cell>
          <cell r="R3784">
            <v>201709001356</v>
          </cell>
        </row>
        <row r="3785">
          <cell r="C3785" t="str">
            <v>0101589060</v>
          </cell>
          <cell r="R3785">
            <v>212258983</v>
          </cell>
        </row>
        <row r="3786">
          <cell r="C3786" t="str">
            <v>0101589061</v>
          </cell>
          <cell r="R3786">
            <v>201803011913</v>
          </cell>
        </row>
        <row r="3787">
          <cell r="C3787" t="str">
            <v>0101589062</v>
          </cell>
          <cell r="R3787">
            <v>11092194</v>
          </cell>
        </row>
        <row r="3788">
          <cell r="C3788" t="str">
            <v>0101589063</v>
          </cell>
          <cell r="R3788">
            <v>201903012639</v>
          </cell>
        </row>
        <row r="3789">
          <cell r="C3789" t="str">
            <v>0101589064</v>
          </cell>
          <cell r="R3789">
            <v>60019060537</v>
          </cell>
        </row>
        <row r="3790">
          <cell r="C3790" t="str">
            <v>0101589058</v>
          </cell>
          <cell r="R3790">
            <v>60019030687</v>
          </cell>
        </row>
        <row r="3791">
          <cell r="C3791" t="str">
            <v>0101589059</v>
          </cell>
          <cell r="R3791">
            <v>60011050170</v>
          </cell>
        </row>
        <row r="3792">
          <cell r="C3792" t="str">
            <v>0101589057</v>
          </cell>
          <cell r="R3792">
            <v>60014111325</v>
          </cell>
        </row>
        <row r="3793">
          <cell r="C3793" t="str">
            <v>0100098590</v>
          </cell>
          <cell r="R3793">
            <v>60013090082</v>
          </cell>
        </row>
        <row r="3794">
          <cell r="C3794" t="str">
            <v>0101589053</v>
          </cell>
          <cell r="R3794">
            <v>201803011635</v>
          </cell>
        </row>
        <row r="3795">
          <cell r="C3795" t="str">
            <v>0101600704</v>
          </cell>
          <cell r="R3795">
            <v>250138044</v>
          </cell>
        </row>
        <row r="3796">
          <cell r="C3796" t="str">
            <v>0101600708</v>
          </cell>
          <cell r="R3796">
            <v>217217092</v>
          </cell>
        </row>
        <row r="3797">
          <cell r="C3797" t="str">
            <v>0101600711</v>
          </cell>
          <cell r="R3797">
            <v>201903012479</v>
          </cell>
        </row>
        <row r="3798">
          <cell r="C3798" t="str">
            <v>0101601272</v>
          </cell>
          <cell r="R3798">
            <v>60019038782</v>
          </cell>
        </row>
        <row r="3799">
          <cell r="C3799" t="str">
            <v>0101600709</v>
          </cell>
          <cell r="R3799">
            <v>250529231</v>
          </cell>
        </row>
        <row r="3800">
          <cell r="C3800" t="str">
            <v>0101600705</v>
          </cell>
          <cell r="R3800">
            <v>60013120132</v>
          </cell>
        </row>
        <row r="3801">
          <cell r="C3801" t="str">
            <v>0101600706</v>
          </cell>
          <cell r="R3801">
            <v>60019036103</v>
          </cell>
        </row>
        <row r="3802">
          <cell r="C3802" t="str">
            <v>0100225977</v>
          </cell>
          <cell r="R3802">
            <v>60019030529</v>
          </cell>
        </row>
        <row r="3803">
          <cell r="C3803" t="str">
            <v>0101514540</v>
          </cell>
          <cell r="R3803">
            <v>201709001332</v>
          </cell>
        </row>
        <row r="3804">
          <cell r="C3804" t="str">
            <v>0101600713</v>
          </cell>
          <cell r="R3804">
            <v>60011012827</v>
          </cell>
        </row>
        <row r="3805">
          <cell r="C3805" t="str">
            <v>0101597663</v>
          </cell>
          <cell r="R3805">
            <v>54150727623</v>
          </cell>
        </row>
        <row r="3806">
          <cell r="C3806" t="str">
            <v>0100414820</v>
          </cell>
          <cell r="R3806">
            <v>201709001138</v>
          </cell>
        </row>
        <row r="3807">
          <cell r="C3807" t="str">
            <v>0101618085</v>
          </cell>
          <cell r="R3807">
            <v>60014111176</v>
          </cell>
        </row>
        <row r="3808">
          <cell r="C3808" t="str">
            <v>0101615741</v>
          </cell>
          <cell r="R3808">
            <v>14111042</v>
          </cell>
        </row>
        <row r="3809">
          <cell r="C3809" t="str">
            <v>0101615615</v>
          </cell>
          <cell r="R3809">
            <v>60012072081</v>
          </cell>
        </row>
        <row r="3810">
          <cell r="C3810" t="str">
            <v>0101615613</v>
          </cell>
          <cell r="R3810">
            <v>60019036421</v>
          </cell>
        </row>
        <row r="3811">
          <cell r="C3811" t="str">
            <v>0101616546</v>
          </cell>
          <cell r="R3811">
            <v>201709001164</v>
          </cell>
        </row>
        <row r="3812">
          <cell r="C3812" t="str">
            <v>0101616547</v>
          </cell>
          <cell r="R3812">
            <v>60017111409</v>
          </cell>
        </row>
        <row r="3813">
          <cell r="C3813" t="str">
            <v>0101615744</v>
          </cell>
          <cell r="R3813">
            <v>201803012034</v>
          </cell>
        </row>
        <row r="3814">
          <cell r="C3814" t="str">
            <v>0101615742</v>
          </cell>
          <cell r="R3814">
            <v>201803011781</v>
          </cell>
        </row>
        <row r="3815">
          <cell r="C3815" t="str">
            <v>0101615743</v>
          </cell>
          <cell r="R3815">
            <v>219857846</v>
          </cell>
        </row>
        <row r="3816">
          <cell r="C3816" t="str">
            <v>0101615612</v>
          </cell>
          <cell r="R3816">
            <v>11092262</v>
          </cell>
        </row>
        <row r="3817">
          <cell r="C3817" t="str">
            <v>0100596160</v>
          </cell>
          <cell r="R3817">
            <v>60013090882</v>
          </cell>
        </row>
        <row r="3818">
          <cell r="C3818" t="str">
            <v>0100922578</v>
          </cell>
          <cell r="R3818">
            <v>60019034599</v>
          </cell>
        </row>
        <row r="3819">
          <cell r="C3819" t="str">
            <v>0100311296</v>
          </cell>
          <cell r="R3819">
            <v>212340941</v>
          </cell>
        </row>
        <row r="3820">
          <cell r="C3820" t="str">
            <v>0100130004</v>
          </cell>
          <cell r="R3820">
            <v>60019033219</v>
          </cell>
        </row>
        <row r="3821">
          <cell r="C3821" t="str">
            <v>0101618083</v>
          </cell>
          <cell r="R3821">
            <v>60011050391</v>
          </cell>
        </row>
        <row r="3822">
          <cell r="C3822" t="str">
            <v>0100922804</v>
          </cell>
          <cell r="R3822" t="str">
            <v>SHMMDMETER1107</v>
          </cell>
        </row>
        <row r="3823">
          <cell r="C3823" t="str">
            <v>0100704101</v>
          </cell>
          <cell r="R3823">
            <v>250709284</v>
          </cell>
        </row>
        <row r="3824">
          <cell r="C3824" t="str">
            <v>0100345641</v>
          </cell>
          <cell r="R3824">
            <v>219857630</v>
          </cell>
        </row>
        <row r="3825">
          <cell r="C3825" t="str">
            <v>0101631498</v>
          </cell>
          <cell r="R3825">
            <v>60016110397</v>
          </cell>
        </row>
        <row r="3826">
          <cell r="C3826" t="str">
            <v>0101631508</v>
          </cell>
          <cell r="R3826">
            <v>212258999</v>
          </cell>
        </row>
        <row r="3827">
          <cell r="C3827" t="str">
            <v>0101630946</v>
          </cell>
          <cell r="R3827">
            <v>201903012457</v>
          </cell>
        </row>
        <row r="3828">
          <cell r="C3828" t="str">
            <v>0101631505</v>
          </cell>
          <cell r="R3828">
            <v>250497605</v>
          </cell>
        </row>
        <row r="3829">
          <cell r="C3829" t="str">
            <v>0101631510</v>
          </cell>
          <cell r="R3829">
            <v>201702011514</v>
          </cell>
        </row>
        <row r="3830">
          <cell r="C3830" t="str">
            <v>0101631495</v>
          </cell>
          <cell r="R3830">
            <v>60011092259</v>
          </cell>
        </row>
        <row r="3831">
          <cell r="C3831" t="str">
            <v>0101631994</v>
          </cell>
          <cell r="R3831">
            <v>201702011416</v>
          </cell>
        </row>
        <row r="3832">
          <cell r="C3832" t="str">
            <v>0101631496</v>
          </cell>
          <cell r="R3832">
            <v>250497719</v>
          </cell>
        </row>
        <row r="3833">
          <cell r="C3833" t="str">
            <v>0101631995</v>
          </cell>
          <cell r="R3833">
            <v>60014090148</v>
          </cell>
        </row>
        <row r="3834">
          <cell r="C3834" t="str">
            <v>0101631497</v>
          </cell>
          <cell r="R3834">
            <v>60016111656</v>
          </cell>
        </row>
        <row r="3835">
          <cell r="C3835" t="str">
            <v>0101631499</v>
          </cell>
          <cell r="R3835">
            <v>250138060</v>
          </cell>
        </row>
        <row r="3836">
          <cell r="C3836" t="str">
            <v>0101631500</v>
          </cell>
          <cell r="R3836">
            <v>60011013176</v>
          </cell>
        </row>
        <row r="3837">
          <cell r="C3837" t="str">
            <v>0101631503</v>
          </cell>
          <cell r="R3837">
            <v>60019030702</v>
          </cell>
        </row>
        <row r="3838">
          <cell r="C3838" t="str">
            <v>0101631311</v>
          </cell>
          <cell r="R3838">
            <v>60019041021</v>
          </cell>
        </row>
        <row r="3839">
          <cell r="C3839" t="str">
            <v>0101631312</v>
          </cell>
          <cell r="R3839">
            <v>60019041020</v>
          </cell>
        </row>
        <row r="3840">
          <cell r="C3840" t="str">
            <v>0101631313</v>
          </cell>
          <cell r="R3840">
            <v>60014111010</v>
          </cell>
        </row>
        <row r="3841">
          <cell r="C3841" t="str">
            <v>0101631034</v>
          </cell>
          <cell r="R3841">
            <v>250496786</v>
          </cell>
        </row>
        <row r="3842">
          <cell r="C3842" t="str">
            <v>0101631509</v>
          </cell>
          <cell r="R3842">
            <v>60011013399</v>
          </cell>
        </row>
        <row r="3843">
          <cell r="C3843" t="str">
            <v>0101631507</v>
          </cell>
          <cell r="R3843">
            <v>60014090144</v>
          </cell>
        </row>
        <row r="3844">
          <cell r="C3844" t="str">
            <v>0100098547</v>
          </cell>
          <cell r="R3844">
            <v>250138051</v>
          </cell>
        </row>
        <row r="3845">
          <cell r="C3845" t="str">
            <v>0100068270</v>
          </cell>
          <cell r="R3845">
            <v>60019021452</v>
          </cell>
        </row>
        <row r="3846">
          <cell r="C3846" t="str">
            <v>0100070495</v>
          </cell>
          <cell r="R3846">
            <v>60014111102</v>
          </cell>
        </row>
        <row r="3847">
          <cell r="C3847" t="str">
            <v>0100346726</v>
          </cell>
          <cell r="R3847">
            <v>60019035941</v>
          </cell>
        </row>
        <row r="3848">
          <cell r="C3848" t="str">
            <v>0101023116</v>
          </cell>
          <cell r="R3848">
            <v>60013090080</v>
          </cell>
        </row>
        <row r="3849">
          <cell r="C3849" t="str">
            <v>0100617120</v>
          </cell>
          <cell r="R3849">
            <v>60011092267</v>
          </cell>
        </row>
        <row r="3850">
          <cell r="C3850" t="str">
            <v>0101650799</v>
          </cell>
          <cell r="R3850">
            <v>60013090778</v>
          </cell>
        </row>
        <row r="3851">
          <cell r="C3851" t="str">
            <v>0101650988</v>
          </cell>
          <cell r="R3851">
            <v>201903012581</v>
          </cell>
        </row>
        <row r="3852">
          <cell r="C3852" t="str">
            <v>0101650576</v>
          </cell>
          <cell r="R3852">
            <v>201803011620</v>
          </cell>
        </row>
        <row r="3853">
          <cell r="C3853" t="str">
            <v>0101561226</v>
          </cell>
          <cell r="R3853">
            <v>219857697</v>
          </cell>
        </row>
        <row r="3854">
          <cell r="C3854" t="str">
            <v>0101477235</v>
          </cell>
          <cell r="R3854">
            <v>219857705</v>
          </cell>
        </row>
        <row r="3855">
          <cell r="C3855" t="str">
            <v>0100491039</v>
          </cell>
          <cell r="R3855">
            <v>201803011724</v>
          </cell>
        </row>
        <row r="3856">
          <cell r="C3856" t="str">
            <v>0101650574</v>
          </cell>
          <cell r="R3856">
            <v>250708954</v>
          </cell>
        </row>
        <row r="3857">
          <cell r="C3857" t="str">
            <v>0101650573</v>
          </cell>
          <cell r="R3857">
            <v>250497519</v>
          </cell>
        </row>
        <row r="3858">
          <cell r="C3858" t="str">
            <v>0101650572</v>
          </cell>
          <cell r="R3858">
            <v>60019038517</v>
          </cell>
        </row>
        <row r="3859">
          <cell r="C3859" t="str">
            <v>0101650797</v>
          </cell>
          <cell r="R3859">
            <v>60014120126</v>
          </cell>
        </row>
        <row r="3860">
          <cell r="C3860" t="str">
            <v>0101650798</v>
          </cell>
          <cell r="R3860">
            <v>201508005401</v>
          </cell>
        </row>
        <row r="3861">
          <cell r="C3861" t="str">
            <v>0100704969</v>
          </cell>
          <cell r="R3861">
            <v>60019034627</v>
          </cell>
        </row>
        <row r="3862">
          <cell r="C3862" t="str">
            <v>0101650989</v>
          </cell>
          <cell r="R3862">
            <v>219857551</v>
          </cell>
        </row>
        <row r="3863">
          <cell r="C3863" t="str">
            <v>0101650990</v>
          </cell>
          <cell r="R3863">
            <v>60013090270</v>
          </cell>
        </row>
        <row r="3864">
          <cell r="C3864" t="str">
            <v>0100940654</v>
          </cell>
          <cell r="R3864">
            <v>60011013438</v>
          </cell>
        </row>
        <row r="3865">
          <cell r="C3865" t="str">
            <v>0100525141</v>
          </cell>
          <cell r="R3865">
            <v>201709001149</v>
          </cell>
        </row>
        <row r="3866">
          <cell r="C3866" t="str">
            <v>0101324963</v>
          </cell>
          <cell r="R3866">
            <v>212258958</v>
          </cell>
        </row>
        <row r="3867">
          <cell r="C3867" t="str">
            <v>0100091732</v>
          </cell>
          <cell r="R3867">
            <v>54150179304</v>
          </cell>
        </row>
        <row r="3868">
          <cell r="C3868" t="str">
            <v>0101029791</v>
          </cell>
          <cell r="R3868">
            <v>54150179775</v>
          </cell>
        </row>
        <row r="3869">
          <cell r="C3869" t="str">
            <v>0100098800</v>
          </cell>
          <cell r="R3869">
            <v>54150587654</v>
          </cell>
        </row>
        <row r="3870">
          <cell r="C3870" t="str">
            <v>0101029651</v>
          </cell>
          <cell r="R3870">
            <v>54150160882</v>
          </cell>
        </row>
        <row r="3871">
          <cell r="C3871" t="str">
            <v>0100728245</v>
          </cell>
          <cell r="R3871" t="str">
            <v>NIL</v>
          </cell>
        </row>
        <row r="3872">
          <cell r="C3872" t="str">
            <v>0101220031</v>
          </cell>
          <cell r="R3872">
            <v>54150593983</v>
          </cell>
        </row>
        <row r="3873">
          <cell r="C3873" t="str">
            <v>0101028015</v>
          </cell>
          <cell r="R3873">
            <v>60019034955</v>
          </cell>
        </row>
        <row r="3874">
          <cell r="C3874" t="str">
            <v>0101029639</v>
          </cell>
          <cell r="R3874">
            <v>43901688044</v>
          </cell>
        </row>
        <row r="3875">
          <cell r="C3875" t="str">
            <v>0100062883</v>
          </cell>
          <cell r="R3875">
            <v>14111288</v>
          </cell>
        </row>
        <row r="3876">
          <cell r="C3876" t="str">
            <v>0101029793</v>
          </cell>
          <cell r="R3876">
            <v>43901823765</v>
          </cell>
        </row>
        <row r="3877">
          <cell r="C3877" t="str">
            <v>0102547262</v>
          </cell>
          <cell r="R3877">
            <v>23300008739</v>
          </cell>
        </row>
        <row r="3878">
          <cell r="C3878" t="str">
            <v>0101666370</v>
          </cell>
          <cell r="R3878">
            <v>60013090923</v>
          </cell>
        </row>
        <row r="3879">
          <cell r="C3879" t="str">
            <v>0100353843</v>
          </cell>
          <cell r="R3879">
            <v>216477676</v>
          </cell>
        </row>
        <row r="3880">
          <cell r="C3880" t="str">
            <v>0100338338</v>
          </cell>
          <cell r="R3880">
            <v>60013090646</v>
          </cell>
        </row>
        <row r="3881">
          <cell r="C3881" t="str">
            <v>0101666306</v>
          </cell>
          <cell r="R3881">
            <v>201709000663</v>
          </cell>
        </row>
        <row r="3882">
          <cell r="C3882" t="str">
            <v>0101500194</v>
          </cell>
          <cell r="R3882">
            <v>60011013280</v>
          </cell>
        </row>
        <row r="3883">
          <cell r="C3883" t="str">
            <v>0101613951</v>
          </cell>
          <cell r="R3883">
            <v>43901514828</v>
          </cell>
        </row>
        <row r="3884">
          <cell r="C3884" t="str">
            <v>0101666386</v>
          </cell>
          <cell r="R3884" t="str">
            <v>NIL</v>
          </cell>
        </row>
        <row r="3885">
          <cell r="C3885" t="str">
            <v>0101666387</v>
          </cell>
          <cell r="R3885">
            <v>60017070258</v>
          </cell>
        </row>
        <row r="3886">
          <cell r="C3886" t="str">
            <v>0101666388</v>
          </cell>
          <cell r="R3886">
            <v>60017111301</v>
          </cell>
        </row>
        <row r="3887">
          <cell r="C3887" t="str">
            <v>0101364530</v>
          </cell>
          <cell r="R3887">
            <v>14111034</v>
          </cell>
        </row>
        <row r="3888">
          <cell r="C3888" t="str">
            <v>0101461953</v>
          </cell>
          <cell r="R3888">
            <v>250497590</v>
          </cell>
        </row>
        <row r="3889">
          <cell r="C3889" t="str">
            <v>0101666312</v>
          </cell>
          <cell r="R3889">
            <v>201709000665</v>
          </cell>
        </row>
        <row r="3890">
          <cell r="C3890" t="str">
            <v>0101666309</v>
          </cell>
          <cell r="R3890">
            <v>201903012533</v>
          </cell>
        </row>
        <row r="3891">
          <cell r="C3891" t="str">
            <v>0101666308</v>
          </cell>
          <cell r="R3891">
            <v>201505002871</v>
          </cell>
        </row>
        <row r="3892">
          <cell r="C3892" t="str">
            <v>0101666310</v>
          </cell>
          <cell r="R3892">
            <v>201903012458</v>
          </cell>
        </row>
        <row r="3893">
          <cell r="C3893" t="str">
            <v>0101666307</v>
          </cell>
          <cell r="R3893">
            <v>250497573</v>
          </cell>
        </row>
        <row r="3894">
          <cell r="C3894" t="str">
            <v>0101666390</v>
          </cell>
          <cell r="R3894">
            <v>60021050449</v>
          </cell>
        </row>
        <row r="3895">
          <cell r="C3895" t="str">
            <v>0101666304</v>
          </cell>
          <cell r="R3895">
            <v>201508007101</v>
          </cell>
        </row>
        <row r="3896">
          <cell r="C3896" t="str">
            <v>0101666313</v>
          </cell>
          <cell r="R3896">
            <v>60019034595</v>
          </cell>
        </row>
        <row r="3897">
          <cell r="C3897" t="str">
            <v>0100067496</v>
          </cell>
          <cell r="R3897">
            <v>201508007187</v>
          </cell>
        </row>
        <row r="3898">
          <cell r="C3898" t="str">
            <v>0101373813</v>
          </cell>
          <cell r="R3898">
            <v>60011010083</v>
          </cell>
        </row>
        <row r="3899">
          <cell r="C3899" t="str">
            <v>0100922802</v>
          </cell>
          <cell r="R3899">
            <v>43901321125</v>
          </cell>
        </row>
        <row r="3900">
          <cell r="C3900" t="str">
            <v>0101666305</v>
          </cell>
          <cell r="R3900">
            <v>60011012293</v>
          </cell>
        </row>
        <row r="3901">
          <cell r="C3901" t="str">
            <v>0100070038</v>
          </cell>
          <cell r="R3901">
            <v>201803011717</v>
          </cell>
        </row>
        <row r="3902">
          <cell r="C3902" t="str">
            <v>0100070368</v>
          </cell>
          <cell r="R3902">
            <v>201505002154</v>
          </cell>
        </row>
        <row r="3903">
          <cell r="C3903" t="str">
            <v>0100098564</v>
          </cell>
          <cell r="R3903">
            <v>201702011404</v>
          </cell>
        </row>
        <row r="3904">
          <cell r="C3904" t="str">
            <v>0101680169</v>
          </cell>
          <cell r="R3904">
            <v>250497388</v>
          </cell>
        </row>
        <row r="3905">
          <cell r="C3905" t="str">
            <v>0101193334</v>
          </cell>
          <cell r="R3905">
            <v>60019031353</v>
          </cell>
        </row>
        <row r="3906">
          <cell r="C3906" t="str">
            <v>0100935691</v>
          </cell>
          <cell r="R3906">
            <v>250497518</v>
          </cell>
        </row>
        <row r="3907">
          <cell r="C3907" t="str">
            <v>0100653027</v>
          </cell>
          <cell r="R3907">
            <v>201608011108</v>
          </cell>
        </row>
        <row r="3908">
          <cell r="C3908" t="str">
            <v>0101680170</v>
          </cell>
          <cell r="R3908">
            <v>60019035065</v>
          </cell>
        </row>
        <row r="3909">
          <cell r="C3909" t="str">
            <v>0101680024</v>
          </cell>
          <cell r="R3909">
            <v>250529012</v>
          </cell>
        </row>
        <row r="3910">
          <cell r="C3910" t="str">
            <v>0101680021</v>
          </cell>
          <cell r="R3910">
            <v>250496769</v>
          </cell>
        </row>
        <row r="3911">
          <cell r="C3911" t="str">
            <v>0101680022</v>
          </cell>
          <cell r="R3911">
            <v>250708963</v>
          </cell>
        </row>
        <row r="3912">
          <cell r="C3912" t="str">
            <v>0100070492</v>
          </cell>
          <cell r="R3912">
            <v>60019041017</v>
          </cell>
        </row>
        <row r="3913">
          <cell r="C3913" t="str">
            <v>0101680742</v>
          </cell>
          <cell r="R3913">
            <v>60014120118</v>
          </cell>
        </row>
        <row r="3914">
          <cell r="C3914" t="str">
            <v>0101680746</v>
          </cell>
          <cell r="R3914">
            <v>217217163</v>
          </cell>
        </row>
        <row r="3915">
          <cell r="C3915" t="str">
            <v>0100310193</v>
          </cell>
          <cell r="R3915">
            <v>250497609</v>
          </cell>
        </row>
        <row r="3916">
          <cell r="C3916" t="str">
            <v>0101679808</v>
          </cell>
          <cell r="R3916">
            <v>250497454</v>
          </cell>
        </row>
        <row r="3917">
          <cell r="C3917" t="str">
            <v>0101683605</v>
          </cell>
          <cell r="R3917">
            <v>60014120048</v>
          </cell>
        </row>
        <row r="3918">
          <cell r="C3918" t="str">
            <v>0101680025</v>
          </cell>
          <cell r="R3918">
            <v>250138076</v>
          </cell>
        </row>
        <row r="3919">
          <cell r="C3919" t="str">
            <v>0101680026</v>
          </cell>
          <cell r="R3919">
            <v>250497692</v>
          </cell>
        </row>
        <row r="3920">
          <cell r="C3920" t="str">
            <v>0101680023</v>
          </cell>
          <cell r="R3920">
            <v>250709038</v>
          </cell>
        </row>
        <row r="3921">
          <cell r="C3921" t="str">
            <v>0101679807</v>
          </cell>
          <cell r="R3921">
            <v>201508007059</v>
          </cell>
        </row>
        <row r="3922">
          <cell r="C3922" t="str">
            <v>0100597971</v>
          </cell>
          <cell r="R3922">
            <v>60014120206</v>
          </cell>
        </row>
        <row r="3923">
          <cell r="C3923" t="str">
            <v>0101698803</v>
          </cell>
          <cell r="R3923">
            <v>250496765</v>
          </cell>
        </row>
        <row r="3924">
          <cell r="C3924" t="str">
            <v>0101698949</v>
          </cell>
          <cell r="R3924">
            <v>250497709</v>
          </cell>
        </row>
        <row r="3925">
          <cell r="C3925" t="str">
            <v>0101698804</v>
          </cell>
          <cell r="R3925">
            <v>60019038703</v>
          </cell>
        </row>
        <row r="3926">
          <cell r="C3926" t="str">
            <v>0101698942</v>
          </cell>
          <cell r="R3926">
            <v>60013090853</v>
          </cell>
        </row>
        <row r="3927">
          <cell r="C3927" t="str">
            <v>0101698802</v>
          </cell>
          <cell r="R3927">
            <v>60011050040</v>
          </cell>
        </row>
        <row r="3928">
          <cell r="C3928" t="str">
            <v>0101698801</v>
          </cell>
          <cell r="R3928">
            <v>217217168</v>
          </cell>
        </row>
        <row r="3929">
          <cell r="C3929" t="str">
            <v>0101698947</v>
          </cell>
          <cell r="R3929">
            <v>60019021343</v>
          </cell>
        </row>
        <row r="3930">
          <cell r="C3930" t="str">
            <v>0101698946</v>
          </cell>
          <cell r="R3930">
            <v>60014111206</v>
          </cell>
        </row>
        <row r="3931">
          <cell r="C3931" t="str">
            <v>0101698950</v>
          </cell>
          <cell r="R3931">
            <v>209158071</v>
          </cell>
        </row>
        <row r="3932">
          <cell r="C3932" t="str">
            <v>0101698951</v>
          </cell>
          <cell r="R3932">
            <v>201702011398</v>
          </cell>
        </row>
        <row r="3933">
          <cell r="C3933" t="str">
            <v>0101698948</v>
          </cell>
          <cell r="R3933">
            <v>60014111148</v>
          </cell>
        </row>
        <row r="3934">
          <cell r="C3934" t="str">
            <v>0101698797</v>
          </cell>
          <cell r="R3934">
            <v>216479373</v>
          </cell>
        </row>
        <row r="3935">
          <cell r="C3935" t="str">
            <v>0101698943</v>
          </cell>
          <cell r="R3935">
            <v>101218000053</v>
          </cell>
        </row>
        <row r="3936">
          <cell r="C3936" t="str">
            <v>0101698941</v>
          </cell>
          <cell r="R3936">
            <v>201702011312</v>
          </cell>
        </row>
        <row r="3937">
          <cell r="C3937" t="str">
            <v>0101698940</v>
          </cell>
          <cell r="R3937">
            <v>250497528</v>
          </cell>
        </row>
        <row r="3938">
          <cell r="C3938" t="str">
            <v>0100129152</v>
          </cell>
          <cell r="R3938">
            <v>250497614</v>
          </cell>
        </row>
        <row r="3939">
          <cell r="C3939" t="str">
            <v>0100128729</v>
          </cell>
          <cell r="R3939">
            <v>250497509</v>
          </cell>
        </row>
        <row r="3940">
          <cell r="C3940" t="str">
            <v>0100726252</v>
          </cell>
          <cell r="R3940">
            <v>219857694</v>
          </cell>
        </row>
        <row r="3941">
          <cell r="C3941" t="str">
            <v>0101713383</v>
          </cell>
          <cell r="R3941">
            <v>60011010816</v>
          </cell>
        </row>
        <row r="3942">
          <cell r="C3942" t="str">
            <v>0101713392</v>
          </cell>
          <cell r="R3942">
            <v>60011050299</v>
          </cell>
        </row>
        <row r="3943">
          <cell r="C3943" t="str">
            <v>0101711265</v>
          </cell>
          <cell r="R3943">
            <v>60011013686</v>
          </cell>
        </row>
        <row r="3944">
          <cell r="C3944" t="str">
            <v>0100652853</v>
          </cell>
          <cell r="R3944">
            <v>201709000910</v>
          </cell>
        </row>
        <row r="3945">
          <cell r="C3945" t="str">
            <v>0101712075</v>
          </cell>
          <cell r="R3945">
            <v>250496746</v>
          </cell>
        </row>
        <row r="3946">
          <cell r="C3946" t="str">
            <v>0101711261</v>
          </cell>
          <cell r="R3946">
            <v>250497658</v>
          </cell>
        </row>
        <row r="3947">
          <cell r="C3947" t="str">
            <v>0100228684</v>
          </cell>
          <cell r="R3947">
            <v>250528813</v>
          </cell>
        </row>
        <row r="3948">
          <cell r="C3948" t="str">
            <v>0101711262</v>
          </cell>
          <cell r="R3948">
            <v>250496797</v>
          </cell>
        </row>
        <row r="3949">
          <cell r="C3949" t="str">
            <v>0101586762</v>
          </cell>
          <cell r="R3949">
            <v>201709001379</v>
          </cell>
        </row>
        <row r="3950">
          <cell r="C3950" t="str">
            <v>0100922632</v>
          </cell>
          <cell r="R3950">
            <v>216477674</v>
          </cell>
        </row>
        <row r="3951">
          <cell r="C3951" t="str">
            <v>0100802368</v>
          </cell>
          <cell r="R3951">
            <v>60021050788</v>
          </cell>
        </row>
        <row r="3952">
          <cell r="C3952" t="str">
            <v>0100070716</v>
          </cell>
          <cell r="R3952">
            <v>60021052332</v>
          </cell>
        </row>
        <row r="3953">
          <cell r="C3953" t="str">
            <v>0100090019</v>
          </cell>
          <cell r="R3953">
            <v>54150177159</v>
          </cell>
        </row>
        <row r="3954">
          <cell r="C3954" t="str">
            <v>0101029970</v>
          </cell>
          <cell r="R3954">
            <v>54150590963</v>
          </cell>
        </row>
        <row r="3955">
          <cell r="C3955" t="str">
            <v>0101366791</v>
          </cell>
          <cell r="R3955">
            <v>43901701086</v>
          </cell>
        </row>
        <row r="3956">
          <cell r="C3956" t="str">
            <v>0101219950</v>
          </cell>
          <cell r="R3956">
            <v>54150595434</v>
          </cell>
        </row>
        <row r="3957">
          <cell r="C3957" t="str">
            <v>0101219948</v>
          </cell>
          <cell r="R3957">
            <v>54150590799</v>
          </cell>
        </row>
        <row r="3958">
          <cell r="C3958" t="str">
            <v>0101219947</v>
          </cell>
          <cell r="R3958">
            <v>54150590781</v>
          </cell>
        </row>
        <row r="3959">
          <cell r="C3959" t="str">
            <v>0101219960</v>
          </cell>
          <cell r="R3959">
            <v>54150595186</v>
          </cell>
        </row>
        <row r="3960">
          <cell r="C3960" t="str">
            <v>0101220005</v>
          </cell>
          <cell r="R3960">
            <v>54150591375</v>
          </cell>
        </row>
        <row r="3961">
          <cell r="C3961" t="str">
            <v>0101220008</v>
          </cell>
          <cell r="R3961">
            <v>54150597190</v>
          </cell>
        </row>
        <row r="3962">
          <cell r="C3962" t="str">
            <v>0101220011</v>
          </cell>
          <cell r="R3962">
            <v>43901910588</v>
          </cell>
        </row>
        <row r="3963">
          <cell r="C3963" t="str">
            <v>0101220014</v>
          </cell>
          <cell r="R3963">
            <v>54150590849</v>
          </cell>
        </row>
        <row r="3964">
          <cell r="C3964" t="str">
            <v>0100092254</v>
          </cell>
          <cell r="R3964">
            <v>54150727003</v>
          </cell>
        </row>
        <row r="3965">
          <cell r="C3965" t="str">
            <v>0101219964</v>
          </cell>
          <cell r="R3965">
            <v>54150596549</v>
          </cell>
        </row>
        <row r="3966">
          <cell r="C3966" t="str">
            <v>0101366965</v>
          </cell>
          <cell r="R3966">
            <v>54150723028</v>
          </cell>
        </row>
        <row r="3967">
          <cell r="C3967" t="str">
            <v>0101219965</v>
          </cell>
          <cell r="R3967">
            <v>54150585955</v>
          </cell>
        </row>
        <row r="3968">
          <cell r="C3968" t="str">
            <v>0102539531</v>
          </cell>
          <cell r="R3968">
            <v>43901995613</v>
          </cell>
        </row>
        <row r="3969">
          <cell r="C3969" t="str">
            <v>0101220015</v>
          </cell>
          <cell r="R3969">
            <v>54150723085</v>
          </cell>
        </row>
        <row r="3970">
          <cell r="C3970" t="str">
            <v>0102182666</v>
          </cell>
          <cell r="R3970">
            <v>23300010644</v>
          </cell>
        </row>
        <row r="3971">
          <cell r="C3971" t="str">
            <v>0101219917</v>
          </cell>
          <cell r="R3971">
            <v>54150589304</v>
          </cell>
        </row>
        <row r="3972">
          <cell r="C3972" t="str">
            <v>0102186737</v>
          </cell>
          <cell r="R3972">
            <v>23300017409</v>
          </cell>
        </row>
        <row r="3973">
          <cell r="C3973" t="str">
            <v>0101613949</v>
          </cell>
          <cell r="R3973">
            <v>43901716043</v>
          </cell>
        </row>
        <row r="3974">
          <cell r="C3974" t="str">
            <v>0102619402</v>
          </cell>
          <cell r="R3974">
            <v>43901713982</v>
          </cell>
        </row>
        <row r="3975">
          <cell r="C3975" t="str">
            <v>0102403886</v>
          </cell>
          <cell r="R3975">
            <v>43901715995</v>
          </cell>
        </row>
        <row r="3976">
          <cell r="C3976" t="str">
            <v>0101219940</v>
          </cell>
          <cell r="R3976">
            <v>54150591383</v>
          </cell>
        </row>
        <row r="3977">
          <cell r="C3977" t="str">
            <v>0100090710</v>
          </cell>
          <cell r="R3977">
            <v>54150581947</v>
          </cell>
        </row>
        <row r="3978">
          <cell r="C3978" t="str">
            <v>0100090711</v>
          </cell>
          <cell r="R3978">
            <v>54150581319</v>
          </cell>
        </row>
        <row r="3979">
          <cell r="C3979" t="str">
            <v>0100098541</v>
          </cell>
          <cell r="R3979">
            <v>54150726989</v>
          </cell>
        </row>
        <row r="3980">
          <cell r="C3980" t="str">
            <v>0101219954</v>
          </cell>
          <cell r="R3980">
            <v>54150597208</v>
          </cell>
        </row>
        <row r="3981">
          <cell r="C3981" t="str">
            <v>0101219952</v>
          </cell>
          <cell r="R3981">
            <v>54150591359</v>
          </cell>
        </row>
        <row r="3982">
          <cell r="C3982" t="str">
            <v>0100098654</v>
          </cell>
          <cell r="R3982">
            <v>54150588439</v>
          </cell>
        </row>
        <row r="3983">
          <cell r="C3983" t="str">
            <v>0100092159</v>
          </cell>
          <cell r="R3983">
            <v>54150581046</v>
          </cell>
        </row>
        <row r="3984">
          <cell r="C3984" t="str">
            <v>0101219937</v>
          </cell>
          <cell r="R3984">
            <v>54150597216</v>
          </cell>
        </row>
        <row r="3985">
          <cell r="C3985" t="str">
            <v>0102561217</v>
          </cell>
          <cell r="R3985">
            <v>23300014323</v>
          </cell>
        </row>
        <row r="3986">
          <cell r="C3986" t="str">
            <v>0102228973</v>
          </cell>
          <cell r="R3986">
            <v>23300006204</v>
          </cell>
        </row>
        <row r="3987">
          <cell r="C3987" t="str">
            <v>0101219945</v>
          </cell>
          <cell r="R3987">
            <v>54150597182</v>
          </cell>
        </row>
        <row r="3988">
          <cell r="C3988" t="str">
            <v>0102224808</v>
          </cell>
          <cell r="R3988">
            <v>305207344482</v>
          </cell>
        </row>
        <row r="3989">
          <cell r="C3989" t="str">
            <v>0101220006</v>
          </cell>
          <cell r="R3989">
            <v>54150591722</v>
          </cell>
        </row>
        <row r="3990">
          <cell r="C3990" t="str">
            <v>0102546152</v>
          </cell>
          <cell r="R3990">
            <v>50352</v>
          </cell>
        </row>
        <row r="3991">
          <cell r="C3991" t="str">
            <v>0101220009</v>
          </cell>
          <cell r="R3991">
            <v>54150596606</v>
          </cell>
        </row>
        <row r="3992">
          <cell r="C3992" t="str">
            <v>0101219944</v>
          </cell>
          <cell r="R3992">
            <v>54150597539</v>
          </cell>
        </row>
        <row r="3993">
          <cell r="C3993" t="str">
            <v>0102591320</v>
          </cell>
          <cell r="R3993">
            <v>43901634246</v>
          </cell>
        </row>
        <row r="3994">
          <cell r="C3994" t="str">
            <v>0101366963</v>
          </cell>
          <cell r="R3994">
            <v>54150726997</v>
          </cell>
        </row>
        <row r="3995">
          <cell r="C3995" t="str">
            <v>0101220018</v>
          </cell>
          <cell r="R3995">
            <v>54150732979</v>
          </cell>
        </row>
        <row r="3996">
          <cell r="C3996" t="str">
            <v>0100093826</v>
          </cell>
          <cell r="R3996">
            <v>43901701011</v>
          </cell>
        </row>
        <row r="3997">
          <cell r="C3997" t="str">
            <v>0101219949</v>
          </cell>
          <cell r="R3997">
            <v>54150589288</v>
          </cell>
        </row>
        <row r="3998">
          <cell r="C3998" t="str">
            <v>0101029803</v>
          </cell>
          <cell r="R3998">
            <v>54150160924</v>
          </cell>
        </row>
        <row r="3999">
          <cell r="C3999" t="str">
            <v>0102222264</v>
          </cell>
          <cell r="R3999">
            <v>4215465214</v>
          </cell>
        </row>
        <row r="4000">
          <cell r="C4000" t="str">
            <v>0102008600</v>
          </cell>
          <cell r="R4000">
            <v>60016111767</v>
          </cell>
        </row>
        <row r="4001">
          <cell r="C4001" t="str">
            <v>0102182711</v>
          </cell>
          <cell r="R4001">
            <v>23300051432</v>
          </cell>
        </row>
        <row r="4002">
          <cell r="C4002" t="str">
            <v>0101219941</v>
          </cell>
          <cell r="R4002">
            <v>54150591664</v>
          </cell>
        </row>
        <row r="4003">
          <cell r="C4003" t="str">
            <v>0101220012</v>
          </cell>
          <cell r="R4003">
            <v>54150726930</v>
          </cell>
        </row>
        <row r="4004">
          <cell r="C4004" t="str">
            <v>0102186860</v>
          </cell>
          <cell r="R4004">
            <v>23300028646</v>
          </cell>
        </row>
        <row r="4005">
          <cell r="C4005" t="str">
            <v>0102172047</v>
          </cell>
          <cell r="R4005">
            <v>250708968</v>
          </cell>
        </row>
        <row r="4006">
          <cell r="C4006" t="str">
            <v>0102416984</v>
          </cell>
          <cell r="R4006">
            <v>251843687</v>
          </cell>
        </row>
        <row r="4007">
          <cell r="C4007" t="str">
            <v>0102219952</v>
          </cell>
          <cell r="R4007">
            <v>23300019702</v>
          </cell>
        </row>
        <row r="4008">
          <cell r="C4008" t="str">
            <v>06.0101.0011.4515</v>
          </cell>
          <cell r="R4008">
            <v>250512166657</v>
          </cell>
        </row>
        <row r="4009">
          <cell r="C4009" t="str">
            <v>0102219959</v>
          </cell>
          <cell r="R4009">
            <v>23300053982</v>
          </cell>
        </row>
        <row r="4010">
          <cell r="C4010" t="str">
            <v>0102412564</v>
          </cell>
          <cell r="R4010" t="str">
            <v>060017111746</v>
          </cell>
        </row>
        <row r="4011">
          <cell r="C4011" t="str">
            <v>0100070162</v>
          </cell>
          <cell r="R4011">
            <v>99000379521</v>
          </cell>
        </row>
        <row r="4012">
          <cell r="C4012" t="str">
            <v>0102176627</v>
          </cell>
          <cell r="R4012" t="str">
            <v>060019013023</v>
          </cell>
        </row>
        <row r="4013">
          <cell r="C4013" t="str">
            <v>0102438231</v>
          </cell>
          <cell r="R4013">
            <v>4222246888</v>
          </cell>
        </row>
        <row r="4014">
          <cell r="C4014" t="str">
            <v>0102229198</v>
          </cell>
          <cell r="R4014">
            <v>230033448</v>
          </cell>
        </row>
        <row r="4015">
          <cell r="C4015" t="str">
            <v>0102228581</v>
          </cell>
          <cell r="R4015">
            <v>4222252282</v>
          </cell>
        </row>
        <row r="4016">
          <cell r="C4016" t="str">
            <v>0101704740</v>
          </cell>
          <cell r="R4016">
            <v>43901535336</v>
          </cell>
        </row>
        <row r="4017">
          <cell r="C4017" t="str">
            <v>0102154740</v>
          </cell>
          <cell r="R4017">
            <v>43901657841</v>
          </cell>
        </row>
        <row r="4018">
          <cell r="C4018" t="str">
            <v>0100098581</v>
          </cell>
          <cell r="R4018">
            <v>54150732987</v>
          </cell>
        </row>
        <row r="4019">
          <cell r="C4019" t="str">
            <v>0101029648</v>
          </cell>
          <cell r="R4019">
            <v>54150721030</v>
          </cell>
        </row>
        <row r="4020">
          <cell r="C4020" t="str">
            <v>0102397566</v>
          </cell>
          <cell r="R4020">
            <v>43901657817</v>
          </cell>
        </row>
        <row r="4021">
          <cell r="C4021" t="str">
            <v>0100070236</v>
          </cell>
          <cell r="R4021">
            <v>54150723036</v>
          </cell>
        </row>
        <row r="4022">
          <cell r="C4022" t="str">
            <v>0101029743</v>
          </cell>
          <cell r="R4022">
            <v>54150577176</v>
          </cell>
        </row>
        <row r="4023">
          <cell r="C4023" t="str">
            <v>0102223671</v>
          </cell>
          <cell r="R4023">
            <v>23300005594</v>
          </cell>
        </row>
        <row r="4024">
          <cell r="C4024" t="str">
            <v>0100091989</v>
          </cell>
          <cell r="R4024">
            <v>54150584289</v>
          </cell>
        </row>
        <row r="4025">
          <cell r="C4025" t="str">
            <v>0102223675</v>
          </cell>
          <cell r="R4025">
            <v>23300014620</v>
          </cell>
        </row>
        <row r="4026">
          <cell r="C4026" t="str">
            <v>079/50/90/0587-00</v>
          </cell>
          <cell r="R4026">
            <v>23300035211</v>
          </cell>
        </row>
        <row r="4027">
          <cell r="C4027" t="str">
            <v>0100092253</v>
          </cell>
          <cell r="R4027">
            <v>43901647610</v>
          </cell>
        </row>
        <row r="4028">
          <cell r="C4028" t="str">
            <v>0102186859</v>
          </cell>
          <cell r="R4028">
            <v>4195352879</v>
          </cell>
        </row>
        <row r="4029">
          <cell r="C4029" t="str">
            <v>0101366757</v>
          </cell>
          <cell r="R4029">
            <v>54150721717</v>
          </cell>
        </row>
        <row r="4030">
          <cell r="C4030" t="str">
            <v>0102201457</v>
          </cell>
          <cell r="R4030">
            <v>4222252977</v>
          </cell>
        </row>
        <row r="4031">
          <cell r="C4031" t="str">
            <v>0102547272</v>
          </cell>
          <cell r="R4031">
            <v>4222255004</v>
          </cell>
        </row>
        <row r="4032">
          <cell r="C4032" t="str">
            <v>0100928712</v>
          </cell>
          <cell r="R4032">
            <v>54150594270</v>
          </cell>
        </row>
        <row r="4033">
          <cell r="C4033" t="str">
            <v>0101173012</v>
          </cell>
          <cell r="R4033">
            <v>54150594403</v>
          </cell>
        </row>
        <row r="4034">
          <cell r="C4034" t="str">
            <v>0101219939</v>
          </cell>
          <cell r="R4034">
            <v>54150590815</v>
          </cell>
        </row>
        <row r="4035">
          <cell r="C4035" t="str">
            <v>0102431594</v>
          </cell>
          <cell r="R4035">
            <v>23300042118</v>
          </cell>
        </row>
        <row r="4036">
          <cell r="C4036" t="str">
            <v>0102195800</v>
          </cell>
          <cell r="R4036">
            <v>43901725416</v>
          </cell>
        </row>
        <row r="4037">
          <cell r="C4037" t="str">
            <v>0102201436</v>
          </cell>
          <cell r="R4037">
            <v>23300006899</v>
          </cell>
        </row>
        <row r="4038">
          <cell r="C4038" t="str">
            <v>05.0101.0011.3280</v>
          </cell>
          <cell r="R4038">
            <v>47964</v>
          </cell>
        </row>
        <row r="4039">
          <cell r="C4039" t="str">
            <v>0100069798</v>
          </cell>
          <cell r="R4039">
            <v>99000379539</v>
          </cell>
        </row>
        <row r="4040">
          <cell r="C4040" t="str">
            <v>0101219932</v>
          </cell>
          <cell r="R4040">
            <v>54150591680</v>
          </cell>
        </row>
        <row r="4041">
          <cell r="C4041" t="str">
            <v>0102195794</v>
          </cell>
          <cell r="R4041">
            <v>4222252092</v>
          </cell>
        </row>
        <row r="4042">
          <cell r="C4042" t="str">
            <v>0100695314</v>
          </cell>
          <cell r="R4042">
            <v>60019034331</v>
          </cell>
        </row>
        <row r="4043">
          <cell r="C4043" t="str">
            <v>0100709356</v>
          </cell>
          <cell r="R4043">
            <v>60011050468</v>
          </cell>
        </row>
        <row r="4044">
          <cell r="C4044" t="str">
            <v>0101797856</v>
          </cell>
          <cell r="R4044">
            <v>60017111898</v>
          </cell>
        </row>
        <row r="4045">
          <cell r="C4045" t="str">
            <v>0101797859</v>
          </cell>
          <cell r="R4045">
            <v>60022120062</v>
          </cell>
        </row>
        <row r="4046">
          <cell r="C4046" t="str">
            <v>0101797857</v>
          </cell>
          <cell r="R4046">
            <v>201505000525</v>
          </cell>
        </row>
        <row r="4047">
          <cell r="C4047" t="str">
            <v>0101798096</v>
          </cell>
          <cell r="R4047">
            <v>60019030462</v>
          </cell>
        </row>
        <row r="4048">
          <cell r="C4048" t="str">
            <v>0100584267</v>
          </cell>
          <cell r="R4048">
            <v>250529351</v>
          </cell>
        </row>
        <row r="4049">
          <cell r="C4049" t="str">
            <v>0101797860</v>
          </cell>
          <cell r="R4049">
            <v>60014120202</v>
          </cell>
        </row>
        <row r="4050">
          <cell r="C4050" t="str">
            <v>0101797862</v>
          </cell>
          <cell r="R4050">
            <v>217217006</v>
          </cell>
        </row>
        <row r="4051">
          <cell r="C4051" t="str">
            <v>0101568653</v>
          </cell>
          <cell r="R4051">
            <v>60019031278</v>
          </cell>
        </row>
        <row r="4052">
          <cell r="C4052" t="str">
            <v>0101797853</v>
          </cell>
          <cell r="R4052">
            <v>217217132</v>
          </cell>
        </row>
        <row r="4053">
          <cell r="C4053" t="str">
            <v>0101797866</v>
          </cell>
          <cell r="R4053">
            <v>60016111187</v>
          </cell>
        </row>
        <row r="4054">
          <cell r="C4054" t="str">
            <v>0101797855</v>
          </cell>
          <cell r="R4054">
            <v>250497672</v>
          </cell>
        </row>
        <row r="4055">
          <cell r="C4055" t="str">
            <v>0101808938</v>
          </cell>
          <cell r="R4055">
            <v>79900006157988</v>
          </cell>
        </row>
        <row r="4056">
          <cell r="C4056" t="str">
            <v>0101799017</v>
          </cell>
          <cell r="R4056">
            <v>60019038144</v>
          </cell>
        </row>
        <row r="4057">
          <cell r="C4057" t="str">
            <v>0101798036</v>
          </cell>
          <cell r="R4057">
            <v>60020120252</v>
          </cell>
        </row>
        <row r="4058">
          <cell r="C4058" t="str">
            <v>0100293751</v>
          </cell>
          <cell r="R4058">
            <v>250497584</v>
          </cell>
        </row>
        <row r="4059">
          <cell r="C4059" t="str">
            <v>0101451634</v>
          </cell>
          <cell r="R4059">
            <v>201803012331</v>
          </cell>
        </row>
        <row r="4060">
          <cell r="C4060" t="str">
            <v>0101366794</v>
          </cell>
          <cell r="R4060">
            <v>799000000020</v>
          </cell>
        </row>
        <row r="4061">
          <cell r="C4061" t="str">
            <v>0101813254</v>
          </cell>
          <cell r="R4061">
            <v>201709001133</v>
          </cell>
        </row>
        <row r="4062">
          <cell r="C4062" t="str">
            <v>0101813805</v>
          </cell>
          <cell r="R4062">
            <v>250708950</v>
          </cell>
        </row>
        <row r="4063">
          <cell r="C4063" t="str">
            <v>0101613738</v>
          </cell>
          <cell r="R4063">
            <v>43901514844</v>
          </cell>
        </row>
        <row r="4064">
          <cell r="C4064" t="str">
            <v>0101613711</v>
          </cell>
          <cell r="R4064">
            <v>43901657866</v>
          </cell>
        </row>
        <row r="4065">
          <cell r="C4065" t="str">
            <v>0101614262</v>
          </cell>
          <cell r="R4065">
            <v>43901669382</v>
          </cell>
        </row>
        <row r="4066">
          <cell r="C4066" t="str">
            <v>0100068870</v>
          </cell>
          <cell r="R4066">
            <v>201508003308</v>
          </cell>
        </row>
        <row r="4067">
          <cell r="C4067" t="str">
            <v>0100693146</v>
          </cell>
          <cell r="R4067">
            <v>60019038495</v>
          </cell>
        </row>
        <row r="4068">
          <cell r="C4068" t="str">
            <v>0101675769</v>
          </cell>
          <cell r="R4068">
            <v>43901723866</v>
          </cell>
        </row>
        <row r="4069">
          <cell r="C4069" t="str">
            <v>0101675770</v>
          </cell>
          <cell r="R4069">
            <v>43901714592</v>
          </cell>
        </row>
        <row r="4070">
          <cell r="C4070" t="str">
            <v>0101675771</v>
          </cell>
          <cell r="R4070">
            <v>43901747329</v>
          </cell>
        </row>
        <row r="4071">
          <cell r="C4071" t="str">
            <v>0101675782</v>
          </cell>
          <cell r="R4071">
            <v>43901747303</v>
          </cell>
        </row>
        <row r="4072">
          <cell r="C4072" t="str">
            <v>0101675783</v>
          </cell>
          <cell r="R4072">
            <v>43901747295</v>
          </cell>
        </row>
        <row r="4073">
          <cell r="C4073" t="str">
            <v>0101675784</v>
          </cell>
          <cell r="R4073">
            <v>43901714535</v>
          </cell>
        </row>
        <row r="4074">
          <cell r="C4074" t="str">
            <v>0101813263</v>
          </cell>
          <cell r="R4074">
            <v>60020121037</v>
          </cell>
        </row>
        <row r="4075">
          <cell r="C4075" t="str">
            <v>0101813258</v>
          </cell>
          <cell r="R4075">
            <v>201709000000</v>
          </cell>
        </row>
        <row r="4076">
          <cell r="C4076" t="str">
            <v>0101697002</v>
          </cell>
          <cell r="R4076">
            <v>43901560037</v>
          </cell>
        </row>
        <row r="4077">
          <cell r="C4077" t="str">
            <v>0101103612</v>
          </cell>
          <cell r="R4077">
            <v>250497567</v>
          </cell>
        </row>
        <row r="4078">
          <cell r="C4078" t="str">
            <v>0101813266</v>
          </cell>
          <cell r="R4078">
            <v>60020121304</v>
          </cell>
        </row>
        <row r="4079">
          <cell r="C4079" t="str">
            <v>0101797867</v>
          </cell>
          <cell r="R4079">
            <v>60011013164</v>
          </cell>
        </row>
        <row r="4080">
          <cell r="C4080" t="str">
            <v>0101813331</v>
          </cell>
          <cell r="R4080">
            <v>60017111401</v>
          </cell>
        </row>
        <row r="4081">
          <cell r="C4081" t="str">
            <v>0101813261</v>
          </cell>
          <cell r="R4081">
            <v>251843969</v>
          </cell>
        </row>
        <row r="4082">
          <cell r="C4082" t="str">
            <v>0101813804</v>
          </cell>
          <cell r="R4082">
            <v>250497521</v>
          </cell>
        </row>
        <row r="4083">
          <cell r="C4083" t="str">
            <v>0101813268</v>
          </cell>
          <cell r="R4083">
            <v>217217136</v>
          </cell>
        </row>
        <row r="4084">
          <cell r="C4084" t="str">
            <v>0101813265</v>
          </cell>
          <cell r="R4084">
            <v>216479319</v>
          </cell>
        </row>
        <row r="4085">
          <cell r="C4085" t="str">
            <v>0102556213</v>
          </cell>
          <cell r="R4085">
            <v>23300035435</v>
          </cell>
        </row>
        <row r="4086">
          <cell r="C4086" t="str">
            <v>0102220889</v>
          </cell>
          <cell r="R4086">
            <v>23300061530</v>
          </cell>
        </row>
        <row r="4087">
          <cell r="C4087" t="str">
            <v>0100934815</v>
          </cell>
          <cell r="R4087">
            <v>60013090648</v>
          </cell>
        </row>
        <row r="4088">
          <cell r="C4088" t="str">
            <v>0101818240</v>
          </cell>
          <cell r="R4088">
            <v>250528998</v>
          </cell>
        </row>
        <row r="4089">
          <cell r="C4089" t="str">
            <v>0101818232</v>
          </cell>
          <cell r="R4089">
            <v>216478518</v>
          </cell>
        </row>
        <row r="4090">
          <cell r="C4090" t="str">
            <v>0101818241</v>
          </cell>
          <cell r="R4090">
            <v>217217153</v>
          </cell>
        </row>
        <row r="4091">
          <cell r="C4091" t="str">
            <v>0101818253</v>
          </cell>
          <cell r="R4091">
            <v>217217146</v>
          </cell>
        </row>
        <row r="4092">
          <cell r="C4092" t="str">
            <v>0101818238</v>
          </cell>
          <cell r="R4092">
            <v>60020121187</v>
          </cell>
        </row>
        <row r="4093">
          <cell r="C4093" t="str">
            <v>0101818252</v>
          </cell>
          <cell r="R4093">
            <v>60011010824</v>
          </cell>
        </row>
        <row r="4094">
          <cell r="C4094" t="str">
            <v>0101253088</v>
          </cell>
          <cell r="R4094">
            <v>216477615</v>
          </cell>
        </row>
        <row r="4095">
          <cell r="C4095" t="str">
            <v>0100381935</v>
          </cell>
          <cell r="R4095">
            <v>201803011809</v>
          </cell>
        </row>
        <row r="4096">
          <cell r="C4096" t="str">
            <v>0101823512</v>
          </cell>
          <cell r="R4096">
            <v>250708675</v>
          </cell>
        </row>
        <row r="4097">
          <cell r="C4097" t="str">
            <v>0101823501</v>
          </cell>
          <cell r="R4097">
            <v>250529214</v>
          </cell>
        </row>
        <row r="4098">
          <cell r="C4098" t="str">
            <v>0101823498</v>
          </cell>
          <cell r="R4098">
            <v>201608011072</v>
          </cell>
        </row>
        <row r="4099">
          <cell r="C4099" t="str">
            <v>0101823510</v>
          </cell>
          <cell r="R4099">
            <v>60020120386</v>
          </cell>
        </row>
        <row r="4100">
          <cell r="C4100" t="str">
            <v>0101823503</v>
          </cell>
          <cell r="R4100">
            <v>217217150</v>
          </cell>
        </row>
        <row r="4101">
          <cell r="C4101" t="str">
            <v>0101275763</v>
          </cell>
          <cell r="R4101">
            <v>54150598586</v>
          </cell>
        </row>
        <row r="4102">
          <cell r="C4102" t="str">
            <v>0101823519</v>
          </cell>
          <cell r="R4102">
            <v>250528823</v>
          </cell>
        </row>
        <row r="4103">
          <cell r="C4103" t="str">
            <v>0101823520</v>
          </cell>
          <cell r="R4103">
            <v>252423085</v>
          </cell>
        </row>
        <row r="4104">
          <cell r="C4104" t="str">
            <v>0101823502</v>
          </cell>
          <cell r="R4104">
            <v>201709001198</v>
          </cell>
        </row>
        <row r="4105">
          <cell r="C4105" t="str">
            <v>0101823500</v>
          </cell>
          <cell r="R4105" t="str">
            <v>NIL</v>
          </cell>
        </row>
        <row r="4106">
          <cell r="C4106" t="str">
            <v>0101809340</v>
          </cell>
          <cell r="R4106">
            <v>60019012914</v>
          </cell>
        </row>
        <row r="4107">
          <cell r="C4107" t="str">
            <v>0101823508</v>
          </cell>
          <cell r="R4107">
            <v>250528869</v>
          </cell>
        </row>
        <row r="4108">
          <cell r="C4108" t="str">
            <v>0101823513</v>
          </cell>
          <cell r="R4108">
            <v>60014090195</v>
          </cell>
        </row>
        <row r="4109">
          <cell r="C4109" t="str">
            <v>0101823515</v>
          </cell>
          <cell r="R4109">
            <v>60020121407</v>
          </cell>
        </row>
        <row r="4110">
          <cell r="C4110" t="str">
            <v>0101823518</v>
          </cell>
          <cell r="R4110">
            <v>250529226</v>
          </cell>
        </row>
        <row r="4111">
          <cell r="C4111" t="str">
            <v>0101823516</v>
          </cell>
          <cell r="R4111">
            <v>60020121180</v>
          </cell>
        </row>
        <row r="4112">
          <cell r="C4112" t="str">
            <v>0101828397</v>
          </cell>
          <cell r="R4112">
            <v>60019030386</v>
          </cell>
        </row>
        <row r="4113">
          <cell r="C4113" t="str">
            <v>0100070700</v>
          </cell>
          <cell r="R4113">
            <v>60011092142</v>
          </cell>
        </row>
        <row r="4114">
          <cell r="C4114" t="str">
            <v>0100922546</v>
          </cell>
          <cell r="R4114">
            <v>252421424</v>
          </cell>
        </row>
        <row r="4115">
          <cell r="C4115" t="str">
            <v>0101818678</v>
          </cell>
          <cell r="R4115">
            <v>43901761429</v>
          </cell>
        </row>
        <row r="4116">
          <cell r="C4116" t="str">
            <v>0100070511</v>
          </cell>
          <cell r="R4116">
            <v>53195191601</v>
          </cell>
        </row>
        <row r="4117">
          <cell r="C4117" t="str">
            <v>0101815708</v>
          </cell>
          <cell r="R4117">
            <v>43901781989</v>
          </cell>
        </row>
        <row r="4118">
          <cell r="C4118" t="str">
            <v>0101815707</v>
          </cell>
          <cell r="R4118">
            <v>43901721944</v>
          </cell>
        </row>
        <row r="4119">
          <cell r="C4119" t="str">
            <v>0101818685</v>
          </cell>
          <cell r="R4119">
            <v>43901761478</v>
          </cell>
        </row>
        <row r="4120">
          <cell r="C4120" t="str">
            <v>0101815472</v>
          </cell>
          <cell r="R4120">
            <v>43901515593</v>
          </cell>
        </row>
        <row r="4121">
          <cell r="C4121" t="str">
            <v>0100070445</v>
          </cell>
          <cell r="R4121">
            <v>251844453</v>
          </cell>
        </row>
        <row r="4122">
          <cell r="C4122" t="str">
            <v>0100069421</v>
          </cell>
          <cell r="R4122">
            <v>201608010951</v>
          </cell>
        </row>
        <row r="4123">
          <cell r="C4123" t="str">
            <v>0101828350</v>
          </cell>
          <cell r="R4123">
            <v>60019038221</v>
          </cell>
        </row>
        <row r="4124">
          <cell r="C4124" t="str">
            <v>0101828351</v>
          </cell>
          <cell r="R4124">
            <v>201508005880</v>
          </cell>
        </row>
        <row r="4125">
          <cell r="C4125" t="str">
            <v>0101828348</v>
          </cell>
          <cell r="R4125">
            <v>60012110698</v>
          </cell>
        </row>
        <row r="4126">
          <cell r="C4126" t="str">
            <v>0101828346</v>
          </cell>
          <cell r="R4126">
            <v>60020011097</v>
          </cell>
        </row>
        <row r="4127">
          <cell r="C4127" t="str">
            <v>0101828349</v>
          </cell>
          <cell r="R4127">
            <v>217217157</v>
          </cell>
        </row>
        <row r="4128">
          <cell r="C4128" t="str">
            <v>0101828354</v>
          </cell>
          <cell r="R4128">
            <v>250497426</v>
          </cell>
        </row>
        <row r="4129">
          <cell r="C4129" t="str">
            <v>0101828353</v>
          </cell>
          <cell r="R4129">
            <v>216478378</v>
          </cell>
        </row>
        <row r="4130">
          <cell r="C4130" t="str">
            <v>0101302413</v>
          </cell>
          <cell r="R4130">
            <v>217217165</v>
          </cell>
        </row>
        <row r="4131">
          <cell r="C4131" t="str">
            <v>0101820022</v>
          </cell>
          <cell r="R4131">
            <v>43901557454</v>
          </cell>
        </row>
        <row r="4132">
          <cell r="C4132" t="str">
            <v>0101029740</v>
          </cell>
          <cell r="R4132">
            <v>54150590252</v>
          </cell>
        </row>
        <row r="4133">
          <cell r="C4133" t="str">
            <v>0101220002</v>
          </cell>
          <cell r="R4133">
            <v>54150591672</v>
          </cell>
        </row>
        <row r="4134">
          <cell r="C4134" t="str">
            <v>0101220007</v>
          </cell>
          <cell r="R4134">
            <v>54150596614</v>
          </cell>
        </row>
        <row r="4135">
          <cell r="C4135" t="str">
            <v>0100954825</v>
          </cell>
          <cell r="R4135">
            <v>60011050279</v>
          </cell>
        </row>
        <row r="4136">
          <cell r="C4136" t="str">
            <v>0100472229</v>
          </cell>
          <cell r="R4136">
            <v>250496751</v>
          </cell>
        </row>
        <row r="4137">
          <cell r="C4137" t="str">
            <v>0101459211</v>
          </cell>
          <cell r="R4137">
            <v>250528993</v>
          </cell>
        </row>
        <row r="4138">
          <cell r="C4138" t="str">
            <v>0101816384</v>
          </cell>
          <cell r="R4138">
            <v>43901763060</v>
          </cell>
        </row>
        <row r="4139">
          <cell r="C4139" t="str">
            <v>0101837885</v>
          </cell>
          <cell r="R4139">
            <v>201903012548</v>
          </cell>
        </row>
        <row r="4140">
          <cell r="C4140" t="str">
            <v>0101818567</v>
          </cell>
          <cell r="R4140">
            <v>43901664094</v>
          </cell>
        </row>
        <row r="4141">
          <cell r="C4141" t="str">
            <v>0101820198</v>
          </cell>
          <cell r="R4141">
            <v>43901701268</v>
          </cell>
        </row>
        <row r="4142">
          <cell r="C4142" t="str">
            <v>0100068255</v>
          </cell>
          <cell r="R4142">
            <v>201505002732</v>
          </cell>
        </row>
        <row r="4143">
          <cell r="C4143" t="str">
            <v>0101713387</v>
          </cell>
          <cell r="R4143">
            <v>250497648</v>
          </cell>
        </row>
        <row r="4144">
          <cell r="C4144" t="str">
            <v>0101832094</v>
          </cell>
          <cell r="R4144">
            <v>250138048</v>
          </cell>
        </row>
        <row r="4145">
          <cell r="C4145" t="str">
            <v>0101832495</v>
          </cell>
          <cell r="R4145">
            <v>43901918573</v>
          </cell>
        </row>
        <row r="4146">
          <cell r="C4146" t="str">
            <v>0102441450</v>
          </cell>
          <cell r="R4146">
            <v>23300012970</v>
          </cell>
        </row>
        <row r="4147">
          <cell r="C4147" t="str">
            <v>0101820009</v>
          </cell>
          <cell r="R4147">
            <v>43901711770</v>
          </cell>
        </row>
        <row r="4148">
          <cell r="C4148" t="str">
            <v>0101832084</v>
          </cell>
          <cell r="R4148">
            <v>250496749</v>
          </cell>
        </row>
        <row r="4149">
          <cell r="C4149" t="str">
            <v>0101832086</v>
          </cell>
          <cell r="R4149">
            <v>250529215</v>
          </cell>
        </row>
        <row r="4150">
          <cell r="C4150" t="str">
            <v>0101832584</v>
          </cell>
          <cell r="R4150" t="str">
            <v>NIL</v>
          </cell>
        </row>
        <row r="4151">
          <cell r="C4151" t="str">
            <v>0101832780</v>
          </cell>
          <cell r="R4151">
            <v>250529308</v>
          </cell>
        </row>
        <row r="4152">
          <cell r="C4152" t="str">
            <v>0101832583</v>
          </cell>
          <cell r="R4152">
            <v>216478389</v>
          </cell>
        </row>
        <row r="4153">
          <cell r="C4153" t="str">
            <v>0101832091</v>
          </cell>
          <cell r="R4153">
            <v>60020011011</v>
          </cell>
        </row>
        <row r="4154">
          <cell r="C4154" t="str">
            <v>0101832072</v>
          </cell>
          <cell r="R4154">
            <v>216478388</v>
          </cell>
        </row>
        <row r="4155">
          <cell r="C4155" t="str">
            <v>0101832075</v>
          </cell>
          <cell r="R4155">
            <v>60019011589</v>
          </cell>
        </row>
        <row r="4156">
          <cell r="C4156" t="str">
            <v>0101832071</v>
          </cell>
          <cell r="R4156">
            <v>250528567</v>
          </cell>
        </row>
        <row r="4157">
          <cell r="C4157" t="str">
            <v>0101832070</v>
          </cell>
          <cell r="R4157">
            <v>60020011014</v>
          </cell>
        </row>
        <row r="4158">
          <cell r="C4158" t="str">
            <v>0101832073</v>
          </cell>
          <cell r="R4158">
            <v>60016110091</v>
          </cell>
        </row>
        <row r="4159">
          <cell r="C4159" t="str">
            <v>0101832090</v>
          </cell>
          <cell r="R4159">
            <v>250528808</v>
          </cell>
        </row>
        <row r="4160">
          <cell r="C4160" t="str">
            <v>0101832074</v>
          </cell>
          <cell r="R4160">
            <v>250529028</v>
          </cell>
        </row>
        <row r="4161">
          <cell r="C4161" t="str">
            <v>0101832093</v>
          </cell>
          <cell r="R4161">
            <v>60020011013</v>
          </cell>
        </row>
        <row r="4162">
          <cell r="C4162" t="str">
            <v>0100922771</v>
          </cell>
          <cell r="R4162" t="str">
            <v>3NP08144</v>
          </cell>
        </row>
        <row r="4163">
          <cell r="C4163" t="str">
            <v>0101818570</v>
          </cell>
          <cell r="R4163">
            <v>43901973982</v>
          </cell>
        </row>
        <row r="4164">
          <cell r="C4164" t="str">
            <v>0101832080</v>
          </cell>
          <cell r="R4164">
            <v>60020121095</v>
          </cell>
        </row>
        <row r="4165">
          <cell r="C4165" t="str">
            <v>0100347198</v>
          </cell>
          <cell r="R4165">
            <v>250529203</v>
          </cell>
        </row>
        <row r="4166">
          <cell r="C4166" t="str">
            <v>0101818568</v>
          </cell>
          <cell r="R4166">
            <v>43901664060</v>
          </cell>
        </row>
        <row r="4167">
          <cell r="C4167" t="str">
            <v>0100576041</v>
          </cell>
          <cell r="R4167">
            <v>250529147</v>
          </cell>
        </row>
        <row r="4168">
          <cell r="C4168" t="str">
            <v>0101839116</v>
          </cell>
          <cell r="R4168">
            <v>43901790865</v>
          </cell>
        </row>
        <row r="4169">
          <cell r="C4169" t="str">
            <v>0101218262</v>
          </cell>
          <cell r="R4169">
            <v>60020121281</v>
          </cell>
        </row>
        <row r="4170">
          <cell r="C4170" t="str">
            <v>0100348793</v>
          </cell>
          <cell r="R4170">
            <v>250497306</v>
          </cell>
        </row>
        <row r="4171">
          <cell r="C4171" t="str">
            <v>0101837861</v>
          </cell>
          <cell r="R4171">
            <v>250497452</v>
          </cell>
        </row>
        <row r="4172">
          <cell r="C4172" t="str">
            <v>0101837859</v>
          </cell>
          <cell r="R4172">
            <v>60019034317</v>
          </cell>
        </row>
        <row r="4173">
          <cell r="C4173" t="str">
            <v>0101832420</v>
          </cell>
          <cell r="R4173">
            <v>250529023</v>
          </cell>
        </row>
        <row r="4174">
          <cell r="C4174" t="str">
            <v>0101837874</v>
          </cell>
          <cell r="R4174">
            <v>250528875</v>
          </cell>
        </row>
        <row r="4175">
          <cell r="C4175" t="str">
            <v>0101837881</v>
          </cell>
          <cell r="R4175">
            <v>250497407</v>
          </cell>
        </row>
        <row r="4176">
          <cell r="C4176" t="str">
            <v>0101837882</v>
          </cell>
          <cell r="R4176">
            <v>250497701</v>
          </cell>
        </row>
        <row r="4177">
          <cell r="C4177" t="str">
            <v>0101837883</v>
          </cell>
          <cell r="R4177">
            <v>250497679</v>
          </cell>
        </row>
        <row r="4178">
          <cell r="C4178" t="str">
            <v>0101837876</v>
          </cell>
          <cell r="R4178">
            <v>250529223</v>
          </cell>
        </row>
        <row r="4179">
          <cell r="C4179" t="str">
            <v>0101837858</v>
          </cell>
          <cell r="R4179">
            <v>216479372</v>
          </cell>
        </row>
        <row r="4180">
          <cell r="C4180" t="str">
            <v>0101837864</v>
          </cell>
          <cell r="R4180">
            <v>60020011007</v>
          </cell>
        </row>
        <row r="4181">
          <cell r="C4181" t="str">
            <v>0101837865</v>
          </cell>
          <cell r="R4181">
            <v>219857709</v>
          </cell>
        </row>
        <row r="4182">
          <cell r="C4182" t="str">
            <v>0101837868</v>
          </cell>
          <cell r="R4182">
            <v>250528570</v>
          </cell>
        </row>
        <row r="4183">
          <cell r="C4183" t="str">
            <v>0101837867</v>
          </cell>
          <cell r="R4183">
            <v>250496803</v>
          </cell>
        </row>
        <row r="4184">
          <cell r="C4184" t="str">
            <v>0101837870</v>
          </cell>
          <cell r="R4184">
            <v>60019030345</v>
          </cell>
        </row>
        <row r="4185">
          <cell r="C4185" t="str">
            <v>0101837873</v>
          </cell>
          <cell r="R4185">
            <v>60020121328</v>
          </cell>
        </row>
        <row r="4186">
          <cell r="C4186" t="str">
            <v>0101837875</v>
          </cell>
          <cell r="R4186">
            <v>201508006392</v>
          </cell>
        </row>
        <row r="4187">
          <cell r="C4187" t="str">
            <v>0101820011</v>
          </cell>
          <cell r="R4187">
            <v>43901777367</v>
          </cell>
        </row>
        <row r="4188">
          <cell r="C4188" t="str">
            <v>0101837886</v>
          </cell>
          <cell r="R4188">
            <v>250529224</v>
          </cell>
        </row>
        <row r="4189">
          <cell r="C4189" t="str">
            <v>0101837879</v>
          </cell>
          <cell r="R4189">
            <v>250528885</v>
          </cell>
        </row>
        <row r="4190">
          <cell r="C4190" t="str">
            <v>0100426628</v>
          </cell>
          <cell r="R4190">
            <v>250708604</v>
          </cell>
        </row>
        <row r="4191">
          <cell r="C4191" t="str">
            <v>0101368245</v>
          </cell>
          <cell r="R4191">
            <v>250497003</v>
          </cell>
        </row>
        <row r="4192">
          <cell r="C4192" t="str">
            <v>0101818571</v>
          </cell>
          <cell r="R4192">
            <v>43901536904</v>
          </cell>
        </row>
        <row r="4193">
          <cell r="C4193" t="str">
            <v>0100070622</v>
          </cell>
          <cell r="R4193">
            <v>60011092205</v>
          </cell>
        </row>
        <row r="4194">
          <cell r="C4194" t="str">
            <v>0101818566</v>
          </cell>
          <cell r="R4194">
            <v>43901837906</v>
          </cell>
        </row>
        <row r="4195">
          <cell r="C4195" t="str">
            <v>0101818837</v>
          </cell>
          <cell r="R4195">
            <v>43901879353</v>
          </cell>
        </row>
        <row r="4196">
          <cell r="C4196" t="str">
            <v>0101818562</v>
          </cell>
          <cell r="R4196">
            <v>43901980425</v>
          </cell>
        </row>
        <row r="4197">
          <cell r="C4197" t="str">
            <v>0100922467</v>
          </cell>
          <cell r="R4197">
            <v>216477971</v>
          </cell>
        </row>
        <row r="4198">
          <cell r="C4198" t="str">
            <v>0100068153</v>
          </cell>
          <cell r="R4198" t="str">
            <v>201508003845</v>
          </cell>
        </row>
        <row r="4199">
          <cell r="C4199" t="str">
            <v>0101713386</v>
          </cell>
          <cell r="R4199">
            <v>250528813</v>
          </cell>
        </row>
        <row r="4200">
          <cell r="C4200" t="str">
            <v>0100068093</v>
          </cell>
          <cell r="R4200">
            <v>201709000605</v>
          </cell>
        </row>
        <row r="4201">
          <cell r="C4201" t="str">
            <v>0100067621</v>
          </cell>
          <cell r="R4201">
            <v>201508007049</v>
          </cell>
        </row>
        <row r="4202">
          <cell r="C4202" t="str">
            <v>0100091785</v>
          </cell>
          <cell r="R4202">
            <v>54150579743</v>
          </cell>
        </row>
        <row r="4203">
          <cell r="C4203" t="str">
            <v>0100070733</v>
          </cell>
          <cell r="R4203">
            <v>201803012393</v>
          </cell>
        </row>
        <row r="4204">
          <cell r="C4204" t="str">
            <v>0100068384</v>
          </cell>
          <cell r="R4204">
            <v>201508006840</v>
          </cell>
        </row>
        <row r="4205">
          <cell r="C4205" t="str">
            <v>0100068983</v>
          </cell>
          <cell r="R4205" t="str">
            <v>NIL</v>
          </cell>
        </row>
        <row r="4206">
          <cell r="C4206" t="str">
            <v>0100070306</v>
          </cell>
          <cell r="R4206">
            <v>635014090197</v>
          </cell>
        </row>
        <row r="4207">
          <cell r="C4207" t="str">
            <v>0100068528</v>
          </cell>
          <cell r="R4207" t="str">
            <v>6001406002</v>
          </cell>
        </row>
        <row r="4208">
          <cell r="C4208" t="str">
            <v>0100679825</v>
          </cell>
          <cell r="R4208" t="str">
            <v>NIL</v>
          </cell>
        </row>
        <row r="4209">
          <cell r="C4209" t="str">
            <v>0100070576</v>
          </cell>
          <cell r="R4209" t="str">
            <v>201505002857</v>
          </cell>
        </row>
        <row r="4210">
          <cell r="C4210" t="str">
            <v>0100210033</v>
          </cell>
          <cell r="R4210">
            <v>60012110740</v>
          </cell>
        </row>
        <row r="4211">
          <cell r="C4211" t="str">
            <v>0100067959</v>
          </cell>
          <cell r="R4211" t="str">
            <v>NIL</v>
          </cell>
        </row>
        <row r="4212">
          <cell r="C4212" t="str">
            <v>0100067619</v>
          </cell>
          <cell r="R4212" t="str">
            <v>NIL</v>
          </cell>
        </row>
        <row r="4213">
          <cell r="C4213" t="str">
            <v>0100945151</v>
          </cell>
          <cell r="R4213" t="str">
            <v>201903012548</v>
          </cell>
        </row>
        <row r="4214">
          <cell r="C4214" t="str">
            <v>0101841822</v>
          </cell>
          <cell r="R4214">
            <v>250528910</v>
          </cell>
        </row>
        <row r="4215">
          <cell r="C4215" t="str">
            <v>0101841824</v>
          </cell>
          <cell r="R4215">
            <v>250528858</v>
          </cell>
        </row>
        <row r="4216">
          <cell r="C4216" t="str">
            <v>0101841817</v>
          </cell>
          <cell r="R4216">
            <v>250529288</v>
          </cell>
        </row>
        <row r="4217">
          <cell r="C4217" t="str">
            <v>0101841820</v>
          </cell>
          <cell r="R4217">
            <v>60020121156</v>
          </cell>
        </row>
        <row r="4218">
          <cell r="C4218" t="str">
            <v>0101841819</v>
          </cell>
          <cell r="R4218">
            <v>201709001197</v>
          </cell>
        </row>
        <row r="4219">
          <cell r="C4219" t="str">
            <v>0101841811</v>
          </cell>
          <cell r="R4219">
            <v>60020011099</v>
          </cell>
        </row>
        <row r="4220">
          <cell r="C4220" t="str">
            <v>0101841813</v>
          </cell>
          <cell r="R4220">
            <v>250708316</v>
          </cell>
        </row>
        <row r="4221">
          <cell r="C4221" t="str">
            <v>0101841809</v>
          </cell>
          <cell r="R4221">
            <v>250529212</v>
          </cell>
        </row>
        <row r="4222">
          <cell r="C4222" t="str">
            <v>0101841826</v>
          </cell>
          <cell r="R4222">
            <v>60020011069</v>
          </cell>
        </row>
        <row r="4223">
          <cell r="C4223" t="str">
            <v>0101841827</v>
          </cell>
          <cell r="R4223">
            <v>60020011018</v>
          </cell>
        </row>
        <row r="4224">
          <cell r="C4224" t="str">
            <v>0101841829</v>
          </cell>
          <cell r="R4224">
            <v>250529294</v>
          </cell>
        </row>
        <row r="4225">
          <cell r="C4225" t="str">
            <v>0101841832</v>
          </cell>
          <cell r="R4225">
            <v>250708679</v>
          </cell>
        </row>
        <row r="4226">
          <cell r="C4226" t="str">
            <v>0101841821</v>
          </cell>
          <cell r="R4226">
            <v>60016110350</v>
          </cell>
        </row>
        <row r="4227">
          <cell r="C4227" t="str">
            <v>0101841815</v>
          </cell>
          <cell r="R4227">
            <v>250528835</v>
          </cell>
        </row>
        <row r="4228">
          <cell r="C4228" t="str">
            <v>0101841816</v>
          </cell>
          <cell r="R4228">
            <v>250708987</v>
          </cell>
        </row>
        <row r="4229">
          <cell r="C4229" t="str">
            <v>0101842457</v>
          </cell>
          <cell r="R4229">
            <v>216479317</v>
          </cell>
        </row>
        <row r="4230">
          <cell r="C4230" t="str">
            <v>0101820203</v>
          </cell>
          <cell r="R4230">
            <v>43901546341</v>
          </cell>
        </row>
        <row r="4231">
          <cell r="C4231" t="str">
            <v>0101689421</v>
          </cell>
          <cell r="R4231">
            <v>43901731638</v>
          </cell>
        </row>
        <row r="4232">
          <cell r="C4232" t="str">
            <v>0101211955</v>
          </cell>
          <cell r="R4232">
            <v>250497617</v>
          </cell>
        </row>
        <row r="4233">
          <cell r="C4233" t="str">
            <v>0101697354</v>
          </cell>
          <cell r="R4233">
            <v>43901662031</v>
          </cell>
        </row>
        <row r="4234">
          <cell r="C4234" t="str">
            <v>0101697356</v>
          </cell>
          <cell r="R4234">
            <v>43901688069</v>
          </cell>
        </row>
        <row r="4235">
          <cell r="C4235" t="str">
            <v>0101697355</v>
          </cell>
          <cell r="R4235">
            <v>43901657874</v>
          </cell>
        </row>
        <row r="4236">
          <cell r="C4236" t="str">
            <v>0101696812</v>
          </cell>
          <cell r="R4236" t="str">
            <v>011185070808</v>
          </cell>
        </row>
        <row r="4237">
          <cell r="C4237" t="str">
            <v>0101696811</v>
          </cell>
          <cell r="R4237">
            <v>43901699496</v>
          </cell>
        </row>
        <row r="4238">
          <cell r="C4238" t="str">
            <v>0101705489</v>
          </cell>
          <cell r="R4238">
            <v>43901532465</v>
          </cell>
        </row>
        <row r="4239">
          <cell r="C4239" t="str">
            <v>0101705931</v>
          </cell>
          <cell r="R4239">
            <v>43901693762</v>
          </cell>
        </row>
        <row r="4240">
          <cell r="C4240" t="str">
            <v>0100744879</v>
          </cell>
          <cell r="R4240">
            <v>60020121397</v>
          </cell>
        </row>
        <row r="4241">
          <cell r="C4241" t="str">
            <v>079/20/90/0846-01</v>
          </cell>
          <cell r="R4241">
            <v>23300069632</v>
          </cell>
        </row>
        <row r="4242">
          <cell r="C4242" t="str">
            <v>0101704750</v>
          </cell>
          <cell r="R4242">
            <v>43901643460</v>
          </cell>
        </row>
        <row r="4243">
          <cell r="C4243" t="str">
            <v>0101705933</v>
          </cell>
          <cell r="R4243">
            <v>43901701029</v>
          </cell>
        </row>
        <row r="4244">
          <cell r="C4244" t="str">
            <v>0101834728</v>
          </cell>
          <cell r="R4244">
            <v>250528877</v>
          </cell>
        </row>
        <row r="4245">
          <cell r="C4245" t="str">
            <v>0101823514</v>
          </cell>
          <cell r="R4245">
            <v>250497529</v>
          </cell>
        </row>
        <row r="4246">
          <cell r="C4246" t="str">
            <v>0101704739</v>
          </cell>
          <cell r="R4246">
            <v>43901535377</v>
          </cell>
        </row>
        <row r="4247">
          <cell r="C4247" t="str">
            <v>0101704737</v>
          </cell>
          <cell r="R4247">
            <v>43901693788</v>
          </cell>
        </row>
        <row r="4248">
          <cell r="C4248" t="str">
            <v>0101820201</v>
          </cell>
          <cell r="R4248">
            <v>43901521682</v>
          </cell>
        </row>
        <row r="4249">
          <cell r="C4249" t="str">
            <v>0101820191</v>
          </cell>
          <cell r="R4249">
            <v>43901521666</v>
          </cell>
        </row>
        <row r="4250">
          <cell r="C4250" t="str">
            <v>0101818677</v>
          </cell>
          <cell r="R4250">
            <v>43901867390</v>
          </cell>
        </row>
        <row r="4251">
          <cell r="C4251" t="str">
            <v>0101816385</v>
          </cell>
          <cell r="R4251">
            <v>43901525121</v>
          </cell>
        </row>
        <row r="4252">
          <cell r="C4252" t="str">
            <v>0101630571</v>
          </cell>
          <cell r="R4252">
            <v>250528991</v>
          </cell>
        </row>
        <row r="4253">
          <cell r="C4253" t="str">
            <v>0101815829</v>
          </cell>
          <cell r="R4253">
            <v>43901641951</v>
          </cell>
        </row>
        <row r="4254">
          <cell r="C4254" t="str">
            <v>0101819328</v>
          </cell>
          <cell r="R4254">
            <v>43902004167</v>
          </cell>
        </row>
        <row r="4255">
          <cell r="C4255" t="str">
            <v>0101815984</v>
          </cell>
          <cell r="R4255">
            <v>43901712091</v>
          </cell>
        </row>
        <row r="4256">
          <cell r="C4256" t="str">
            <v>0101818569</v>
          </cell>
          <cell r="R4256">
            <v>43901664128</v>
          </cell>
        </row>
        <row r="4257">
          <cell r="C4257" t="str">
            <v>0100702662</v>
          </cell>
          <cell r="R4257">
            <v>60011092198</v>
          </cell>
        </row>
        <row r="4258">
          <cell r="C4258" t="str">
            <v>0101818683</v>
          </cell>
          <cell r="R4258">
            <v>43901761460</v>
          </cell>
        </row>
        <row r="4259">
          <cell r="C4259" t="str">
            <v>0101366771</v>
          </cell>
          <cell r="R4259">
            <v>43901689968</v>
          </cell>
        </row>
        <row r="4260">
          <cell r="C4260" t="str">
            <v>0101813256</v>
          </cell>
          <cell r="R4260">
            <v>201505002900</v>
          </cell>
        </row>
        <row r="4261">
          <cell r="C4261" t="str">
            <v>0101846538</v>
          </cell>
          <cell r="R4261">
            <v>201903012562</v>
          </cell>
        </row>
        <row r="4262">
          <cell r="C4262" t="str">
            <v>0101846517</v>
          </cell>
          <cell r="R4262">
            <v>252422410</v>
          </cell>
        </row>
        <row r="4263">
          <cell r="C4263" t="str">
            <v>0101846518</v>
          </cell>
          <cell r="R4263">
            <v>250709301</v>
          </cell>
        </row>
        <row r="4264">
          <cell r="C4264" t="str">
            <v>0101846521</v>
          </cell>
          <cell r="R4264">
            <v>217217145</v>
          </cell>
        </row>
        <row r="4265">
          <cell r="C4265" t="str">
            <v>0101846528</v>
          </cell>
          <cell r="R4265">
            <v>201803011916</v>
          </cell>
        </row>
        <row r="4266">
          <cell r="C4266" t="str">
            <v>0101846532</v>
          </cell>
          <cell r="R4266">
            <v>251843466</v>
          </cell>
        </row>
        <row r="4267">
          <cell r="C4267" t="str">
            <v>0101846536</v>
          </cell>
          <cell r="R4267">
            <v>60020011067</v>
          </cell>
        </row>
        <row r="4268">
          <cell r="C4268" t="str">
            <v>0101846535</v>
          </cell>
          <cell r="R4268">
            <v>250708682</v>
          </cell>
        </row>
        <row r="4269">
          <cell r="C4269" t="str">
            <v>0101846513</v>
          </cell>
          <cell r="R4269">
            <v>60014111289</v>
          </cell>
        </row>
        <row r="4270">
          <cell r="C4270" t="str">
            <v>0101846523</v>
          </cell>
          <cell r="R4270">
            <v>250529091</v>
          </cell>
        </row>
        <row r="4271">
          <cell r="C4271" t="str">
            <v>0101846522</v>
          </cell>
          <cell r="R4271">
            <v>60020120411</v>
          </cell>
        </row>
        <row r="4272">
          <cell r="C4272" t="str">
            <v>0101846524</v>
          </cell>
          <cell r="R4272">
            <v>250709300</v>
          </cell>
        </row>
        <row r="4273">
          <cell r="C4273" t="str">
            <v>0101846526</v>
          </cell>
          <cell r="R4273">
            <v>250708673</v>
          </cell>
        </row>
        <row r="4274">
          <cell r="C4274" t="str">
            <v>0101846529</v>
          </cell>
          <cell r="R4274">
            <v>201803012438</v>
          </cell>
        </row>
        <row r="4275">
          <cell r="C4275" t="str">
            <v>0101846537</v>
          </cell>
          <cell r="R4275">
            <v>211362483</v>
          </cell>
        </row>
        <row r="4276">
          <cell r="C4276" t="str">
            <v>0101846541</v>
          </cell>
          <cell r="R4276">
            <v>216477975</v>
          </cell>
        </row>
        <row r="4277">
          <cell r="C4277" t="str">
            <v>0101846818</v>
          </cell>
          <cell r="R4277">
            <v>250497550</v>
          </cell>
        </row>
        <row r="4278">
          <cell r="C4278" t="str">
            <v>0101851130</v>
          </cell>
          <cell r="R4278">
            <v>250709302</v>
          </cell>
        </row>
        <row r="4279">
          <cell r="C4279" t="str">
            <v>0101851135</v>
          </cell>
          <cell r="R4279">
            <v>250529089</v>
          </cell>
        </row>
        <row r="4280">
          <cell r="C4280" t="str">
            <v>0101851134</v>
          </cell>
          <cell r="R4280">
            <v>250708891</v>
          </cell>
        </row>
        <row r="4281">
          <cell r="C4281" t="str">
            <v>0101851140</v>
          </cell>
          <cell r="R4281">
            <v>60020011098</v>
          </cell>
        </row>
        <row r="4282">
          <cell r="C4282" t="str">
            <v>0101851128</v>
          </cell>
          <cell r="R4282" t="str">
            <v>NIL</v>
          </cell>
        </row>
        <row r="4283">
          <cell r="C4283" t="str">
            <v>0101851127</v>
          </cell>
          <cell r="R4283">
            <v>60013120198</v>
          </cell>
        </row>
        <row r="4284">
          <cell r="C4284" t="str">
            <v>0101851141</v>
          </cell>
          <cell r="R4284">
            <v>250528566</v>
          </cell>
        </row>
        <row r="4285">
          <cell r="C4285" t="str">
            <v>0101851122</v>
          </cell>
          <cell r="R4285">
            <v>201803011622</v>
          </cell>
        </row>
        <row r="4286">
          <cell r="C4286" t="str">
            <v>0101851124</v>
          </cell>
          <cell r="R4286">
            <v>250708322</v>
          </cell>
        </row>
        <row r="4287">
          <cell r="C4287" t="str">
            <v>0101851621</v>
          </cell>
          <cell r="R4287" t="str">
            <v>NIL</v>
          </cell>
        </row>
        <row r="4288">
          <cell r="C4288" t="str">
            <v>0101833047</v>
          </cell>
          <cell r="R4288">
            <v>43901753541</v>
          </cell>
        </row>
        <row r="4289">
          <cell r="C4289" t="str">
            <v>0100416507</v>
          </cell>
          <cell r="R4289">
            <v>250529016</v>
          </cell>
        </row>
        <row r="4290">
          <cell r="C4290" t="str">
            <v>0100068480</v>
          </cell>
          <cell r="R4290">
            <v>60013090937</v>
          </cell>
        </row>
        <row r="4291">
          <cell r="C4291" t="str">
            <v>0101818847</v>
          </cell>
          <cell r="R4291">
            <v>43901711804</v>
          </cell>
        </row>
        <row r="4292">
          <cell r="C4292" t="str">
            <v>05.0101.0011.3960</v>
          </cell>
          <cell r="R4292" t="str">
            <v>NIL</v>
          </cell>
        </row>
        <row r="4293">
          <cell r="C4293" t="str">
            <v>0100070313</v>
          </cell>
          <cell r="R4293">
            <v>54150723077</v>
          </cell>
        </row>
        <row r="4294">
          <cell r="C4294" t="str">
            <v>0100334078</v>
          </cell>
          <cell r="R4294">
            <v>250529204</v>
          </cell>
        </row>
        <row r="4295">
          <cell r="C4295" t="str">
            <v>0100093634</v>
          </cell>
          <cell r="R4295">
            <v>43901983809</v>
          </cell>
        </row>
        <row r="4296">
          <cell r="C4296" t="str">
            <v>0100091993</v>
          </cell>
          <cell r="R4296">
            <v>54150584966</v>
          </cell>
        </row>
        <row r="4297">
          <cell r="C4297" t="str">
            <v>0101815973</v>
          </cell>
          <cell r="R4297">
            <v>43901531186</v>
          </cell>
        </row>
        <row r="4298">
          <cell r="C4298" t="str">
            <v>0101029788</v>
          </cell>
          <cell r="R4298">
            <v>54150577101</v>
          </cell>
        </row>
        <row r="4299">
          <cell r="C4299" t="str">
            <v>0101219923</v>
          </cell>
          <cell r="R4299">
            <v>54150596598</v>
          </cell>
        </row>
        <row r="4300">
          <cell r="C4300" t="str">
            <v>0100093632</v>
          </cell>
          <cell r="R4300">
            <v>54150729678</v>
          </cell>
        </row>
        <row r="4301">
          <cell r="C4301" t="str">
            <v>0101823821</v>
          </cell>
          <cell r="R4301">
            <v>43901515171</v>
          </cell>
        </row>
        <row r="4302">
          <cell r="C4302" t="str">
            <v>0101551631</v>
          </cell>
          <cell r="R4302">
            <v>54150727599</v>
          </cell>
        </row>
        <row r="4303">
          <cell r="C4303" t="str">
            <v>0100090939</v>
          </cell>
          <cell r="R4303">
            <v>54150727631</v>
          </cell>
        </row>
        <row r="4304">
          <cell r="C4304" t="str">
            <v>0100091108</v>
          </cell>
          <cell r="R4304">
            <v>54150581004</v>
          </cell>
        </row>
        <row r="4305">
          <cell r="C4305" t="str">
            <v>0101029963</v>
          </cell>
          <cell r="R4305">
            <v>54150591003</v>
          </cell>
        </row>
        <row r="4306">
          <cell r="C4306" t="str">
            <v>0100070766</v>
          </cell>
          <cell r="R4306">
            <v>43901975912</v>
          </cell>
        </row>
        <row r="4307">
          <cell r="C4307" t="str">
            <v>0100747937</v>
          </cell>
          <cell r="R4307">
            <v>60013090123</v>
          </cell>
        </row>
        <row r="4308">
          <cell r="C4308" t="str">
            <v>0101852313</v>
          </cell>
          <cell r="R4308">
            <v>250709144</v>
          </cell>
        </row>
        <row r="4309">
          <cell r="C4309" t="str">
            <v>0101852312</v>
          </cell>
          <cell r="R4309">
            <v>250709226</v>
          </cell>
        </row>
        <row r="4310">
          <cell r="C4310" t="str">
            <v>0101915592</v>
          </cell>
          <cell r="R4310">
            <v>602390</v>
          </cell>
        </row>
        <row r="4311">
          <cell r="C4311" t="str">
            <v>0101915600</v>
          </cell>
          <cell r="R4311">
            <v>201903012462</v>
          </cell>
        </row>
        <row r="4312">
          <cell r="C4312" t="str">
            <v>0101915602</v>
          </cell>
          <cell r="R4312">
            <v>252421993</v>
          </cell>
        </row>
        <row r="4313">
          <cell r="C4313" t="str">
            <v>0101915575</v>
          </cell>
          <cell r="R4313">
            <v>60017111659</v>
          </cell>
        </row>
        <row r="4314">
          <cell r="C4314" t="str">
            <v>0101915576</v>
          </cell>
          <cell r="R4314">
            <v>60020011066</v>
          </cell>
        </row>
        <row r="4315">
          <cell r="C4315" t="str">
            <v>0101915579</v>
          </cell>
          <cell r="R4315">
            <v>43901638981</v>
          </cell>
        </row>
        <row r="4316">
          <cell r="C4316" t="str">
            <v>0101915584</v>
          </cell>
          <cell r="R4316">
            <v>11010900</v>
          </cell>
        </row>
        <row r="4317">
          <cell r="C4317" t="str">
            <v>0101915599</v>
          </cell>
          <cell r="R4317">
            <v>219857685</v>
          </cell>
        </row>
        <row r="4318">
          <cell r="C4318" t="str">
            <v>0101915598</v>
          </cell>
          <cell r="R4318">
            <v>9800000121</v>
          </cell>
        </row>
        <row r="4319">
          <cell r="C4319" t="str">
            <v>0101915587</v>
          </cell>
          <cell r="R4319">
            <v>60020011057</v>
          </cell>
        </row>
        <row r="4320">
          <cell r="C4320" t="str">
            <v>0101915681</v>
          </cell>
          <cell r="R4320">
            <v>250709286</v>
          </cell>
        </row>
        <row r="4321">
          <cell r="C4321" t="str">
            <v>0101915682</v>
          </cell>
          <cell r="R4321">
            <v>250708377</v>
          </cell>
        </row>
        <row r="4322">
          <cell r="C4322" t="str">
            <v>0101915589</v>
          </cell>
          <cell r="R4322">
            <v>250708845</v>
          </cell>
        </row>
        <row r="4323">
          <cell r="C4323" t="str">
            <v>0101915588</v>
          </cell>
          <cell r="R4323">
            <v>250708945</v>
          </cell>
        </row>
        <row r="4324">
          <cell r="C4324" t="str">
            <v>0101915591</v>
          </cell>
          <cell r="R4324">
            <v>250497569</v>
          </cell>
        </row>
        <row r="4325">
          <cell r="C4325" t="str">
            <v>0101915590</v>
          </cell>
          <cell r="R4325">
            <v>201608011091</v>
          </cell>
        </row>
        <row r="4326">
          <cell r="C4326" t="str">
            <v>0101466460</v>
          </cell>
          <cell r="R4326">
            <v>60021051921</v>
          </cell>
        </row>
        <row r="4327">
          <cell r="C4327" t="str">
            <v>0101466459</v>
          </cell>
          <cell r="R4327">
            <v>60011013974</v>
          </cell>
        </row>
        <row r="4328">
          <cell r="C4328" t="str">
            <v>0100997783</v>
          </cell>
          <cell r="R4328">
            <v>251843798</v>
          </cell>
        </row>
        <row r="4329">
          <cell r="C4329" t="str">
            <v>0100815636</v>
          </cell>
          <cell r="R4329">
            <v>250708959</v>
          </cell>
        </row>
        <row r="4330">
          <cell r="C4330" t="str">
            <v>0101815487</v>
          </cell>
          <cell r="R4330">
            <v>43901515643</v>
          </cell>
        </row>
        <row r="4331">
          <cell r="C4331" t="str">
            <v>0101820012</v>
          </cell>
          <cell r="R4331" t="str">
            <v>NIL</v>
          </cell>
        </row>
        <row r="4332">
          <cell r="C4332" t="str">
            <v>0100350372</v>
          </cell>
          <cell r="R4332">
            <v>201803011787</v>
          </cell>
        </row>
        <row r="4333">
          <cell r="C4333" t="str">
            <v>0101376509</v>
          </cell>
          <cell r="R4333">
            <v>201508007130</v>
          </cell>
        </row>
        <row r="4334">
          <cell r="C4334" t="str">
            <v>0100277410</v>
          </cell>
          <cell r="R4334">
            <v>250708685</v>
          </cell>
        </row>
        <row r="4335">
          <cell r="C4335" t="str">
            <v>0100069032</v>
          </cell>
          <cell r="R4335" t="str">
            <v>201608010990</v>
          </cell>
        </row>
        <row r="4336">
          <cell r="C4336" t="str">
            <v>0101172018</v>
          </cell>
          <cell r="R4336">
            <v>201803011797</v>
          </cell>
        </row>
        <row r="4337">
          <cell r="C4337" t="str">
            <v>0101922100</v>
          </cell>
          <cell r="R4337">
            <v>250708327</v>
          </cell>
        </row>
        <row r="4338">
          <cell r="C4338" t="str">
            <v>0101922102</v>
          </cell>
          <cell r="R4338">
            <v>201803011733</v>
          </cell>
        </row>
        <row r="4339">
          <cell r="C4339" t="str">
            <v>0101922104</v>
          </cell>
          <cell r="R4339" t="str">
            <v>Deactivated</v>
          </cell>
        </row>
        <row r="4340">
          <cell r="C4340" t="str">
            <v>0101922093</v>
          </cell>
          <cell r="R4340">
            <v>60020011102</v>
          </cell>
        </row>
        <row r="4341">
          <cell r="C4341" t="str">
            <v>0101922105</v>
          </cell>
          <cell r="R4341">
            <v>201803011816</v>
          </cell>
        </row>
        <row r="4342">
          <cell r="C4342" t="str">
            <v>0101922094</v>
          </cell>
          <cell r="R4342">
            <v>250708324</v>
          </cell>
        </row>
        <row r="4343">
          <cell r="C4343" t="str">
            <v>0101922095</v>
          </cell>
          <cell r="R4343">
            <v>250708976</v>
          </cell>
        </row>
        <row r="4344">
          <cell r="C4344" t="str">
            <v>0101826502</v>
          </cell>
          <cell r="R4344">
            <v>43901741512</v>
          </cell>
        </row>
        <row r="4345">
          <cell r="C4345" t="str">
            <v>0101186312</v>
          </cell>
          <cell r="R4345">
            <v>201505000771</v>
          </cell>
        </row>
        <row r="4346">
          <cell r="C4346" t="str">
            <v>0101692472</v>
          </cell>
          <cell r="R4346">
            <v>43901746446</v>
          </cell>
        </row>
        <row r="4347">
          <cell r="C4347" t="str">
            <v>0100922110</v>
          </cell>
          <cell r="R4347">
            <v>250708693</v>
          </cell>
        </row>
        <row r="4348">
          <cell r="C4348" t="str">
            <v>0101275762</v>
          </cell>
          <cell r="R4348">
            <v>43901736546</v>
          </cell>
        </row>
        <row r="4349">
          <cell r="C4349" t="str">
            <v>0101815401</v>
          </cell>
          <cell r="R4349">
            <v>43901782029</v>
          </cell>
        </row>
        <row r="4350">
          <cell r="C4350" t="str">
            <v>0101815398</v>
          </cell>
          <cell r="R4350">
            <v>43901709006</v>
          </cell>
        </row>
        <row r="4351">
          <cell r="C4351" t="str">
            <v>0100069474</v>
          </cell>
          <cell r="R4351">
            <v>54150590807</v>
          </cell>
        </row>
        <row r="4352">
          <cell r="C4352" t="str">
            <v>0101692471</v>
          </cell>
          <cell r="R4352">
            <v>43901746412</v>
          </cell>
        </row>
        <row r="4353">
          <cell r="C4353" t="str">
            <v>0101697003</v>
          </cell>
          <cell r="R4353">
            <v>43901715979</v>
          </cell>
        </row>
        <row r="4354">
          <cell r="C4354" t="str">
            <v>0101366770</v>
          </cell>
          <cell r="R4354">
            <v>43901689935</v>
          </cell>
        </row>
        <row r="4355">
          <cell r="C4355" t="str">
            <v>0101366777</v>
          </cell>
          <cell r="R4355">
            <v>43901689943</v>
          </cell>
        </row>
        <row r="4356">
          <cell r="C4356" t="str">
            <v>0101818680</v>
          </cell>
          <cell r="R4356">
            <v>43901669416</v>
          </cell>
        </row>
        <row r="4357">
          <cell r="C4357" t="str">
            <v>0101818989</v>
          </cell>
          <cell r="R4357">
            <v>43901713545</v>
          </cell>
        </row>
        <row r="4358">
          <cell r="C4358" t="str">
            <v>0101815704</v>
          </cell>
          <cell r="R4358">
            <v>43901769612</v>
          </cell>
        </row>
        <row r="4359">
          <cell r="C4359" t="str">
            <v>0101824132</v>
          </cell>
          <cell r="R4359">
            <v>43901701284</v>
          </cell>
        </row>
        <row r="4360">
          <cell r="C4360" t="str">
            <v>0101815400</v>
          </cell>
          <cell r="R4360">
            <v>43901540633</v>
          </cell>
        </row>
        <row r="4361">
          <cell r="C4361" t="str">
            <v>0101818990</v>
          </cell>
          <cell r="R4361">
            <v>43901722710</v>
          </cell>
        </row>
        <row r="4362">
          <cell r="C4362" t="str">
            <v>0101818845</v>
          </cell>
          <cell r="R4362">
            <v>43901752550</v>
          </cell>
        </row>
        <row r="4363">
          <cell r="C4363" t="str">
            <v>0101820019</v>
          </cell>
          <cell r="R4363">
            <v>43901732552</v>
          </cell>
        </row>
        <row r="4364">
          <cell r="C4364" t="str">
            <v>0101820018</v>
          </cell>
          <cell r="R4364">
            <v>43901823807</v>
          </cell>
        </row>
        <row r="4365">
          <cell r="C4365" t="str">
            <v>0101819997</v>
          </cell>
          <cell r="R4365">
            <v>43901909820</v>
          </cell>
        </row>
        <row r="4366">
          <cell r="C4366" t="str">
            <v>0101819056</v>
          </cell>
          <cell r="R4366">
            <v>43901521674</v>
          </cell>
        </row>
        <row r="4367">
          <cell r="C4367" t="str">
            <v>0101819058</v>
          </cell>
          <cell r="R4367">
            <v>43901713875</v>
          </cell>
        </row>
        <row r="4368">
          <cell r="C4368" t="str">
            <v>0100067463</v>
          </cell>
          <cell r="R4368">
            <v>43901531285</v>
          </cell>
        </row>
        <row r="4369">
          <cell r="C4369" t="str">
            <v>0101820192</v>
          </cell>
          <cell r="R4369">
            <v>43901753517</v>
          </cell>
        </row>
        <row r="4370">
          <cell r="C4370" t="str">
            <v>0101820720</v>
          </cell>
          <cell r="R4370">
            <v>43901785444</v>
          </cell>
        </row>
        <row r="4371">
          <cell r="C4371" t="str">
            <v>0101819699</v>
          </cell>
          <cell r="R4371">
            <v>43901521724</v>
          </cell>
        </row>
        <row r="4372">
          <cell r="C4372" t="str">
            <v>0101820023</v>
          </cell>
          <cell r="R4372">
            <v>43901758136</v>
          </cell>
        </row>
        <row r="4373">
          <cell r="C4373" t="str">
            <v>0101815699</v>
          </cell>
          <cell r="R4373">
            <v>43901992750</v>
          </cell>
        </row>
        <row r="4374">
          <cell r="C4374" t="str">
            <v>0101819998</v>
          </cell>
          <cell r="R4374">
            <v>43901893891</v>
          </cell>
        </row>
        <row r="4375">
          <cell r="C4375" t="str">
            <v>0100131982</v>
          </cell>
          <cell r="R4375" t="str">
            <v>0101218000855</v>
          </cell>
        </row>
        <row r="4376">
          <cell r="C4376" t="str">
            <v>0101923586</v>
          </cell>
          <cell r="R4376">
            <v>60020011059</v>
          </cell>
        </row>
        <row r="4377">
          <cell r="C4377" t="str">
            <v>0101923587</v>
          </cell>
          <cell r="R4377">
            <v>250709126</v>
          </cell>
        </row>
        <row r="4378">
          <cell r="C4378" t="str">
            <v>0101924245</v>
          </cell>
          <cell r="R4378">
            <v>250709305</v>
          </cell>
        </row>
        <row r="4379">
          <cell r="C4379" t="str">
            <v>0102595903</v>
          </cell>
          <cell r="R4379">
            <v>250708857</v>
          </cell>
        </row>
        <row r="4380">
          <cell r="C4380" t="str">
            <v>0102595862</v>
          </cell>
          <cell r="R4380">
            <v>47964</v>
          </cell>
        </row>
        <row r="4381">
          <cell r="C4381" t="str">
            <v>0102597392</v>
          </cell>
          <cell r="R4381">
            <v>250709162</v>
          </cell>
        </row>
        <row r="4382">
          <cell r="C4382" t="str">
            <v>0102595911</v>
          </cell>
          <cell r="R4382">
            <v>250529015</v>
          </cell>
        </row>
        <row r="4383">
          <cell r="C4383" t="str">
            <v>0102595912</v>
          </cell>
          <cell r="R4383">
            <v>250709006</v>
          </cell>
        </row>
        <row r="4384">
          <cell r="C4384" t="str">
            <v>0102595913</v>
          </cell>
          <cell r="R4384">
            <v>250708893</v>
          </cell>
        </row>
        <row r="4385">
          <cell r="C4385" t="str">
            <v>0102595865</v>
          </cell>
          <cell r="R4385">
            <v>250708562</v>
          </cell>
        </row>
        <row r="4386">
          <cell r="C4386" t="str">
            <v>0102595866</v>
          </cell>
          <cell r="R4386">
            <v>60020011078</v>
          </cell>
        </row>
        <row r="4387">
          <cell r="C4387" t="str">
            <v>0102595914</v>
          </cell>
          <cell r="R4387">
            <v>250708430</v>
          </cell>
        </row>
        <row r="4388">
          <cell r="C4388" t="str">
            <v>0102595915</v>
          </cell>
          <cell r="R4388">
            <v>250709161</v>
          </cell>
        </row>
        <row r="4389">
          <cell r="C4389" t="str">
            <v>0102595867</v>
          </cell>
          <cell r="R4389" t="str">
            <v>MDMET0000015392</v>
          </cell>
        </row>
        <row r="4390">
          <cell r="C4390" t="str">
            <v>0102595917</v>
          </cell>
          <cell r="R4390">
            <v>250709230</v>
          </cell>
        </row>
        <row r="4391">
          <cell r="C4391" t="str">
            <v>0102595918</v>
          </cell>
          <cell r="R4391">
            <v>250709222</v>
          </cell>
        </row>
        <row r="4392">
          <cell r="C4392" t="str">
            <v>0102595919</v>
          </cell>
          <cell r="R4392">
            <v>250708975</v>
          </cell>
        </row>
        <row r="4393">
          <cell r="C4393" t="str">
            <v>0102595906</v>
          </cell>
          <cell r="R4393">
            <v>250708885</v>
          </cell>
        </row>
        <row r="4394">
          <cell r="C4394" t="str">
            <v>0102595863</v>
          </cell>
          <cell r="R4394">
            <v>60020121209</v>
          </cell>
        </row>
        <row r="4395">
          <cell r="C4395" t="str">
            <v>0102595907</v>
          </cell>
          <cell r="R4395">
            <v>250709107</v>
          </cell>
        </row>
        <row r="4396">
          <cell r="C4396" t="str">
            <v>0102595908</v>
          </cell>
          <cell r="R4396">
            <v>217217305</v>
          </cell>
        </row>
        <row r="4397">
          <cell r="C4397" t="str">
            <v>0102595901</v>
          </cell>
          <cell r="R4397">
            <v>250709018</v>
          </cell>
        </row>
        <row r="4398">
          <cell r="C4398" t="str">
            <v>0102595902</v>
          </cell>
          <cell r="R4398">
            <v>250708925</v>
          </cell>
        </row>
        <row r="4399">
          <cell r="C4399" t="str">
            <v>0102595900</v>
          </cell>
          <cell r="R4399">
            <v>60019036149</v>
          </cell>
        </row>
        <row r="4400">
          <cell r="C4400" t="str">
            <v>0100069400</v>
          </cell>
          <cell r="R4400">
            <v>60019021542</v>
          </cell>
        </row>
        <row r="4401">
          <cell r="C4401" t="str">
            <v>0100428463</v>
          </cell>
          <cell r="R4401">
            <v>250708890</v>
          </cell>
        </row>
        <row r="4402">
          <cell r="C4402" t="str">
            <v>0101366768</v>
          </cell>
          <cell r="R4402">
            <v>43901689901</v>
          </cell>
        </row>
        <row r="4403">
          <cell r="C4403" t="str">
            <v>0100957078</v>
          </cell>
          <cell r="R4403">
            <v>54150589825</v>
          </cell>
        </row>
        <row r="4404">
          <cell r="C4404" t="str">
            <v>0101820016</v>
          </cell>
          <cell r="R4404">
            <v>43901530592</v>
          </cell>
        </row>
        <row r="4405">
          <cell r="C4405" t="str">
            <v>0101387996</v>
          </cell>
          <cell r="R4405">
            <v>60020011006</v>
          </cell>
        </row>
        <row r="4406">
          <cell r="C4406" t="str">
            <v>0101922097</v>
          </cell>
          <cell r="R4406">
            <v>250709929</v>
          </cell>
        </row>
        <row r="4407">
          <cell r="C4407" t="str">
            <v>0101220013</v>
          </cell>
          <cell r="R4407">
            <v>54150591367</v>
          </cell>
        </row>
        <row r="4408">
          <cell r="C4408" t="str">
            <v>0102597391</v>
          </cell>
          <cell r="R4408">
            <v>250497378</v>
          </cell>
        </row>
        <row r="4409">
          <cell r="C4409" t="str">
            <v>0102597393</v>
          </cell>
          <cell r="R4409">
            <v>250708669</v>
          </cell>
        </row>
        <row r="4410">
          <cell r="C4410" t="str">
            <v>0102597394</v>
          </cell>
          <cell r="R4410">
            <v>250708887</v>
          </cell>
        </row>
        <row r="4411">
          <cell r="C4411" t="str">
            <v>0102597395</v>
          </cell>
          <cell r="R4411" t="str">
            <v>Deactivated</v>
          </cell>
        </row>
        <row r="4412">
          <cell r="C4412" t="str">
            <v>0101819329</v>
          </cell>
          <cell r="R4412">
            <v>43901669481</v>
          </cell>
        </row>
        <row r="4413">
          <cell r="C4413" t="str">
            <v>0101819244</v>
          </cell>
          <cell r="R4413">
            <v>43901663195</v>
          </cell>
        </row>
        <row r="4414">
          <cell r="C4414" t="str">
            <v>0101473377</v>
          </cell>
          <cell r="R4414">
            <v>54181193134</v>
          </cell>
        </row>
        <row r="4415">
          <cell r="C4415" t="str">
            <v>0102606377</v>
          </cell>
          <cell r="R4415">
            <v>250709139</v>
          </cell>
        </row>
        <row r="4416">
          <cell r="C4416" t="str">
            <v>0102606383</v>
          </cell>
        </row>
        <row r="4417">
          <cell r="C4417" t="str">
            <v>0102606375</v>
          </cell>
          <cell r="R4417">
            <v>60019031329</v>
          </cell>
        </row>
        <row r="4418">
          <cell r="C4418" t="str">
            <v>0102606376</v>
          </cell>
          <cell r="R4418">
            <v>250529221</v>
          </cell>
        </row>
        <row r="4419">
          <cell r="C4419" t="str">
            <v>0102606373</v>
          </cell>
          <cell r="R4419">
            <v>60012071555</v>
          </cell>
        </row>
        <row r="4420">
          <cell r="C4420" t="str">
            <v>0102606384</v>
          </cell>
          <cell r="R4420">
            <v>250708922</v>
          </cell>
        </row>
        <row r="4421">
          <cell r="C4421" t="str">
            <v>0102606385</v>
          </cell>
          <cell r="R4421">
            <v>60020011031</v>
          </cell>
        </row>
        <row r="4422">
          <cell r="C4422" t="str">
            <v>0102606378</v>
          </cell>
          <cell r="R4422">
            <v>250708831</v>
          </cell>
        </row>
        <row r="4423">
          <cell r="C4423" t="str">
            <v>0102606379</v>
          </cell>
          <cell r="R4423">
            <v>250708760</v>
          </cell>
        </row>
        <row r="4424">
          <cell r="C4424" t="str">
            <v>0102606380</v>
          </cell>
          <cell r="R4424">
            <v>250708898</v>
          </cell>
        </row>
        <row r="4425">
          <cell r="C4425" t="str">
            <v>0102607047</v>
          </cell>
          <cell r="R4425">
            <v>60019031378</v>
          </cell>
        </row>
        <row r="4426">
          <cell r="C4426" t="str">
            <v>0102607048</v>
          </cell>
          <cell r="R4426">
            <v>250708672</v>
          </cell>
        </row>
        <row r="4427">
          <cell r="C4427" t="str">
            <v>0100069832</v>
          </cell>
          <cell r="R4427">
            <v>54150175435</v>
          </cell>
        </row>
        <row r="4428">
          <cell r="C4428" t="str">
            <v>0101911912</v>
          </cell>
          <cell r="R4428">
            <v>43901998872</v>
          </cell>
        </row>
        <row r="4429">
          <cell r="C4429" t="str">
            <v>0101917191</v>
          </cell>
          <cell r="R4429">
            <v>43901915165</v>
          </cell>
        </row>
        <row r="4430">
          <cell r="C4430" t="str">
            <v>0101911925</v>
          </cell>
          <cell r="R4430">
            <v>43901915157</v>
          </cell>
        </row>
        <row r="4431">
          <cell r="C4431" t="str">
            <v>0101911926</v>
          </cell>
          <cell r="R4431">
            <v>43901915124</v>
          </cell>
        </row>
        <row r="4432">
          <cell r="C4432" t="str">
            <v>0101911895</v>
          </cell>
          <cell r="R4432">
            <v>43901998864</v>
          </cell>
        </row>
        <row r="4433">
          <cell r="C4433" t="str">
            <v>0100090038</v>
          </cell>
          <cell r="R4433">
            <v>54150578968</v>
          </cell>
        </row>
        <row r="4434">
          <cell r="C4434" t="str">
            <v>0101911877</v>
          </cell>
          <cell r="R4434">
            <v>43901998856</v>
          </cell>
        </row>
        <row r="4435">
          <cell r="C4435" t="str">
            <v>0101911914</v>
          </cell>
          <cell r="R4435">
            <v>43901738534</v>
          </cell>
        </row>
        <row r="4436">
          <cell r="C4436" t="str">
            <v>0101911923</v>
          </cell>
          <cell r="R4436">
            <v>43901991125</v>
          </cell>
        </row>
        <row r="4437">
          <cell r="C4437" t="str">
            <v>0101847582</v>
          </cell>
          <cell r="R4437">
            <v>43901969949</v>
          </cell>
        </row>
        <row r="4438">
          <cell r="C4438" t="str">
            <v>0101911906</v>
          </cell>
          <cell r="R4438">
            <v>43901710152</v>
          </cell>
        </row>
        <row r="4439">
          <cell r="C4439" t="str">
            <v>0101911889</v>
          </cell>
          <cell r="R4439">
            <v>43901915116</v>
          </cell>
        </row>
        <row r="4440">
          <cell r="C4440" t="str">
            <v>0101911894</v>
          </cell>
          <cell r="R4440">
            <v>43901909911</v>
          </cell>
        </row>
        <row r="4441">
          <cell r="C4441" t="str">
            <v>0101653384</v>
          </cell>
          <cell r="R4441">
            <v>250709012</v>
          </cell>
        </row>
        <row r="4442">
          <cell r="C4442" t="str">
            <v>0100785700</v>
          </cell>
          <cell r="R4442">
            <v>60016110300</v>
          </cell>
        </row>
        <row r="4443">
          <cell r="C4443" t="str">
            <v>0102432723</v>
          </cell>
          <cell r="R4443">
            <v>250709264</v>
          </cell>
        </row>
        <row r="4444">
          <cell r="C4444" t="str">
            <v>0101847674</v>
          </cell>
          <cell r="R4444">
            <v>43901918524</v>
          </cell>
        </row>
        <row r="4445">
          <cell r="C4445" t="str">
            <v>0101912657</v>
          </cell>
          <cell r="R4445">
            <v>43901973479</v>
          </cell>
        </row>
        <row r="4446">
          <cell r="C4446" t="str">
            <v>0101912747</v>
          </cell>
          <cell r="R4446">
            <v>43901973461</v>
          </cell>
        </row>
        <row r="4447">
          <cell r="C4447" t="str">
            <v>0101912673</v>
          </cell>
          <cell r="R4447">
            <v>43901974105</v>
          </cell>
        </row>
        <row r="4448">
          <cell r="C4448" t="str">
            <v>0101911958</v>
          </cell>
          <cell r="R4448">
            <v>43901543256</v>
          </cell>
        </row>
        <row r="4449">
          <cell r="C4449" t="str">
            <v>0101911957</v>
          </cell>
          <cell r="R4449">
            <v>43901540054</v>
          </cell>
        </row>
        <row r="4450">
          <cell r="C4450" t="str">
            <v>0101911962</v>
          </cell>
          <cell r="R4450">
            <v>43901543280</v>
          </cell>
        </row>
        <row r="4451">
          <cell r="C4451" t="str">
            <v>0101911963</v>
          </cell>
          <cell r="R4451">
            <v>43902002815</v>
          </cell>
        </row>
        <row r="4452">
          <cell r="C4452" t="str">
            <v>0101911964</v>
          </cell>
          <cell r="R4452">
            <v>43901893479</v>
          </cell>
        </row>
        <row r="4453">
          <cell r="C4453" t="str">
            <v>0101912006</v>
          </cell>
          <cell r="R4453">
            <v>43901895417</v>
          </cell>
        </row>
        <row r="4454">
          <cell r="C4454" t="str">
            <v>0101912005</v>
          </cell>
          <cell r="R4454">
            <v>43901989442</v>
          </cell>
        </row>
        <row r="4455">
          <cell r="C4455" t="str">
            <v>0101911973</v>
          </cell>
          <cell r="R4455">
            <v>43901989426</v>
          </cell>
        </row>
        <row r="4456">
          <cell r="C4456" t="str">
            <v>0101912014</v>
          </cell>
          <cell r="R4456">
            <v>43902000223</v>
          </cell>
        </row>
        <row r="4457">
          <cell r="C4457" t="str">
            <v>0101911955</v>
          </cell>
          <cell r="R4457">
            <v>43901540104</v>
          </cell>
        </row>
        <row r="4458">
          <cell r="C4458" t="str">
            <v>0101912002</v>
          </cell>
          <cell r="R4458">
            <v>43901828566</v>
          </cell>
        </row>
        <row r="4459">
          <cell r="C4459" t="str">
            <v>0101911922</v>
          </cell>
          <cell r="R4459">
            <v>43901909952</v>
          </cell>
        </row>
        <row r="4460">
          <cell r="C4460" t="str">
            <v>0102607050</v>
          </cell>
          <cell r="R4460">
            <v>250709282</v>
          </cell>
        </row>
        <row r="4461">
          <cell r="C4461" t="str">
            <v>0102607046</v>
          </cell>
        </row>
        <row r="4462">
          <cell r="C4462" t="str">
            <v>0100068443</v>
          </cell>
          <cell r="R4462" t="str">
            <v>3NP32500533</v>
          </cell>
        </row>
        <row r="4463">
          <cell r="C4463" t="str">
            <v>0102612819</v>
          </cell>
          <cell r="R4463">
            <v>219857713</v>
          </cell>
        </row>
        <row r="4464">
          <cell r="C4464" t="str">
            <v>0102612825</v>
          </cell>
          <cell r="R4464">
            <v>251843458</v>
          </cell>
        </row>
        <row r="4465">
          <cell r="C4465" t="str">
            <v>0102612814</v>
          </cell>
          <cell r="R4465">
            <v>251843461</v>
          </cell>
        </row>
        <row r="4466">
          <cell r="C4466" t="str">
            <v>0102612827</v>
          </cell>
          <cell r="R4466">
            <v>250708810</v>
          </cell>
        </row>
        <row r="4467">
          <cell r="C4467" t="str">
            <v>0102612828</v>
          </cell>
          <cell r="R4467">
            <v>250709029</v>
          </cell>
        </row>
        <row r="4468">
          <cell r="C4468" t="str">
            <v>0102612832</v>
          </cell>
          <cell r="R4468">
            <v>216479400</v>
          </cell>
        </row>
        <row r="4469">
          <cell r="C4469" t="str">
            <v>0101704651</v>
          </cell>
          <cell r="R4469">
            <v>43901643445</v>
          </cell>
        </row>
        <row r="4470">
          <cell r="C4470" t="str">
            <v>0101818702</v>
          </cell>
          <cell r="R4470">
            <v>43901732586</v>
          </cell>
        </row>
        <row r="4471">
          <cell r="C4471" t="str">
            <v>0101815399</v>
          </cell>
          <cell r="R4471">
            <v>43901708933</v>
          </cell>
        </row>
        <row r="4472">
          <cell r="C4472" t="str">
            <v>0101835588</v>
          </cell>
          <cell r="R4472">
            <v>43901522532</v>
          </cell>
        </row>
        <row r="4473">
          <cell r="C4473" t="str">
            <v>0101818564</v>
          </cell>
          <cell r="R4473">
            <v>43901542217</v>
          </cell>
        </row>
        <row r="4474">
          <cell r="C4474" t="str">
            <v>0101828040</v>
          </cell>
          <cell r="R4474">
            <v>250709152</v>
          </cell>
        </row>
        <row r="4475">
          <cell r="C4475" t="str">
            <v>0102603123</v>
          </cell>
          <cell r="R4475">
            <v>43901999185</v>
          </cell>
        </row>
        <row r="4476">
          <cell r="C4476" t="str">
            <v>0100813719</v>
          </cell>
          <cell r="R4476">
            <v>251843179</v>
          </cell>
        </row>
        <row r="4477">
          <cell r="C4477" t="str">
            <v>0101917356</v>
          </cell>
          <cell r="R4477">
            <v>43901639005</v>
          </cell>
        </row>
        <row r="4478">
          <cell r="C4478" t="str">
            <v>0101917357</v>
          </cell>
          <cell r="R4478">
            <v>43901970509</v>
          </cell>
        </row>
        <row r="4479">
          <cell r="C4479" t="str">
            <v>0101912328</v>
          </cell>
          <cell r="R4479">
            <v>43901638973</v>
          </cell>
        </row>
        <row r="4480">
          <cell r="C4480" t="str">
            <v>0101912298</v>
          </cell>
          <cell r="R4480">
            <v>43901998336</v>
          </cell>
        </row>
        <row r="4481">
          <cell r="C4481" t="str">
            <v>0101912262</v>
          </cell>
          <cell r="R4481">
            <v>43901893271</v>
          </cell>
        </row>
        <row r="4482">
          <cell r="C4482" t="str">
            <v>0101912281</v>
          </cell>
          <cell r="R4482">
            <v>43901896654</v>
          </cell>
        </row>
        <row r="4483">
          <cell r="C4483" t="str">
            <v>0101911987</v>
          </cell>
          <cell r="R4483">
            <v>43901972828</v>
          </cell>
        </row>
        <row r="4484">
          <cell r="C4484" t="str">
            <v>0101912003</v>
          </cell>
          <cell r="R4484">
            <v>43901788521</v>
          </cell>
        </row>
        <row r="4485">
          <cell r="C4485" t="str">
            <v>0101912016</v>
          </cell>
          <cell r="R4485">
            <v>43901978759</v>
          </cell>
        </row>
        <row r="4486">
          <cell r="C4486" t="str">
            <v>0100569062</v>
          </cell>
          <cell r="R4486">
            <v>250708382</v>
          </cell>
        </row>
        <row r="4487">
          <cell r="C4487" t="str">
            <v>0101911985</v>
          </cell>
          <cell r="R4487">
            <v>43901989459</v>
          </cell>
        </row>
        <row r="4488">
          <cell r="C4488" t="str">
            <v>0101911983</v>
          </cell>
          <cell r="R4488">
            <v>43901989434</v>
          </cell>
        </row>
        <row r="4489">
          <cell r="C4489" t="str">
            <v>0101911984</v>
          </cell>
          <cell r="R4489">
            <v>43901532838</v>
          </cell>
        </row>
        <row r="4490">
          <cell r="C4490" t="str">
            <v>0101911977</v>
          </cell>
          <cell r="R4490">
            <v>43901906362</v>
          </cell>
        </row>
        <row r="4491">
          <cell r="C4491" t="str">
            <v>0101911927</v>
          </cell>
          <cell r="R4491">
            <v>43901991117</v>
          </cell>
        </row>
        <row r="4492">
          <cell r="C4492" t="str">
            <v>0101911913</v>
          </cell>
          <cell r="R4492">
            <v>43901991133</v>
          </cell>
        </row>
        <row r="4493">
          <cell r="C4493" t="str">
            <v>0101911934</v>
          </cell>
          <cell r="R4493">
            <v>43901971242</v>
          </cell>
        </row>
        <row r="4494">
          <cell r="C4494" t="str">
            <v>0100417873</v>
          </cell>
          <cell r="R4494">
            <v>250709002</v>
          </cell>
        </row>
        <row r="4495">
          <cell r="C4495" t="str">
            <v>0102602920</v>
          </cell>
          <cell r="R4495">
            <v>43901482794</v>
          </cell>
        </row>
        <row r="4496">
          <cell r="C4496" t="str">
            <v>0101219914</v>
          </cell>
          <cell r="R4496">
            <v>54150589262</v>
          </cell>
        </row>
        <row r="4497">
          <cell r="C4497" t="str">
            <v>0101911921</v>
          </cell>
          <cell r="R4497">
            <v>43901991158</v>
          </cell>
        </row>
        <row r="4498">
          <cell r="C4498" t="str">
            <v>0101911930</v>
          </cell>
          <cell r="R4498">
            <v>43901998922</v>
          </cell>
        </row>
        <row r="4499">
          <cell r="C4499" t="str">
            <v>0101912341</v>
          </cell>
          <cell r="R4499">
            <v>43901980664</v>
          </cell>
        </row>
        <row r="4500">
          <cell r="C4500" t="str">
            <v>0102603122</v>
          </cell>
          <cell r="R4500">
            <v>43901999243</v>
          </cell>
        </row>
        <row r="4501">
          <cell r="C4501" t="str">
            <v>0102591356</v>
          </cell>
          <cell r="R4501">
            <v>43901982231</v>
          </cell>
        </row>
        <row r="4502">
          <cell r="C4502" t="str">
            <v>0101912317</v>
          </cell>
          <cell r="R4502">
            <v>43901982272</v>
          </cell>
        </row>
        <row r="4503">
          <cell r="C4503" t="str">
            <v>0101912275</v>
          </cell>
          <cell r="R4503">
            <v>43901785212</v>
          </cell>
        </row>
        <row r="4504">
          <cell r="C4504" t="str">
            <v>0101912297</v>
          </cell>
          <cell r="R4504">
            <v>43901763367</v>
          </cell>
        </row>
        <row r="4505">
          <cell r="C4505" t="str">
            <v>0102603120</v>
          </cell>
          <cell r="R4505">
            <v>43901744524</v>
          </cell>
        </row>
        <row r="4506">
          <cell r="C4506" t="str">
            <v>0102603119</v>
          </cell>
          <cell r="R4506">
            <v>43901990416</v>
          </cell>
        </row>
        <row r="4507">
          <cell r="C4507" t="str">
            <v>0101912337</v>
          </cell>
          <cell r="R4507">
            <v>43901973685</v>
          </cell>
        </row>
        <row r="4508">
          <cell r="C4508" t="str">
            <v>0101912339</v>
          </cell>
          <cell r="R4508">
            <v>43901990382</v>
          </cell>
        </row>
        <row r="4509">
          <cell r="C4509" t="str">
            <v>0101912276</v>
          </cell>
          <cell r="R4509">
            <v>43902000785</v>
          </cell>
        </row>
        <row r="4510">
          <cell r="C4510" t="str">
            <v>0102614530</v>
          </cell>
          <cell r="R4510">
            <v>60019060405</v>
          </cell>
        </row>
        <row r="4511">
          <cell r="C4511" t="str">
            <v>0102614533</v>
          </cell>
          <cell r="R4511">
            <v>250528575</v>
          </cell>
        </row>
        <row r="4512">
          <cell r="C4512" t="str">
            <v>0102614534</v>
          </cell>
          <cell r="R4512">
            <v>250708698</v>
          </cell>
        </row>
        <row r="4513">
          <cell r="C4513" t="str">
            <v>0102614528</v>
          </cell>
          <cell r="R4513">
            <v>251843019</v>
          </cell>
        </row>
        <row r="4514">
          <cell r="C4514" t="str">
            <v>0100067295</v>
          </cell>
          <cell r="R4514" t="str">
            <v>NIL</v>
          </cell>
        </row>
        <row r="4515">
          <cell r="C4515" t="str">
            <v>0101394806</v>
          </cell>
          <cell r="R4515">
            <v>60020011052</v>
          </cell>
        </row>
        <row r="4516">
          <cell r="C4516" t="str">
            <v>0101912361</v>
          </cell>
          <cell r="R4516">
            <v>43901634212</v>
          </cell>
        </row>
        <row r="4517">
          <cell r="C4517" t="str">
            <v>0101912363</v>
          </cell>
          <cell r="R4517">
            <v>43901689281</v>
          </cell>
        </row>
        <row r="4518">
          <cell r="C4518" t="str">
            <v>0101616475</v>
          </cell>
          <cell r="R4518">
            <v>250708599</v>
          </cell>
        </row>
        <row r="4519">
          <cell r="C4519" t="str">
            <v>0101912667</v>
          </cell>
          <cell r="R4519">
            <v>43901738401</v>
          </cell>
        </row>
        <row r="4520">
          <cell r="C4520" t="str">
            <v>0102627485</v>
          </cell>
          <cell r="R4520">
            <v>250708933</v>
          </cell>
        </row>
        <row r="4521">
          <cell r="C4521" t="str">
            <v>0102627480</v>
          </cell>
          <cell r="R4521">
            <v>250709160</v>
          </cell>
        </row>
        <row r="4522">
          <cell r="C4522" t="str">
            <v>0102627476</v>
          </cell>
          <cell r="R4522">
            <v>250708319</v>
          </cell>
        </row>
        <row r="4523">
          <cell r="C4523" t="str">
            <v>0102627477</v>
          </cell>
          <cell r="R4523">
            <v>250708438</v>
          </cell>
        </row>
        <row r="4524">
          <cell r="C4524" t="str">
            <v>0102627474</v>
          </cell>
          <cell r="R4524">
            <v>251843186</v>
          </cell>
        </row>
        <row r="4525">
          <cell r="C4525" t="str">
            <v>0102627478</v>
          </cell>
          <cell r="R4525">
            <v>250708924</v>
          </cell>
        </row>
        <row r="4526">
          <cell r="C4526" t="str">
            <v>0102627479</v>
          </cell>
          <cell r="R4526">
            <v>251843480</v>
          </cell>
        </row>
        <row r="4527">
          <cell r="C4527" t="str">
            <v>0102627486</v>
          </cell>
          <cell r="R4527">
            <v>250708431</v>
          </cell>
        </row>
        <row r="4528">
          <cell r="C4528" t="str">
            <v>0102627487</v>
          </cell>
          <cell r="R4528" t="str">
            <v>3NP06969</v>
          </cell>
        </row>
        <row r="4529">
          <cell r="C4529" t="str">
            <v>0102627488</v>
          </cell>
          <cell r="R4529">
            <v>250709299</v>
          </cell>
        </row>
        <row r="4530">
          <cell r="C4530" t="str">
            <v>0102627489</v>
          </cell>
          <cell r="R4530">
            <v>250528486</v>
          </cell>
        </row>
        <row r="4531">
          <cell r="C4531" t="str">
            <v>0102627490</v>
          </cell>
          <cell r="R4531">
            <v>251843105</v>
          </cell>
        </row>
        <row r="4532">
          <cell r="C4532" t="str">
            <v>0102627475</v>
          </cell>
          <cell r="R4532">
            <v>250708553</v>
          </cell>
        </row>
        <row r="4533">
          <cell r="C4533" t="str">
            <v>0102627491</v>
          </cell>
          <cell r="R4533">
            <v>251843160</v>
          </cell>
        </row>
        <row r="4534">
          <cell r="C4534" t="str">
            <v>0102627473</v>
          </cell>
          <cell r="R4534">
            <v>251843305</v>
          </cell>
        </row>
        <row r="4535">
          <cell r="C4535" t="str">
            <v>0102627945</v>
          </cell>
        </row>
        <row r="4536">
          <cell r="C4536" t="str">
            <v>0102627482</v>
          </cell>
          <cell r="R4536">
            <v>250708999</v>
          </cell>
        </row>
        <row r="4537">
          <cell r="C4537" t="str">
            <v>0102627942</v>
          </cell>
          <cell r="R4537">
            <v>250708923</v>
          </cell>
        </row>
        <row r="4538">
          <cell r="C4538" t="str">
            <v>0102627943</v>
          </cell>
          <cell r="R4538">
            <v>251843507</v>
          </cell>
        </row>
        <row r="4539">
          <cell r="C4539" t="str">
            <v>0102627944</v>
          </cell>
          <cell r="R4539">
            <v>250708720</v>
          </cell>
        </row>
        <row r="4540">
          <cell r="C4540" t="str">
            <v>0102202012</v>
          </cell>
          <cell r="R4540">
            <v>60021051882</v>
          </cell>
        </row>
        <row r="4541">
          <cell r="C4541" t="str">
            <v>0102607680</v>
          </cell>
          <cell r="R4541">
            <v>43901995944</v>
          </cell>
        </row>
        <row r="4542">
          <cell r="C4542" t="str">
            <v>0101912331</v>
          </cell>
          <cell r="R4542">
            <v>43902001684</v>
          </cell>
        </row>
        <row r="4543">
          <cell r="C4543" t="str">
            <v>0102607682</v>
          </cell>
          <cell r="R4543">
            <v>43901892687</v>
          </cell>
        </row>
        <row r="4544">
          <cell r="C4544" t="str">
            <v>0101912286</v>
          </cell>
          <cell r="R4544">
            <v>43901640987</v>
          </cell>
        </row>
        <row r="4545">
          <cell r="C4545" t="str">
            <v>0101912263</v>
          </cell>
          <cell r="R4545">
            <v>43901791525</v>
          </cell>
        </row>
        <row r="4546">
          <cell r="C4546" t="str">
            <v>0101911974</v>
          </cell>
          <cell r="R4546">
            <v>43901540112</v>
          </cell>
        </row>
        <row r="4547">
          <cell r="C4547" t="str">
            <v>0102603590</v>
          </cell>
          <cell r="R4547">
            <v>43901788463</v>
          </cell>
        </row>
        <row r="4548">
          <cell r="C4548" t="str">
            <v>0102607502</v>
          </cell>
          <cell r="R4548">
            <v>43901976399</v>
          </cell>
        </row>
        <row r="4549">
          <cell r="C4549" t="str">
            <v>0102593243</v>
          </cell>
          <cell r="R4549">
            <v>43901971036</v>
          </cell>
        </row>
        <row r="4550">
          <cell r="C4550" t="str">
            <v>0102603118</v>
          </cell>
          <cell r="R4550">
            <v>43902001676</v>
          </cell>
        </row>
        <row r="4551">
          <cell r="C4551" t="str">
            <v>0101912343</v>
          </cell>
          <cell r="R4551">
            <v>43901927590</v>
          </cell>
        </row>
        <row r="4552">
          <cell r="C4552" t="str">
            <v>0101912321</v>
          </cell>
          <cell r="R4552">
            <v>43901891820</v>
          </cell>
        </row>
        <row r="4553">
          <cell r="C4553" t="str">
            <v>0102607681</v>
          </cell>
          <cell r="R4553">
            <v>43901995928</v>
          </cell>
        </row>
        <row r="4554">
          <cell r="C4554" t="str">
            <v>0102591573</v>
          </cell>
          <cell r="R4554">
            <v>43901927640</v>
          </cell>
        </row>
        <row r="4555">
          <cell r="C4555" t="str">
            <v>0102593363</v>
          </cell>
          <cell r="R4555">
            <v>43901997221</v>
          </cell>
        </row>
        <row r="4556">
          <cell r="C4556" t="str">
            <v>0101911886</v>
          </cell>
          <cell r="R4556">
            <v>43901909937</v>
          </cell>
        </row>
        <row r="4557">
          <cell r="C4557" t="str">
            <v>0102437836</v>
          </cell>
          <cell r="R4557">
            <v>4222249833</v>
          </cell>
        </row>
        <row r="4558">
          <cell r="C4558" t="str">
            <v>0101912340</v>
          </cell>
          <cell r="R4558">
            <v>43901891853</v>
          </cell>
        </row>
        <row r="4559">
          <cell r="C4559" t="str">
            <v>0101912280</v>
          </cell>
          <cell r="R4559">
            <v>43902000801</v>
          </cell>
        </row>
        <row r="4560">
          <cell r="C4560" t="str">
            <v>0102316946</v>
          </cell>
          <cell r="R4560">
            <v>43901643411</v>
          </cell>
        </row>
        <row r="4561">
          <cell r="C4561" t="str">
            <v>0102607683</v>
          </cell>
          <cell r="R4561">
            <v>43901995951</v>
          </cell>
        </row>
        <row r="4562">
          <cell r="C4562" t="str">
            <v>0100746887</v>
          </cell>
          <cell r="R4562">
            <v>201903012583</v>
          </cell>
        </row>
        <row r="4563">
          <cell r="C4563" t="str">
            <v>0101911883</v>
          </cell>
          <cell r="R4563">
            <v>43901915140</v>
          </cell>
        </row>
        <row r="4564">
          <cell r="C4564" t="str">
            <v>0101911884</v>
          </cell>
          <cell r="R4564">
            <v>43901638932</v>
          </cell>
        </row>
        <row r="4565">
          <cell r="C4565" t="str">
            <v>0101912364</v>
          </cell>
          <cell r="R4565">
            <v>43901689299</v>
          </cell>
        </row>
        <row r="4566">
          <cell r="C4566" t="str">
            <v>0101924317​</v>
          </cell>
          <cell r="R4566">
            <v>43901634253</v>
          </cell>
        </row>
        <row r="4567">
          <cell r="C4567" t="str">
            <v>0101911881</v>
          </cell>
          <cell r="R4567">
            <v>43901909903</v>
          </cell>
        </row>
        <row r="4568">
          <cell r="C4568" t="str">
            <v>0101911878</v>
          </cell>
          <cell r="R4568">
            <v>43901918078</v>
          </cell>
        </row>
        <row r="4569">
          <cell r="C4569" t="str">
            <v>0101911892</v>
          </cell>
          <cell r="R4569">
            <v>43901540013</v>
          </cell>
        </row>
        <row r="4570">
          <cell r="C4570" t="str">
            <v>0101911887</v>
          </cell>
          <cell r="R4570">
            <v>43901915090</v>
          </cell>
        </row>
        <row r="4571">
          <cell r="C4571" t="str">
            <v>0101911893</v>
          </cell>
          <cell r="R4571">
            <v>43901540005</v>
          </cell>
        </row>
        <row r="4572">
          <cell r="C4572" t="str">
            <v>0102639160</v>
          </cell>
          <cell r="R4572">
            <v>250708730</v>
          </cell>
        </row>
        <row r="4573">
          <cell r="C4573" t="str">
            <v>0102639174</v>
          </cell>
          <cell r="R4573">
            <v>251843512</v>
          </cell>
        </row>
        <row r="4574">
          <cell r="C4574" t="str">
            <v>0102639162</v>
          </cell>
          <cell r="R4574">
            <v>250708947</v>
          </cell>
        </row>
        <row r="4575">
          <cell r="C4575" t="str">
            <v>0102639163</v>
          </cell>
          <cell r="R4575">
            <v>251843310</v>
          </cell>
        </row>
        <row r="4576">
          <cell r="C4576" t="str">
            <v>0102639164</v>
          </cell>
          <cell r="R4576">
            <v>251843285</v>
          </cell>
        </row>
        <row r="4577">
          <cell r="C4577" t="str">
            <v>0102639165</v>
          </cell>
          <cell r="R4577">
            <v>251844015</v>
          </cell>
        </row>
        <row r="4578">
          <cell r="C4578" t="str">
            <v>0102639166</v>
          </cell>
          <cell r="R4578">
            <v>250708719</v>
          </cell>
        </row>
        <row r="4579">
          <cell r="C4579" t="str">
            <v>0102639168</v>
          </cell>
          <cell r="R4579">
            <v>250529310</v>
          </cell>
        </row>
        <row r="4580">
          <cell r="C4580" t="str">
            <v>0102639161</v>
          </cell>
          <cell r="R4580">
            <v>43901890400</v>
          </cell>
        </row>
        <row r="4581">
          <cell r="C4581" t="str">
            <v>0102639171</v>
          </cell>
          <cell r="R4581">
            <v>250708992</v>
          </cell>
        </row>
        <row r="4582">
          <cell r="C4582" t="str">
            <v>0102639172</v>
          </cell>
          <cell r="R4582">
            <v>60020122793</v>
          </cell>
        </row>
        <row r="4583">
          <cell r="C4583" t="str">
            <v>0102639173</v>
          </cell>
          <cell r="R4583">
            <v>251843510</v>
          </cell>
        </row>
        <row r="4584">
          <cell r="C4584" t="str">
            <v>0102639159</v>
          </cell>
          <cell r="R4584">
            <v>201608011102</v>
          </cell>
        </row>
        <row r="4585">
          <cell r="C4585" t="str">
            <v>0102639175</v>
          </cell>
          <cell r="R4585">
            <v>251843470</v>
          </cell>
        </row>
        <row r="4586">
          <cell r="C4586" t="str">
            <v>0102639176</v>
          </cell>
          <cell r="R4586">
            <v>251843824</v>
          </cell>
        </row>
        <row r="4587">
          <cell r="C4587" t="str">
            <v>0102639177</v>
          </cell>
          <cell r="R4587">
            <v>252424159</v>
          </cell>
        </row>
        <row r="4588">
          <cell r="C4588" t="str">
            <v>0101912715</v>
          </cell>
          <cell r="R4588">
            <v>43901744474</v>
          </cell>
        </row>
        <row r="4589">
          <cell r="C4589" t="str">
            <v>0101912716</v>
          </cell>
          <cell r="R4589">
            <v>43901973453</v>
          </cell>
        </row>
        <row r="4590">
          <cell r="C4590" t="str">
            <v>0101912735</v>
          </cell>
          <cell r="R4590">
            <v>43901973438</v>
          </cell>
        </row>
        <row r="4591">
          <cell r="C4591" t="str">
            <v>0102593236</v>
          </cell>
          <cell r="R4591">
            <v>43901482810</v>
          </cell>
        </row>
        <row r="4592">
          <cell r="C4592" t="str">
            <v>0102593275</v>
          </cell>
          <cell r="R4592">
            <v>43901534420</v>
          </cell>
        </row>
        <row r="4593">
          <cell r="C4593" t="str">
            <v>0101917190</v>
          </cell>
          <cell r="R4593">
            <v>43901999045</v>
          </cell>
        </row>
        <row r="4594">
          <cell r="C4594" t="str">
            <v>0102432967</v>
          </cell>
          <cell r="R4594">
            <v>250708847</v>
          </cell>
        </row>
        <row r="4595">
          <cell r="C4595" t="str">
            <v>0101650267</v>
          </cell>
          <cell r="R4595">
            <v>60019060480</v>
          </cell>
        </row>
        <row r="4596">
          <cell r="C4596" t="str">
            <v>0101912008</v>
          </cell>
          <cell r="R4596">
            <v>43902001148</v>
          </cell>
        </row>
        <row r="4597">
          <cell r="C4597" t="str">
            <v>0101912011</v>
          </cell>
          <cell r="R4597">
            <v>43901974378</v>
          </cell>
        </row>
        <row r="4598">
          <cell r="C4598" t="str">
            <v>0101912007</v>
          </cell>
          <cell r="R4598">
            <v>43901976407</v>
          </cell>
        </row>
        <row r="4599">
          <cell r="C4599" t="str">
            <v>0101911903</v>
          </cell>
          <cell r="R4599">
            <v>43901998898</v>
          </cell>
        </row>
        <row r="4600">
          <cell r="C4600" t="str">
            <v>0102148417, 0102389792, 0102390194, 0102390195, 0102390196, 0102148420, 0102389793, 0102522746, 0102148419, 0102563345, 0102390193</v>
          </cell>
          <cell r="R4600">
            <v>60019033060</v>
          </cell>
        </row>
        <row r="4601">
          <cell r="C4601" t="str">
            <v>0101911904</v>
          </cell>
          <cell r="R4601">
            <v>43901540047</v>
          </cell>
        </row>
        <row r="4602">
          <cell r="C4602" t="str">
            <v>0101921066</v>
          </cell>
          <cell r="R4602">
            <v>43901607507</v>
          </cell>
        </row>
        <row r="4603">
          <cell r="C4603" t="str">
            <v>0101911900</v>
          </cell>
          <cell r="R4603">
            <v>43901971200</v>
          </cell>
        </row>
        <row r="4604">
          <cell r="C4604" t="str">
            <v>0101917189</v>
          </cell>
          <cell r="R4604">
            <v>43901971218</v>
          </cell>
        </row>
        <row r="4605">
          <cell r="C4605" t="str">
            <v>0102119680</v>
          </cell>
          <cell r="R4605">
            <v>60019060156</v>
          </cell>
        </row>
        <row r="4606">
          <cell r="C4606" t="str">
            <v>0101911924</v>
          </cell>
          <cell r="R4606">
            <v>43901915132</v>
          </cell>
        </row>
        <row r="4607">
          <cell r="C4607" t="str">
            <v>0101912294</v>
          </cell>
          <cell r="R4607">
            <v>43901917658</v>
          </cell>
        </row>
        <row r="4608">
          <cell r="C4608" t="str">
            <v>0101911891</v>
          </cell>
          <cell r="R4608">
            <v>43901540039</v>
          </cell>
        </row>
        <row r="4609">
          <cell r="C4609" t="str">
            <v>0101911931</v>
          </cell>
          <cell r="R4609">
            <v>43901798249</v>
          </cell>
        </row>
        <row r="4610">
          <cell r="C4610" t="str">
            <v>0101911890</v>
          </cell>
          <cell r="R4610">
            <v>43901759712</v>
          </cell>
        </row>
        <row r="4611">
          <cell r="C4611" t="str">
            <v>0101911932</v>
          </cell>
          <cell r="R4611">
            <v>43901971226</v>
          </cell>
        </row>
        <row r="4612">
          <cell r="C4612" t="str">
            <v>0101911915</v>
          </cell>
          <cell r="R4612">
            <v>43901971184</v>
          </cell>
        </row>
        <row r="4613">
          <cell r="C4613" t="str">
            <v>0101911928</v>
          </cell>
          <cell r="R4613">
            <v>43901539981</v>
          </cell>
        </row>
        <row r="4614">
          <cell r="C4614" t="str">
            <v>0101911885</v>
          </cell>
          <cell r="R4614">
            <v>43901980656</v>
          </cell>
        </row>
        <row r="4615">
          <cell r="C4615" t="str">
            <v>0101459935</v>
          </cell>
          <cell r="R4615">
            <v>54150732995</v>
          </cell>
        </row>
        <row r="4616">
          <cell r="C4616" t="str">
            <v>0102607249</v>
          </cell>
          <cell r="R4616">
            <v>43901798272</v>
          </cell>
        </row>
        <row r="4617">
          <cell r="C4617" t="str">
            <v>0102607684</v>
          </cell>
          <cell r="R4617">
            <v>43901720185</v>
          </cell>
        </row>
        <row r="4618">
          <cell r="C4618" t="str">
            <v>0101912318</v>
          </cell>
          <cell r="R4618">
            <v>43901980672</v>
          </cell>
        </row>
        <row r="4619">
          <cell r="C4619" t="str">
            <v>0101912357</v>
          </cell>
          <cell r="R4619">
            <v>43901689307</v>
          </cell>
        </row>
        <row r="4620">
          <cell r="C4620" t="str">
            <v>0101912362</v>
          </cell>
          <cell r="R4620">
            <v>43902001932</v>
          </cell>
        </row>
        <row r="4621">
          <cell r="C4621" t="str">
            <v>0102639724</v>
          </cell>
          <cell r="R4621">
            <v>251843102</v>
          </cell>
        </row>
        <row r="4622">
          <cell r="C4622" t="str">
            <v>0102639725</v>
          </cell>
          <cell r="R4622">
            <v>250708961</v>
          </cell>
        </row>
        <row r="4623">
          <cell r="C4623" t="str">
            <v>0102649334</v>
          </cell>
          <cell r="R4623">
            <v>201803011993</v>
          </cell>
        </row>
        <row r="4624">
          <cell r="C4624" t="str">
            <v>0102649397</v>
          </cell>
          <cell r="R4624">
            <v>60015052132</v>
          </cell>
        </row>
        <row r="4625">
          <cell r="C4625" t="str">
            <v>0102649398</v>
          </cell>
          <cell r="R4625">
            <v>250708972</v>
          </cell>
        </row>
        <row r="4626">
          <cell r="C4626" t="str">
            <v>0102649394</v>
          </cell>
          <cell r="R4626">
            <v>250708725</v>
          </cell>
        </row>
        <row r="4627">
          <cell r="C4627" t="str">
            <v>0102649395</v>
          </cell>
          <cell r="R4627">
            <v>250709010</v>
          </cell>
        </row>
        <row r="4628">
          <cell r="C4628" t="str">
            <v>0102649396</v>
          </cell>
          <cell r="R4628">
            <v>251843838</v>
          </cell>
        </row>
        <row r="4629">
          <cell r="C4629" t="str">
            <v>0102649321</v>
          </cell>
          <cell r="R4629">
            <v>217217104</v>
          </cell>
        </row>
        <row r="4630">
          <cell r="C4630" t="str">
            <v>0102649327</v>
          </cell>
          <cell r="R4630">
            <v>251844110</v>
          </cell>
        </row>
        <row r="4631">
          <cell r="C4631" t="str">
            <v>0102649324</v>
          </cell>
          <cell r="R4631">
            <v>201803012268</v>
          </cell>
        </row>
        <row r="4632">
          <cell r="C4632" t="str">
            <v>0102649328</v>
          </cell>
          <cell r="R4632">
            <v>250497377</v>
          </cell>
        </row>
        <row r="4633">
          <cell r="C4633" t="str">
            <v>0102649329</v>
          </cell>
          <cell r="R4633">
            <v>201803011767</v>
          </cell>
        </row>
        <row r="4634">
          <cell r="C4634" t="str">
            <v>0102649330</v>
          </cell>
          <cell r="R4634">
            <v>215843640</v>
          </cell>
        </row>
        <row r="4635">
          <cell r="C4635" t="str">
            <v>0102651904</v>
          </cell>
          <cell r="R4635">
            <v>250709019</v>
          </cell>
        </row>
        <row r="4636">
          <cell r="C4636" t="str">
            <v>0102651902</v>
          </cell>
          <cell r="R4636">
            <v>250497562</v>
          </cell>
        </row>
        <row r="4637">
          <cell r="C4637" t="str">
            <v>0102588193</v>
          </cell>
          <cell r="R4637">
            <v>43901895912</v>
          </cell>
        </row>
        <row r="4638">
          <cell r="C4638" t="str">
            <v>0102159346</v>
          </cell>
          <cell r="R4638">
            <v>43901867242</v>
          </cell>
        </row>
        <row r="4639">
          <cell r="C4639" t="str">
            <v>0100708338</v>
          </cell>
          <cell r="R4639">
            <v>219857735</v>
          </cell>
        </row>
        <row r="4640">
          <cell r="C4640" t="str">
            <v>0102593239</v>
          </cell>
          <cell r="R4640">
            <v>43901713099</v>
          </cell>
        </row>
        <row r="4641">
          <cell r="C4641" t="str">
            <v>0102608011</v>
          </cell>
          <cell r="R4641">
            <v>43901910695</v>
          </cell>
        </row>
        <row r="4642">
          <cell r="C4642" t="str">
            <v>0102608012</v>
          </cell>
          <cell r="R4642">
            <v>43901976258</v>
          </cell>
        </row>
        <row r="4643">
          <cell r="C4643" t="str">
            <v>0102593238</v>
          </cell>
          <cell r="R4643">
            <v>43901976266</v>
          </cell>
        </row>
        <row r="4644">
          <cell r="C4644" t="str">
            <v>0101912316</v>
          </cell>
          <cell r="R4644">
            <v>43902001700</v>
          </cell>
        </row>
        <row r="4645">
          <cell r="C4645" t="str">
            <v>0100336008</v>
          </cell>
          <cell r="R4645">
            <v>250708748</v>
          </cell>
        </row>
        <row r="4646">
          <cell r="C4646" t="str">
            <v>0101912365</v>
          </cell>
          <cell r="R4646">
            <v>43901742023</v>
          </cell>
        </row>
        <row r="4647">
          <cell r="C4647" t="str">
            <v>0101912001</v>
          </cell>
          <cell r="R4647">
            <v>43901722314</v>
          </cell>
        </row>
        <row r="4648">
          <cell r="C4648" t="str">
            <v>0102349469</v>
          </cell>
          <cell r="R4648">
            <v>251843780</v>
          </cell>
        </row>
        <row r="4649">
          <cell r="C4649" t="str">
            <v>0102215408</v>
          </cell>
          <cell r="R4649">
            <v>251843476</v>
          </cell>
        </row>
        <row r="4650">
          <cell r="C4650" t="str">
            <v>0100508695</v>
          </cell>
          <cell r="R4650">
            <v>60019060551</v>
          </cell>
        </row>
        <row r="4651">
          <cell r="C4651" t="str">
            <v>0101911929</v>
          </cell>
          <cell r="R4651">
            <v>43901982843</v>
          </cell>
        </row>
        <row r="4652">
          <cell r="C4652" t="str">
            <v>0101911933</v>
          </cell>
          <cell r="R4652">
            <v>43901739839</v>
          </cell>
        </row>
        <row r="4653">
          <cell r="C4653" t="str">
            <v>0101917194</v>
          </cell>
          <cell r="R4653">
            <v>43901997213</v>
          </cell>
        </row>
        <row r="4654">
          <cell r="C4654" t="str">
            <v>0102397130</v>
          </cell>
          <cell r="R4654">
            <v>600010064</v>
          </cell>
        </row>
        <row r="4655">
          <cell r="C4655" t="str">
            <v>0100246669</v>
          </cell>
          <cell r="R4655">
            <v>250708942</v>
          </cell>
        </row>
        <row r="4656">
          <cell r="C4656" t="str">
            <v>0102285640</v>
          </cell>
          <cell r="R4656">
            <v>250708835</v>
          </cell>
        </row>
        <row r="4657">
          <cell r="C4657" t="str">
            <v>0101253961</v>
          </cell>
          <cell r="R4657">
            <v>250708576</v>
          </cell>
        </row>
        <row r="4658">
          <cell r="C4658" t="str">
            <v>0102661131</v>
          </cell>
          <cell r="R4658">
            <v>60019111048</v>
          </cell>
        </row>
        <row r="4659">
          <cell r="C4659" t="str">
            <v>0102661135</v>
          </cell>
          <cell r="R4659">
            <v>250709223</v>
          </cell>
        </row>
        <row r="4660">
          <cell r="C4660" t="str">
            <v>0102661139</v>
          </cell>
          <cell r="R4660">
            <v>251843710</v>
          </cell>
        </row>
        <row r="4661">
          <cell r="C4661" t="str">
            <v>0102661140</v>
          </cell>
          <cell r="R4661">
            <v>60019111062</v>
          </cell>
        </row>
        <row r="4662">
          <cell r="C4662" t="str">
            <v>0102661141</v>
          </cell>
          <cell r="R4662">
            <v>201505002670</v>
          </cell>
        </row>
        <row r="4663">
          <cell r="C4663" t="str">
            <v>0102661143</v>
          </cell>
          <cell r="R4663">
            <v>251843756</v>
          </cell>
        </row>
        <row r="4664">
          <cell r="C4664" t="str">
            <v>0102661145</v>
          </cell>
          <cell r="R4664">
            <v>251843784</v>
          </cell>
        </row>
        <row r="4665">
          <cell r="C4665" t="str">
            <v>0102661148</v>
          </cell>
          <cell r="R4665">
            <v>251843302</v>
          </cell>
        </row>
        <row r="4666">
          <cell r="C4666" t="str">
            <v>0102661149</v>
          </cell>
          <cell r="R4666">
            <v>251843603</v>
          </cell>
        </row>
        <row r="4667">
          <cell r="C4667" t="str">
            <v>0102661151</v>
          </cell>
          <cell r="R4667">
            <v>251843968</v>
          </cell>
        </row>
        <row r="4668">
          <cell r="C4668" t="str">
            <v>0102661865</v>
          </cell>
          <cell r="R4668">
            <v>251843899</v>
          </cell>
        </row>
        <row r="4669">
          <cell r="C4669" t="str">
            <v>0102661866</v>
          </cell>
          <cell r="R4669">
            <v>251843721</v>
          </cell>
        </row>
        <row r="4670">
          <cell r="C4670" t="str">
            <v>0101911976</v>
          </cell>
          <cell r="R4670">
            <v>79900006163274</v>
          </cell>
        </row>
        <row r="4671">
          <cell r="C4671" t="str">
            <v>0102627769</v>
          </cell>
          <cell r="R4671">
            <v>43901876847</v>
          </cell>
        </row>
        <row r="4672">
          <cell r="C4672" t="str">
            <v>0101912346</v>
          </cell>
          <cell r="R4672">
            <v>43901634238</v>
          </cell>
        </row>
        <row r="4673">
          <cell r="C4673" t="str">
            <v>0101912359</v>
          </cell>
          <cell r="R4673">
            <v>43901660860</v>
          </cell>
        </row>
        <row r="4674">
          <cell r="C4674" t="str">
            <v>0102405141</v>
          </cell>
          <cell r="R4674">
            <v>43901988899</v>
          </cell>
        </row>
        <row r="4675">
          <cell r="C4675" t="str">
            <v>0102620139</v>
          </cell>
          <cell r="R4675">
            <v>43901893495</v>
          </cell>
        </row>
        <row r="4676">
          <cell r="C4676" t="str">
            <v>0102620138</v>
          </cell>
          <cell r="R4676">
            <v>43901893511</v>
          </cell>
        </row>
        <row r="4677">
          <cell r="C4677" t="str">
            <v>0102620135</v>
          </cell>
          <cell r="R4677">
            <v>43901979153</v>
          </cell>
        </row>
        <row r="4678">
          <cell r="C4678" t="str">
            <v>0102620140</v>
          </cell>
          <cell r="R4678">
            <v>43901979096</v>
          </cell>
        </row>
        <row r="4679">
          <cell r="C4679" t="str">
            <v>0102620136</v>
          </cell>
          <cell r="R4679">
            <v>43901558734</v>
          </cell>
        </row>
        <row r="4680">
          <cell r="C4680" t="str">
            <v>0102620126</v>
          </cell>
          <cell r="R4680">
            <v>43901945527</v>
          </cell>
        </row>
        <row r="4681">
          <cell r="C4681" t="str">
            <v>0102626791</v>
          </cell>
          <cell r="R4681">
            <v>43901893560</v>
          </cell>
        </row>
        <row r="4682">
          <cell r="C4682" t="str">
            <v>0102620131</v>
          </cell>
          <cell r="R4682">
            <v>43902003441</v>
          </cell>
        </row>
        <row r="4683">
          <cell r="C4683" t="str">
            <v>0102620123</v>
          </cell>
          <cell r="R4683">
            <v>43901970418</v>
          </cell>
        </row>
        <row r="4684">
          <cell r="C4684" t="str">
            <v>0102620149</v>
          </cell>
          <cell r="R4684">
            <v>43901945568</v>
          </cell>
        </row>
        <row r="4685">
          <cell r="C4685" t="str">
            <v>0102620144</v>
          </cell>
          <cell r="R4685">
            <v>43901945501</v>
          </cell>
        </row>
        <row r="4686">
          <cell r="C4686" t="str">
            <v>0102602916</v>
          </cell>
          <cell r="R4686">
            <v>43901644989</v>
          </cell>
        </row>
        <row r="4687">
          <cell r="C4687" t="str">
            <v>0102602919</v>
          </cell>
          <cell r="R4687">
            <v>43901738559</v>
          </cell>
        </row>
        <row r="4688">
          <cell r="C4688" t="str">
            <v>0102602917</v>
          </cell>
          <cell r="R4688">
            <v>43901796979</v>
          </cell>
        </row>
        <row r="4689">
          <cell r="C4689" t="str">
            <v>0102602915</v>
          </cell>
          <cell r="R4689">
            <v>43901918243</v>
          </cell>
        </row>
        <row r="4690">
          <cell r="C4690" t="str">
            <v>0101912658</v>
          </cell>
          <cell r="R4690">
            <v>43901974055</v>
          </cell>
        </row>
        <row r="4691">
          <cell r="C4691" t="str">
            <v>0102602921</v>
          </cell>
          <cell r="R4691">
            <v>43901721159</v>
          </cell>
        </row>
        <row r="4692">
          <cell r="C4692" t="str">
            <v>0102602918</v>
          </cell>
          <cell r="R4692">
            <v>43901972786</v>
          </cell>
        </row>
        <row r="4693">
          <cell r="C4693" t="str">
            <v>0102593235</v>
          </cell>
          <cell r="R4693">
            <v>43901482802</v>
          </cell>
        </row>
        <row r="4694">
          <cell r="C4694" t="str">
            <v>0101912676</v>
          </cell>
          <cell r="R4694">
            <v>43901534396</v>
          </cell>
        </row>
        <row r="4695">
          <cell r="C4695" t="str">
            <v>0102593263</v>
          </cell>
          <cell r="R4695">
            <v>43901927616</v>
          </cell>
        </row>
        <row r="4696">
          <cell r="C4696" t="str">
            <v>0102604114</v>
          </cell>
          <cell r="R4696">
            <v>43902000967</v>
          </cell>
        </row>
        <row r="4697">
          <cell r="C4697" t="str">
            <v>0101912726</v>
          </cell>
          <cell r="R4697">
            <v>43901999177</v>
          </cell>
        </row>
        <row r="4698">
          <cell r="C4698" t="str">
            <v>0101912717</v>
          </cell>
          <cell r="R4698">
            <v>43901739185</v>
          </cell>
        </row>
        <row r="4699">
          <cell r="C4699" t="str">
            <v>0101912710</v>
          </cell>
          <cell r="R4699">
            <v>43901999201</v>
          </cell>
        </row>
        <row r="4700">
          <cell r="C4700" t="str">
            <v>0101912699</v>
          </cell>
          <cell r="R4700">
            <v>43901534404</v>
          </cell>
        </row>
        <row r="4701">
          <cell r="C4701" t="str">
            <v>0101912721</v>
          </cell>
          <cell r="R4701">
            <v>43901534388</v>
          </cell>
        </row>
        <row r="4702">
          <cell r="C4702" t="str">
            <v>0101912670</v>
          </cell>
          <cell r="R4702">
            <v>43901974121</v>
          </cell>
        </row>
        <row r="4703">
          <cell r="C4703" t="str">
            <v>0101912733</v>
          </cell>
          <cell r="R4703">
            <v>43901999714</v>
          </cell>
        </row>
        <row r="4704">
          <cell r="C4704" t="str">
            <v>0101912701</v>
          </cell>
          <cell r="R4704">
            <v>43902000819</v>
          </cell>
        </row>
        <row r="4705">
          <cell r="C4705" t="str">
            <v>0101912741</v>
          </cell>
          <cell r="R4705">
            <v>43901970814</v>
          </cell>
        </row>
        <row r="4706">
          <cell r="C4706" t="str">
            <v>0100998099</v>
          </cell>
          <cell r="R4706">
            <v>251843497</v>
          </cell>
        </row>
        <row r="4707">
          <cell r="C4707" t="str">
            <v>0100090528</v>
          </cell>
          <cell r="R4707">
            <v>54150177142</v>
          </cell>
        </row>
        <row r="4708">
          <cell r="C4708" t="str">
            <v>0101700802</v>
          </cell>
          <cell r="R4708">
            <v>251843730</v>
          </cell>
        </row>
        <row r="4709">
          <cell r="C4709" t="str">
            <v>0101593700</v>
          </cell>
          <cell r="R4709">
            <v>60012063613</v>
          </cell>
        </row>
        <row r="4710">
          <cell r="C4710" t="str">
            <v>0101912353</v>
          </cell>
          <cell r="R4710">
            <v>43901909713</v>
          </cell>
        </row>
        <row r="4711">
          <cell r="C4711" t="str">
            <v>0102409677</v>
          </cell>
          <cell r="R4711">
            <v>43901701052</v>
          </cell>
        </row>
        <row r="4712">
          <cell r="C4712" t="str">
            <v>0100922112</v>
          </cell>
          <cell r="R4712">
            <v>250708747</v>
          </cell>
        </row>
        <row r="4713">
          <cell r="C4713" t="str">
            <v>0100922698</v>
          </cell>
          <cell r="R4713">
            <v>60020011017</v>
          </cell>
        </row>
        <row r="4714">
          <cell r="C4714" t="str">
            <v>0102666328</v>
          </cell>
          <cell r="R4714">
            <v>216479380</v>
          </cell>
        </row>
        <row r="4715">
          <cell r="C4715" t="str">
            <v>0102666327</v>
          </cell>
          <cell r="R4715">
            <v>251843774</v>
          </cell>
        </row>
        <row r="4716">
          <cell r="C4716" t="str">
            <v>0102666331</v>
          </cell>
          <cell r="R4716">
            <v>60021021027</v>
          </cell>
        </row>
        <row r="4717">
          <cell r="C4717" t="str">
            <v>0102666332</v>
          </cell>
          <cell r="R4717">
            <v>250528583</v>
          </cell>
        </row>
        <row r="4718">
          <cell r="C4718" t="str">
            <v>0102666335</v>
          </cell>
          <cell r="R4718">
            <v>250709296</v>
          </cell>
        </row>
        <row r="4719">
          <cell r="C4719" t="str">
            <v>0102666338</v>
          </cell>
          <cell r="R4719">
            <v>250708921</v>
          </cell>
        </row>
        <row r="4720">
          <cell r="C4720" t="str">
            <v>0102666333</v>
          </cell>
          <cell r="R4720">
            <v>250708892</v>
          </cell>
        </row>
        <row r="4721">
          <cell r="C4721" t="str">
            <v>0102666341</v>
          </cell>
          <cell r="R4721">
            <v>60008050190</v>
          </cell>
        </row>
        <row r="4722">
          <cell r="C4722" t="str">
            <v>0102666342</v>
          </cell>
          <cell r="R4722">
            <v>216477779</v>
          </cell>
        </row>
        <row r="4723">
          <cell r="C4723" t="str">
            <v>0101912352</v>
          </cell>
          <cell r="R4723">
            <v>43901689273</v>
          </cell>
        </row>
        <row r="4724">
          <cell r="C4724" t="str">
            <v>0101911907</v>
          </cell>
          <cell r="R4724">
            <v>43901999078</v>
          </cell>
        </row>
        <row r="4725">
          <cell r="C4725" t="str">
            <v>0101912250</v>
          </cell>
          <cell r="R4725">
            <v>43901917807</v>
          </cell>
        </row>
        <row r="4726">
          <cell r="C4726" t="str">
            <v>0101912344</v>
          </cell>
          <cell r="R4726">
            <v>43901891879</v>
          </cell>
        </row>
        <row r="4727">
          <cell r="C4727" t="str">
            <v>0102587346</v>
          </cell>
          <cell r="R4727">
            <v>43902000066</v>
          </cell>
        </row>
        <row r="4728">
          <cell r="C4728" t="str">
            <v>0101818846</v>
          </cell>
          <cell r="R4728">
            <v>43901607564</v>
          </cell>
        </row>
        <row r="4729">
          <cell r="C4729" t="str">
            <v>0102603121</v>
          </cell>
          <cell r="R4729">
            <v>43901980680</v>
          </cell>
        </row>
        <row r="4730">
          <cell r="C4730" t="str">
            <v>0101912714</v>
          </cell>
          <cell r="R4730">
            <v>43902003086</v>
          </cell>
        </row>
        <row r="4731">
          <cell r="C4731" t="str">
            <v>0101818838</v>
          </cell>
          <cell r="R4731">
            <v>43901802132</v>
          </cell>
        </row>
        <row r="4732">
          <cell r="C4732" t="str">
            <v>0102619403</v>
          </cell>
          <cell r="R4732">
            <v>43901798348</v>
          </cell>
        </row>
        <row r="4733">
          <cell r="C4733" t="str">
            <v>0101912249</v>
          </cell>
          <cell r="R4733">
            <v>43901791566</v>
          </cell>
        </row>
        <row r="4734">
          <cell r="C4734" t="str">
            <v>0102090072</v>
          </cell>
          <cell r="R4734">
            <v>251844024</v>
          </cell>
        </row>
        <row r="4735">
          <cell r="C4735" t="str">
            <v>0102619407</v>
          </cell>
          <cell r="R4735">
            <v>43901907253</v>
          </cell>
        </row>
        <row r="4736">
          <cell r="C4736" t="str">
            <v>0101474492</v>
          </cell>
          <cell r="R4736">
            <v>251844086</v>
          </cell>
        </row>
        <row r="4737">
          <cell r="C4737" t="str">
            <v>0102619464</v>
          </cell>
          <cell r="R4737">
            <v>43901758292</v>
          </cell>
        </row>
        <row r="4738">
          <cell r="C4738" t="str">
            <v>0101911920</v>
          </cell>
          <cell r="R4738">
            <v>43901802595</v>
          </cell>
        </row>
        <row r="4739">
          <cell r="C4739" t="str">
            <v>0102619438</v>
          </cell>
          <cell r="R4739">
            <v>43901784595</v>
          </cell>
        </row>
        <row r="4740">
          <cell r="C4740" t="str">
            <v>0102619695</v>
          </cell>
          <cell r="R4740">
            <v>43901917856</v>
          </cell>
        </row>
        <row r="4741">
          <cell r="C4741" t="str">
            <v>0102619417</v>
          </cell>
          <cell r="R4741">
            <v>43901917880</v>
          </cell>
        </row>
        <row r="4742">
          <cell r="C4742" t="str">
            <v>0102619422</v>
          </cell>
          <cell r="R4742">
            <v>43901868273</v>
          </cell>
        </row>
        <row r="4743">
          <cell r="C4743" t="str">
            <v>0102619696</v>
          </cell>
          <cell r="R4743">
            <v>43901972992</v>
          </cell>
        </row>
        <row r="4744">
          <cell r="C4744" t="str">
            <v>0102619425</v>
          </cell>
          <cell r="R4744">
            <v>43901784991</v>
          </cell>
        </row>
        <row r="4745">
          <cell r="C4745" t="str">
            <v>0102619426</v>
          </cell>
          <cell r="R4745">
            <v>43901784967</v>
          </cell>
        </row>
        <row r="4746">
          <cell r="C4746" t="str">
            <v>0102619444</v>
          </cell>
          <cell r="R4746">
            <v>43901796516</v>
          </cell>
        </row>
        <row r="4747">
          <cell r="C4747" t="str">
            <v>0102619434</v>
          </cell>
          <cell r="R4747">
            <v>43901917823</v>
          </cell>
        </row>
        <row r="4748">
          <cell r="C4748" t="str">
            <v>0102619016</v>
          </cell>
          <cell r="R4748">
            <v>43901892943</v>
          </cell>
        </row>
        <row r="4749">
          <cell r="C4749" t="str">
            <v>0102619052</v>
          </cell>
          <cell r="R4749">
            <v>43901733600</v>
          </cell>
        </row>
        <row r="4750">
          <cell r="C4750" t="str">
            <v>0102619025</v>
          </cell>
          <cell r="R4750">
            <v>43901908848</v>
          </cell>
        </row>
        <row r="4751">
          <cell r="C4751" t="str">
            <v>0102619013</v>
          </cell>
          <cell r="R4751">
            <v>43902004522</v>
          </cell>
        </row>
        <row r="4752">
          <cell r="C4752" t="str">
            <v>0102619024</v>
          </cell>
          <cell r="R4752">
            <v>43901712844</v>
          </cell>
        </row>
        <row r="4753">
          <cell r="C4753" t="str">
            <v>0102619062</v>
          </cell>
          <cell r="R4753">
            <v>43901908830</v>
          </cell>
        </row>
        <row r="4754">
          <cell r="C4754" t="str">
            <v>0102619028</v>
          </cell>
          <cell r="R4754">
            <v>43901995605</v>
          </cell>
        </row>
        <row r="4755">
          <cell r="C4755" t="str">
            <v>0102619054</v>
          </cell>
          <cell r="R4755">
            <v>43901817023</v>
          </cell>
        </row>
        <row r="4756">
          <cell r="C4756" t="str">
            <v>0102619079</v>
          </cell>
          <cell r="R4756">
            <v>43901932848</v>
          </cell>
        </row>
        <row r="4757">
          <cell r="C4757" t="str">
            <v>0102619093</v>
          </cell>
          <cell r="R4757">
            <v>43901733592</v>
          </cell>
        </row>
        <row r="4758">
          <cell r="C4758" t="str">
            <v>0102619080</v>
          </cell>
          <cell r="R4758">
            <v>43901514661</v>
          </cell>
        </row>
        <row r="4759">
          <cell r="C4759" t="str">
            <v>0102607650</v>
          </cell>
          <cell r="R4759">
            <v>43901909499</v>
          </cell>
        </row>
        <row r="4760">
          <cell r="C4760" t="str">
            <v>0102619057</v>
          </cell>
          <cell r="R4760">
            <v>43901827378</v>
          </cell>
        </row>
        <row r="4761">
          <cell r="C4761" t="str">
            <v>0102619059</v>
          </cell>
          <cell r="R4761">
            <v>43901893388</v>
          </cell>
        </row>
        <row r="4762">
          <cell r="C4762" t="str">
            <v>0102619008</v>
          </cell>
          <cell r="R4762">
            <v>43901908822</v>
          </cell>
        </row>
        <row r="4763">
          <cell r="C4763" t="str">
            <v>0102619056</v>
          </cell>
          <cell r="R4763">
            <v>43901721803</v>
          </cell>
        </row>
        <row r="4764">
          <cell r="C4764" t="str">
            <v>0102619012</v>
          </cell>
          <cell r="R4764">
            <v>43901908814</v>
          </cell>
        </row>
        <row r="4765">
          <cell r="C4765" t="str">
            <v>0102619119</v>
          </cell>
          <cell r="R4765">
            <v>43901976712</v>
          </cell>
        </row>
        <row r="4766">
          <cell r="C4766" t="str">
            <v>0102619099</v>
          </cell>
          <cell r="R4766">
            <v>43901996272</v>
          </cell>
        </row>
        <row r="4767">
          <cell r="C4767" t="str">
            <v>0102619014</v>
          </cell>
          <cell r="R4767">
            <v>43901996231</v>
          </cell>
        </row>
        <row r="4768">
          <cell r="C4768" t="str">
            <v>0102622048</v>
          </cell>
          <cell r="R4768">
            <v>43901722173</v>
          </cell>
        </row>
        <row r="4769">
          <cell r="C4769" t="str">
            <v>0102619683</v>
          </cell>
          <cell r="R4769">
            <v>43901907287</v>
          </cell>
        </row>
        <row r="4770">
          <cell r="C4770" t="str">
            <v>0102530112</v>
          </cell>
          <cell r="R4770">
            <v>43901777177</v>
          </cell>
        </row>
        <row r="4771">
          <cell r="C4771" t="str">
            <v>0102619381</v>
          </cell>
          <cell r="R4771">
            <v>43901923987</v>
          </cell>
        </row>
        <row r="4772">
          <cell r="C4772" t="str">
            <v>0102619356</v>
          </cell>
          <cell r="R4772">
            <v>43901775908</v>
          </cell>
        </row>
        <row r="4773">
          <cell r="C4773" t="str">
            <v>0102619371</v>
          </cell>
          <cell r="R4773">
            <v>43901924019</v>
          </cell>
        </row>
        <row r="4774">
          <cell r="C4774" t="str">
            <v>0102619357</v>
          </cell>
          <cell r="R4774">
            <v>43901891564</v>
          </cell>
        </row>
        <row r="4775">
          <cell r="C4775" t="str">
            <v>0102619370</v>
          </cell>
          <cell r="R4775">
            <v>43901982645</v>
          </cell>
        </row>
        <row r="4776">
          <cell r="C4776" t="str">
            <v>0102591571</v>
          </cell>
          <cell r="R4776">
            <v>43901526723</v>
          </cell>
        </row>
        <row r="4777">
          <cell r="C4777" t="str">
            <v>0102591355</v>
          </cell>
          <cell r="R4777">
            <v>43901526715</v>
          </cell>
        </row>
        <row r="4778">
          <cell r="C4778" t="str">
            <v>0102619354</v>
          </cell>
          <cell r="R4778">
            <v>43901923979</v>
          </cell>
        </row>
        <row r="4779">
          <cell r="C4779" t="str">
            <v>0100746262</v>
          </cell>
          <cell r="R4779">
            <v>251843143</v>
          </cell>
        </row>
        <row r="4780">
          <cell r="C4780" t="str">
            <v>0101688759</v>
          </cell>
          <cell r="R4780">
            <v>251843464</v>
          </cell>
        </row>
        <row r="4781">
          <cell r="C4781" t="str">
            <v>0102619655</v>
          </cell>
          <cell r="R4781">
            <v>43901989004</v>
          </cell>
        </row>
        <row r="4782">
          <cell r="C4782" t="str">
            <v>0102619688</v>
          </cell>
          <cell r="R4782">
            <v>43902003938</v>
          </cell>
        </row>
        <row r="4783">
          <cell r="C4783" t="str">
            <v xml:space="preserve">0102619678
</v>
          </cell>
          <cell r="R4783" t="str">
            <v xml:space="preserve">43901913384_x000D_
</v>
          </cell>
        </row>
        <row r="4784">
          <cell r="C4784" t="str">
            <v>0102619675</v>
          </cell>
          <cell r="R4784">
            <v>43901988543</v>
          </cell>
        </row>
        <row r="4785">
          <cell r="C4785" t="str">
            <v>0102619673</v>
          </cell>
          <cell r="R4785">
            <v>43901975052</v>
          </cell>
        </row>
        <row r="4786">
          <cell r="C4786" t="str">
            <v>0102619672</v>
          </cell>
          <cell r="R4786">
            <v>43901785576</v>
          </cell>
        </row>
        <row r="4787">
          <cell r="C4787" t="str">
            <v>0101912713</v>
          </cell>
          <cell r="R4787">
            <v>43901569087</v>
          </cell>
        </row>
        <row r="4788">
          <cell r="C4788" t="str">
            <v>0102620083</v>
          </cell>
          <cell r="R4788">
            <v>43901893529</v>
          </cell>
        </row>
        <row r="4789">
          <cell r="C4789" t="str">
            <v>0102620128</v>
          </cell>
          <cell r="R4789">
            <v>43901931824</v>
          </cell>
        </row>
        <row r="4790">
          <cell r="C4790" t="str">
            <v>0102620114</v>
          </cell>
          <cell r="R4790">
            <v>43902003433</v>
          </cell>
        </row>
        <row r="4791">
          <cell r="C4791" t="str">
            <v>0102620132</v>
          </cell>
          <cell r="R4791">
            <v>43901765669</v>
          </cell>
        </row>
        <row r="4792">
          <cell r="C4792" t="str">
            <v>0101912737</v>
          </cell>
          <cell r="R4792">
            <v>43901910711</v>
          </cell>
        </row>
        <row r="4793">
          <cell r="C4793" t="str">
            <v>0102620077</v>
          </cell>
          <cell r="R4793">
            <v>43901483206</v>
          </cell>
        </row>
        <row r="4794">
          <cell r="C4794" t="str">
            <v>0102620102</v>
          </cell>
          <cell r="R4794">
            <v>43901765677</v>
          </cell>
        </row>
        <row r="4795">
          <cell r="C4795" t="str">
            <v>0102620111</v>
          </cell>
          <cell r="R4795">
            <v>43901790337</v>
          </cell>
        </row>
        <row r="4796">
          <cell r="C4796" t="str">
            <v>0102626794</v>
          </cell>
          <cell r="R4796">
            <v>43901931816</v>
          </cell>
        </row>
        <row r="4797">
          <cell r="C4797" t="str">
            <v>0102620109</v>
          </cell>
          <cell r="R4797">
            <v>43901895631</v>
          </cell>
        </row>
        <row r="4798">
          <cell r="C4798" t="str">
            <v>0102620110</v>
          </cell>
          <cell r="R4798">
            <v>43901569061</v>
          </cell>
        </row>
        <row r="4799">
          <cell r="C4799" t="str">
            <v>0102620112</v>
          </cell>
          <cell r="R4799">
            <v>43901790352</v>
          </cell>
        </row>
        <row r="4800">
          <cell r="C4800" t="str">
            <v>0102620142</v>
          </cell>
          <cell r="R4800">
            <v>43901931840</v>
          </cell>
        </row>
        <row r="4801">
          <cell r="C4801" t="str">
            <v>0102620098</v>
          </cell>
          <cell r="R4801">
            <v>43901765701</v>
          </cell>
        </row>
        <row r="4802">
          <cell r="C4802" t="str">
            <v>0102620147</v>
          </cell>
          <cell r="R4802">
            <v>43901931873</v>
          </cell>
        </row>
        <row r="4803">
          <cell r="C4803" t="str">
            <v>0102620096</v>
          </cell>
          <cell r="R4803">
            <v>43901765719</v>
          </cell>
        </row>
        <row r="4804">
          <cell r="C4804" t="str">
            <v>0102620099</v>
          </cell>
          <cell r="R4804">
            <v>43901765727</v>
          </cell>
        </row>
        <row r="4805">
          <cell r="C4805" t="str">
            <v>0102620145</v>
          </cell>
          <cell r="R4805">
            <v>43901895649</v>
          </cell>
        </row>
        <row r="4806">
          <cell r="C4806" t="str">
            <v>0102620148</v>
          </cell>
          <cell r="R4806">
            <v>43901970426</v>
          </cell>
        </row>
        <row r="4807">
          <cell r="C4807" t="str">
            <v>0102505749</v>
          </cell>
          <cell r="R4807">
            <v>60014111186</v>
          </cell>
        </row>
        <row r="4808">
          <cell r="C4808" t="str">
            <v>0102619661</v>
          </cell>
          <cell r="R4808">
            <v>43901823229</v>
          </cell>
        </row>
        <row r="4809">
          <cell r="C4809" t="str">
            <v>0102619668</v>
          </cell>
          <cell r="R4809">
            <v>43901907261</v>
          </cell>
        </row>
        <row r="4810">
          <cell r="C4810" t="str">
            <v>0101912705</v>
          </cell>
          <cell r="R4810">
            <v>43901895573</v>
          </cell>
        </row>
        <row r="4811">
          <cell r="C4811" t="str">
            <v>0102666479</v>
          </cell>
          <cell r="R4811">
            <v>251843702</v>
          </cell>
        </row>
        <row r="4812">
          <cell r="C4812" t="str">
            <v>0102666476</v>
          </cell>
          <cell r="R4812">
            <v>251843197</v>
          </cell>
        </row>
        <row r="4813">
          <cell r="C4813" t="str">
            <v>0102666480</v>
          </cell>
          <cell r="R4813">
            <v>60019111020</v>
          </cell>
        </row>
        <row r="4814">
          <cell r="C4814" t="str">
            <v>0102666468</v>
          </cell>
          <cell r="R4814">
            <v>60021021003</v>
          </cell>
        </row>
        <row r="4815">
          <cell r="C4815" t="str">
            <v>0102666481</v>
          </cell>
          <cell r="R4815">
            <v>60019111073</v>
          </cell>
        </row>
        <row r="4816">
          <cell r="C4816" t="str">
            <v>0102666469</v>
          </cell>
          <cell r="R4816">
            <v>60019111008</v>
          </cell>
        </row>
        <row r="4817">
          <cell r="C4817" t="str">
            <v>0102666482</v>
          </cell>
          <cell r="R4817">
            <v>251843734</v>
          </cell>
        </row>
        <row r="4818">
          <cell r="C4818" t="str">
            <v>0102666483</v>
          </cell>
          <cell r="R4818">
            <v>251844085</v>
          </cell>
        </row>
        <row r="4819">
          <cell r="C4819" t="str">
            <v>0102666466</v>
          </cell>
          <cell r="R4819">
            <v>250708746</v>
          </cell>
        </row>
        <row r="4820">
          <cell r="C4820" t="str">
            <v>0102666478</v>
          </cell>
          <cell r="R4820">
            <v>251843926</v>
          </cell>
        </row>
        <row r="4821">
          <cell r="C4821" t="str">
            <v>0102666471</v>
          </cell>
          <cell r="R4821">
            <v>250708914</v>
          </cell>
        </row>
        <row r="4822">
          <cell r="C4822" t="str">
            <v>0102619408</v>
          </cell>
          <cell r="R4822">
            <v>43901525196</v>
          </cell>
        </row>
        <row r="4823">
          <cell r="C4823" t="str">
            <v>0102619401</v>
          </cell>
          <cell r="R4823">
            <v>43901977611</v>
          </cell>
        </row>
        <row r="4824">
          <cell r="C4824" t="str">
            <v>0102620727</v>
          </cell>
          <cell r="R4824">
            <v>43902003466</v>
          </cell>
        </row>
        <row r="4825">
          <cell r="C4825" t="str">
            <v>0102620068</v>
          </cell>
          <cell r="R4825">
            <v>43902001262</v>
          </cell>
        </row>
        <row r="4826">
          <cell r="C4826" t="str">
            <v>0102556704</v>
          </cell>
          <cell r="R4826">
            <v>6001712399</v>
          </cell>
        </row>
        <row r="4827">
          <cell r="C4827" t="str">
            <v>0100069606, 0100069616</v>
          </cell>
          <cell r="R4827">
            <v>201803000000</v>
          </cell>
        </row>
        <row r="4828">
          <cell r="C4828" t="str">
            <v>0102347200, 102334388, 102347198, 102398897, 102398896, 102398898, 102563689, 102151481, 102039556, 102522485, 102151482, 102347199, 102498614, 102113448, 102113447</v>
          </cell>
          <cell r="R4828">
            <v>250708378</v>
          </cell>
        </row>
        <row r="4829">
          <cell r="C4829" t="str">
            <v>0100338932</v>
          </cell>
          <cell r="R4829">
            <v>60017070332</v>
          </cell>
        </row>
        <row r="4830">
          <cell r="C4830" t="str">
            <v>0100910722</v>
          </cell>
          <cell r="R4830">
            <v>201803011982</v>
          </cell>
        </row>
        <row r="4831">
          <cell r="C4831" t="str">
            <v>0102669529</v>
          </cell>
          <cell r="R4831">
            <v>250708836</v>
          </cell>
        </row>
        <row r="4832">
          <cell r="C4832" t="str">
            <v>0102669530</v>
          </cell>
          <cell r="R4832">
            <v>251842627</v>
          </cell>
        </row>
        <row r="4833">
          <cell r="C4833" t="str">
            <v>0102669531</v>
          </cell>
          <cell r="R4833" t="str">
            <v>251843746</v>
          </cell>
        </row>
        <row r="4834">
          <cell r="C4834" t="str">
            <v>0102669533</v>
          </cell>
          <cell r="R4834" t="str">
            <v>NIL</v>
          </cell>
        </row>
        <row r="4835">
          <cell r="C4835" t="str">
            <v>0102669519</v>
          </cell>
          <cell r="R4835">
            <v>251843885</v>
          </cell>
        </row>
        <row r="4836">
          <cell r="C4836" t="str">
            <v>0102669528</v>
          </cell>
          <cell r="R4836">
            <v>251843994</v>
          </cell>
        </row>
        <row r="4837">
          <cell r="C4837" t="str">
            <v>0102669534</v>
          </cell>
          <cell r="R4837">
            <v>251844091</v>
          </cell>
        </row>
        <row r="4838">
          <cell r="C4838" t="str">
            <v>0102669526</v>
          </cell>
          <cell r="R4838">
            <v>250709303</v>
          </cell>
        </row>
        <row r="4839">
          <cell r="C4839" t="str">
            <v>0101705545</v>
          </cell>
          <cell r="R4839">
            <v>60021021017</v>
          </cell>
        </row>
        <row r="4840">
          <cell r="C4840" t="str">
            <v>0102612821</v>
          </cell>
          <cell r="R4840" t="str">
            <v>3NP00533</v>
          </cell>
        </row>
        <row r="4841">
          <cell r="C4841" t="str">
            <v>0102614529</v>
          </cell>
          <cell r="R4841" t="str">
            <v>3NP05651</v>
          </cell>
        </row>
        <row r="4842">
          <cell r="C4842" t="str">
            <v>0102669535</v>
          </cell>
          <cell r="R4842">
            <v>201803012002</v>
          </cell>
        </row>
        <row r="4843">
          <cell r="C4843" t="str">
            <v>0102665597</v>
          </cell>
          <cell r="R4843">
            <v>21844088</v>
          </cell>
        </row>
        <row r="4844">
          <cell r="C4844" t="str">
            <v>0100315606</v>
          </cell>
          <cell r="R4844">
            <v>250709020</v>
          </cell>
        </row>
        <row r="4845">
          <cell r="C4845" t="str">
            <v>0102619449</v>
          </cell>
          <cell r="R4845">
            <v>43901977744</v>
          </cell>
        </row>
        <row r="4846">
          <cell r="C4846" t="str">
            <v>0102619467</v>
          </cell>
          <cell r="R4846">
            <v>43901972984</v>
          </cell>
        </row>
        <row r="4847">
          <cell r="C4847" t="str">
            <v>0102620104</v>
          </cell>
          <cell r="R4847">
            <v>43901765685</v>
          </cell>
        </row>
        <row r="4848">
          <cell r="C4848" t="str">
            <v>0102620156</v>
          </cell>
          <cell r="R4848">
            <v>43901790311</v>
          </cell>
        </row>
        <row r="4849">
          <cell r="C4849" t="str">
            <v>0101912688</v>
          </cell>
          <cell r="R4849">
            <v>43901822858</v>
          </cell>
        </row>
        <row r="4850">
          <cell r="C4850" t="str">
            <v>0102620081</v>
          </cell>
          <cell r="R4850">
            <v>43901979161</v>
          </cell>
        </row>
        <row r="4851">
          <cell r="C4851" t="str">
            <v>0101824020</v>
          </cell>
          <cell r="R4851">
            <v>43901531525</v>
          </cell>
        </row>
        <row r="4852">
          <cell r="C4852" t="str">
            <v>0102619462</v>
          </cell>
          <cell r="R4852">
            <v>43901977769</v>
          </cell>
        </row>
        <row r="4853">
          <cell r="C4853" t="str">
            <v>0102619451</v>
          </cell>
          <cell r="R4853">
            <v>43901977777</v>
          </cell>
        </row>
        <row r="4854">
          <cell r="C4854" t="str">
            <v>0102649400</v>
          </cell>
          <cell r="R4854">
            <v>251843758</v>
          </cell>
        </row>
        <row r="4855">
          <cell r="C4855" t="str">
            <v>0102619367</v>
          </cell>
          <cell r="R4855">
            <v>43901910091</v>
          </cell>
        </row>
        <row r="4856">
          <cell r="C4856" t="str">
            <v>0102619378</v>
          </cell>
          <cell r="R4856">
            <v>43901988659</v>
          </cell>
        </row>
        <row r="4857">
          <cell r="C4857" t="str">
            <v>0102619379</v>
          </cell>
          <cell r="R4857">
            <v>43901988675</v>
          </cell>
        </row>
        <row r="4858">
          <cell r="C4858" t="str">
            <v>0102620137</v>
          </cell>
          <cell r="R4858">
            <v>43901567248</v>
          </cell>
        </row>
        <row r="4859">
          <cell r="C4859" t="str">
            <v>0101912283</v>
          </cell>
          <cell r="R4859">
            <v>43901892158</v>
          </cell>
        </row>
        <row r="4860">
          <cell r="C4860" t="str">
            <v>0102619021</v>
          </cell>
          <cell r="R4860">
            <v>43901996223</v>
          </cell>
        </row>
        <row r="4861">
          <cell r="C4861" t="str">
            <v>0102619082</v>
          </cell>
          <cell r="R4861">
            <v>43902004506</v>
          </cell>
        </row>
        <row r="4862">
          <cell r="C4862" t="str">
            <v>0102619011</v>
          </cell>
          <cell r="R4862">
            <v>43901817015</v>
          </cell>
        </row>
        <row r="4863">
          <cell r="C4863" t="str">
            <v>0102619068</v>
          </cell>
          <cell r="R4863">
            <v>43901733634</v>
          </cell>
        </row>
        <row r="4864">
          <cell r="C4864" t="str">
            <v>0101912013</v>
          </cell>
          <cell r="R4864">
            <v>43901932772</v>
          </cell>
        </row>
        <row r="4865">
          <cell r="C4865" t="str">
            <v>0102607649</v>
          </cell>
          <cell r="R4865">
            <v>43902001098</v>
          </cell>
        </row>
        <row r="4866">
          <cell r="C4866" t="str">
            <v>0102607511</v>
          </cell>
          <cell r="R4866">
            <v>43901989483</v>
          </cell>
        </row>
        <row r="4867">
          <cell r="C4867" t="str">
            <v>0102619029</v>
          </cell>
          <cell r="R4867">
            <v>43901758615</v>
          </cell>
        </row>
        <row r="4868">
          <cell r="C4868" t="str">
            <v>0102619070</v>
          </cell>
          <cell r="R4868">
            <v>43901786665</v>
          </cell>
        </row>
        <row r="4869">
          <cell r="C4869" t="str">
            <v>0102607514</v>
          </cell>
          <cell r="R4869">
            <v>43901713131</v>
          </cell>
        </row>
        <row r="4870">
          <cell r="C4870" t="str">
            <v>0102619123</v>
          </cell>
          <cell r="R4870">
            <v>43901758656</v>
          </cell>
        </row>
        <row r="4871">
          <cell r="C4871" t="str">
            <v>0102619113</v>
          </cell>
          <cell r="R4871">
            <v>43901776609</v>
          </cell>
        </row>
        <row r="4872">
          <cell r="C4872" t="str">
            <v>0102619110</v>
          </cell>
          <cell r="R4872">
            <v>43901909507</v>
          </cell>
        </row>
        <row r="4873">
          <cell r="C4873" t="str">
            <v>0102670431</v>
          </cell>
          <cell r="R4873">
            <v>251844031</v>
          </cell>
        </row>
        <row r="4874">
          <cell r="C4874" t="str">
            <v>0102670432</v>
          </cell>
          <cell r="R4874">
            <v>250708843</v>
          </cell>
        </row>
        <row r="4875">
          <cell r="C4875" t="str">
            <v>0102680192</v>
          </cell>
          <cell r="R4875">
            <v>252421695</v>
          </cell>
        </row>
        <row r="4876">
          <cell r="C4876" t="str">
            <v>0102680193</v>
          </cell>
          <cell r="R4876">
            <v>251843689</v>
          </cell>
        </row>
        <row r="4877">
          <cell r="C4877" t="str">
            <v>0102680190</v>
          </cell>
          <cell r="R4877">
            <v>251843931</v>
          </cell>
        </row>
        <row r="4878">
          <cell r="C4878" t="str">
            <v>0102680186</v>
          </cell>
          <cell r="R4878">
            <v>60021021001</v>
          </cell>
        </row>
        <row r="4879">
          <cell r="C4879" t="str">
            <v>0102680191</v>
          </cell>
          <cell r="R4879">
            <v>250437465</v>
          </cell>
        </row>
        <row r="4880">
          <cell r="C4880" t="str">
            <v>0102680187</v>
          </cell>
          <cell r="R4880">
            <v>60017111645</v>
          </cell>
        </row>
        <row r="4881">
          <cell r="C4881" t="str">
            <v>0102680197</v>
          </cell>
          <cell r="R4881">
            <v>251843750</v>
          </cell>
        </row>
        <row r="4882">
          <cell r="C4882" t="str">
            <v>0102680188</v>
          </cell>
          <cell r="R4882">
            <v>60019111080</v>
          </cell>
        </row>
        <row r="4883">
          <cell r="C4883" t="str">
            <v>0102680194</v>
          </cell>
          <cell r="R4883">
            <v>251844022</v>
          </cell>
        </row>
        <row r="4884">
          <cell r="C4884" t="str">
            <v>0102680195</v>
          </cell>
          <cell r="R4884">
            <v>250708952</v>
          </cell>
        </row>
        <row r="4885">
          <cell r="C4885" t="str">
            <v>0102680189</v>
          </cell>
          <cell r="R4885">
            <v>60019111029</v>
          </cell>
        </row>
        <row r="4886">
          <cell r="C4886" t="str">
            <v>0102370365</v>
          </cell>
          <cell r="R4886">
            <v>60020120206</v>
          </cell>
        </row>
        <row r="4887">
          <cell r="C4887" t="str">
            <v>0102088606</v>
          </cell>
          <cell r="R4887">
            <v>990014646860</v>
          </cell>
        </row>
        <row r="4888">
          <cell r="C4888" t="str">
            <v>0101912349</v>
          </cell>
          <cell r="R4888">
            <v>43902001619</v>
          </cell>
        </row>
        <row r="4889">
          <cell r="C4889" t="str">
            <v>0102619649</v>
          </cell>
          <cell r="R4889">
            <v>43901548602</v>
          </cell>
        </row>
        <row r="4890">
          <cell r="C4890" t="str">
            <v>0101912739</v>
          </cell>
          <cell r="R4890">
            <v>43901733675</v>
          </cell>
        </row>
        <row r="4891">
          <cell r="C4891" t="str">
            <v>0102626795</v>
          </cell>
          <cell r="R4891">
            <v>43901743765</v>
          </cell>
        </row>
        <row r="4892">
          <cell r="C4892" t="str">
            <v>0102626792</v>
          </cell>
          <cell r="R4892">
            <v>43901743732</v>
          </cell>
        </row>
        <row r="4893">
          <cell r="C4893" t="str">
            <v>0102620141</v>
          </cell>
          <cell r="R4893">
            <v>43902002989</v>
          </cell>
        </row>
        <row r="4894">
          <cell r="C4894" t="str">
            <v>0102620130</v>
          </cell>
          <cell r="R4894">
            <v>43902003003</v>
          </cell>
        </row>
        <row r="4895">
          <cell r="C4895" t="str">
            <v>0102620133</v>
          </cell>
          <cell r="R4895">
            <v>43901567214</v>
          </cell>
        </row>
        <row r="4896">
          <cell r="C4896" t="str">
            <v>0101912665</v>
          </cell>
          <cell r="R4896">
            <v>43901524777</v>
          </cell>
        </row>
        <row r="4897">
          <cell r="C4897" t="str">
            <v>0102620724</v>
          </cell>
          <cell r="R4897">
            <v>43901525246</v>
          </cell>
        </row>
        <row r="4898">
          <cell r="C4898" t="str">
            <v>0102619386</v>
          </cell>
          <cell r="R4898">
            <v>43901777441</v>
          </cell>
        </row>
        <row r="4899">
          <cell r="C4899" t="str">
            <v>0101912296</v>
          </cell>
          <cell r="R4899">
            <v>43902002583</v>
          </cell>
        </row>
        <row r="4900">
          <cell r="C4900" t="str">
            <v>0102619384</v>
          </cell>
          <cell r="R4900">
            <v>43901568287</v>
          </cell>
        </row>
        <row r="4901">
          <cell r="C4901" t="str">
            <v>0102619352</v>
          </cell>
          <cell r="R4901">
            <v>43901731869</v>
          </cell>
        </row>
        <row r="4902">
          <cell r="C4902" t="str">
            <v>0102619351</v>
          </cell>
          <cell r="R4902">
            <v>43901737981</v>
          </cell>
        </row>
        <row r="4903">
          <cell r="C4903" t="str">
            <v>0102619383</v>
          </cell>
          <cell r="R4903">
            <v>43901987347</v>
          </cell>
        </row>
        <row r="4904">
          <cell r="C4904" t="str">
            <v>0102619368</v>
          </cell>
          <cell r="R4904">
            <v>43901776146</v>
          </cell>
        </row>
        <row r="4905">
          <cell r="C4905" t="str">
            <v>0102619461</v>
          </cell>
          <cell r="R4905">
            <v>43901838144</v>
          </cell>
        </row>
        <row r="4906">
          <cell r="C4906" t="str">
            <v>0102619419</v>
          </cell>
          <cell r="R4906">
            <v>43901784389</v>
          </cell>
        </row>
        <row r="4907">
          <cell r="C4907" t="str">
            <v>0102619421</v>
          </cell>
          <cell r="R4907">
            <v>43901972950</v>
          </cell>
        </row>
        <row r="4908">
          <cell r="C4908" t="str">
            <v>0102619469</v>
          </cell>
          <cell r="R4908">
            <v>43901758318</v>
          </cell>
        </row>
        <row r="4909">
          <cell r="C4909" t="str">
            <v>0102619466</v>
          </cell>
          <cell r="R4909">
            <v>43901784447</v>
          </cell>
        </row>
        <row r="4910">
          <cell r="C4910" t="str">
            <v>0102619430</v>
          </cell>
          <cell r="R4910">
            <v>43901784405</v>
          </cell>
        </row>
        <row r="4911">
          <cell r="C4911" t="str">
            <v>0101840065</v>
          </cell>
          <cell r="R4911">
            <v>250708749</v>
          </cell>
        </row>
        <row r="4912">
          <cell r="C4912" t="str">
            <v>0101912292</v>
          </cell>
          <cell r="R4912">
            <v>43901917708</v>
          </cell>
        </row>
        <row r="4913">
          <cell r="C4913" t="str">
            <v>0102619022</v>
          </cell>
          <cell r="R4913">
            <v>43901528612</v>
          </cell>
        </row>
        <row r="4914">
          <cell r="C4914" t="str">
            <v>0102619010</v>
          </cell>
          <cell r="R4914">
            <v>43901759001</v>
          </cell>
        </row>
        <row r="4915">
          <cell r="C4915" t="str">
            <v>0102619109</v>
          </cell>
          <cell r="R4915">
            <v>43901758946</v>
          </cell>
        </row>
        <row r="4916">
          <cell r="C4916" t="str">
            <v>0102619041</v>
          </cell>
          <cell r="R4916">
            <v>43901726869</v>
          </cell>
        </row>
        <row r="4917">
          <cell r="C4917" t="str">
            <v>0102619044</v>
          </cell>
          <cell r="R4917">
            <v>43901726877</v>
          </cell>
        </row>
        <row r="4918">
          <cell r="C4918" t="str">
            <v>0102619078</v>
          </cell>
          <cell r="R4918">
            <v>43901561084</v>
          </cell>
        </row>
        <row r="4919">
          <cell r="C4919" t="str">
            <v>0102619097</v>
          </cell>
          <cell r="R4919">
            <v>43901561043</v>
          </cell>
        </row>
        <row r="4920">
          <cell r="C4920" t="str">
            <v>0102619120</v>
          </cell>
          <cell r="R4920">
            <v>43901758995</v>
          </cell>
        </row>
        <row r="4921">
          <cell r="C4921" t="str">
            <v>0102619121</v>
          </cell>
          <cell r="R4921">
            <v>43901738229</v>
          </cell>
        </row>
        <row r="4922">
          <cell r="C4922" t="str">
            <v>0102619020</v>
          </cell>
          <cell r="R4922">
            <v>43901561035</v>
          </cell>
        </row>
        <row r="4923">
          <cell r="C4923" t="str">
            <v>0102619015</v>
          </cell>
          <cell r="R4923">
            <v>43901541995</v>
          </cell>
        </row>
        <row r="4924">
          <cell r="C4924" t="str">
            <v>0101366797</v>
          </cell>
          <cell r="R4924">
            <v>43901874271</v>
          </cell>
        </row>
        <row r="4925">
          <cell r="C4925" t="str">
            <v>0102619105</v>
          </cell>
          <cell r="R4925">
            <v>43901541979</v>
          </cell>
        </row>
        <row r="4926">
          <cell r="C4926" t="str">
            <v>0102619033</v>
          </cell>
          <cell r="R4926">
            <v>43901561068</v>
          </cell>
        </row>
        <row r="4927">
          <cell r="C4927" t="str">
            <v>0102619072</v>
          </cell>
          <cell r="R4927">
            <v>43901932814</v>
          </cell>
        </row>
        <row r="4928">
          <cell r="C4928" t="str">
            <v>0102620728</v>
          </cell>
          <cell r="R4928">
            <v>43901978353</v>
          </cell>
        </row>
        <row r="4929">
          <cell r="C4929" t="str">
            <v>0101911917</v>
          </cell>
          <cell r="R4929">
            <v>43901738583</v>
          </cell>
        </row>
        <row r="4930">
          <cell r="C4930" t="str">
            <v>0102681805</v>
          </cell>
          <cell r="R4930">
            <v>93973962</v>
          </cell>
        </row>
        <row r="4931">
          <cell r="C4931" t="str">
            <v>0102607527</v>
          </cell>
          <cell r="R4931">
            <v>43901540070</v>
          </cell>
        </row>
        <row r="4932">
          <cell r="C4932" t="str">
            <v>0102603117</v>
          </cell>
          <cell r="R4932">
            <v>43901744490</v>
          </cell>
        </row>
        <row r="4933">
          <cell r="C4933" t="str">
            <v>0101912012</v>
          </cell>
          <cell r="R4933">
            <v>43901721670</v>
          </cell>
        </row>
        <row r="4934">
          <cell r="C4934" t="str">
            <v>0101911978</v>
          </cell>
          <cell r="R4934">
            <v>43901634667</v>
          </cell>
        </row>
        <row r="4935">
          <cell r="C4935" t="str">
            <v>0102593361</v>
          </cell>
          <cell r="R4935">
            <v>43901975581</v>
          </cell>
        </row>
        <row r="4936">
          <cell r="C4936" t="str">
            <v>0101912279</v>
          </cell>
          <cell r="R4936">
            <v>43901991968</v>
          </cell>
        </row>
        <row r="4937">
          <cell r="C4937" t="str">
            <v>0101912254</v>
          </cell>
          <cell r="R4937">
            <v>43901991950</v>
          </cell>
        </row>
        <row r="4938">
          <cell r="C4938" t="str">
            <v>0102619112</v>
          </cell>
          <cell r="R4938">
            <v>43901683706</v>
          </cell>
        </row>
        <row r="4939">
          <cell r="C4939" t="str">
            <v>0102619055</v>
          </cell>
          <cell r="R4939">
            <v>43901976738</v>
          </cell>
        </row>
        <row r="4940">
          <cell r="C4940" t="str">
            <v>0102619651</v>
          </cell>
          <cell r="R4940">
            <v>43901892166</v>
          </cell>
        </row>
        <row r="4941">
          <cell r="C4941" t="str">
            <v>0102608016</v>
          </cell>
          <cell r="R4941">
            <v>43901713115</v>
          </cell>
        </row>
        <row r="4942">
          <cell r="C4942" t="str">
            <v>0101912269</v>
          </cell>
          <cell r="R4942">
            <v>43901998310</v>
          </cell>
        </row>
        <row r="4943">
          <cell r="C4943" t="str">
            <v>0101917192</v>
          </cell>
          <cell r="R4943">
            <v>43901738542</v>
          </cell>
        </row>
        <row r="4944">
          <cell r="C4944" t="str">
            <v>0102619427</v>
          </cell>
          <cell r="R4944">
            <v>43901521617</v>
          </cell>
        </row>
        <row r="4945">
          <cell r="C4945" t="str">
            <v>0102627770</v>
          </cell>
          <cell r="R4945">
            <v>43901908798</v>
          </cell>
        </row>
        <row r="4946">
          <cell r="C4946" t="str">
            <v>0102619047</v>
          </cell>
          <cell r="R4946">
            <v>43901908772</v>
          </cell>
        </row>
        <row r="4947">
          <cell r="C4947" t="str">
            <v>0102619045</v>
          </cell>
          <cell r="R4947">
            <v>43901876797</v>
          </cell>
        </row>
        <row r="4948">
          <cell r="C4948" t="str">
            <v>0102619036</v>
          </cell>
          <cell r="R4948">
            <v>43901892935</v>
          </cell>
        </row>
        <row r="4949">
          <cell r="C4949" t="str">
            <v>0102619116</v>
          </cell>
          <cell r="R4949">
            <v>43901758649</v>
          </cell>
        </row>
        <row r="4950">
          <cell r="C4950" t="str">
            <v>0101911975</v>
          </cell>
          <cell r="R4950">
            <v>43901989475</v>
          </cell>
        </row>
        <row r="4951">
          <cell r="C4951" t="str">
            <v>0102620120</v>
          </cell>
          <cell r="R4951">
            <v>43901892984</v>
          </cell>
        </row>
        <row r="4952">
          <cell r="C4952" t="str">
            <v>0102619679</v>
          </cell>
          <cell r="R4952">
            <v>43901867465</v>
          </cell>
        </row>
        <row r="4953">
          <cell r="C4953" t="str">
            <v>0101912248</v>
          </cell>
          <cell r="R4953">
            <v>43901911503</v>
          </cell>
        </row>
        <row r="4954">
          <cell r="C4954" t="str">
            <v>0102694715</v>
          </cell>
          <cell r="R4954">
            <v>60021050075</v>
          </cell>
        </row>
        <row r="4955">
          <cell r="C4955" t="str">
            <v>0102694716</v>
          </cell>
          <cell r="R4955">
            <v>250708380</v>
          </cell>
        </row>
        <row r="4956">
          <cell r="C4956" t="str">
            <v>0102694717</v>
          </cell>
          <cell r="R4956">
            <v>251844224</v>
          </cell>
        </row>
        <row r="4957">
          <cell r="C4957" t="str">
            <v>0102694718</v>
          </cell>
          <cell r="R4957">
            <v>250497400</v>
          </cell>
        </row>
        <row r="4958">
          <cell r="C4958" t="str">
            <v>0102694719</v>
          </cell>
          <cell r="R4958">
            <v>201803011896</v>
          </cell>
        </row>
        <row r="4959">
          <cell r="C4959" t="str">
            <v>0102694720</v>
          </cell>
          <cell r="R4959">
            <v>201803012340</v>
          </cell>
        </row>
        <row r="4960">
          <cell r="C4960" t="str">
            <v>0102694710</v>
          </cell>
          <cell r="R4960">
            <v>251843821</v>
          </cell>
        </row>
        <row r="4961">
          <cell r="C4961" t="str">
            <v>0102694711</v>
          </cell>
          <cell r="R4961">
            <v>201803011927</v>
          </cell>
        </row>
        <row r="4962">
          <cell r="C4962" t="str">
            <v>0102694712</v>
          </cell>
          <cell r="R4962">
            <v>251843739</v>
          </cell>
        </row>
        <row r="4963">
          <cell r="C4963" t="str">
            <v>0102694707</v>
          </cell>
          <cell r="R4963">
            <v>251843465</v>
          </cell>
        </row>
        <row r="4964">
          <cell r="C4964" t="str">
            <v>0101711723</v>
          </cell>
          <cell r="R4964">
            <v>250708842</v>
          </cell>
        </row>
        <row r="4965">
          <cell r="C4965" t="str">
            <v>0102619468</v>
          </cell>
          <cell r="R4965">
            <v>43901572784</v>
          </cell>
        </row>
        <row r="4966">
          <cell r="C4966" t="str">
            <v>0102591665</v>
          </cell>
          <cell r="R4966">
            <v>43901542035</v>
          </cell>
        </row>
        <row r="4967">
          <cell r="C4967" t="str">
            <v>0102628474</v>
          </cell>
          <cell r="R4967">
            <v>43901561019</v>
          </cell>
        </row>
        <row r="4968">
          <cell r="C4968" t="str">
            <v>0100955603</v>
          </cell>
          <cell r="R4968">
            <v>250709313</v>
          </cell>
        </row>
        <row r="4969">
          <cell r="C4969" t="str">
            <v>0102619653</v>
          </cell>
          <cell r="R4969">
            <v>43901567263</v>
          </cell>
        </row>
        <row r="4970">
          <cell r="C4970" t="str">
            <v>0102670241</v>
          </cell>
          <cell r="R4970">
            <v>43901784561</v>
          </cell>
        </row>
        <row r="4971">
          <cell r="C4971" t="str">
            <v>0102620129</v>
          </cell>
          <cell r="R4971">
            <v>43902002955</v>
          </cell>
        </row>
        <row r="4972">
          <cell r="C4972" t="str">
            <v>0101912342</v>
          </cell>
          <cell r="R4972">
            <v>43901638999</v>
          </cell>
        </row>
        <row r="4973">
          <cell r="C4973" t="str">
            <v>0102619385</v>
          </cell>
          <cell r="R4973">
            <v>43901756379</v>
          </cell>
        </row>
        <row r="4974">
          <cell r="C4974" t="str">
            <v>0102619390</v>
          </cell>
          <cell r="R4974">
            <v>43901910125</v>
          </cell>
        </row>
        <row r="4975">
          <cell r="C4975" t="str">
            <v>0102619392</v>
          </cell>
          <cell r="R4975">
            <v>43901989137</v>
          </cell>
        </row>
        <row r="4976">
          <cell r="C4976" t="str">
            <v>0101912333</v>
          </cell>
          <cell r="R4976">
            <v>43901527853</v>
          </cell>
        </row>
        <row r="4977">
          <cell r="C4977" t="str">
            <v>0102669645</v>
          </cell>
          <cell r="R4977">
            <v>43901566950</v>
          </cell>
        </row>
        <row r="4978">
          <cell r="C4978" t="str">
            <v>0102669647</v>
          </cell>
          <cell r="R4978">
            <v>43901566935</v>
          </cell>
        </row>
        <row r="4979">
          <cell r="C4979" t="str">
            <v>0102669643</v>
          </cell>
          <cell r="R4979">
            <v>43901566984</v>
          </cell>
        </row>
        <row r="4980">
          <cell r="C4980" t="str">
            <v>0102669639</v>
          </cell>
          <cell r="R4980">
            <v>43901558494</v>
          </cell>
        </row>
        <row r="4981">
          <cell r="C4981" t="str">
            <v>0100922635</v>
          </cell>
          <cell r="R4981">
            <v>250708931</v>
          </cell>
        </row>
        <row r="4982">
          <cell r="C4982" t="str">
            <v>0102619647</v>
          </cell>
          <cell r="R4982">
            <v>43901892174</v>
          </cell>
        </row>
        <row r="4983">
          <cell r="C4983" t="str">
            <v>0102619662</v>
          </cell>
          <cell r="R4983">
            <v>43901640284</v>
          </cell>
        </row>
        <row r="4984">
          <cell r="C4984" t="str">
            <v>0101912307</v>
          </cell>
          <cell r="R4984">
            <v>43901791533</v>
          </cell>
        </row>
        <row r="4985">
          <cell r="C4985" t="str">
            <v>0101912247</v>
          </cell>
          <cell r="R4985">
            <v>43901912014</v>
          </cell>
        </row>
        <row r="4986">
          <cell r="C4986" t="str">
            <v>0101219951</v>
          </cell>
          <cell r="R4986">
            <v>54150595491</v>
          </cell>
        </row>
        <row r="4987">
          <cell r="C4987" t="str">
            <v>0102619665</v>
          </cell>
          <cell r="R4987">
            <v>43901640235</v>
          </cell>
        </row>
        <row r="4988">
          <cell r="C4988" t="str">
            <v>0102620127</v>
          </cell>
          <cell r="R4988">
            <v>43901973859</v>
          </cell>
        </row>
        <row r="4989">
          <cell r="C4989" t="str">
            <v>0101921118</v>
          </cell>
          <cell r="R4989">
            <v>43901809210</v>
          </cell>
        </row>
        <row r="4990">
          <cell r="C4990" t="str">
            <v>0102619115</v>
          </cell>
          <cell r="R4990">
            <v>43901529370</v>
          </cell>
        </row>
        <row r="4991">
          <cell r="C4991" t="str">
            <v>0102619699</v>
          </cell>
          <cell r="R4991">
            <v>43901536854</v>
          </cell>
        </row>
        <row r="4992">
          <cell r="C4992" t="str">
            <v>0101816049</v>
          </cell>
          <cell r="R4992">
            <v>43901526707</v>
          </cell>
        </row>
        <row r="4993">
          <cell r="C4993" t="str">
            <v>0102619448</v>
          </cell>
          <cell r="R4993">
            <v>43901830034</v>
          </cell>
        </row>
        <row r="4994">
          <cell r="C4994" t="str">
            <v>0102619039</v>
          </cell>
          <cell r="R4994">
            <v>43901713313</v>
          </cell>
        </row>
        <row r="4995">
          <cell r="C4995" t="str">
            <v>0102619400</v>
          </cell>
          <cell r="R4995">
            <v>43901943464</v>
          </cell>
        </row>
        <row r="4996">
          <cell r="C4996" t="str">
            <v>0102620095</v>
          </cell>
          <cell r="R4996">
            <v>43902002914</v>
          </cell>
        </row>
        <row r="4997">
          <cell r="C4997" t="str">
            <v>0102669640</v>
          </cell>
          <cell r="R4997">
            <v>43901730044</v>
          </cell>
        </row>
        <row r="4998">
          <cell r="C4998" t="str">
            <v>0102669644</v>
          </cell>
          <cell r="R4998">
            <v>43901566968</v>
          </cell>
        </row>
        <row r="4999">
          <cell r="C4999" t="str">
            <v>0102696127</v>
          </cell>
          <cell r="R4999">
            <v>250708977</v>
          </cell>
        </row>
        <row r="5000">
          <cell r="C5000" t="str">
            <v>0102620143</v>
          </cell>
          <cell r="R5000">
            <v>43901759928</v>
          </cell>
        </row>
        <row r="5001">
          <cell r="C5001" t="str">
            <v>0102669250</v>
          </cell>
          <cell r="R5001">
            <v>43901830042</v>
          </cell>
        </row>
        <row r="5002">
          <cell r="C5002" t="str">
            <v>0102201432</v>
          </cell>
          <cell r="R5002">
            <v>23300019132</v>
          </cell>
        </row>
        <row r="5003">
          <cell r="C5003" t="str">
            <v>0102704377</v>
          </cell>
          <cell r="R5003">
            <v>250497160</v>
          </cell>
        </row>
        <row r="5004">
          <cell r="C5004" t="str">
            <v>0102708771</v>
          </cell>
        </row>
        <row r="5005">
          <cell r="C5005" t="str">
            <v>0102704360</v>
          </cell>
          <cell r="R5005">
            <v>251844173</v>
          </cell>
        </row>
        <row r="5006">
          <cell r="C5006" t="str">
            <v>0102704372</v>
          </cell>
          <cell r="R5006">
            <v>251844205</v>
          </cell>
        </row>
        <row r="5007">
          <cell r="C5007" t="str">
            <v>0102704373</v>
          </cell>
          <cell r="R5007">
            <v>250709205</v>
          </cell>
        </row>
        <row r="5008">
          <cell r="C5008" t="str">
            <v>0102704374</v>
          </cell>
          <cell r="R5008">
            <v>251844484</v>
          </cell>
        </row>
        <row r="5009">
          <cell r="C5009" t="str">
            <v>0102704375</v>
          </cell>
          <cell r="R5009" t="str">
            <v>0101218000939</v>
          </cell>
        </row>
        <row r="5010">
          <cell r="C5010" t="str">
            <v>0102704367</v>
          </cell>
          <cell r="R5010">
            <v>251844172</v>
          </cell>
        </row>
        <row r="5011">
          <cell r="C5011" t="str">
            <v>0102704359</v>
          </cell>
          <cell r="R5011">
            <v>251843757</v>
          </cell>
        </row>
        <row r="5012">
          <cell r="C5012" t="str">
            <v>0102704364</v>
          </cell>
          <cell r="R5012">
            <v>251843697</v>
          </cell>
        </row>
        <row r="5013">
          <cell r="C5013" t="str">
            <v>0102704365</v>
          </cell>
          <cell r="R5013">
            <v>60019111060</v>
          </cell>
        </row>
        <row r="5014">
          <cell r="C5014" t="str">
            <v>0102704361</v>
          </cell>
          <cell r="R5014">
            <v>251844209</v>
          </cell>
        </row>
        <row r="5015">
          <cell r="C5015" t="str">
            <v>0102704363</v>
          </cell>
          <cell r="R5015">
            <v>251844000</v>
          </cell>
        </row>
        <row r="5016">
          <cell r="C5016" t="str">
            <v>0102708772</v>
          </cell>
          <cell r="R5016">
            <v>251844516</v>
          </cell>
        </row>
        <row r="5017">
          <cell r="C5017" t="str">
            <v>0101911966</v>
          </cell>
          <cell r="R5017">
            <v>43901540062</v>
          </cell>
        </row>
        <row r="5018">
          <cell r="C5018" t="str">
            <v>0102592129</v>
          </cell>
          <cell r="R5018">
            <v>43901978734</v>
          </cell>
        </row>
        <row r="5019">
          <cell r="C5019" t="str">
            <v>0101912300</v>
          </cell>
          <cell r="R5019">
            <v>43901791509</v>
          </cell>
        </row>
        <row r="5020">
          <cell r="C5020" t="str">
            <v>0101818572</v>
          </cell>
          <cell r="R5020">
            <v>43901742296</v>
          </cell>
        </row>
        <row r="5021">
          <cell r="C5021" t="str">
            <v>0102619452</v>
          </cell>
          <cell r="R5021">
            <v>43901917831</v>
          </cell>
        </row>
        <row r="5022">
          <cell r="C5022" t="str">
            <v>0101912744</v>
          </cell>
          <cell r="R5022">
            <v>43901514653</v>
          </cell>
        </row>
        <row r="5023">
          <cell r="C5023" t="str">
            <v>0102619454</v>
          </cell>
          <cell r="R5023">
            <v>43901977793</v>
          </cell>
        </row>
        <row r="5024">
          <cell r="C5024" t="str">
            <v>0102607506</v>
          </cell>
          <cell r="R5024">
            <v>43902001163</v>
          </cell>
        </row>
        <row r="5025">
          <cell r="C5025" t="str">
            <v>0102619086</v>
          </cell>
          <cell r="R5025">
            <v>43901876771</v>
          </cell>
        </row>
        <row r="5026">
          <cell r="C5026" t="str">
            <v>0102619085</v>
          </cell>
          <cell r="R5026">
            <v>43901876805</v>
          </cell>
        </row>
        <row r="5027">
          <cell r="C5027" t="str">
            <v>0102619084</v>
          </cell>
          <cell r="R5027">
            <v>43901684431</v>
          </cell>
        </row>
        <row r="5028">
          <cell r="C5028" t="str">
            <v>0102619035</v>
          </cell>
          <cell r="R5028">
            <v>43901995597</v>
          </cell>
        </row>
        <row r="5029">
          <cell r="C5029" t="str">
            <v>0102619094</v>
          </cell>
          <cell r="R5029">
            <v>43901908806</v>
          </cell>
        </row>
        <row r="5030">
          <cell r="C5030" t="str">
            <v>0102619088</v>
          </cell>
          <cell r="R5030">
            <v>43901722322</v>
          </cell>
        </row>
        <row r="5031">
          <cell r="C5031" t="str">
            <v>0102619046</v>
          </cell>
          <cell r="R5031">
            <v>43901558965</v>
          </cell>
        </row>
        <row r="5032">
          <cell r="C5032" t="str">
            <v>0102607515</v>
          </cell>
          <cell r="R5032">
            <v>43901989467</v>
          </cell>
        </row>
        <row r="5033">
          <cell r="C5033" t="str">
            <v>0101911982</v>
          </cell>
          <cell r="R5033">
            <v>43902002781</v>
          </cell>
        </row>
        <row r="5034">
          <cell r="C5034" t="str">
            <v>0101911960</v>
          </cell>
          <cell r="R5034">
            <v>43901543272</v>
          </cell>
        </row>
        <row r="5035">
          <cell r="C5035" t="str">
            <v>0101911961</v>
          </cell>
          <cell r="R5035">
            <v>43902000256</v>
          </cell>
        </row>
        <row r="5036">
          <cell r="C5036" t="str">
            <v>0102607508</v>
          </cell>
          <cell r="R5036">
            <v>43901722330</v>
          </cell>
        </row>
        <row r="5037">
          <cell r="C5037" t="str">
            <v>0102619460</v>
          </cell>
          <cell r="R5037">
            <v>43901868257</v>
          </cell>
        </row>
        <row r="5038">
          <cell r="C5038" t="str">
            <v>0102619414</v>
          </cell>
          <cell r="R5038">
            <v>43901572842</v>
          </cell>
        </row>
        <row r="5039">
          <cell r="C5039" t="str">
            <v>0102619418</v>
          </cell>
          <cell r="R5039">
            <v>43901572776</v>
          </cell>
        </row>
        <row r="5040">
          <cell r="C5040" t="str">
            <v>0102619698</v>
          </cell>
          <cell r="R5040">
            <v>43901572800</v>
          </cell>
        </row>
        <row r="5041">
          <cell r="C5041" t="str">
            <v>0102619009</v>
          </cell>
          <cell r="R5041">
            <v>43901758938</v>
          </cell>
        </row>
        <row r="5042">
          <cell r="C5042" t="str">
            <v>0102620003</v>
          </cell>
          <cell r="R5042">
            <v>43901892315</v>
          </cell>
        </row>
        <row r="5043">
          <cell r="C5043" t="str">
            <v>0101815762</v>
          </cell>
          <cell r="R5043">
            <v>43901808600</v>
          </cell>
        </row>
        <row r="5044">
          <cell r="C5044" t="str">
            <v>0101912742</v>
          </cell>
          <cell r="R5044">
            <v>43901895599</v>
          </cell>
        </row>
        <row r="5045">
          <cell r="C5045" t="str">
            <v>0102405168</v>
          </cell>
          <cell r="R5045">
            <v>43901758474</v>
          </cell>
        </row>
        <row r="5046">
          <cell r="C5046" t="str">
            <v>0100416394</v>
          </cell>
          <cell r="R5046">
            <v>251844239</v>
          </cell>
        </row>
        <row r="5047">
          <cell r="C5047" t="str">
            <v>0100491131</v>
          </cell>
          <cell r="R5047">
            <v>250708915</v>
          </cell>
        </row>
        <row r="5048">
          <cell r="C5048" t="str">
            <v>0101816046</v>
          </cell>
          <cell r="R5048">
            <v>43901808543</v>
          </cell>
        </row>
        <row r="5049">
          <cell r="C5049" t="str">
            <v>0101912684</v>
          </cell>
          <cell r="R5049">
            <v>43901948299</v>
          </cell>
        </row>
        <row r="5050">
          <cell r="C5050" t="str">
            <v>0101393686, 0101393673, 0101393672, 0101393675</v>
          </cell>
          <cell r="R5050">
            <v>251844437</v>
          </cell>
        </row>
        <row r="5051">
          <cell r="C5051" t="str">
            <v>0102694259</v>
          </cell>
          <cell r="R5051">
            <v>43901983734</v>
          </cell>
        </row>
        <row r="5052">
          <cell r="C5052" t="str">
            <v>0102593359</v>
          </cell>
          <cell r="R5052">
            <v>43901975631</v>
          </cell>
        </row>
        <row r="5053">
          <cell r="C5053" t="str">
            <v>0102619432</v>
          </cell>
          <cell r="R5053">
            <v>43901829978</v>
          </cell>
        </row>
        <row r="5054">
          <cell r="C5054" t="str">
            <v>0102619081</v>
          </cell>
          <cell r="R5054">
            <v>43901912766</v>
          </cell>
        </row>
        <row r="5055">
          <cell r="C5055" t="str">
            <v>0102619018</v>
          </cell>
          <cell r="R5055">
            <v>43901733584</v>
          </cell>
        </row>
        <row r="5056">
          <cell r="C5056" t="str">
            <v>0102619361</v>
          </cell>
          <cell r="R5056">
            <v>43901566992</v>
          </cell>
        </row>
        <row r="5057">
          <cell r="C5057" t="str">
            <v>0102619189</v>
          </cell>
          <cell r="R5057">
            <v>43901971556</v>
          </cell>
        </row>
        <row r="5058">
          <cell r="C5058" t="str">
            <v>0101912724</v>
          </cell>
          <cell r="R5058">
            <v>43901893552</v>
          </cell>
        </row>
        <row r="5059">
          <cell r="C5059" t="str">
            <v>0102718109</v>
          </cell>
          <cell r="R5059">
            <v>251844469</v>
          </cell>
        </row>
        <row r="5060">
          <cell r="C5060" t="str">
            <v>0102718121</v>
          </cell>
          <cell r="R5060">
            <v>251843762</v>
          </cell>
        </row>
        <row r="5061">
          <cell r="C5061" t="str">
            <v>0102718112</v>
          </cell>
          <cell r="R5061" t="str">
            <v>251844178</v>
          </cell>
        </row>
        <row r="5062">
          <cell r="C5062" t="str">
            <v>0102718113</v>
          </cell>
          <cell r="R5062" t="str">
            <v>60019060594</v>
          </cell>
        </row>
        <row r="5063">
          <cell r="C5063" t="str">
            <v>0102718115</v>
          </cell>
          <cell r="R5063">
            <v>251843298</v>
          </cell>
        </row>
        <row r="5064">
          <cell r="C5064" t="str">
            <v>0102718117</v>
          </cell>
          <cell r="R5064">
            <v>251844493</v>
          </cell>
        </row>
        <row r="5065">
          <cell r="C5065" t="str">
            <v>0102718108</v>
          </cell>
          <cell r="R5065" t="str">
            <v>60021021022</v>
          </cell>
        </row>
        <row r="5066">
          <cell r="C5066" t="str">
            <v>0102718114</v>
          </cell>
          <cell r="R5066">
            <v>601246</v>
          </cell>
        </row>
        <row r="5067">
          <cell r="C5067" t="str">
            <v>0102718119</v>
          </cell>
          <cell r="R5067">
            <v>60017052044</v>
          </cell>
        </row>
        <row r="5068">
          <cell r="C5068" t="str">
            <v>0102720413</v>
          </cell>
          <cell r="R5068">
            <v>234</v>
          </cell>
        </row>
        <row r="5069">
          <cell r="C5069" t="str">
            <v>0102720414</v>
          </cell>
          <cell r="R5069">
            <v>43901834549</v>
          </cell>
        </row>
        <row r="5070">
          <cell r="C5070" t="str">
            <v>0102619650</v>
          </cell>
          <cell r="R5070" t="str">
            <v>43901763359</v>
          </cell>
        </row>
        <row r="5071">
          <cell r="C5071" t="str">
            <v>0102619648</v>
          </cell>
          <cell r="R5071" t="str">
            <v>43901791004</v>
          </cell>
        </row>
        <row r="5072">
          <cell r="C5072" t="str">
            <v>0102619646</v>
          </cell>
          <cell r="R5072" t="str">
            <v>43901548578</v>
          </cell>
        </row>
        <row r="5073">
          <cell r="C5073" t="str">
            <v>0101911901</v>
          </cell>
          <cell r="R5073">
            <v>43901998880</v>
          </cell>
        </row>
        <row r="5074">
          <cell r="C5074" t="str">
            <v>0102608019</v>
          </cell>
          <cell r="R5074">
            <v>43901894725</v>
          </cell>
        </row>
        <row r="5075">
          <cell r="C5075" t="str">
            <v>0102728137</v>
          </cell>
          <cell r="R5075" t="str">
            <v>251843656</v>
          </cell>
        </row>
        <row r="5076">
          <cell r="C5076" t="str">
            <v>0102728128</v>
          </cell>
          <cell r="R5076">
            <v>251844288</v>
          </cell>
        </row>
        <row r="5077">
          <cell r="C5077" t="str">
            <v>0102728124</v>
          </cell>
          <cell r="R5077" t="str">
            <v>060021021004</v>
          </cell>
        </row>
        <row r="5078">
          <cell r="C5078" t="str">
            <v>0102728131</v>
          </cell>
          <cell r="R5078" t="str">
            <v>251843494</v>
          </cell>
        </row>
        <row r="5079">
          <cell r="C5079" t="str">
            <v>0102728132</v>
          </cell>
          <cell r="R5079">
            <v>251843625</v>
          </cell>
        </row>
        <row r="5080">
          <cell r="C5080" t="str">
            <v>0102728127</v>
          </cell>
          <cell r="R5080" t="str">
            <v>251844150</v>
          </cell>
        </row>
        <row r="5081">
          <cell r="C5081" t="str">
            <v>0102728139</v>
          </cell>
          <cell r="R5081">
            <v>251844246</v>
          </cell>
        </row>
        <row r="5082">
          <cell r="C5082" t="str">
            <v>0102728138</v>
          </cell>
          <cell r="R5082">
            <v>251844440</v>
          </cell>
        </row>
        <row r="5083">
          <cell r="C5083" t="str">
            <v>0102728134</v>
          </cell>
          <cell r="R5083">
            <v>251844546</v>
          </cell>
        </row>
        <row r="5084">
          <cell r="C5084" t="str">
            <v>0102728122</v>
          </cell>
          <cell r="R5084">
            <v>251844555</v>
          </cell>
        </row>
        <row r="5085">
          <cell r="C5085" t="str">
            <v>0102728133</v>
          </cell>
          <cell r="R5085">
            <v>251844563</v>
          </cell>
        </row>
        <row r="5086">
          <cell r="C5086" t="str">
            <v>0102728135</v>
          </cell>
          <cell r="R5086">
            <v>252422037</v>
          </cell>
        </row>
        <row r="5087">
          <cell r="C5087" t="str">
            <v>0102728108</v>
          </cell>
          <cell r="R5087">
            <v>252422110</v>
          </cell>
        </row>
        <row r="5088">
          <cell r="C5088" t="str">
            <v>0102728130</v>
          </cell>
          <cell r="R5088">
            <v>252422200</v>
          </cell>
        </row>
        <row r="5089">
          <cell r="C5089" t="str">
            <v>0102728113</v>
          </cell>
          <cell r="R5089" t="str">
            <v>252422209</v>
          </cell>
        </row>
        <row r="5090">
          <cell r="C5090" t="str">
            <v>0102728126</v>
          </cell>
          <cell r="R5090" t="str">
            <v>251844353 </v>
          </cell>
        </row>
        <row r="5091">
          <cell r="C5091" t="str">
            <v>0102728107</v>
          </cell>
          <cell r="R5091" t="str">
            <v>251844528</v>
          </cell>
        </row>
        <row r="5092">
          <cell r="C5092" t="str">
            <v>0102728111</v>
          </cell>
          <cell r="R5092">
            <v>201512007754</v>
          </cell>
        </row>
        <row r="5093">
          <cell r="C5093" t="str">
            <v>0102728112</v>
          </cell>
          <cell r="R5093">
            <v>201702011353</v>
          </cell>
        </row>
        <row r="5094">
          <cell r="C5094" t="str">
            <v>0102728129</v>
          </cell>
          <cell r="R5094">
            <v>11092098</v>
          </cell>
        </row>
        <row r="5095">
          <cell r="C5095" t="str">
            <v>0100954747</v>
          </cell>
          <cell r="R5095">
            <v>252421537</v>
          </cell>
        </row>
        <row r="5096">
          <cell r="C5096" t="str">
            <v>0100605060</v>
          </cell>
          <cell r="R5096">
            <v>250709270</v>
          </cell>
        </row>
        <row r="5097">
          <cell r="C5097" t="str">
            <v>0100922863</v>
          </cell>
          <cell r="R5097">
            <v>251843749</v>
          </cell>
        </row>
        <row r="5098">
          <cell r="C5098" t="str">
            <v>0101687404</v>
          </cell>
          <cell r="R5098">
            <v>251844472</v>
          </cell>
        </row>
        <row r="5099">
          <cell r="C5099" t="str">
            <v>0102619198</v>
          </cell>
          <cell r="R5099">
            <v>43901734343</v>
          </cell>
        </row>
        <row r="5100">
          <cell r="C5100" t="str">
            <v>0102619697</v>
          </cell>
          <cell r="R5100">
            <v>43901980540</v>
          </cell>
        </row>
        <row r="5101">
          <cell r="C5101" t="str">
            <v>0101818840</v>
          </cell>
          <cell r="R5101">
            <v>43902003334</v>
          </cell>
        </row>
        <row r="5102">
          <cell r="C5102" t="str">
            <v>0102619382</v>
          </cell>
          <cell r="R5102" t="str">
            <v>43901713172</v>
          </cell>
        </row>
        <row r="5103">
          <cell r="C5103" t="str">
            <v>TBC</v>
          </cell>
          <cell r="R5103" t="str">
            <v>NIL</v>
          </cell>
        </row>
        <row r="5104">
          <cell r="C5104" t="str">
            <v>TBC</v>
          </cell>
          <cell r="R5104" t="str">
            <v>NIL</v>
          </cell>
        </row>
        <row r="5105">
          <cell r="C5105" t="str">
            <v>TBC</v>
          </cell>
          <cell r="R5105" t="str">
            <v>NIL</v>
          </cell>
        </row>
        <row r="5106">
          <cell r="C5106" t="str">
            <v>TBC</v>
          </cell>
          <cell r="R5106" t="str">
            <v>NIL</v>
          </cell>
        </row>
        <row r="5107">
          <cell r="C5107" t="str">
            <v>TBC</v>
          </cell>
          <cell r="R5107" t="str">
            <v>NIL</v>
          </cell>
        </row>
        <row r="5108">
          <cell r="C5108" t="str">
            <v>TBC</v>
          </cell>
          <cell r="R5108" t="str">
            <v>NIL</v>
          </cell>
        </row>
        <row r="5109">
          <cell r="C5109" t="str">
            <v>TBC</v>
          </cell>
          <cell r="R5109">
            <v>54150729702</v>
          </cell>
        </row>
        <row r="5110">
          <cell r="C5110" t="str">
            <v>TBC</v>
          </cell>
          <cell r="R5110" t="str">
            <v>NIL</v>
          </cell>
        </row>
        <row r="5111">
          <cell r="C5111" t="str">
            <v>TBC</v>
          </cell>
          <cell r="R5111" t="str">
            <v>NIL</v>
          </cell>
        </row>
        <row r="5112">
          <cell r="C5112" t="str">
            <v>TBC</v>
          </cell>
          <cell r="R5112" t="str">
            <v>3NP17835</v>
          </cell>
        </row>
        <row r="5113">
          <cell r="C5113" t="str">
            <v>0102755948</v>
          </cell>
          <cell r="R5113">
            <v>252422765</v>
          </cell>
        </row>
        <row r="5114">
          <cell r="C5114" t="str">
            <v>TBC</v>
          </cell>
          <cell r="R5114" t="str">
            <v>NIL</v>
          </cell>
        </row>
        <row r="5115">
          <cell r="C5115" t="str">
            <v>TBC</v>
          </cell>
          <cell r="R5115" t="str">
            <v>NIL</v>
          </cell>
        </row>
        <row r="5116">
          <cell r="C5116" t="str">
            <v>TBC</v>
          </cell>
          <cell r="R5116" t="str">
            <v>NIL</v>
          </cell>
        </row>
        <row r="5117">
          <cell r="C5117" t="str">
            <v>TBC</v>
          </cell>
          <cell r="R5117" t="str">
            <v>NIL</v>
          </cell>
        </row>
        <row r="5118">
          <cell r="C5118" t="str">
            <v>TBC</v>
          </cell>
          <cell r="R5118">
            <v>4500041599</v>
          </cell>
        </row>
        <row r="5119">
          <cell r="C5119" t="str">
            <v>TBC</v>
          </cell>
          <cell r="R5119">
            <v>4195356631</v>
          </cell>
        </row>
        <row r="5120">
          <cell r="C5120" t="str">
            <v>TBC</v>
          </cell>
          <cell r="R5120">
            <v>60012110243</v>
          </cell>
        </row>
        <row r="5121">
          <cell r="C5121" t="str">
            <v>TBC</v>
          </cell>
          <cell r="R5121" t="str">
            <v>NIL</v>
          </cell>
        </row>
        <row r="5122">
          <cell r="C5122" t="str">
            <v>TBC</v>
          </cell>
          <cell r="R5122" t="str">
            <v>NIL</v>
          </cell>
        </row>
        <row r="5123">
          <cell r="C5123" t="str">
            <v>TBC</v>
          </cell>
          <cell r="R5123" t="str">
            <v>NIL</v>
          </cell>
        </row>
        <row r="5124">
          <cell r="C5124" t="str">
            <v>TBC</v>
          </cell>
          <cell r="R5124">
            <v>60011010187</v>
          </cell>
        </row>
        <row r="5125">
          <cell r="C5125" t="str">
            <v>TBC</v>
          </cell>
          <cell r="R5125">
            <v>201903012497</v>
          </cell>
        </row>
        <row r="5126">
          <cell r="C5126" t="str">
            <v>TBC</v>
          </cell>
          <cell r="R5126">
            <v>54150168331</v>
          </cell>
        </row>
        <row r="5127">
          <cell r="C5127" t="str">
            <v>TBC</v>
          </cell>
          <cell r="R5127">
            <v>201803011635</v>
          </cell>
        </row>
        <row r="5128">
          <cell r="C5128" t="str">
            <v>TBC</v>
          </cell>
          <cell r="R5128">
            <v>54150726989</v>
          </cell>
        </row>
        <row r="5129">
          <cell r="C5129" t="str">
            <v>TBC</v>
          </cell>
          <cell r="R5129">
            <v>54150732987</v>
          </cell>
        </row>
        <row r="5130">
          <cell r="C5130" t="str">
            <v>TBC</v>
          </cell>
          <cell r="R5130">
            <v>54150589262</v>
          </cell>
        </row>
        <row r="5131">
          <cell r="C5131" t="str">
            <v>TBC</v>
          </cell>
          <cell r="R5131">
            <v>60020121209</v>
          </cell>
        </row>
        <row r="5132">
          <cell r="C5132" t="str">
            <v>TBC</v>
          </cell>
          <cell r="R5132">
            <v>250528542</v>
          </cell>
        </row>
        <row r="5133">
          <cell r="C5133" t="str">
            <v>TBC</v>
          </cell>
          <cell r="R5133">
            <v>54150726989</v>
          </cell>
        </row>
        <row r="5134">
          <cell r="C5134" t="str">
            <v>TBC</v>
          </cell>
          <cell r="R5134">
            <v>250528513</v>
          </cell>
        </row>
        <row r="5135">
          <cell r="C5135" t="str">
            <v>TBC</v>
          </cell>
          <cell r="R5135">
            <v>60016111119</v>
          </cell>
        </row>
        <row r="5136">
          <cell r="C5136" t="str">
            <v>0102739315</v>
          </cell>
          <cell r="R5136">
            <v>60019041030</v>
          </cell>
        </row>
        <row r="5137">
          <cell r="C5137" t="str">
            <v>TBC</v>
          </cell>
          <cell r="R5137" t="str">
            <v>250708685</v>
          </cell>
        </row>
        <row r="5138">
          <cell r="C5138" t="str">
            <v>0101912251</v>
          </cell>
          <cell r="R5138">
            <v>43901919415</v>
          </cell>
        </row>
        <row r="5139">
          <cell r="C5139" t="str">
            <v>TBC</v>
          </cell>
          <cell r="R5139" t="str">
            <v>43901511543</v>
          </cell>
        </row>
        <row r="5140">
          <cell r="C5140" t="str">
            <v>TBC</v>
          </cell>
          <cell r="R5140" t="str">
            <v>NIL</v>
          </cell>
        </row>
        <row r="5141">
          <cell r="C5141" t="str">
            <v>0102159396</v>
          </cell>
          <cell r="R5141" t="str">
            <v>43901763086</v>
          </cell>
        </row>
        <row r="5142">
          <cell r="C5142" t="str">
            <v>TBC</v>
          </cell>
          <cell r="R5142" t="str">
            <v>NIL</v>
          </cell>
        </row>
        <row r="5143">
          <cell r="C5143" t="str">
            <v>TBC</v>
          </cell>
          <cell r="R5143" t="str">
            <v>NIL</v>
          </cell>
        </row>
        <row r="5144">
          <cell r="C5144" t="str">
            <v>TBC</v>
          </cell>
          <cell r="R5144" t="str">
            <v>NIL</v>
          </cell>
        </row>
        <row r="5145">
          <cell r="C5145" t="str">
            <v>TBC</v>
          </cell>
          <cell r="R5145" t="str">
            <v>NIL</v>
          </cell>
        </row>
        <row r="5146">
          <cell r="C5146" t="str">
            <v>TBC</v>
          </cell>
          <cell r="R5146" t="str">
            <v>NIL</v>
          </cell>
        </row>
        <row r="5147">
          <cell r="C5147" t="str">
            <v>TBC</v>
          </cell>
          <cell r="R5147">
            <v>54150172432</v>
          </cell>
        </row>
        <row r="5148">
          <cell r="C5148" t="str">
            <v>TBC</v>
          </cell>
          <cell r="R5148" t="str">
            <v>NIL</v>
          </cell>
        </row>
        <row r="5149">
          <cell r="C5149" t="str">
            <v>TBC</v>
          </cell>
          <cell r="R5149" t="str">
            <v>NIL</v>
          </cell>
        </row>
        <row r="5150">
          <cell r="C5150" t="str">
            <v>TBC</v>
          </cell>
          <cell r="R5150" t="str">
            <v>NIL</v>
          </cell>
        </row>
        <row r="5151">
          <cell r="C5151" t="str">
            <v>TBC</v>
          </cell>
          <cell r="R5151" t="str">
            <v>NIL</v>
          </cell>
        </row>
        <row r="5152">
          <cell r="C5152" t="str">
            <v>TBC</v>
          </cell>
          <cell r="R5152" t="str">
            <v>NIL</v>
          </cell>
        </row>
        <row r="5153">
          <cell r="C5153" t="str">
            <v>TBC</v>
          </cell>
          <cell r="R5153" t="str">
            <v>NIL</v>
          </cell>
        </row>
        <row r="5154">
          <cell r="C5154" t="str">
            <v>TBC</v>
          </cell>
          <cell r="R5154" t="str">
            <v>NIL</v>
          </cell>
        </row>
        <row r="5155">
          <cell r="C5155" t="str">
            <v>TBC</v>
          </cell>
          <cell r="R5155" t="str">
            <v>NIL</v>
          </cell>
        </row>
        <row r="5156">
          <cell r="C5156" t="str">
            <v>TBC</v>
          </cell>
          <cell r="R5156" t="str">
            <v>NIL</v>
          </cell>
        </row>
        <row r="5157">
          <cell r="C5157" t="str">
            <v>TBC</v>
          </cell>
          <cell r="R5157" t="str">
            <v>NIL</v>
          </cell>
        </row>
        <row r="5158">
          <cell r="C5158" t="str">
            <v>TBC</v>
          </cell>
          <cell r="R5158" t="str">
            <v>NIL</v>
          </cell>
        </row>
        <row r="5159">
          <cell r="C5159" t="str">
            <v>TBC</v>
          </cell>
          <cell r="R5159" t="str">
            <v>NIL</v>
          </cell>
        </row>
        <row r="5160">
          <cell r="C5160" t="str">
            <v>TBC</v>
          </cell>
          <cell r="R5160" t="str">
            <v>NIL</v>
          </cell>
        </row>
        <row r="5161">
          <cell r="C5161" t="str">
            <v>TBC</v>
          </cell>
          <cell r="R5161" t="str">
            <v>NIL</v>
          </cell>
        </row>
        <row r="5162">
          <cell r="C5162" t="str">
            <v>TBC</v>
          </cell>
          <cell r="R5162" t="str">
            <v>NIL</v>
          </cell>
        </row>
        <row r="5163">
          <cell r="C5163" t="str">
            <v>TBC</v>
          </cell>
          <cell r="R5163" t="str">
            <v>NIL</v>
          </cell>
        </row>
        <row r="5164">
          <cell r="C5164" t="str">
            <v>TBC</v>
          </cell>
          <cell r="R5164" t="str">
            <v>NIL</v>
          </cell>
        </row>
        <row r="5165">
          <cell r="C5165" t="str">
            <v>TBC</v>
          </cell>
          <cell r="R5165" t="str">
            <v>NIL</v>
          </cell>
        </row>
        <row r="5166">
          <cell r="C5166" t="str">
            <v>TBC</v>
          </cell>
          <cell r="R5166" t="str">
            <v>NIL</v>
          </cell>
        </row>
        <row r="5167">
          <cell r="C5167" t="str">
            <v>TBC</v>
          </cell>
          <cell r="R5167" t="str">
            <v>NIL</v>
          </cell>
        </row>
        <row r="5168">
          <cell r="C5168" t="str">
            <v>TBC</v>
          </cell>
          <cell r="R5168" t="str">
            <v>NIL</v>
          </cell>
        </row>
        <row r="5169">
          <cell r="C5169" t="str">
            <v>TBC</v>
          </cell>
          <cell r="R5169" t="str">
            <v>NIL</v>
          </cell>
        </row>
        <row r="5170">
          <cell r="C5170" t="str">
            <v>TBC</v>
          </cell>
          <cell r="R5170" t="str">
            <v>NIL</v>
          </cell>
        </row>
        <row r="5171">
          <cell r="C5171" t="str">
            <v>TBC</v>
          </cell>
          <cell r="R5171" t="str">
            <v>NIL</v>
          </cell>
        </row>
        <row r="5172">
          <cell r="C5172" t="str">
            <v>TBC</v>
          </cell>
          <cell r="R5172" t="str">
            <v>NIL</v>
          </cell>
        </row>
        <row r="5173">
          <cell r="C5173" t="str">
            <v>TBC</v>
          </cell>
          <cell r="R5173" t="str">
            <v>NIL</v>
          </cell>
        </row>
        <row r="5174">
          <cell r="C5174" t="str">
            <v>TBC</v>
          </cell>
          <cell r="R5174" t="str">
            <v>NIL</v>
          </cell>
        </row>
        <row r="5175">
          <cell r="C5175" t="str">
            <v>TBC</v>
          </cell>
          <cell r="R5175" t="str">
            <v>NIL</v>
          </cell>
        </row>
        <row r="5176">
          <cell r="C5176" t="str">
            <v>TBC</v>
          </cell>
          <cell r="R5176">
            <v>60019021542</v>
          </cell>
        </row>
        <row r="5177">
          <cell r="C5177" t="str">
            <v>TBC</v>
          </cell>
          <cell r="R5177" t="str">
            <v>NIL</v>
          </cell>
        </row>
        <row r="5178">
          <cell r="C5178" t="str">
            <v>TBC</v>
          </cell>
          <cell r="R5178" t="str">
            <v>NIL</v>
          </cell>
        </row>
        <row r="5179">
          <cell r="C5179" t="str">
            <v>TBC</v>
          </cell>
          <cell r="R5179">
            <v>54150590831</v>
          </cell>
        </row>
        <row r="5180">
          <cell r="C5180" t="str">
            <v>TBC</v>
          </cell>
          <cell r="R5180" t="str">
            <v>NIL</v>
          </cell>
        </row>
        <row r="5181">
          <cell r="C5181" t="str">
            <v>TBC</v>
          </cell>
          <cell r="R5181" t="str">
            <v>NIL</v>
          </cell>
        </row>
        <row r="5182">
          <cell r="C5182" t="str">
            <v>TBC</v>
          </cell>
          <cell r="R5182">
            <v>54150579289</v>
          </cell>
        </row>
        <row r="5183">
          <cell r="C5183" t="str">
            <v>TBC</v>
          </cell>
          <cell r="R5183" t="str">
            <v>NIL</v>
          </cell>
        </row>
        <row r="5184">
          <cell r="C5184" t="str">
            <v>TBC</v>
          </cell>
          <cell r="R5184">
            <v>201803012159</v>
          </cell>
        </row>
        <row r="5185">
          <cell r="C5185" t="str">
            <v>TBC</v>
          </cell>
          <cell r="R5185" t="str">
            <v>201508004486</v>
          </cell>
        </row>
        <row r="5186">
          <cell r="C5186" t="str">
            <v>TBC</v>
          </cell>
          <cell r="R5186" t="str">
            <v>NIL</v>
          </cell>
        </row>
        <row r="5187">
          <cell r="C5187" t="str">
            <v>TBC</v>
          </cell>
          <cell r="R5187" t="str">
            <v>NIL</v>
          </cell>
        </row>
        <row r="5188">
          <cell r="C5188" t="str">
            <v>TBC</v>
          </cell>
          <cell r="R5188" t="str">
            <v>NIL</v>
          </cell>
        </row>
        <row r="5189">
          <cell r="C5189" t="str">
            <v>TBC</v>
          </cell>
          <cell r="R5189" t="str">
            <v>NIL</v>
          </cell>
        </row>
        <row r="5190">
          <cell r="C5190" t="str">
            <v>TBC</v>
          </cell>
          <cell r="R5190" t="str">
            <v>250708327</v>
          </cell>
        </row>
        <row r="5191">
          <cell r="C5191" t="str">
            <v>TBC</v>
          </cell>
          <cell r="R5191">
            <v>60020011022</v>
          </cell>
        </row>
        <row r="5192">
          <cell r="C5192" t="str">
            <v>TBC</v>
          </cell>
          <cell r="R5192" t="str">
            <v>NIL</v>
          </cell>
        </row>
        <row r="5193">
          <cell r="C5193" t="str">
            <v>TBC</v>
          </cell>
          <cell r="R5193" t="str">
            <v>NIL</v>
          </cell>
        </row>
        <row r="5194">
          <cell r="C5194" t="str">
            <v>TBC</v>
          </cell>
          <cell r="R5194" t="str">
            <v>NIL</v>
          </cell>
        </row>
        <row r="5195">
          <cell r="C5195" t="str">
            <v>TBC</v>
          </cell>
          <cell r="R5195">
            <v>43901915140</v>
          </cell>
        </row>
        <row r="5196">
          <cell r="C5196" t="str">
            <v>TBC</v>
          </cell>
          <cell r="R5196" t="str">
            <v>NIL</v>
          </cell>
        </row>
        <row r="5197">
          <cell r="C5197" t="str">
            <v>TBC</v>
          </cell>
          <cell r="R5197" t="str">
            <v>NIL</v>
          </cell>
        </row>
        <row r="5198">
          <cell r="C5198" t="str">
            <v>0102746502</v>
          </cell>
          <cell r="R5198" t="str">
            <v>250708978</v>
          </cell>
        </row>
        <row r="5199">
          <cell r="C5199" t="str">
            <v>TBC</v>
          </cell>
          <cell r="R5199" t="str">
            <v>NIL</v>
          </cell>
        </row>
        <row r="5200">
          <cell r="C5200" t="str">
            <v>TBC</v>
          </cell>
          <cell r="R5200">
            <v>43902000819</v>
          </cell>
        </row>
        <row r="5201">
          <cell r="C5201" t="str">
            <v>TBC</v>
          </cell>
          <cell r="R5201">
            <v>43901970814</v>
          </cell>
        </row>
        <row r="5202">
          <cell r="C5202" t="str">
            <v>TBC</v>
          </cell>
          <cell r="R5202">
            <v>250709020</v>
          </cell>
        </row>
        <row r="5203">
          <cell r="C5203" t="str">
            <v>TBC</v>
          </cell>
          <cell r="R5203" t="str">
            <v>NIL</v>
          </cell>
        </row>
        <row r="5204">
          <cell r="C5204" t="str">
            <v>TBC</v>
          </cell>
          <cell r="R5204" t="str">
            <v>NIL</v>
          </cell>
        </row>
        <row r="5205">
          <cell r="C5205" t="str">
            <v>TBC</v>
          </cell>
          <cell r="R5205" t="str">
            <v>250708443</v>
          </cell>
        </row>
        <row r="5206">
          <cell r="C5206" t="str">
            <v>0102619089</v>
          </cell>
          <cell r="R5206" t="str">
            <v>43901932798</v>
          </cell>
        </row>
        <row r="5207">
          <cell r="C5207" t="str">
            <v>0102626796</v>
          </cell>
          <cell r="R5207" t="str">
            <v>43901743799</v>
          </cell>
        </row>
        <row r="5208">
          <cell r="C5208" t="str">
            <v>0102620093</v>
          </cell>
          <cell r="R5208" t="str">
            <v>43902004480</v>
          </cell>
        </row>
        <row r="5209">
          <cell r="C5209" t="str">
            <v>0102620085</v>
          </cell>
          <cell r="R5209" t="str">
            <v>43901802496</v>
          </cell>
        </row>
        <row r="5210">
          <cell r="C5210" t="str">
            <v>0102776193</v>
          </cell>
          <cell r="R5210">
            <v>60020122984</v>
          </cell>
        </row>
        <row r="5211">
          <cell r="C5211" t="str">
            <v>0102776194</v>
          </cell>
          <cell r="R5211" t="str">
            <v>201505001522</v>
          </cell>
        </row>
        <row r="5212">
          <cell r="C5212" t="str">
            <v>0102593264</v>
          </cell>
          <cell r="R5212" t="str">
            <v>43901894766</v>
          </cell>
        </row>
        <row r="5213">
          <cell r="C5213" t="str">
            <v>0101912689</v>
          </cell>
          <cell r="R5213" t="str">
            <v>43901721142</v>
          </cell>
        </row>
        <row r="5214">
          <cell r="C5214" t="str">
            <v>0102405169</v>
          </cell>
          <cell r="R5214" t="str">
            <v>43901518258</v>
          </cell>
        </row>
        <row r="5215">
          <cell r="C5215" t="str">
            <v>0102620087</v>
          </cell>
          <cell r="R5215" t="str">
            <v>43901790329</v>
          </cell>
        </row>
        <row r="5216">
          <cell r="C5216" t="str">
            <v>0102620088</v>
          </cell>
          <cell r="R5216" t="str">
            <v>43901558973</v>
          </cell>
        </row>
        <row r="5217">
          <cell r="C5217" t="str">
            <v>0101912746</v>
          </cell>
          <cell r="R5217" t="str">
            <v>43901973420</v>
          </cell>
        </row>
        <row r="5218">
          <cell r="C5218" t="str">
            <v>0101912668</v>
          </cell>
          <cell r="R5218" t="str">
            <v>43901892802</v>
          </cell>
        </row>
        <row r="5219">
          <cell r="C5219" t="str">
            <v>0101912659</v>
          </cell>
          <cell r="R5219" t="str">
            <v>43901892778</v>
          </cell>
        </row>
        <row r="5220">
          <cell r="C5220" t="str">
            <v>0102608018</v>
          </cell>
          <cell r="R5220" t="str">
            <v>43901995738</v>
          </cell>
        </row>
        <row r="5221">
          <cell r="C5221" t="str">
            <v>0102608017</v>
          </cell>
          <cell r="R5221" t="str">
            <v>43901713107</v>
          </cell>
        </row>
        <row r="5222">
          <cell r="C5222" t="str">
            <v>0102160705</v>
          </cell>
          <cell r="R5222" t="str">
            <v>43901996074</v>
          </cell>
        </row>
        <row r="5223">
          <cell r="C5223" t="str">
            <v>0102619063</v>
          </cell>
          <cell r="R5223">
            <v>43901994657</v>
          </cell>
        </row>
        <row r="5224">
          <cell r="C5224" t="str">
            <v>0102730620</v>
          </cell>
          <cell r="R5224" t="str">
            <v>251844499</v>
          </cell>
        </row>
        <row r="5225">
          <cell r="C5225" t="str">
            <v>TBC</v>
          </cell>
          <cell r="R5225">
            <v>54150585260</v>
          </cell>
        </row>
        <row r="5226">
          <cell r="C5226" t="str">
            <v>TBC</v>
          </cell>
          <cell r="R5226" t="str">
            <v>060019060773</v>
          </cell>
        </row>
        <row r="5227">
          <cell r="C5227" t="str">
            <v>0102739297</v>
          </cell>
          <cell r="R5227">
            <v>251843944</v>
          </cell>
        </row>
        <row r="5228">
          <cell r="C5228" t="str">
            <v>0102186272</v>
          </cell>
          <cell r="R5228">
            <v>251844171</v>
          </cell>
        </row>
        <row r="5229">
          <cell r="C5229" t="str">
            <v>0101366912</v>
          </cell>
          <cell r="R5229">
            <v>54150722947</v>
          </cell>
        </row>
        <row r="5230">
          <cell r="C5230" t="str">
            <v>0102739304</v>
          </cell>
          <cell r="R5230">
            <v>251843953</v>
          </cell>
        </row>
        <row r="5231">
          <cell r="C5231" t="str">
            <v>0102730612</v>
          </cell>
          <cell r="R5231">
            <v>251844448</v>
          </cell>
        </row>
        <row r="5232">
          <cell r="C5232" t="str">
            <v>0102730608</v>
          </cell>
          <cell r="R5232">
            <v>251844523</v>
          </cell>
        </row>
        <row r="5233">
          <cell r="C5233" t="str">
            <v>0102730610</v>
          </cell>
          <cell r="R5233">
            <v>217252014</v>
          </cell>
        </row>
        <row r="5234">
          <cell r="C5234" t="str">
            <v>0102730611</v>
          </cell>
          <cell r="R5234">
            <v>252421998</v>
          </cell>
        </row>
        <row r="5235">
          <cell r="C5235" t="str">
            <v>0102730617</v>
          </cell>
          <cell r="R5235">
            <v>252423069</v>
          </cell>
        </row>
        <row r="5236">
          <cell r="C5236" t="str">
            <v>0102730619</v>
          </cell>
          <cell r="R5236">
            <v>252421860</v>
          </cell>
        </row>
        <row r="5237">
          <cell r="C5237" t="str">
            <v>0102730609</v>
          </cell>
          <cell r="R5237">
            <v>251843698</v>
          </cell>
        </row>
        <row r="5238">
          <cell r="C5238" t="str">
            <v>0102730618</v>
          </cell>
          <cell r="R5238">
            <v>251844137</v>
          </cell>
        </row>
        <row r="5239">
          <cell r="C5239" t="str">
            <v>0100348739</v>
          </cell>
          <cell r="R5239">
            <v>252422134</v>
          </cell>
        </row>
        <row r="5240">
          <cell r="C5240" t="str">
            <v>0101606711</v>
          </cell>
          <cell r="R5240">
            <v>251844536</v>
          </cell>
        </row>
        <row r="5241">
          <cell r="C5241" t="str">
            <v>0101818235</v>
          </cell>
          <cell r="R5241">
            <v>60011011699</v>
          </cell>
        </row>
        <row r="5242">
          <cell r="C5242" t="str">
            <v>0100923161</v>
          </cell>
          <cell r="R5242">
            <v>60019111046</v>
          </cell>
        </row>
        <row r="5243">
          <cell r="C5243" t="str">
            <v>0102592083</v>
          </cell>
          <cell r="R5243" t="str">
            <v>43901978767</v>
          </cell>
        </row>
        <row r="5244">
          <cell r="C5244" t="str">
            <v>0100348473</v>
          </cell>
          <cell r="R5244" t="str">
            <v>0101218000046</v>
          </cell>
        </row>
        <row r="5245">
          <cell r="C5245" t="str">
            <v>0102730966</v>
          </cell>
          <cell r="R5245">
            <v>252422208</v>
          </cell>
        </row>
        <row r="5246">
          <cell r="C5246" t="str">
            <v>0102730965</v>
          </cell>
          <cell r="R5246">
            <v>252422020</v>
          </cell>
        </row>
        <row r="5247">
          <cell r="C5247" t="str">
            <v>0102730613</v>
          </cell>
          <cell r="R5247">
            <v>252422890</v>
          </cell>
        </row>
        <row r="5248">
          <cell r="C5248" t="str">
            <v>0102730606</v>
          </cell>
          <cell r="R5248">
            <v>201508004529</v>
          </cell>
        </row>
        <row r="5249">
          <cell r="C5249" t="str">
            <v>0102739322</v>
          </cell>
          <cell r="R5249">
            <v>251844542</v>
          </cell>
        </row>
        <row r="5250">
          <cell r="C5250" t="str">
            <v>0102739303</v>
          </cell>
          <cell r="R5250" t="str">
            <v>060021052733</v>
          </cell>
        </row>
        <row r="5251">
          <cell r="C5251" t="str">
            <v>0102739317</v>
          </cell>
          <cell r="R5251">
            <v>251844361</v>
          </cell>
        </row>
        <row r="5252">
          <cell r="C5252" t="str">
            <v>0102739300</v>
          </cell>
          <cell r="R5252" t="str">
            <v>252421749</v>
          </cell>
        </row>
        <row r="5253">
          <cell r="C5253" t="str">
            <v>0102739318</v>
          </cell>
          <cell r="R5253">
            <v>251844199</v>
          </cell>
        </row>
        <row r="5254">
          <cell r="C5254" t="str">
            <v>0102739301</v>
          </cell>
          <cell r="R5254">
            <v>252422115</v>
          </cell>
        </row>
        <row r="5255">
          <cell r="C5255" t="str">
            <v>0102739305</v>
          </cell>
          <cell r="R5255" t="str">
            <v>252422126</v>
          </cell>
        </row>
        <row r="5256">
          <cell r="C5256" t="str">
            <v>0102739298</v>
          </cell>
          <cell r="R5256" t="str">
            <v>252421499</v>
          </cell>
        </row>
        <row r="5257">
          <cell r="C5257" t="str">
            <v>0102739314</v>
          </cell>
          <cell r="R5257">
            <v>252421761</v>
          </cell>
        </row>
        <row r="5258">
          <cell r="C5258" t="str">
            <v>0102739306</v>
          </cell>
          <cell r="R5258" t="str">
            <v>060012071864</v>
          </cell>
        </row>
        <row r="5259">
          <cell r="C5259" t="str">
            <v>0102739307</v>
          </cell>
          <cell r="R5259">
            <v>252421436</v>
          </cell>
        </row>
        <row r="5260">
          <cell r="C5260" t="str">
            <v>0102739313</v>
          </cell>
          <cell r="R5260">
            <v>252421451</v>
          </cell>
        </row>
        <row r="5261">
          <cell r="C5261" t="str">
            <v>0102739312</v>
          </cell>
          <cell r="R5261" t="str">
            <v>252421715</v>
          </cell>
        </row>
        <row r="5262">
          <cell r="C5262" t="str">
            <v>0102739309</v>
          </cell>
          <cell r="R5262">
            <v>252422089</v>
          </cell>
        </row>
        <row r="5263">
          <cell r="C5263" t="str">
            <v>0102739310</v>
          </cell>
          <cell r="R5263">
            <v>251844583</v>
          </cell>
        </row>
        <row r="5264">
          <cell r="C5264" t="str">
            <v>0102739321</v>
          </cell>
          <cell r="R5264">
            <v>252421412</v>
          </cell>
        </row>
        <row r="5265">
          <cell r="C5265" t="str">
            <v>0102739308</v>
          </cell>
          <cell r="R5265">
            <v>251844196</v>
          </cell>
        </row>
        <row r="5266">
          <cell r="C5266" t="str">
            <v>0102619443</v>
          </cell>
          <cell r="R5266">
            <v>43901758334</v>
          </cell>
        </row>
        <row r="5267">
          <cell r="C5267" t="str">
            <v>0100068474</v>
          </cell>
          <cell r="R5267">
            <v>201512007808</v>
          </cell>
        </row>
        <row r="5268">
          <cell r="C5268" t="str">
            <v>0100067438</v>
          </cell>
          <cell r="R5268">
            <v>250709198</v>
          </cell>
        </row>
        <row r="5269">
          <cell r="C5269" t="str">
            <v>0102619388</v>
          </cell>
          <cell r="R5269">
            <v>43901924001</v>
          </cell>
        </row>
        <row r="5270">
          <cell r="C5270" t="str">
            <v>0102422231</v>
          </cell>
          <cell r="R5270">
            <v>60016111104</v>
          </cell>
        </row>
        <row r="5271">
          <cell r="C5271" t="str">
            <v>0102170192</v>
          </cell>
          <cell r="R5271">
            <v>60020120399</v>
          </cell>
        </row>
        <row r="5272">
          <cell r="C5272" t="str">
            <v>0102170295</v>
          </cell>
          <cell r="R5272">
            <v>60019021480</v>
          </cell>
        </row>
        <row r="5273">
          <cell r="C5273" t="str">
            <v>0102543620</v>
          </cell>
          <cell r="R5273">
            <v>251844058</v>
          </cell>
        </row>
        <row r="5274">
          <cell r="C5274" t="str">
            <v>0102619439</v>
          </cell>
          <cell r="R5274">
            <v>43901521575</v>
          </cell>
        </row>
        <row r="5275">
          <cell r="C5275" t="str">
            <v>0102619413</v>
          </cell>
          <cell r="R5275">
            <v>43901894337</v>
          </cell>
        </row>
        <row r="5276">
          <cell r="C5276" t="str">
            <v>0102620122</v>
          </cell>
          <cell r="R5276">
            <v>43901569053</v>
          </cell>
        </row>
        <row r="5277">
          <cell r="C5277" t="str">
            <v>0100650745</v>
          </cell>
          <cell r="R5277">
            <v>252421956</v>
          </cell>
        </row>
        <row r="5278">
          <cell r="C5278" t="str">
            <v>0102746504</v>
          </cell>
          <cell r="R5278">
            <v>252422207</v>
          </cell>
        </row>
        <row r="5279">
          <cell r="C5279" t="str">
            <v>0102746505</v>
          </cell>
          <cell r="R5279">
            <v>252421988</v>
          </cell>
        </row>
        <row r="5280">
          <cell r="C5280" t="str">
            <v>0102746503</v>
          </cell>
          <cell r="R5280" t="str">
            <v>252421757</v>
          </cell>
        </row>
        <row r="5281">
          <cell r="C5281" t="str">
            <v>0102746497</v>
          </cell>
          <cell r="R5281" t="str">
            <v>060021021008</v>
          </cell>
        </row>
        <row r="5282">
          <cell r="C5282" t="str">
            <v>0102746479</v>
          </cell>
          <cell r="R5282">
            <v>252422586</v>
          </cell>
        </row>
        <row r="5283">
          <cell r="C5283" t="str">
            <v>0102746498</v>
          </cell>
          <cell r="R5283">
            <v>251844350</v>
          </cell>
        </row>
        <row r="5284">
          <cell r="C5284" t="str">
            <v>0102746485</v>
          </cell>
          <cell r="R5284">
            <v>252421756</v>
          </cell>
        </row>
        <row r="5285">
          <cell r="C5285" t="str">
            <v>0102746486</v>
          </cell>
          <cell r="R5285">
            <v>252422435</v>
          </cell>
        </row>
        <row r="5286">
          <cell r="C5286" t="str">
            <v>0102746499</v>
          </cell>
          <cell r="R5286">
            <v>252422054</v>
          </cell>
        </row>
        <row r="5287">
          <cell r="C5287" t="str">
            <v>0102746482</v>
          </cell>
          <cell r="R5287" t="str">
            <v>060021052887</v>
          </cell>
        </row>
        <row r="5288">
          <cell r="C5288" t="str">
            <v>0102746483</v>
          </cell>
          <cell r="R5288" t="str">
            <v>060021050142</v>
          </cell>
        </row>
        <row r="5289">
          <cell r="C5289" t="str">
            <v>0102746493</v>
          </cell>
          <cell r="R5289">
            <v>252421703</v>
          </cell>
        </row>
        <row r="5290">
          <cell r="C5290" t="str">
            <v>0102746484</v>
          </cell>
          <cell r="R5290">
            <v>251843695</v>
          </cell>
        </row>
        <row r="5291">
          <cell r="C5291" t="str">
            <v>0102746481</v>
          </cell>
          <cell r="R5291">
            <v>250708996</v>
          </cell>
        </row>
        <row r="5292">
          <cell r="C5292" t="str">
            <v>0102746508</v>
          </cell>
          <cell r="R5292">
            <v>252422010</v>
          </cell>
        </row>
        <row r="5293">
          <cell r="C5293" t="str">
            <v>0102746509</v>
          </cell>
          <cell r="R5293">
            <v>252421736</v>
          </cell>
        </row>
        <row r="5294">
          <cell r="C5294" t="str">
            <v>0100979438</v>
          </cell>
          <cell r="R5294">
            <v>251844543</v>
          </cell>
        </row>
        <row r="5295">
          <cell r="C5295" t="str">
            <v>0101847207</v>
          </cell>
          <cell r="R5295">
            <v>250709151</v>
          </cell>
        </row>
        <row r="5296">
          <cell r="C5296" t="str">
            <v>0100306401</v>
          </cell>
          <cell r="R5296">
            <v>251844183</v>
          </cell>
        </row>
        <row r="5297">
          <cell r="C5297" t="str">
            <v>0100550510</v>
          </cell>
          <cell r="R5297">
            <v>252421995</v>
          </cell>
        </row>
        <row r="5298">
          <cell r="C5298" t="str">
            <v>0101848968</v>
          </cell>
          <cell r="R5298">
            <v>251843484</v>
          </cell>
        </row>
        <row r="5299">
          <cell r="C5299" t="str">
            <v>0100068218</v>
          </cell>
          <cell r="R5299">
            <v>252421773</v>
          </cell>
        </row>
        <row r="5300">
          <cell r="C5300" t="str">
            <v>0102202610</v>
          </cell>
          <cell r="R5300">
            <v>252421693</v>
          </cell>
        </row>
        <row r="5301">
          <cell r="C5301" t="str">
            <v>0102231848</v>
          </cell>
          <cell r="R5301">
            <v>252422681</v>
          </cell>
        </row>
        <row r="5302">
          <cell r="C5302" t="str">
            <v>0102746656</v>
          </cell>
          <cell r="R5302">
            <v>251843945</v>
          </cell>
        </row>
        <row r="5303">
          <cell r="C5303" t="str">
            <v>0102746658</v>
          </cell>
          <cell r="R5303" t="str">
            <v>073NP08069</v>
          </cell>
        </row>
        <row r="5304">
          <cell r="C5304" t="str">
            <v>0100023019</v>
          </cell>
          <cell r="R5304">
            <v>252423134</v>
          </cell>
        </row>
        <row r="5305">
          <cell r="C5305" t="str">
            <v>0102619436</v>
          </cell>
          <cell r="R5305">
            <v>43901558957</v>
          </cell>
        </row>
        <row r="5306">
          <cell r="C5306" t="str">
            <v>0101922098</v>
          </cell>
          <cell r="R5306">
            <v>250708814</v>
          </cell>
        </row>
        <row r="5307">
          <cell r="C5307" t="str">
            <v>0102746665</v>
          </cell>
          <cell r="R5307">
            <v>252421704</v>
          </cell>
        </row>
        <row r="5308">
          <cell r="C5308" t="str">
            <v>0102755934</v>
          </cell>
          <cell r="R5308">
            <v>252421997</v>
          </cell>
        </row>
        <row r="5309">
          <cell r="C5309" t="str">
            <v>0102755930</v>
          </cell>
          <cell r="R5309">
            <v>251844176</v>
          </cell>
        </row>
        <row r="5310">
          <cell r="C5310" t="str">
            <v>0102755933</v>
          </cell>
          <cell r="R5310">
            <v>251844587</v>
          </cell>
        </row>
        <row r="5311">
          <cell r="C5311" t="str">
            <v>0102755940</v>
          </cell>
          <cell r="R5311" t="str">
            <v>251844548</v>
          </cell>
        </row>
        <row r="5312">
          <cell r="C5312" t="str">
            <v>0102755939</v>
          </cell>
          <cell r="R5312">
            <v>252421515</v>
          </cell>
        </row>
        <row r="5313">
          <cell r="C5313" t="str">
            <v>0102755936</v>
          </cell>
          <cell r="R5313">
            <v>252422752</v>
          </cell>
        </row>
        <row r="5314">
          <cell r="C5314" t="str">
            <v>0102755941</v>
          </cell>
          <cell r="R5314">
            <v>252422583</v>
          </cell>
        </row>
        <row r="5315">
          <cell r="C5315" t="str">
            <v>0102755932</v>
          </cell>
          <cell r="R5315">
            <v>251844400</v>
          </cell>
        </row>
        <row r="5316">
          <cell r="C5316" t="str">
            <v>0102755931</v>
          </cell>
          <cell r="R5316">
            <v>252422781</v>
          </cell>
        </row>
        <row r="5317">
          <cell r="C5317" t="str">
            <v>0102755950</v>
          </cell>
          <cell r="R5317">
            <v>251844483</v>
          </cell>
        </row>
        <row r="5318">
          <cell r="C5318" t="str">
            <v>0102755922</v>
          </cell>
          <cell r="R5318">
            <v>252422392</v>
          </cell>
        </row>
        <row r="5319">
          <cell r="C5319" t="str">
            <v>0102755944</v>
          </cell>
          <cell r="R5319">
            <v>252422407</v>
          </cell>
        </row>
        <row r="5320">
          <cell r="C5320" t="str">
            <v>0102755945</v>
          </cell>
          <cell r="R5320">
            <v>252421747</v>
          </cell>
        </row>
        <row r="5321">
          <cell r="C5321" t="str">
            <v>0102755927</v>
          </cell>
          <cell r="R5321">
            <v>252422738</v>
          </cell>
        </row>
        <row r="5322">
          <cell r="C5322" t="str">
            <v>0102755923</v>
          </cell>
          <cell r="R5322" t="str">
            <v>252422423</v>
          </cell>
        </row>
        <row r="5323">
          <cell r="C5323" t="str">
            <v>0102755947</v>
          </cell>
          <cell r="R5323">
            <v>201803012276</v>
          </cell>
        </row>
        <row r="5324">
          <cell r="C5324" t="str">
            <v>0102619463</v>
          </cell>
          <cell r="R5324">
            <v>43901996546</v>
          </cell>
        </row>
        <row r="5325">
          <cell r="C5325" t="str">
            <v>0101911905</v>
          </cell>
          <cell r="R5325">
            <v>43901539999</v>
          </cell>
        </row>
        <row r="5326">
          <cell r="C5326" t="str">
            <v>0101848007</v>
          </cell>
          <cell r="R5326">
            <v>43901983080</v>
          </cell>
        </row>
        <row r="5327">
          <cell r="C5327" t="str">
            <v>0101615279</v>
          </cell>
          <cell r="R5327">
            <v>252422000</v>
          </cell>
        </row>
        <row r="5328">
          <cell r="C5328" t="str">
            <v>0102619073</v>
          </cell>
          <cell r="R5328">
            <v>43901542027</v>
          </cell>
        </row>
        <row r="5329">
          <cell r="C5329" t="str">
            <v>0100015048</v>
          </cell>
          <cell r="R5329">
            <v>252422031</v>
          </cell>
        </row>
        <row r="5330">
          <cell r="C5330" t="str">
            <v>0101705553</v>
          </cell>
          <cell r="R5330">
            <v>252422692</v>
          </cell>
        </row>
        <row r="5331">
          <cell r="C5331" t="str">
            <v>0102755943</v>
          </cell>
          <cell r="R5331">
            <v>60022090902</v>
          </cell>
        </row>
        <row r="5332">
          <cell r="C5332" t="str">
            <v>0102755924</v>
          </cell>
          <cell r="R5332">
            <v>252421457</v>
          </cell>
        </row>
        <row r="5333">
          <cell r="C5333" t="str">
            <v>0102776188</v>
          </cell>
          <cell r="R5333">
            <v>252422991</v>
          </cell>
        </row>
        <row r="5334">
          <cell r="C5334" t="str">
            <v>0102776209</v>
          </cell>
          <cell r="R5334">
            <v>252423119</v>
          </cell>
        </row>
        <row r="5335">
          <cell r="C5335" t="str">
            <v>0102776196</v>
          </cell>
          <cell r="R5335">
            <v>60019111069</v>
          </cell>
        </row>
        <row r="5336">
          <cell r="C5336" t="str">
            <v>0102776205</v>
          </cell>
          <cell r="R5336">
            <v>252423044</v>
          </cell>
        </row>
        <row r="5337">
          <cell r="C5337" t="str">
            <v>0102776195</v>
          </cell>
          <cell r="R5337">
            <v>60019060167</v>
          </cell>
        </row>
        <row r="5338">
          <cell r="C5338" t="str">
            <v>0102776204</v>
          </cell>
        </row>
        <row r="5339">
          <cell r="C5339" t="str">
            <v>0102776201</v>
          </cell>
          <cell r="R5339">
            <v>201803011758</v>
          </cell>
        </row>
        <row r="5340">
          <cell r="C5340" t="str">
            <v>0102729126</v>
          </cell>
          <cell r="R5340">
            <v>60021051461</v>
          </cell>
        </row>
        <row r="5341">
          <cell r="C5341" t="str">
            <v>0102681803</v>
          </cell>
          <cell r="R5341">
            <v>60011010359</v>
          </cell>
        </row>
        <row r="5342">
          <cell r="C5342" t="str">
            <v>0101912723</v>
          </cell>
          <cell r="R5342">
            <v>43901514687</v>
          </cell>
        </row>
        <row r="5343">
          <cell r="C5343" t="str">
            <v>0102667232</v>
          </cell>
          <cell r="R5343">
            <v>252422199</v>
          </cell>
        </row>
        <row r="5344">
          <cell r="C5344" t="str">
            <v>0100098529</v>
          </cell>
          <cell r="R5344" t="str">
            <v>NIL</v>
          </cell>
        </row>
        <row r="5345">
          <cell r="C5345" t="str">
            <v>0102755928</v>
          </cell>
          <cell r="R5345">
            <v>251843925</v>
          </cell>
        </row>
        <row r="5346">
          <cell r="C5346" t="str">
            <v>0102783823</v>
          </cell>
          <cell r="R5346" t="str">
            <v>NIL</v>
          </cell>
        </row>
        <row r="5347">
          <cell r="C5347" t="str">
            <v>0102783824</v>
          </cell>
          <cell r="R5347">
            <v>250708935</v>
          </cell>
        </row>
        <row r="5348">
          <cell r="C5348" t="str">
            <v>0102783802</v>
          </cell>
          <cell r="R5348">
            <v>60021050515</v>
          </cell>
        </row>
        <row r="5349">
          <cell r="C5349" t="str">
            <v>0102783803</v>
          </cell>
          <cell r="R5349">
            <v>60021051156</v>
          </cell>
        </row>
        <row r="5350">
          <cell r="C5350" t="str">
            <v>0102783804</v>
          </cell>
          <cell r="R5350">
            <v>60021051422</v>
          </cell>
        </row>
        <row r="5351">
          <cell r="C5351" t="str">
            <v>0102783805</v>
          </cell>
          <cell r="R5351">
            <v>60021050143</v>
          </cell>
        </row>
        <row r="5352">
          <cell r="C5352" t="str">
            <v>0102783806</v>
          </cell>
          <cell r="R5352">
            <v>60021050164</v>
          </cell>
        </row>
        <row r="5353">
          <cell r="C5353" t="str">
            <v>0102783807</v>
          </cell>
          <cell r="R5353">
            <v>60021050190</v>
          </cell>
        </row>
        <row r="5354">
          <cell r="C5354" t="str">
            <v>0102783808</v>
          </cell>
          <cell r="R5354">
            <v>252423071</v>
          </cell>
        </row>
        <row r="5355">
          <cell r="C5355" t="str">
            <v>0102783809</v>
          </cell>
          <cell r="R5355">
            <v>60021050794</v>
          </cell>
        </row>
        <row r="5356">
          <cell r="C5356" t="str">
            <v>0102783810</v>
          </cell>
          <cell r="R5356">
            <v>252422453</v>
          </cell>
        </row>
        <row r="5357">
          <cell r="C5357" t="str">
            <v>0102783814</v>
          </cell>
          <cell r="R5357">
            <v>252422774</v>
          </cell>
        </row>
        <row r="5358">
          <cell r="C5358" t="str">
            <v>0102783815</v>
          </cell>
          <cell r="R5358">
            <v>252423332</v>
          </cell>
        </row>
        <row r="5359">
          <cell r="C5359" t="str">
            <v>0102783817</v>
          </cell>
          <cell r="R5359">
            <v>252424173</v>
          </cell>
        </row>
        <row r="5360">
          <cell r="C5360" t="str">
            <v>0102783818</v>
          </cell>
          <cell r="R5360">
            <v>60021051424</v>
          </cell>
        </row>
        <row r="5361">
          <cell r="C5361" t="str">
            <v>0102783819</v>
          </cell>
          <cell r="R5361">
            <v>252422131</v>
          </cell>
        </row>
        <row r="5362">
          <cell r="C5362" t="str">
            <v>0102783820</v>
          </cell>
          <cell r="R5362">
            <v>60021050829</v>
          </cell>
        </row>
        <row r="5363">
          <cell r="C5363" t="str">
            <v>0102783821</v>
          </cell>
          <cell r="R5363">
            <v>252422993</v>
          </cell>
        </row>
        <row r="5364">
          <cell r="C5364" t="str">
            <v>0102783822</v>
          </cell>
          <cell r="R5364">
            <v>252421989</v>
          </cell>
        </row>
        <row r="5365">
          <cell r="C5365" t="str">
            <v>0102783793</v>
          </cell>
          <cell r="R5365">
            <v>60021052258</v>
          </cell>
        </row>
        <row r="5366">
          <cell r="C5366" t="str">
            <v>0102783794</v>
          </cell>
          <cell r="R5366">
            <v>60021050833</v>
          </cell>
        </row>
        <row r="5367">
          <cell r="C5367" t="str">
            <v>0102783796</v>
          </cell>
          <cell r="R5367" t="str">
            <v>60021050863</v>
          </cell>
        </row>
        <row r="5368">
          <cell r="C5368" t="str">
            <v>0102783798</v>
          </cell>
          <cell r="R5368" t="str">
            <v>60021052271</v>
          </cell>
        </row>
        <row r="5369">
          <cell r="C5369" t="str">
            <v>0102783801</v>
          </cell>
          <cell r="R5369">
            <v>60021050655</v>
          </cell>
        </row>
        <row r="5370">
          <cell r="C5370" t="str">
            <v>0102783812</v>
          </cell>
          <cell r="R5370" t="str">
            <v>NIL</v>
          </cell>
        </row>
        <row r="5371">
          <cell r="C5371" t="str">
            <v>0102783813</v>
          </cell>
          <cell r="R5371">
            <v>60021051459</v>
          </cell>
        </row>
        <row r="5372">
          <cell r="C5372" t="str">
            <v>0102783776</v>
          </cell>
          <cell r="R5372" t="str">
            <v>252421510</v>
          </cell>
        </row>
        <row r="5373">
          <cell r="C5373" t="str">
            <v>0102783778</v>
          </cell>
          <cell r="R5373">
            <v>60019041033</v>
          </cell>
        </row>
        <row r="5374">
          <cell r="C5374" t="str">
            <v>0100928157</v>
          </cell>
          <cell r="R5374">
            <v>201508006212</v>
          </cell>
        </row>
        <row r="5375">
          <cell r="C5375" t="str">
            <v>0101340424</v>
          </cell>
          <cell r="R5375">
            <v>252421520</v>
          </cell>
        </row>
        <row r="5376">
          <cell r="C5376" t="str">
            <v>0102669648</v>
          </cell>
          <cell r="R5376">
            <v>43901557652</v>
          </cell>
        </row>
        <row r="5377">
          <cell r="C5377" t="str">
            <v>0102776207</v>
          </cell>
          <cell r="R5377">
            <v>43901869867</v>
          </cell>
        </row>
        <row r="5378">
          <cell r="C5378" t="str">
            <v>0102776197</v>
          </cell>
          <cell r="R5378" t="str">
            <v>25242092</v>
          </cell>
        </row>
        <row r="5379">
          <cell r="C5379" t="str">
            <v>0102776210</v>
          </cell>
          <cell r="R5379" t="str">
            <v>252421772</v>
          </cell>
        </row>
        <row r="5380">
          <cell r="C5380" t="str">
            <v>0102776192</v>
          </cell>
          <cell r="R5380" t="str">
            <v>NIL</v>
          </cell>
        </row>
        <row r="5381">
          <cell r="C5381" t="str">
            <v>0102776211</v>
          </cell>
          <cell r="R5381" t="str">
            <v>252422996</v>
          </cell>
        </row>
        <row r="5382">
          <cell r="C5382" t="str">
            <v>0102350774</v>
          </cell>
          <cell r="R5382">
            <v>60021050668</v>
          </cell>
        </row>
        <row r="5383">
          <cell r="C5383" t="str">
            <v>0102660313 | 0102660314</v>
          </cell>
          <cell r="R5383" t="str">
            <v>252422426</v>
          </cell>
        </row>
        <row r="5384">
          <cell r="C5384" t="str">
            <v>0102701304 </v>
          </cell>
          <cell r="R5384" t="str">
            <v>252422978</v>
          </cell>
        </row>
        <row r="5385">
          <cell r="C5385" t="str">
            <v>0102113864</v>
          </cell>
          <cell r="R5385">
            <v>60021050195</v>
          </cell>
        </row>
        <row r="5386">
          <cell r="C5386" t="str">
            <v>0101847857</v>
          </cell>
          <cell r="R5386">
            <v>43901976928</v>
          </cell>
        </row>
        <row r="5387">
          <cell r="C5387" t="str">
            <v>0102548792</v>
          </cell>
          <cell r="R5387">
            <v>23300022623</v>
          </cell>
        </row>
        <row r="5388">
          <cell r="C5388" t="str">
            <v>0102160071</v>
          </cell>
          <cell r="R5388">
            <v>43901557413</v>
          </cell>
        </row>
        <row r="5389">
          <cell r="C5389" t="str">
            <v>0102348842</v>
          </cell>
          <cell r="R5389">
            <v>60021051693</v>
          </cell>
        </row>
        <row r="5390">
          <cell r="C5390" t="str">
            <v>0102500061</v>
          </cell>
          <cell r="R5390">
            <v>60021050629</v>
          </cell>
        </row>
        <row r="5391">
          <cell r="C5391" t="str">
            <v>0102356110</v>
          </cell>
          <cell r="R5391">
            <v>60021050697</v>
          </cell>
        </row>
        <row r="5392">
          <cell r="C5392" t="str">
            <v>0102112590</v>
          </cell>
          <cell r="R5392">
            <v>60021050192</v>
          </cell>
        </row>
        <row r="5393">
          <cell r="C5393" t="str">
            <v>0102500047</v>
          </cell>
          <cell r="R5393">
            <v>60021050463</v>
          </cell>
        </row>
        <row r="5394">
          <cell r="C5394" t="str">
            <v>0101393331</v>
          </cell>
          <cell r="R5394">
            <v>60021051827</v>
          </cell>
        </row>
        <row r="5395">
          <cell r="C5395" t="str">
            <v>0102348862</v>
          </cell>
          <cell r="R5395">
            <v>60021051423</v>
          </cell>
        </row>
        <row r="5396">
          <cell r="C5396" t="str">
            <v>0102348864</v>
          </cell>
          <cell r="R5396">
            <v>60021050878</v>
          </cell>
        </row>
        <row r="5397">
          <cell r="C5397" t="str">
            <v>0102113890</v>
          </cell>
          <cell r="R5397">
            <v>60021050626</v>
          </cell>
        </row>
        <row r="5398">
          <cell r="C5398" t="str">
            <v>0102556410</v>
          </cell>
          <cell r="R5398">
            <v>60021052221</v>
          </cell>
        </row>
        <row r="5399">
          <cell r="C5399" t="str">
            <v>0102348863</v>
          </cell>
          <cell r="R5399">
            <v>60021050126</v>
          </cell>
        </row>
        <row r="5400">
          <cell r="C5400" t="str">
            <v>0102113862</v>
          </cell>
          <cell r="R5400">
            <v>60021050865</v>
          </cell>
        </row>
        <row r="5401">
          <cell r="C5401" t="str">
            <v>0102348811</v>
          </cell>
          <cell r="R5401" t="str">
            <v>60021050763</v>
          </cell>
        </row>
        <row r="5402">
          <cell r="C5402" t="str">
            <v>0102499102</v>
          </cell>
          <cell r="R5402">
            <v>60021050328</v>
          </cell>
        </row>
        <row r="5403">
          <cell r="C5403" t="str">
            <v>0101394874</v>
          </cell>
          <cell r="R5403">
            <v>60021050197</v>
          </cell>
        </row>
        <row r="5404">
          <cell r="C5404" t="str">
            <v>0102350827</v>
          </cell>
          <cell r="R5404" t="str">
            <v>060021050191</v>
          </cell>
        </row>
        <row r="5405">
          <cell r="C5405" t="str">
            <v>0102783791</v>
          </cell>
          <cell r="R5405" t="str">
            <v>252421399</v>
          </cell>
        </row>
        <row r="5406">
          <cell r="C5406" t="str">
            <v>0101394867</v>
          </cell>
          <cell r="R5406">
            <v>60021050999</v>
          </cell>
        </row>
        <row r="5407">
          <cell r="C5407" t="str">
            <v>0102607320</v>
          </cell>
          <cell r="R5407">
            <v>60021052724</v>
          </cell>
        </row>
        <row r="5408">
          <cell r="C5408" t="str">
            <v>0101395054</v>
          </cell>
          <cell r="R5408">
            <v>60021051158</v>
          </cell>
        </row>
        <row r="5409">
          <cell r="C5409" t="str">
            <v>0101395052</v>
          </cell>
          <cell r="R5409">
            <v>60021050817</v>
          </cell>
        </row>
        <row r="5410">
          <cell r="C5410" t="str">
            <v>0101006874</v>
          </cell>
          <cell r="R5410">
            <v>201803011775</v>
          </cell>
        </row>
        <row r="5411">
          <cell r="C5411" t="str">
            <v>0102786805</v>
          </cell>
          <cell r="R5411">
            <v>252424186</v>
          </cell>
        </row>
        <row r="5412">
          <cell r="C5412" t="str">
            <v>0102786832</v>
          </cell>
          <cell r="R5412">
            <v>252422590</v>
          </cell>
        </row>
        <row r="5413">
          <cell r="C5413" t="str">
            <v>0102786818</v>
          </cell>
          <cell r="R5413">
            <v>252421403</v>
          </cell>
        </row>
        <row r="5414">
          <cell r="C5414" t="str">
            <v>0102786819</v>
          </cell>
          <cell r="R5414">
            <v>252421437</v>
          </cell>
        </row>
        <row r="5415">
          <cell r="C5415" t="str">
            <v>0102786820</v>
          </cell>
          <cell r="R5415">
            <v>252421401</v>
          </cell>
        </row>
        <row r="5416">
          <cell r="C5416" t="str">
            <v>0102786821</v>
          </cell>
          <cell r="R5416">
            <v>252422117</v>
          </cell>
        </row>
        <row r="5417">
          <cell r="C5417" t="str">
            <v>0102786838</v>
          </cell>
          <cell r="R5417">
            <v>252423091</v>
          </cell>
        </row>
        <row r="5418">
          <cell r="C5418" t="str">
            <v>0102786798</v>
          </cell>
          <cell r="R5418">
            <v>60021051793</v>
          </cell>
        </row>
        <row r="5419">
          <cell r="C5419" t="str">
            <v>0102786801</v>
          </cell>
          <cell r="R5419">
            <v>60021051437</v>
          </cell>
        </row>
        <row r="5420">
          <cell r="C5420" t="str">
            <v>0102786804</v>
          </cell>
          <cell r="R5420">
            <v>60021050702</v>
          </cell>
        </row>
        <row r="5421">
          <cell r="C5421" t="str">
            <v>0102786806</v>
          </cell>
          <cell r="R5421">
            <v>252423053</v>
          </cell>
        </row>
        <row r="5422">
          <cell r="C5422" t="str">
            <v>0102786808</v>
          </cell>
          <cell r="R5422">
            <v>252423243</v>
          </cell>
        </row>
        <row r="5423">
          <cell r="C5423" t="str">
            <v>0102786810</v>
          </cell>
          <cell r="R5423">
            <v>252421526</v>
          </cell>
        </row>
        <row r="5424">
          <cell r="C5424" t="str">
            <v>0102786811</v>
          </cell>
          <cell r="R5424">
            <v>252423307</v>
          </cell>
        </row>
        <row r="5425">
          <cell r="C5425" t="str">
            <v>0102786815</v>
          </cell>
          <cell r="R5425">
            <v>252423246</v>
          </cell>
        </row>
        <row r="5426">
          <cell r="C5426" t="str">
            <v>0102786813</v>
          </cell>
          <cell r="R5426">
            <v>252422442</v>
          </cell>
        </row>
        <row r="5427">
          <cell r="C5427" t="str">
            <v>0102786812</v>
          </cell>
          <cell r="R5427">
            <v>60022120014</v>
          </cell>
        </row>
        <row r="5428">
          <cell r="C5428" t="str">
            <v>0102786814</v>
          </cell>
          <cell r="R5428">
            <v>252423132</v>
          </cell>
        </row>
        <row r="5429">
          <cell r="C5429" t="str">
            <v>0102786825</v>
          </cell>
          <cell r="R5429">
            <v>252423770</v>
          </cell>
        </row>
        <row r="5430">
          <cell r="C5430" t="str">
            <v>0102786826</v>
          </cell>
          <cell r="R5430">
            <v>60021051673</v>
          </cell>
        </row>
        <row r="5431">
          <cell r="C5431" t="str">
            <v>0102786834</v>
          </cell>
          <cell r="R5431">
            <v>252424166</v>
          </cell>
        </row>
        <row r="5432">
          <cell r="C5432" t="str">
            <v>0102786839</v>
          </cell>
          <cell r="R5432">
            <v>252423056</v>
          </cell>
        </row>
        <row r="5433">
          <cell r="C5433" t="str">
            <v>0102786840</v>
          </cell>
          <cell r="R5433">
            <v>252421720</v>
          </cell>
        </row>
        <row r="5434">
          <cell r="C5434" t="str">
            <v>0102786802</v>
          </cell>
          <cell r="R5434">
            <v>251844545</v>
          </cell>
        </row>
        <row r="5435">
          <cell r="C5435" t="str">
            <v>0102786816</v>
          </cell>
          <cell r="R5435">
            <v>252422127</v>
          </cell>
        </row>
        <row r="5436">
          <cell r="C5436" t="str">
            <v>0102786817</v>
          </cell>
          <cell r="R5436">
            <v>252422123</v>
          </cell>
        </row>
        <row r="5437">
          <cell r="C5437" t="str">
            <v>0102786797</v>
          </cell>
          <cell r="R5437">
            <v>60021052334</v>
          </cell>
        </row>
        <row r="5438">
          <cell r="C5438" t="str">
            <v>0102786807</v>
          </cell>
          <cell r="R5438">
            <v>252423259</v>
          </cell>
        </row>
        <row r="5439">
          <cell r="C5439" t="str">
            <v>0101912674</v>
          </cell>
          <cell r="R5439">
            <v>238800400349</v>
          </cell>
        </row>
        <row r="5440">
          <cell r="C5440" t="str">
            <v>0101837341</v>
          </cell>
          <cell r="R5440">
            <v>252421965</v>
          </cell>
        </row>
        <row r="5441">
          <cell r="C5441" t="str">
            <v>0102410160</v>
          </cell>
          <cell r="R5441">
            <v>43901693770</v>
          </cell>
        </row>
        <row r="5442">
          <cell r="C5442" t="str">
            <v>0102607543</v>
          </cell>
          <cell r="R5442">
            <v>43901879197</v>
          </cell>
        </row>
        <row r="5443">
          <cell r="C5443" t="str">
            <v>0102404987</v>
          </cell>
          <cell r="R5443">
            <v>43901758524</v>
          </cell>
        </row>
        <row r="5444">
          <cell r="C5444" t="str">
            <v>0101912685</v>
          </cell>
          <cell r="R5444">
            <v>43901483222</v>
          </cell>
        </row>
        <row r="5445">
          <cell r="C5445" t="str">
            <v>0101912743</v>
          </cell>
          <cell r="R5445">
            <v>43901947432</v>
          </cell>
        </row>
        <row r="5446">
          <cell r="C5446" t="str">
            <v>0101912686</v>
          </cell>
          <cell r="R5446">
            <v>43901638650</v>
          </cell>
        </row>
        <row r="5447">
          <cell r="C5447" t="str">
            <v>0102620105</v>
          </cell>
          <cell r="R5447">
            <v>43901733717</v>
          </cell>
        </row>
        <row r="5448">
          <cell r="C5448" t="str">
            <v>0100098673</v>
          </cell>
          <cell r="R5448">
            <v>54150721048</v>
          </cell>
        </row>
        <row r="5449">
          <cell r="C5449" t="str">
            <v>0101847584</v>
          </cell>
          <cell r="R5449">
            <v>43901943647</v>
          </cell>
        </row>
        <row r="5450">
          <cell r="C5450" t="str">
            <v>TBC</v>
          </cell>
          <cell r="R5450" t="str">
            <v>NIL</v>
          </cell>
        </row>
        <row r="5451">
          <cell r="C5451" t="str">
            <v>TBC</v>
          </cell>
          <cell r="R5451" t="str">
            <v>NIL</v>
          </cell>
        </row>
        <row r="5452">
          <cell r="C5452" t="str">
            <v>0102796145</v>
          </cell>
          <cell r="R5452" t="str">
            <v>NIL</v>
          </cell>
        </row>
        <row r="5453">
          <cell r="C5453" t="str">
            <v>TBC</v>
          </cell>
          <cell r="R5453" t="str">
            <v>NIL</v>
          </cell>
        </row>
        <row r="5454">
          <cell r="C5454" t="str">
            <v>TBC</v>
          </cell>
          <cell r="R5454" t="str">
            <v>NIL</v>
          </cell>
        </row>
        <row r="5455">
          <cell r="C5455" t="str">
            <v>0101315665</v>
          </cell>
          <cell r="R5455">
            <v>252423104</v>
          </cell>
        </row>
        <row r="5456">
          <cell r="C5456" t="str">
            <v>0102348843</v>
          </cell>
          <cell r="R5456">
            <v>60021050728</v>
          </cell>
        </row>
        <row r="5457">
          <cell r="C5457" t="str">
            <v>0102708380, 0102708381, 0102708379, 0102708382 &amp; 0125213027951/0100677750.</v>
          </cell>
          <cell r="R5457">
            <v>252421731</v>
          </cell>
        </row>
        <row r="5458">
          <cell r="C5458" t="str">
            <v>0102633949</v>
          </cell>
          <cell r="R5458">
            <v>252424184</v>
          </cell>
        </row>
        <row r="5459">
          <cell r="C5459" t="str">
            <v>0101394866</v>
          </cell>
          <cell r="R5459">
            <v>60021050193</v>
          </cell>
        </row>
        <row r="5460">
          <cell r="C5460" t="str">
            <v>0101394865</v>
          </cell>
          <cell r="R5460">
            <v>60021050175</v>
          </cell>
        </row>
        <row r="5461">
          <cell r="C5461" t="str">
            <v>0100711025</v>
          </cell>
          <cell r="R5461">
            <v>252423751</v>
          </cell>
        </row>
        <row r="5462">
          <cell r="C5462" t="str">
            <v>0102796150</v>
          </cell>
          <cell r="R5462">
            <v>252424187</v>
          </cell>
        </row>
        <row r="5463">
          <cell r="C5463" t="str">
            <v>0102796152</v>
          </cell>
          <cell r="R5463">
            <v>252422452</v>
          </cell>
        </row>
        <row r="5464">
          <cell r="C5464" t="str">
            <v>0102796158</v>
          </cell>
          <cell r="R5464">
            <v>60021051915</v>
          </cell>
        </row>
        <row r="5465">
          <cell r="C5465" t="str">
            <v>0102796155</v>
          </cell>
        </row>
        <row r="5466">
          <cell r="C5466" t="str">
            <v>0102796154</v>
          </cell>
          <cell r="R5466">
            <v>60022120076</v>
          </cell>
        </row>
        <row r="5467">
          <cell r="C5467" t="str">
            <v>0102796146</v>
          </cell>
          <cell r="R5467">
            <v>252423294</v>
          </cell>
        </row>
        <row r="5468">
          <cell r="C5468" t="str">
            <v>0102796157</v>
          </cell>
          <cell r="R5468">
            <v>252423294</v>
          </cell>
        </row>
        <row r="5469">
          <cell r="C5469" t="str">
            <v>0102796156</v>
          </cell>
          <cell r="R5469">
            <v>252423294</v>
          </cell>
        </row>
        <row r="5470">
          <cell r="C5470" t="str">
            <v>0102786799</v>
          </cell>
          <cell r="R5470">
            <v>60021050051</v>
          </cell>
        </row>
        <row r="5471">
          <cell r="C5471" t="str">
            <v>0102786800</v>
          </cell>
          <cell r="R5471">
            <v>60021050505</v>
          </cell>
        </row>
        <row r="5472">
          <cell r="C5472" t="str">
            <v>0102804319</v>
          </cell>
          <cell r="R5472">
            <v>252423260</v>
          </cell>
        </row>
        <row r="5473">
          <cell r="R5473">
            <v>251844158</v>
          </cell>
        </row>
        <row r="5474">
          <cell r="C5474" t="str">
            <v>0102804322</v>
          </cell>
          <cell r="R5474">
            <v>252424331</v>
          </cell>
        </row>
        <row r="5475">
          <cell r="C5475" t="str">
            <v>0102804324</v>
          </cell>
          <cell r="R5475">
            <v>252424319</v>
          </cell>
        </row>
        <row r="5476">
          <cell r="C5476" t="str">
            <v>0102804348</v>
          </cell>
          <cell r="R5476">
            <v>252423087</v>
          </cell>
        </row>
        <row r="5477">
          <cell r="C5477" t="str">
            <v>0102804323</v>
          </cell>
          <cell r="R5477">
            <v>252423266</v>
          </cell>
        </row>
        <row r="5478">
          <cell r="C5478" t="str">
            <v>0102804325</v>
          </cell>
          <cell r="R5478">
            <v>252423753</v>
          </cell>
        </row>
        <row r="5479">
          <cell r="C5479" t="str">
            <v>0102804320</v>
          </cell>
          <cell r="R5479">
            <v>252424296</v>
          </cell>
        </row>
        <row r="5480">
          <cell r="C5480" t="str">
            <v>0102804321</v>
          </cell>
          <cell r="R5480">
            <v>252424011</v>
          </cell>
        </row>
        <row r="5481">
          <cell r="C5481" t="str">
            <v>0102804345</v>
          </cell>
          <cell r="R5481">
            <v>252424308</v>
          </cell>
        </row>
        <row r="5482">
          <cell r="C5482" t="str">
            <v>0102804344</v>
          </cell>
          <cell r="R5482">
            <v>252424164</v>
          </cell>
        </row>
        <row r="5483">
          <cell r="C5483" t="str">
            <v>0102804331</v>
          </cell>
          <cell r="R5483">
            <v>250708894</v>
          </cell>
        </row>
        <row r="5484">
          <cell r="C5484" t="str">
            <v>0102804332</v>
          </cell>
          <cell r="R5484">
            <v>250708895</v>
          </cell>
        </row>
        <row r="5485">
          <cell r="C5485" t="str">
            <v>0102804335</v>
          </cell>
          <cell r="R5485">
            <v>60021052317</v>
          </cell>
        </row>
        <row r="5486">
          <cell r="C5486" t="str">
            <v>0102804333</v>
          </cell>
          <cell r="R5486">
            <v>252423123</v>
          </cell>
        </row>
        <row r="5487">
          <cell r="C5487" t="str">
            <v>0102804327</v>
          </cell>
          <cell r="R5487">
            <v>60021021036</v>
          </cell>
        </row>
        <row r="5488">
          <cell r="C5488" t="str">
            <v>0100888335</v>
          </cell>
          <cell r="R5488">
            <v>252422885</v>
          </cell>
        </row>
        <row r="5489">
          <cell r="C5489" t="str">
            <v>0101170362</v>
          </cell>
          <cell r="R5489">
            <v>60022090284</v>
          </cell>
        </row>
        <row r="5490">
          <cell r="C5490" t="str">
            <v>0100070302</v>
          </cell>
          <cell r="R5490">
            <v>3350067910</v>
          </cell>
        </row>
        <row r="5491">
          <cell r="C5491" t="str">
            <v>0102804338</v>
          </cell>
        </row>
      </sheetData>
      <sheetData sheetId="13" refreshError="1">
        <row r="1">
          <cell r="C1" t="str">
            <v>ACCT No</v>
          </cell>
          <cell r="M1" t="str">
            <v>Meter Number</v>
          </cell>
        </row>
        <row r="2">
          <cell r="C2" t="str">
            <v>0100347569</v>
          </cell>
          <cell r="M2">
            <v>101178031635</v>
          </cell>
        </row>
        <row r="3">
          <cell r="C3" t="str">
            <v>0100212750</v>
          </cell>
          <cell r="M3">
            <v>201803011813</v>
          </cell>
        </row>
        <row r="4">
          <cell r="C4" t="str">
            <v>0101219992</v>
          </cell>
          <cell r="M4">
            <v>251843846</v>
          </cell>
        </row>
        <row r="5">
          <cell r="C5" t="str">
            <v>0100067781</v>
          </cell>
          <cell r="M5">
            <v>60017111521</v>
          </cell>
        </row>
        <row r="6">
          <cell r="C6" t="str">
            <v>0101395069</v>
          </cell>
          <cell r="M6">
            <v>211362438</v>
          </cell>
        </row>
        <row r="7">
          <cell r="C7" t="str">
            <v>0101226334</v>
          </cell>
          <cell r="M7">
            <v>201903012489</v>
          </cell>
        </row>
        <row r="8">
          <cell r="C8" t="str">
            <v>0100067727</v>
          </cell>
          <cell r="M8">
            <v>250528992</v>
          </cell>
        </row>
        <row r="9">
          <cell r="C9" t="str">
            <v>0100347641</v>
          </cell>
          <cell r="M9">
            <v>60017052798</v>
          </cell>
        </row>
        <row r="10">
          <cell r="C10" t="str">
            <v>0100068999</v>
          </cell>
          <cell r="M10">
            <v>201803012323</v>
          </cell>
        </row>
        <row r="11">
          <cell r="C11" t="str">
            <v>0101477181</v>
          </cell>
          <cell r="M11">
            <v>60019030636</v>
          </cell>
        </row>
        <row r="12">
          <cell r="C12" t="str">
            <v>0100069378</v>
          </cell>
          <cell r="M12">
            <v>201903012579</v>
          </cell>
        </row>
        <row r="13">
          <cell r="C13" t="str">
            <v>0100348331</v>
          </cell>
          <cell r="M13">
            <v>201803012089</v>
          </cell>
        </row>
        <row r="14">
          <cell r="C14" t="str">
            <v>0101272966</v>
          </cell>
          <cell r="M14">
            <v>250708980</v>
          </cell>
        </row>
        <row r="15">
          <cell r="C15" t="str">
            <v>0100067363</v>
          </cell>
          <cell r="M15">
            <v>201508007052</v>
          </cell>
        </row>
        <row r="16">
          <cell r="C16" t="str">
            <v>0101276107</v>
          </cell>
          <cell r="M16">
            <v>216477952</v>
          </cell>
        </row>
        <row r="17">
          <cell r="C17" t="str">
            <v>0100069847</v>
          </cell>
          <cell r="M17">
            <v>216479241</v>
          </cell>
        </row>
        <row r="18">
          <cell r="C18" t="str">
            <v>0100887992</v>
          </cell>
          <cell r="M18">
            <v>201508004418</v>
          </cell>
        </row>
        <row r="19">
          <cell r="C19" t="str">
            <v>0101306323</v>
          </cell>
          <cell r="M19">
            <v>60013090151</v>
          </cell>
        </row>
        <row r="20">
          <cell r="C20" t="str">
            <v>0101358418</v>
          </cell>
          <cell r="M20">
            <v>201903012516</v>
          </cell>
        </row>
        <row r="21">
          <cell r="C21" t="str">
            <v>0101315351</v>
          </cell>
          <cell r="M21">
            <v>60019030508</v>
          </cell>
        </row>
        <row r="22">
          <cell r="C22" t="str">
            <v>0100068153</v>
          </cell>
          <cell r="M22">
            <v>201508003845</v>
          </cell>
        </row>
        <row r="23">
          <cell r="C23" t="str">
            <v>0101358420</v>
          </cell>
          <cell r="M23">
            <v>250528806</v>
          </cell>
        </row>
        <row r="24">
          <cell r="C24" t="str">
            <v>0101006874</v>
          </cell>
          <cell r="M24">
            <v>201803011775</v>
          </cell>
        </row>
        <row r="25">
          <cell r="C25" t="str">
            <v>0101170362</v>
          </cell>
          <cell r="M25">
            <v>60017111323</v>
          </cell>
        </row>
        <row r="26">
          <cell r="C26" t="str">
            <v>0101272656</v>
          </cell>
          <cell r="M26">
            <v>201803011915</v>
          </cell>
        </row>
        <row r="27">
          <cell r="C27" t="str">
            <v>0100068811</v>
          </cell>
          <cell r="M27">
            <v>250708736</v>
          </cell>
        </row>
        <row r="28">
          <cell r="C28" t="str">
            <v>0101201112</v>
          </cell>
          <cell r="M28">
            <v>216479336</v>
          </cell>
        </row>
        <row r="29">
          <cell r="C29" t="str">
            <v>0100069387</v>
          </cell>
          <cell r="M29">
            <v>251843312</v>
          </cell>
        </row>
        <row r="30">
          <cell r="C30" t="str">
            <v>0100998756</v>
          </cell>
          <cell r="M30">
            <v>201903012508</v>
          </cell>
        </row>
        <row r="31">
          <cell r="C31" t="str">
            <v>0100070761</v>
          </cell>
          <cell r="M31">
            <v>13120077</v>
          </cell>
        </row>
        <row r="32">
          <cell r="C32" t="str">
            <v>0101708525</v>
          </cell>
          <cell r="M32">
            <v>60016111441</v>
          </cell>
        </row>
        <row r="33">
          <cell r="C33" t="str">
            <v>0101711598</v>
          </cell>
          <cell r="M33">
            <v>250708767</v>
          </cell>
        </row>
        <row r="34">
          <cell r="C34" t="str">
            <v>0101318248</v>
          </cell>
          <cell r="M34">
            <v>201702011370</v>
          </cell>
        </row>
        <row r="35">
          <cell r="C35" t="str">
            <v>0100336766</v>
          </cell>
          <cell r="M35">
            <v>201803011739</v>
          </cell>
        </row>
        <row r="36">
          <cell r="C36" t="str">
            <v>0100244882</v>
          </cell>
          <cell r="M36" t="str">
            <v>No meter</v>
          </cell>
        </row>
        <row r="37">
          <cell r="C37" t="str">
            <v>0101470335</v>
          </cell>
          <cell r="M37">
            <v>219857414</v>
          </cell>
        </row>
        <row r="38">
          <cell r="C38" t="str">
            <v>0100349884</v>
          </cell>
          <cell r="M38">
            <v>60019021409</v>
          </cell>
        </row>
        <row r="39">
          <cell r="C39" t="str">
            <v>0100068946</v>
          </cell>
          <cell r="M39">
            <v>60019030486</v>
          </cell>
        </row>
        <row r="40">
          <cell r="C40" t="str">
            <v>0100068137</v>
          </cell>
          <cell r="M40">
            <v>250529003</v>
          </cell>
        </row>
        <row r="41">
          <cell r="C41" t="str">
            <v>0100067357</v>
          </cell>
          <cell r="M41">
            <v>201508003573</v>
          </cell>
        </row>
        <row r="42">
          <cell r="C42" t="str">
            <v>0100973660</v>
          </cell>
          <cell r="M42">
            <v>201803012131</v>
          </cell>
        </row>
        <row r="43">
          <cell r="C43" t="str">
            <v>0100068337</v>
          </cell>
          <cell r="M43">
            <v>201508007100</v>
          </cell>
        </row>
        <row r="44">
          <cell r="C44" t="str">
            <v>0100068662</v>
          </cell>
          <cell r="M44" t="str">
            <v>3NP03640</v>
          </cell>
        </row>
        <row r="45">
          <cell r="C45" t="str">
            <v>0101258062</v>
          </cell>
          <cell r="M45" t="str">
            <v>No meter</v>
          </cell>
        </row>
        <row r="46">
          <cell r="C46" t="str">
            <v>0100349349</v>
          </cell>
          <cell r="M46">
            <v>216479348</v>
          </cell>
        </row>
        <row r="47">
          <cell r="C47" t="str">
            <v>0101306329</v>
          </cell>
          <cell r="M47">
            <v>201803011804</v>
          </cell>
        </row>
        <row r="48">
          <cell r="C48" t="str">
            <v>0100347410</v>
          </cell>
          <cell r="M48">
            <v>201803011629</v>
          </cell>
        </row>
        <row r="49">
          <cell r="C49" t="str">
            <v>0101271582</v>
          </cell>
          <cell r="M49">
            <v>251843204</v>
          </cell>
        </row>
        <row r="50">
          <cell r="C50" t="str">
            <v>0100300460</v>
          </cell>
          <cell r="M50">
            <v>20170900490</v>
          </cell>
        </row>
        <row r="51">
          <cell r="C51" t="str">
            <v>0101470338</v>
          </cell>
          <cell r="M51">
            <v>217216578</v>
          </cell>
        </row>
        <row r="52">
          <cell r="C52" t="str">
            <v>0101314998</v>
          </cell>
          <cell r="M52">
            <v>250708927</v>
          </cell>
        </row>
        <row r="53">
          <cell r="C53" t="str">
            <v>0100098534</v>
          </cell>
          <cell r="M53">
            <v>201608010955</v>
          </cell>
        </row>
        <row r="54">
          <cell r="C54" t="str">
            <v>0100086147</v>
          </cell>
          <cell r="M54">
            <v>212274189</v>
          </cell>
        </row>
        <row r="55">
          <cell r="C55" t="str">
            <v>0100658732</v>
          </cell>
          <cell r="M55">
            <v>201508006815</v>
          </cell>
        </row>
        <row r="56">
          <cell r="C56" t="str">
            <v>0100067329</v>
          </cell>
          <cell r="M56">
            <v>201508005714</v>
          </cell>
        </row>
        <row r="57">
          <cell r="C57" t="str">
            <v>0100910261</v>
          </cell>
          <cell r="M57">
            <v>201803011987</v>
          </cell>
        </row>
        <row r="58">
          <cell r="C58" t="str">
            <v>0100350447</v>
          </cell>
          <cell r="M58">
            <v>201803012178</v>
          </cell>
        </row>
        <row r="59">
          <cell r="C59" t="str">
            <v>0100739747</v>
          </cell>
          <cell r="M59">
            <v>250497595</v>
          </cell>
        </row>
        <row r="60">
          <cell r="C60" t="str">
            <v>0100364066</v>
          </cell>
          <cell r="M60">
            <v>201505002435</v>
          </cell>
        </row>
        <row r="61">
          <cell r="C61" t="str">
            <v>0100068321</v>
          </cell>
          <cell r="M61">
            <v>252421500</v>
          </cell>
        </row>
        <row r="62">
          <cell r="C62" t="str">
            <v>0101277076</v>
          </cell>
          <cell r="M62">
            <v>201709001222</v>
          </cell>
        </row>
        <row r="63">
          <cell r="C63" t="str">
            <v>0100212900</v>
          </cell>
          <cell r="M63">
            <v>201702011515</v>
          </cell>
        </row>
        <row r="64">
          <cell r="C64" t="str">
            <v>0100348273</v>
          </cell>
          <cell r="M64">
            <v>201803012171</v>
          </cell>
        </row>
        <row r="65">
          <cell r="C65" t="str">
            <v>0100067560</v>
          </cell>
          <cell r="M65">
            <v>602962</v>
          </cell>
        </row>
        <row r="66">
          <cell r="C66" t="str">
            <v>0100348245</v>
          </cell>
          <cell r="M66">
            <v>201803011896</v>
          </cell>
        </row>
        <row r="67">
          <cell r="C67" t="str">
            <v>0100705660</v>
          </cell>
          <cell r="M67">
            <v>219857726</v>
          </cell>
        </row>
        <row r="68">
          <cell r="C68" t="str">
            <v>0101410151</v>
          </cell>
          <cell r="M68">
            <v>250528535</v>
          </cell>
        </row>
        <row r="69">
          <cell r="C69" t="str">
            <v>0100067474</v>
          </cell>
          <cell r="M69">
            <v>201803012100</v>
          </cell>
        </row>
        <row r="70">
          <cell r="C70" t="str">
            <v>0100069162</v>
          </cell>
          <cell r="M70">
            <v>219857517</v>
          </cell>
        </row>
        <row r="71">
          <cell r="C71" t="str">
            <v>0101630548</v>
          </cell>
          <cell r="M71">
            <v>201903012593</v>
          </cell>
        </row>
        <row r="72">
          <cell r="C72" t="str">
            <v>0100353641</v>
          </cell>
          <cell r="M72">
            <v>250497422</v>
          </cell>
        </row>
        <row r="73">
          <cell r="C73" t="str">
            <v>0100070658</v>
          </cell>
          <cell r="M73">
            <v>201803012102</v>
          </cell>
        </row>
        <row r="74">
          <cell r="C74" t="str">
            <v>0100965665</v>
          </cell>
          <cell r="M74">
            <v>201709001262</v>
          </cell>
        </row>
        <row r="75">
          <cell r="C75" t="str">
            <v>0101484365</v>
          </cell>
          <cell r="M75">
            <v>250529378</v>
          </cell>
        </row>
        <row r="76">
          <cell r="C76" t="str">
            <v>0100070520</v>
          </cell>
          <cell r="M76">
            <v>14111036</v>
          </cell>
        </row>
        <row r="77">
          <cell r="C77" t="str">
            <v>0100335047</v>
          </cell>
          <cell r="M77" t="str">
            <v>3NP07316</v>
          </cell>
        </row>
        <row r="78">
          <cell r="C78" t="str">
            <v>0100062825</v>
          </cell>
          <cell r="M78">
            <v>60014090196</v>
          </cell>
        </row>
        <row r="79">
          <cell r="C79" t="str">
            <v>0100705833</v>
          </cell>
          <cell r="M79">
            <v>201903012531</v>
          </cell>
        </row>
        <row r="80">
          <cell r="C80" t="str">
            <v>0100068873</v>
          </cell>
          <cell r="M80">
            <v>60019021397</v>
          </cell>
        </row>
        <row r="81">
          <cell r="C81" t="str">
            <v>0100070455</v>
          </cell>
          <cell r="M81">
            <v>216479325</v>
          </cell>
        </row>
        <row r="82">
          <cell r="C82" t="str">
            <v>0100330459</v>
          </cell>
          <cell r="M82" t="str">
            <v>No meter</v>
          </cell>
        </row>
        <row r="83">
          <cell r="C83" t="str">
            <v>0101191792</v>
          </cell>
          <cell r="M83">
            <v>201803011643</v>
          </cell>
        </row>
        <row r="84">
          <cell r="C84" t="str">
            <v>0100360688</v>
          </cell>
          <cell r="M84">
            <v>219857397</v>
          </cell>
        </row>
        <row r="85">
          <cell r="C85" t="str">
            <v>0100068268</v>
          </cell>
          <cell r="M85">
            <v>60014090169</v>
          </cell>
        </row>
        <row r="86">
          <cell r="C86" t="str">
            <v>0100068192</v>
          </cell>
          <cell r="M86">
            <v>602963</v>
          </cell>
        </row>
        <row r="87">
          <cell r="C87" t="str">
            <v>0100709508</v>
          </cell>
          <cell r="M87">
            <v>60012073013</v>
          </cell>
        </row>
        <row r="88">
          <cell r="C88" t="str">
            <v>0100885635</v>
          </cell>
          <cell r="M88">
            <v>250497656</v>
          </cell>
        </row>
        <row r="89">
          <cell r="C89" t="str">
            <v>0100068975</v>
          </cell>
          <cell r="M89">
            <v>60020120205</v>
          </cell>
        </row>
        <row r="90">
          <cell r="C90" t="str">
            <v>0101540777</v>
          </cell>
          <cell r="M90">
            <v>201903012605</v>
          </cell>
        </row>
        <row r="91">
          <cell r="C91" t="str">
            <v>0100583720</v>
          </cell>
          <cell r="M91">
            <v>252421425</v>
          </cell>
        </row>
        <row r="92">
          <cell r="C92" t="str">
            <v>0101258810</v>
          </cell>
          <cell r="M92">
            <v>219857525</v>
          </cell>
        </row>
        <row r="93">
          <cell r="C93" t="str">
            <v>0101358535</v>
          </cell>
          <cell r="M93">
            <v>60021051528</v>
          </cell>
        </row>
        <row r="94">
          <cell r="C94" t="str">
            <v>0100067381</v>
          </cell>
          <cell r="M94">
            <v>201803012158</v>
          </cell>
        </row>
        <row r="95">
          <cell r="C95" t="str">
            <v>0101390608</v>
          </cell>
          <cell r="M95">
            <v>60012072830</v>
          </cell>
        </row>
        <row r="96">
          <cell r="C96" t="str">
            <v>0100340105</v>
          </cell>
          <cell r="M96" t="str">
            <v>No meter</v>
          </cell>
        </row>
        <row r="97">
          <cell r="C97" t="str">
            <v>0101688909</v>
          </cell>
          <cell r="M97">
            <v>250709009</v>
          </cell>
        </row>
        <row r="98">
          <cell r="C98" t="str">
            <v>0100070081</v>
          </cell>
          <cell r="M98">
            <v>11050498</v>
          </cell>
        </row>
        <row r="99">
          <cell r="C99" t="str">
            <v>0101272660</v>
          </cell>
          <cell r="M99">
            <v>201803012163</v>
          </cell>
        </row>
        <row r="100">
          <cell r="C100" t="str">
            <v>0100069782</v>
          </cell>
          <cell r="M100">
            <v>201508006237</v>
          </cell>
        </row>
        <row r="101">
          <cell r="C101" t="str">
            <v>0100349015</v>
          </cell>
          <cell r="M101">
            <v>60017070688</v>
          </cell>
        </row>
        <row r="102">
          <cell r="C102" t="str">
            <v>0100300304</v>
          </cell>
          <cell r="M102">
            <v>60017111392</v>
          </cell>
        </row>
        <row r="103">
          <cell r="C103" t="str">
            <v>0100068030</v>
          </cell>
          <cell r="M103">
            <v>201803012260</v>
          </cell>
        </row>
        <row r="104">
          <cell r="C104" t="str">
            <v>0101324555</v>
          </cell>
          <cell r="M104">
            <v>60017070917</v>
          </cell>
        </row>
        <row r="105">
          <cell r="C105" t="str">
            <v>0101253626</v>
          </cell>
          <cell r="M105">
            <v>201508003463</v>
          </cell>
        </row>
        <row r="106">
          <cell r="C106" t="str">
            <v>0101577379</v>
          </cell>
          <cell r="M106">
            <v>201505001929</v>
          </cell>
        </row>
        <row r="107">
          <cell r="C107" t="str">
            <v>0100701126</v>
          </cell>
          <cell r="M107">
            <v>201505002215</v>
          </cell>
        </row>
        <row r="108">
          <cell r="C108" t="str">
            <v>0101394807</v>
          </cell>
          <cell r="M108">
            <v>201803011975</v>
          </cell>
        </row>
        <row r="109">
          <cell r="C109" t="str">
            <v>0100235498</v>
          </cell>
          <cell r="M109">
            <v>201803011753</v>
          </cell>
        </row>
        <row r="110">
          <cell r="C110" t="str">
            <v>0100067435</v>
          </cell>
          <cell r="M110">
            <v>201508007016</v>
          </cell>
        </row>
        <row r="111">
          <cell r="C111" t="str">
            <v>0100067960</v>
          </cell>
          <cell r="M111">
            <v>60013090929</v>
          </cell>
        </row>
        <row r="112">
          <cell r="C112" t="str">
            <v>0101494893</v>
          </cell>
          <cell r="M112" t="str">
            <v>No meter</v>
          </cell>
        </row>
        <row r="113">
          <cell r="C113" t="str">
            <v>0100067530</v>
          </cell>
          <cell r="M113">
            <v>201505001943</v>
          </cell>
        </row>
        <row r="114">
          <cell r="C114" t="str">
            <v>0101173264</v>
          </cell>
          <cell r="M114">
            <v>250708946</v>
          </cell>
        </row>
        <row r="115">
          <cell r="C115" t="str">
            <v>0100888336</v>
          </cell>
          <cell r="M115">
            <v>201903012599</v>
          </cell>
        </row>
        <row r="116">
          <cell r="C116" t="str">
            <v>0100068567</v>
          </cell>
          <cell r="M116">
            <v>60019030445</v>
          </cell>
        </row>
        <row r="117">
          <cell r="C117" t="str">
            <v>0100928137</v>
          </cell>
          <cell r="M117">
            <v>201803012213</v>
          </cell>
        </row>
        <row r="118">
          <cell r="C118" t="str">
            <v>0101006616</v>
          </cell>
          <cell r="M118">
            <v>201903012571</v>
          </cell>
        </row>
        <row r="119">
          <cell r="C119" t="str">
            <v>0100070484</v>
          </cell>
          <cell r="M119">
            <v>60013120154</v>
          </cell>
        </row>
        <row r="120">
          <cell r="C120" t="str">
            <v>0100069096</v>
          </cell>
          <cell r="M120">
            <v>251843954</v>
          </cell>
        </row>
        <row r="121">
          <cell r="C121" t="str">
            <v>0100067336</v>
          </cell>
          <cell r="M121">
            <v>201903012542</v>
          </cell>
        </row>
        <row r="122">
          <cell r="C122" t="str">
            <v>0100472578</v>
          </cell>
          <cell r="M122">
            <v>201803012091</v>
          </cell>
        </row>
        <row r="123">
          <cell r="C123" t="str">
            <v>0100364082</v>
          </cell>
          <cell r="M123">
            <v>60019021440</v>
          </cell>
        </row>
        <row r="124">
          <cell r="C124" t="str">
            <v>0101631504</v>
          </cell>
          <cell r="M124">
            <v>219857723</v>
          </cell>
        </row>
        <row r="125">
          <cell r="C125" t="str">
            <v>0100091659</v>
          </cell>
          <cell r="M125">
            <v>201505001931</v>
          </cell>
        </row>
        <row r="126">
          <cell r="C126" t="str">
            <v>0101309234</v>
          </cell>
          <cell r="M126">
            <v>60011050534</v>
          </cell>
        </row>
        <row r="127">
          <cell r="C127" t="str">
            <v>0101219943</v>
          </cell>
          <cell r="M127">
            <v>60019021429</v>
          </cell>
        </row>
        <row r="128">
          <cell r="C128" t="str">
            <v>0101640976</v>
          </cell>
          <cell r="M128">
            <v>201803011995</v>
          </cell>
        </row>
        <row r="129">
          <cell r="C129" t="str">
            <v>0100350181</v>
          </cell>
          <cell r="M129">
            <v>201803012294</v>
          </cell>
        </row>
        <row r="130">
          <cell r="C130" t="str">
            <v>0101276113</v>
          </cell>
          <cell r="M130">
            <v>201505002197</v>
          </cell>
        </row>
        <row r="131">
          <cell r="C131" t="str">
            <v>0101470340</v>
          </cell>
          <cell r="M131">
            <v>201702011330</v>
          </cell>
        </row>
        <row r="132">
          <cell r="C132" t="str">
            <v>0100062886</v>
          </cell>
          <cell r="M132">
            <v>60014111113</v>
          </cell>
        </row>
        <row r="133">
          <cell r="C133" t="str">
            <v>0100888335</v>
          </cell>
          <cell r="M133">
            <v>60012071889</v>
          </cell>
        </row>
        <row r="134">
          <cell r="C134" t="str">
            <v>0100067979</v>
          </cell>
          <cell r="M134">
            <v>600850</v>
          </cell>
        </row>
        <row r="135">
          <cell r="C135" t="str">
            <v>0101366653</v>
          </cell>
          <cell r="M135">
            <v>216479213</v>
          </cell>
        </row>
        <row r="136">
          <cell r="C136" t="str">
            <v>0100069357</v>
          </cell>
          <cell r="M136">
            <v>11013031</v>
          </cell>
        </row>
        <row r="137">
          <cell r="C137" t="str">
            <v>0101339610</v>
          </cell>
          <cell r="M137">
            <v>201608011119</v>
          </cell>
        </row>
        <row r="138">
          <cell r="C138" t="str">
            <v>0100300488</v>
          </cell>
          <cell r="M138" t="str">
            <v>No meter</v>
          </cell>
        </row>
        <row r="139">
          <cell r="C139" t="str">
            <v>0100733779</v>
          </cell>
          <cell r="M139">
            <v>60019030512</v>
          </cell>
        </row>
        <row r="140">
          <cell r="C140" t="str">
            <v>0100422590</v>
          </cell>
          <cell r="M140">
            <v>201508005114</v>
          </cell>
        </row>
        <row r="141">
          <cell r="C141" t="str">
            <v>0100570865</v>
          </cell>
          <cell r="M141">
            <v>250497654</v>
          </cell>
        </row>
        <row r="142">
          <cell r="C142" t="str">
            <v>0100300307</v>
          </cell>
          <cell r="M142">
            <v>201903012591</v>
          </cell>
        </row>
        <row r="143">
          <cell r="C143" t="str">
            <v>0101444809</v>
          </cell>
          <cell r="M143">
            <v>250497548</v>
          </cell>
        </row>
        <row r="144">
          <cell r="C144" t="str">
            <v>0100068630</v>
          </cell>
          <cell r="M144">
            <v>250709034</v>
          </cell>
        </row>
        <row r="145">
          <cell r="C145" t="str">
            <v>0100314626</v>
          </cell>
          <cell r="M145">
            <v>201803011727</v>
          </cell>
        </row>
        <row r="146">
          <cell r="C146" t="str">
            <v>0100068758</v>
          </cell>
          <cell r="M146">
            <v>201803011795</v>
          </cell>
        </row>
        <row r="147">
          <cell r="C147" t="str">
            <v>0100922723</v>
          </cell>
          <cell r="M147">
            <v>201702011366</v>
          </cell>
        </row>
        <row r="148">
          <cell r="C148" t="str">
            <v>0101687564</v>
          </cell>
          <cell r="M148">
            <v>216477579</v>
          </cell>
        </row>
        <row r="149">
          <cell r="C149" t="str">
            <v>0100068970</v>
          </cell>
          <cell r="M149">
            <v>250529071</v>
          </cell>
        </row>
        <row r="150">
          <cell r="C150" t="str">
            <v>0100942135</v>
          </cell>
          <cell r="M150">
            <v>250497533</v>
          </cell>
        </row>
        <row r="151">
          <cell r="C151" t="str">
            <v>0100069375</v>
          </cell>
          <cell r="M151">
            <v>216479014</v>
          </cell>
        </row>
        <row r="152">
          <cell r="C152" t="str">
            <v>0100070661</v>
          </cell>
          <cell r="M152">
            <v>201702011472</v>
          </cell>
        </row>
        <row r="153">
          <cell r="C153" t="str">
            <v>0101196678</v>
          </cell>
          <cell r="M153">
            <v>201803012285</v>
          </cell>
        </row>
        <row r="154">
          <cell r="C154" t="str">
            <v>0101355640</v>
          </cell>
          <cell r="M154">
            <v>216479414</v>
          </cell>
        </row>
        <row r="155">
          <cell r="C155" t="str">
            <v>0100674429</v>
          </cell>
          <cell r="M155">
            <v>201803012237</v>
          </cell>
        </row>
        <row r="156">
          <cell r="C156" t="str">
            <v>0100572319</v>
          </cell>
          <cell r="M156">
            <v>251844141</v>
          </cell>
        </row>
        <row r="157">
          <cell r="C157" t="str">
            <v>0101183720</v>
          </cell>
          <cell r="M157">
            <v>60019038295</v>
          </cell>
        </row>
        <row r="158">
          <cell r="C158" t="str">
            <v>0101523398</v>
          </cell>
          <cell r="M158">
            <v>60019060427</v>
          </cell>
        </row>
        <row r="159">
          <cell r="C159" t="str">
            <v>0100070279</v>
          </cell>
          <cell r="M159">
            <v>201903012637</v>
          </cell>
        </row>
        <row r="160">
          <cell r="C160" t="str">
            <v>0100469428</v>
          </cell>
          <cell r="M160">
            <v>201803011632</v>
          </cell>
        </row>
        <row r="161">
          <cell r="C161" t="str">
            <v>0100347626</v>
          </cell>
          <cell r="M161">
            <v>60010040633</v>
          </cell>
        </row>
        <row r="162">
          <cell r="C162" t="str">
            <v>0100377747</v>
          </cell>
          <cell r="M162">
            <v>201803011969</v>
          </cell>
        </row>
        <row r="163">
          <cell r="C163" t="str">
            <v>0101334838</v>
          </cell>
          <cell r="M163">
            <v>250529281</v>
          </cell>
        </row>
        <row r="164">
          <cell r="C164" t="str">
            <v>0100070375</v>
          </cell>
          <cell r="M164">
            <v>60017052675</v>
          </cell>
        </row>
        <row r="165">
          <cell r="C165" t="str">
            <v>0100235469</v>
          </cell>
          <cell r="M165">
            <v>201803012318</v>
          </cell>
        </row>
        <row r="166">
          <cell r="C166" t="str">
            <v>0100309117</v>
          </cell>
          <cell r="M166">
            <v>201803011766</v>
          </cell>
        </row>
        <row r="167">
          <cell r="C167" t="str">
            <v>0100068165</v>
          </cell>
          <cell r="M167">
            <v>201803011911</v>
          </cell>
        </row>
        <row r="168">
          <cell r="C168" t="str">
            <v>0101536732</v>
          </cell>
          <cell r="M168">
            <v>60014120047</v>
          </cell>
        </row>
        <row r="169">
          <cell r="C169" t="str">
            <v>0101444810</v>
          </cell>
          <cell r="M169">
            <v>60015052120</v>
          </cell>
        </row>
        <row r="170">
          <cell r="C170" t="str">
            <v>0100068725</v>
          </cell>
          <cell r="M170">
            <v>250709049</v>
          </cell>
        </row>
        <row r="171">
          <cell r="C171" t="str">
            <v>0100308220</v>
          </cell>
          <cell r="M171">
            <v>251843699</v>
          </cell>
        </row>
        <row r="172">
          <cell r="C172" t="str">
            <v>0100583738</v>
          </cell>
          <cell r="M172">
            <v>201709001236</v>
          </cell>
        </row>
        <row r="173">
          <cell r="C173" t="str">
            <v>0101183773</v>
          </cell>
          <cell r="M173">
            <v>201702011392</v>
          </cell>
        </row>
        <row r="174">
          <cell r="C174" t="str">
            <v>0100645050</v>
          </cell>
          <cell r="M174">
            <v>201608010948</v>
          </cell>
        </row>
        <row r="175">
          <cell r="C175" t="str">
            <v>0100701358</v>
          </cell>
          <cell r="M175">
            <v>60013090177</v>
          </cell>
        </row>
        <row r="176">
          <cell r="C176" t="str">
            <v>0101711599</v>
          </cell>
          <cell r="M176">
            <v>250529184</v>
          </cell>
        </row>
        <row r="177">
          <cell r="C177" t="str">
            <v>0101007112</v>
          </cell>
          <cell r="M177">
            <v>201903012577</v>
          </cell>
        </row>
        <row r="178">
          <cell r="C178" t="str">
            <v>0100337188</v>
          </cell>
          <cell r="M178">
            <v>219857423</v>
          </cell>
        </row>
        <row r="179">
          <cell r="C179" t="str">
            <v>0100069127</v>
          </cell>
          <cell r="M179">
            <v>252421992</v>
          </cell>
        </row>
        <row r="180">
          <cell r="C180" t="str">
            <v>0100704361</v>
          </cell>
          <cell r="M180">
            <v>201903012471</v>
          </cell>
        </row>
        <row r="181">
          <cell r="C181" t="str">
            <v>0100349995</v>
          </cell>
          <cell r="M181">
            <v>201803011685</v>
          </cell>
        </row>
        <row r="182">
          <cell r="C182" t="str">
            <v>0101503772</v>
          </cell>
          <cell r="M182">
            <v>201803011918</v>
          </cell>
        </row>
        <row r="183">
          <cell r="C183" t="str">
            <v>0100067760</v>
          </cell>
          <cell r="M183">
            <v>201505002724</v>
          </cell>
        </row>
        <row r="184">
          <cell r="C184" t="str">
            <v>0100304282</v>
          </cell>
          <cell r="M184">
            <v>201709000659</v>
          </cell>
        </row>
        <row r="185">
          <cell r="C185" t="str">
            <v>0100070735</v>
          </cell>
          <cell r="M185">
            <v>608030013</v>
          </cell>
        </row>
        <row r="186">
          <cell r="C186" t="str">
            <v>0101006421</v>
          </cell>
          <cell r="M186">
            <v>219857524</v>
          </cell>
        </row>
        <row r="187">
          <cell r="C187" t="str">
            <v>0101270121</v>
          </cell>
          <cell r="M187">
            <v>60017070392</v>
          </cell>
        </row>
        <row r="188">
          <cell r="C188" t="str">
            <v>0100665154</v>
          </cell>
          <cell r="M188">
            <v>60011011253</v>
          </cell>
        </row>
        <row r="189">
          <cell r="C189" t="str">
            <v>0101540768</v>
          </cell>
          <cell r="M189">
            <v>201803011649</v>
          </cell>
        </row>
        <row r="190">
          <cell r="C190" t="str">
            <v>0100069707</v>
          </cell>
          <cell r="M190">
            <v>91250</v>
          </cell>
        </row>
        <row r="191">
          <cell r="C191" t="str">
            <v>0100998735</v>
          </cell>
          <cell r="M191" t="str">
            <v>No meter</v>
          </cell>
        </row>
        <row r="192">
          <cell r="C192" t="str">
            <v>0101201092</v>
          </cell>
          <cell r="M192">
            <v>201903012452</v>
          </cell>
        </row>
        <row r="193">
          <cell r="C193" t="str">
            <v>0100329566</v>
          </cell>
          <cell r="M193">
            <v>201803011655</v>
          </cell>
        </row>
        <row r="194">
          <cell r="C194" t="str">
            <v>0100127209</v>
          </cell>
          <cell r="M194">
            <v>201803011860</v>
          </cell>
        </row>
        <row r="195">
          <cell r="C195" t="str">
            <v>0100070771</v>
          </cell>
          <cell r="M195">
            <v>6091441</v>
          </cell>
        </row>
        <row r="196">
          <cell r="C196" t="str">
            <v>0100315652</v>
          </cell>
          <cell r="M196">
            <v>201803012103</v>
          </cell>
        </row>
        <row r="197">
          <cell r="C197" t="str">
            <v>0100346737</v>
          </cell>
          <cell r="M197">
            <v>252421524</v>
          </cell>
        </row>
        <row r="198">
          <cell r="C198" t="str">
            <v>0100240257</v>
          </cell>
          <cell r="M198">
            <v>60019038804</v>
          </cell>
        </row>
        <row r="199">
          <cell r="C199" t="str">
            <v>0100070441</v>
          </cell>
          <cell r="M199">
            <v>60013090269</v>
          </cell>
        </row>
        <row r="200">
          <cell r="C200" t="str">
            <v>0100316952</v>
          </cell>
          <cell r="M200">
            <v>201803011764</v>
          </cell>
        </row>
        <row r="201">
          <cell r="C201" t="str">
            <v>0100312219</v>
          </cell>
          <cell r="M201">
            <v>201903012627</v>
          </cell>
        </row>
        <row r="202">
          <cell r="C202" t="str">
            <v>0101184212</v>
          </cell>
          <cell r="M202" t="str">
            <v>No meter</v>
          </cell>
        </row>
        <row r="203">
          <cell r="C203" t="str">
            <v>0100068893</v>
          </cell>
          <cell r="M203">
            <v>201508007072</v>
          </cell>
        </row>
        <row r="204">
          <cell r="C204" t="str">
            <v>0100098684</v>
          </cell>
          <cell r="M204">
            <v>201903012604</v>
          </cell>
        </row>
        <row r="205">
          <cell r="C205" t="str">
            <v>0101277098</v>
          </cell>
          <cell r="M205" t="str">
            <v>No meter</v>
          </cell>
        </row>
        <row r="206">
          <cell r="C206" t="str">
            <v>0100062874</v>
          </cell>
          <cell r="M206">
            <v>60014090185</v>
          </cell>
        </row>
        <row r="207">
          <cell r="C207" t="str">
            <v>0101175214</v>
          </cell>
          <cell r="M207">
            <v>250497716</v>
          </cell>
        </row>
        <row r="208">
          <cell r="C208" t="str">
            <v>0100574696</v>
          </cell>
          <cell r="M208">
            <v>201803011841</v>
          </cell>
        </row>
        <row r="209">
          <cell r="C209" t="str">
            <v>0100704069</v>
          </cell>
          <cell r="M209">
            <v>250708884</v>
          </cell>
        </row>
        <row r="210">
          <cell r="C210" t="str">
            <v>0100067713</v>
          </cell>
          <cell r="M210">
            <v>250497566</v>
          </cell>
        </row>
        <row r="211">
          <cell r="C211" t="str">
            <v>0100068953</v>
          </cell>
          <cell r="M211">
            <v>201702011428</v>
          </cell>
        </row>
        <row r="212">
          <cell r="C212" t="str">
            <v>0100069859</v>
          </cell>
          <cell r="M212" t="str">
            <v>3NP07304</v>
          </cell>
        </row>
        <row r="213">
          <cell r="C213" t="str">
            <v>0100067431</v>
          </cell>
          <cell r="M213">
            <v>201508005720</v>
          </cell>
        </row>
        <row r="214">
          <cell r="C214" t="str">
            <v>0100069135</v>
          </cell>
          <cell r="M214" t="str">
            <v>3NP17814</v>
          </cell>
        </row>
        <row r="215">
          <cell r="C215" t="str">
            <v>0101479845</v>
          </cell>
          <cell r="M215">
            <v>201903012631</v>
          </cell>
        </row>
        <row r="216">
          <cell r="C216" t="str">
            <v>0100420493</v>
          </cell>
          <cell r="M216">
            <v>250529373</v>
          </cell>
        </row>
        <row r="217">
          <cell r="C217" t="str">
            <v>0100235445</v>
          </cell>
          <cell r="M217">
            <v>250708428</v>
          </cell>
        </row>
        <row r="218">
          <cell r="C218" t="str">
            <v>0101553277</v>
          </cell>
          <cell r="M218">
            <v>201709000775</v>
          </cell>
        </row>
        <row r="219">
          <cell r="C219" t="str">
            <v>0100067592</v>
          </cell>
          <cell r="M219">
            <v>60008050116</v>
          </cell>
        </row>
        <row r="220">
          <cell r="C220" t="str">
            <v>0100067646</v>
          </cell>
          <cell r="M220" t="str">
            <v>3NP03696</v>
          </cell>
        </row>
        <row r="221">
          <cell r="C221" t="str">
            <v>0100887986</v>
          </cell>
          <cell r="M221">
            <v>60012110996</v>
          </cell>
        </row>
        <row r="222">
          <cell r="C222" t="str">
            <v>0100127826</v>
          </cell>
          <cell r="M222">
            <v>201803012052</v>
          </cell>
        </row>
        <row r="223">
          <cell r="C223" t="str">
            <v>0101006699</v>
          </cell>
          <cell r="M223">
            <v>250708812</v>
          </cell>
        </row>
        <row r="224">
          <cell r="C224" t="str">
            <v>0100273552</v>
          </cell>
          <cell r="M224">
            <v>201803012129</v>
          </cell>
        </row>
        <row r="225">
          <cell r="C225" t="str">
            <v>0100419703</v>
          </cell>
          <cell r="M225">
            <v>201803012073</v>
          </cell>
        </row>
        <row r="226">
          <cell r="C226" t="str">
            <v>0101477195</v>
          </cell>
          <cell r="M226">
            <v>60011013876</v>
          </cell>
        </row>
        <row r="227">
          <cell r="C227" t="str">
            <v>0100062851</v>
          </cell>
          <cell r="M227">
            <v>60011010680</v>
          </cell>
        </row>
        <row r="228">
          <cell r="C228" t="str">
            <v>0100127006</v>
          </cell>
          <cell r="M228" t="str">
            <v>No meter</v>
          </cell>
        </row>
        <row r="229">
          <cell r="C229" t="str">
            <v>0101522942</v>
          </cell>
          <cell r="M229">
            <v>60019060010</v>
          </cell>
        </row>
        <row r="230">
          <cell r="C230" t="str">
            <v>0100069476</v>
          </cell>
          <cell r="M230">
            <v>60017052770</v>
          </cell>
        </row>
        <row r="231">
          <cell r="C231" t="str">
            <v>0101567113</v>
          </cell>
          <cell r="M231">
            <v>201903012485</v>
          </cell>
        </row>
        <row r="232">
          <cell r="C232" t="str">
            <v>0101254880</v>
          </cell>
          <cell r="M232">
            <v>201702011554</v>
          </cell>
        </row>
        <row r="233">
          <cell r="C233" t="str">
            <v>0101277189</v>
          </cell>
          <cell r="M233">
            <v>201508005993</v>
          </cell>
        </row>
        <row r="234">
          <cell r="C234" t="str">
            <v>0100336868</v>
          </cell>
          <cell r="M234">
            <v>201709001301</v>
          </cell>
        </row>
        <row r="235">
          <cell r="C235" t="str">
            <v>0100067834</v>
          </cell>
          <cell r="M235">
            <v>201803011914</v>
          </cell>
        </row>
        <row r="236">
          <cell r="C236" t="str">
            <v>0100364128</v>
          </cell>
          <cell r="M236">
            <v>201709001217</v>
          </cell>
        </row>
        <row r="237">
          <cell r="C237" t="str">
            <v>0101392528</v>
          </cell>
          <cell r="M237">
            <v>60019031406</v>
          </cell>
        </row>
        <row r="238">
          <cell r="C238" t="str">
            <v>0100780922</v>
          </cell>
          <cell r="M238">
            <v>60019031284</v>
          </cell>
        </row>
        <row r="239">
          <cell r="C239" t="str">
            <v>0100347835</v>
          </cell>
          <cell r="M239">
            <v>201803011682</v>
          </cell>
        </row>
        <row r="240">
          <cell r="C240" t="str">
            <v>0100068627</v>
          </cell>
          <cell r="M240">
            <v>201803012137</v>
          </cell>
        </row>
        <row r="241">
          <cell r="C241" t="str">
            <v>0100067896</v>
          </cell>
          <cell r="M241">
            <v>219857499</v>
          </cell>
        </row>
        <row r="242">
          <cell r="C242" t="str">
            <v>0100068230</v>
          </cell>
          <cell r="M242">
            <v>60017112347</v>
          </cell>
        </row>
        <row r="243">
          <cell r="C243" t="str">
            <v>0100067751</v>
          </cell>
          <cell r="M243">
            <v>60017052676</v>
          </cell>
        </row>
        <row r="244">
          <cell r="C244" t="str">
            <v>0100730961</v>
          </cell>
          <cell r="M244">
            <v>201803012146</v>
          </cell>
        </row>
        <row r="245">
          <cell r="C245" t="str">
            <v>0100928144</v>
          </cell>
          <cell r="M245">
            <v>60017070637</v>
          </cell>
        </row>
        <row r="246">
          <cell r="C246" t="str">
            <v>0100068731</v>
          </cell>
          <cell r="M246">
            <v>201508005952</v>
          </cell>
        </row>
        <row r="247">
          <cell r="C247" t="str">
            <v>0101210476</v>
          </cell>
          <cell r="M247">
            <v>201803012309</v>
          </cell>
        </row>
        <row r="248">
          <cell r="C248" t="str">
            <v>0100069580</v>
          </cell>
          <cell r="M248">
            <v>201608011061</v>
          </cell>
        </row>
        <row r="249">
          <cell r="C249" t="str">
            <v>0100886500</v>
          </cell>
          <cell r="M249">
            <v>60011013716</v>
          </cell>
        </row>
        <row r="250">
          <cell r="C250" t="str">
            <v>0101454753</v>
          </cell>
          <cell r="M250">
            <v>219857435</v>
          </cell>
        </row>
        <row r="251">
          <cell r="C251" t="str">
            <v>0100070754</v>
          </cell>
          <cell r="M251">
            <v>60014111193</v>
          </cell>
        </row>
        <row r="252">
          <cell r="C252" t="str">
            <v>0100313292</v>
          </cell>
          <cell r="M252">
            <v>250529018</v>
          </cell>
        </row>
        <row r="253">
          <cell r="C253" t="str">
            <v>0100385516</v>
          </cell>
          <cell r="M253">
            <v>60019030584</v>
          </cell>
        </row>
        <row r="254">
          <cell r="C254" t="str">
            <v>0100069001</v>
          </cell>
          <cell r="M254" t="str">
            <v>3NP04978</v>
          </cell>
        </row>
        <row r="255">
          <cell r="C255" t="str">
            <v>0101319322</v>
          </cell>
          <cell r="M255">
            <v>60021051432</v>
          </cell>
        </row>
        <row r="256">
          <cell r="C256" t="str">
            <v>0100826193</v>
          </cell>
          <cell r="M256">
            <v>252421508</v>
          </cell>
        </row>
        <row r="257">
          <cell r="C257" t="str">
            <v>0101270796</v>
          </cell>
          <cell r="M257">
            <v>250708724</v>
          </cell>
        </row>
        <row r="258">
          <cell r="C258" t="str">
            <v>0100624065</v>
          </cell>
          <cell r="M258">
            <v>434</v>
          </cell>
        </row>
        <row r="259">
          <cell r="C259" t="str">
            <v>0100418656</v>
          </cell>
          <cell r="M259">
            <v>201903012570</v>
          </cell>
        </row>
        <row r="260">
          <cell r="C260" t="str">
            <v>0100346910</v>
          </cell>
          <cell r="M260">
            <v>201803011745</v>
          </cell>
        </row>
        <row r="261">
          <cell r="C261" t="str">
            <v>0100068490</v>
          </cell>
          <cell r="M261">
            <v>252421521</v>
          </cell>
        </row>
        <row r="262">
          <cell r="C262" t="str">
            <v>0100310395</v>
          </cell>
          <cell r="M262">
            <v>201803012167</v>
          </cell>
        </row>
        <row r="263">
          <cell r="C263" t="str">
            <v>0101692735</v>
          </cell>
          <cell r="M263">
            <v>201903012513</v>
          </cell>
        </row>
        <row r="264">
          <cell r="C264" t="str">
            <v>0101326320</v>
          </cell>
          <cell r="M264">
            <v>250497531</v>
          </cell>
        </row>
        <row r="265">
          <cell r="C265" t="str">
            <v>0101023806</v>
          </cell>
          <cell r="M265">
            <v>250529036</v>
          </cell>
        </row>
        <row r="266">
          <cell r="C266" t="str">
            <v>0100892965</v>
          </cell>
          <cell r="M266">
            <v>201803011623</v>
          </cell>
        </row>
        <row r="267">
          <cell r="C267" t="str">
            <v>0100487301</v>
          </cell>
          <cell r="M267">
            <v>201903012575</v>
          </cell>
        </row>
        <row r="268">
          <cell r="C268" t="str">
            <v>0101217897</v>
          </cell>
          <cell r="M268">
            <v>6001711414</v>
          </cell>
        </row>
        <row r="269">
          <cell r="C269" t="str">
            <v>0100597427</v>
          </cell>
          <cell r="M269">
            <v>60017052089</v>
          </cell>
        </row>
        <row r="270">
          <cell r="C270" t="str">
            <v>0101380914</v>
          </cell>
          <cell r="M270" t="str">
            <v>No meter</v>
          </cell>
        </row>
        <row r="271">
          <cell r="C271" t="str">
            <v>0100344673</v>
          </cell>
          <cell r="M271">
            <v>201803012006</v>
          </cell>
        </row>
        <row r="272">
          <cell r="C272" t="str">
            <v>0100316718</v>
          </cell>
          <cell r="M272">
            <v>201508006475</v>
          </cell>
        </row>
        <row r="273">
          <cell r="C273" t="str">
            <v>0101585505</v>
          </cell>
          <cell r="M273">
            <v>60019060938</v>
          </cell>
        </row>
        <row r="274">
          <cell r="C274" t="str">
            <v>0100070601</v>
          </cell>
          <cell r="M274">
            <v>201608011005</v>
          </cell>
        </row>
        <row r="275">
          <cell r="C275" t="str">
            <v>0100098665</v>
          </cell>
          <cell r="M275">
            <v>201508006498</v>
          </cell>
        </row>
        <row r="276">
          <cell r="C276" t="str">
            <v>0100335026</v>
          </cell>
          <cell r="M276">
            <v>60014111077</v>
          </cell>
        </row>
        <row r="277">
          <cell r="C277" t="str">
            <v>0100068438</v>
          </cell>
          <cell r="M277" t="str">
            <v>No meter</v>
          </cell>
        </row>
        <row r="278">
          <cell r="C278" t="str">
            <v>0100704148</v>
          </cell>
          <cell r="M278">
            <v>201903012525</v>
          </cell>
        </row>
        <row r="279">
          <cell r="C279" t="str">
            <v>0100067820</v>
          </cell>
          <cell r="M279">
            <v>201505001374</v>
          </cell>
        </row>
        <row r="280">
          <cell r="C280" t="str">
            <v>0100704099</v>
          </cell>
          <cell r="M280">
            <v>201803012227</v>
          </cell>
        </row>
        <row r="281">
          <cell r="C281" t="str">
            <v>0100336019</v>
          </cell>
          <cell r="M281">
            <v>201709001199</v>
          </cell>
        </row>
        <row r="282">
          <cell r="C282" t="str">
            <v>0100423878</v>
          </cell>
          <cell r="M282">
            <v>250497375</v>
          </cell>
        </row>
        <row r="283">
          <cell r="C283" t="str">
            <v>0100067837</v>
          </cell>
          <cell r="M283">
            <v>473</v>
          </cell>
        </row>
        <row r="284">
          <cell r="C284" t="str">
            <v>0100333628</v>
          </cell>
          <cell r="M284">
            <v>201903012621</v>
          </cell>
        </row>
        <row r="285">
          <cell r="C285" t="str">
            <v>0100352308</v>
          </cell>
          <cell r="M285" t="str">
            <v>No meter</v>
          </cell>
        </row>
        <row r="286">
          <cell r="C286" t="str">
            <v>0100067686</v>
          </cell>
          <cell r="M286">
            <v>219857495</v>
          </cell>
        </row>
        <row r="287">
          <cell r="C287" t="str">
            <v>0100428786</v>
          </cell>
          <cell r="M287">
            <v>201803012258</v>
          </cell>
        </row>
        <row r="288">
          <cell r="C288" t="str">
            <v>0100069145</v>
          </cell>
          <cell r="M288">
            <v>216477670</v>
          </cell>
        </row>
        <row r="289">
          <cell r="C289" t="str">
            <v>0100349594</v>
          </cell>
          <cell r="M289">
            <v>201609011234</v>
          </cell>
        </row>
        <row r="290">
          <cell r="C290" t="str">
            <v>0101197131</v>
          </cell>
          <cell r="M290">
            <v>250529166</v>
          </cell>
        </row>
        <row r="291">
          <cell r="C291" t="str">
            <v>0101658639</v>
          </cell>
          <cell r="M291">
            <v>250708809</v>
          </cell>
        </row>
        <row r="292">
          <cell r="C292" t="str">
            <v>0100349982</v>
          </cell>
          <cell r="M292">
            <v>201803012337</v>
          </cell>
        </row>
        <row r="293">
          <cell r="C293" t="str">
            <v>0100067726</v>
          </cell>
          <cell r="M293">
            <v>60019038656</v>
          </cell>
        </row>
        <row r="294">
          <cell r="C294" t="str">
            <v>0100704138</v>
          </cell>
          <cell r="M294">
            <v>201702011490</v>
          </cell>
        </row>
        <row r="295">
          <cell r="C295" t="str">
            <v>0100070772</v>
          </cell>
          <cell r="M295">
            <v>201508005878</v>
          </cell>
        </row>
        <row r="296">
          <cell r="C296" t="str">
            <v>0100062773</v>
          </cell>
          <cell r="M296">
            <v>201508006053</v>
          </cell>
        </row>
        <row r="297">
          <cell r="C297" t="str">
            <v>0101326323</v>
          </cell>
          <cell r="M297">
            <v>60013120120</v>
          </cell>
        </row>
        <row r="298">
          <cell r="C298" t="str">
            <v>0100733792</v>
          </cell>
          <cell r="M298">
            <v>219857493</v>
          </cell>
        </row>
        <row r="299">
          <cell r="C299" t="str">
            <v>0100068269</v>
          </cell>
          <cell r="M299">
            <v>250708944</v>
          </cell>
        </row>
        <row r="300">
          <cell r="C300" t="str">
            <v>0100392702</v>
          </cell>
          <cell r="M300">
            <v>201512008455</v>
          </cell>
        </row>
        <row r="301">
          <cell r="C301" t="str">
            <v>0100067788</v>
          </cell>
          <cell r="M301">
            <v>60017052702</v>
          </cell>
        </row>
        <row r="302">
          <cell r="C302" t="str">
            <v>0100690393</v>
          </cell>
          <cell r="M302">
            <v>201608010978</v>
          </cell>
        </row>
        <row r="303">
          <cell r="C303" t="str">
            <v>0100309339</v>
          </cell>
          <cell r="M303">
            <v>219857424</v>
          </cell>
        </row>
        <row r="304">
          <cell r="C304" t="str">
            <v>0100067380</v>
          </cell>
          <cell r="M304">
            <v>600504</v>
          </cell>
        </row>
        <row r="305">
          <cell r="C305" t="str">
            <v>0101199529</v>
          </cell>
          <cell r="M305">
            <v>60012072088</v>
          </cell>
        </row>
        <row r="306">
          <cell r="C306" t="str">
            <v>0100070737</v>
          </cell>
          <cell r="M306">
            <v>201702011481</v>
          </cell>
        </row>
        <row r="307">
          <cell r="C307" t="str">
            <v>0100682058</v>
          </cell>
          <cell r="M307">
            <v>250708759</v>
          </cell>
        </row>
        <row r="308">
          <cell r="C308" t="str">
            <v>0100212509</v>
          </cell>
          <cell r="M308">
            <v>201608011004</v>
          </cell>
        </row>
        <row r="309">
          <cell r="C309" t="str">
            <v>0100067749</v>
          </cell>
          <cell r="M309">
            <v>60017052669</v>
          </cell>
        </row>
        <row r="310">
          <cell r="C310" t="str">
            <v>0100068909</v>
          </cell>
          <cell r="M310">
            <v>60017030524</v>
          </cell>
        </row>
        <row r="311">
          <cell r="C311" t="str">
            <v>0100070386</v>
          </cell>
          <cell r="M311">
            <v>201505002144</v>
          </cell>
        </row>
        <row r="312">
          <cell r="C312" t="str">
            <v>0100349854</v>
          </cell>
          <cell r="M312">
            <v>250497576</v>
          </cell>
        </row>
        <row r="313">
          <cell r="C313" t="str">
            <v>0100067747</v>
          </cell>
          <cell r="M313">
            <v>250708603</v>
          </cell>
        </row>
        <row r="314">
          <cell r="C314" t="str">
            <v>0100068747</v>
          </cell>
          <cell r="M314">
            <v>250708712</v>
          </cell>
        </row>
        <row r="315">
          <cell r="C315" t="str">
            <v>0100397128</v>
          </cell>
          <cell r="M315">
            <v>60011011189</v>
          </cell>
        </row>
        <row r="316">
          <cell r="C316" t="str">
            <v>0100597047</v>
          </cell>
          <cell r="M316">
            <v>201803011710</v>
          </cell>
        </row>
        <row r="317">
          <cell r="C317" t="str">
            <v>0100067792</v>
          </cell>
          <cell r="M317">
            <v>60017052707</v>
          </cell>
        </row>
        <row r="318">
          <cell r="C318" t="str">
            <v>0100300600</v>
          </cell>
          <cell r="M318" t="str">
            <v>NIL</v>
          </cell>
        </row>
        <row r="319">
          <cell r="C319" t="str">
            <v>0100955248</v>
          </cell>
          <cell r="M319" t="str">
            <v>No meter</v>
          </cell>
        </row>
        <row r="320">
          <cell r="C320" t="str">
            <v>0100335072</v>
          </cell>
          <cell r="M320">
            <v>201702011390</v>
          </cell>
        </row>
        <row r="321">
          <cell r="C321" t="str">
            <v>0100067690</v>
          </cell>
          <cell r="M321">
            <v>201508006968</v>
          </cell>
        </row>
        <row r="322">
          <cell r="C322" t="str">
            <v>0100928160</v>
          </cell>
          <cell r="M322">
            <v>201803011604</v>
          </cell>
        </row>
        <row r="323">
          <cell r="C323" t="str">
            <v>0100704537</v>
          </cell>
          <cell r="M323" t="str">
            <v>3NP14542</v>
          </cell>
        </row>
        <row r="324">
          <cell r="C324" t="str">
            <v>0100070662</v>
          </cell>
          <cell r="M324">
            <v>60014111164</v>
          </cell>
        </row>
        <row r="325">
          <cell r="C325" t="str">
            <v>0100070101</v>
          </cell>
          <cell r="M325">
            <v>201803012128</v>
          </cell>
        </row>
        <row r="326">
          <cell r="C326" t="str">
            <v>0100067759</v>
          </cell>
          <cell r="M326">
            <v>201505002720</v>
          </cell>
        </row>
        <row r="327">
          <cell r="C327" t="str">
            <v>0100067981</v>
          </cell>
          <cell r="M327">
            <v>217217134</v>
          </cell>
        </row>
        <row r="328">
          <cell r="C328" t="str">
            <v>0101262400</v>
          </cell>
          <cell r="M328">
            <v>201803012086</v>
          </cell>
        </row>
        <row r="329">
          <cell r="C329" t="str">
            <v>0100067603</v>
          </cell>
          <cell r="M329">
            <v>201803011731</v>
          </cell>
        </row>
        <row r="330">
          <cell r="C330" t="str">
            <v>0101324962</v>
          </cell>
          <cell r="M330">
            <v>201709001266</v>
          </cell>
        </row>
        <row r="331">
          <cell r="C331" t="str">
            <v>0101007608</v>
          </cell>
          <cell r="M331">
            <v>201903012568</v>
          </cell>
        </row>
        <row r="332">
          <cell r="C332" t="str">
            <v>0100909833</v>
          </cell>
          <cell r="M332">
            <v>250709124</v>
          </cell>
        </row>
        <row r="333">
          <cell r="C333" t="str">
            <v>0100068691</v>
          </cell>
          <cell r="M333">
            <v>14111081</v>
          </cell>
        </row>
        <row r="334">
          <cell r="C334" t="str">
            <v>0100067793</v>
          </cell>
          <cell r="M334">
            <v>60017052687</v>
          </cell>
        </row>
        <row r="335">
          <cell r="C335" t="str">
            <v>0100069060</v>
          </cell>
          <cell r="M335">
            <v>201508004705</v>
          </cell>
        </row>
        <row r="336">
          <cell r="C336" t="str">
            <v>0101515611</v>
          </cell>
          <cell r="M336">
            <v>201709000664</v>
          </cell>
        </row>
        <row r="337">
          <cell r="C337" t="str">
            <v>0101186655</v>
          </cell>
          <cell r="M337">
            <v>201608010957</v>
          </cell>
        </row>
        <row r="338">
          <cell r="C338" t="str">
            <v>0100067794</v>
          </cell>
          <cell r="M338">
            <v>250708598</v>
          </cell>
        </row>
        <row r="339">
          <cell r="C339" t="str">
            <v>0100067742</v>
          </cell>
          <cell r="M339">
            <v>250708601</v>
          </cell>
        </row>
        <row r="340">
          <cell r="C340" t="str">
            <v>0100068227</v>
          </cell>
          <cell r="M340">
            <v>60014111083</v>
          </cell>
        </row>
        <row r="341">
          <cell r="C341" t="str">
            <v>0100068788</v>
          </cell>
          <cell r="M341">
            <v>60011091837</v>
          </cell>
        </row>
        <row r="342">
          <cell r="C342" t="str">
            <v>0101444037</v>
          </cell>
          <cell r="M342">
            <v>60012071748</v>
          </cell>
        </row>
        <row r="343">
          <cell r="C343" t="str">
            <v>0100067327</v>
          </cell>
          <cell r="M343">
            <v>250496728</v>
          </cell>
        </row>
        <row r="344">
          <cell r="C344" t="str">
            <v>0100067947</v>
          </cell>
          <cell r="M344">
            <v>201803011994</v>
          </cell>
        </row>
        <row r="345">
          <cell r="C345" t="str">
            <v>0100069298</v>
          </cell>
          <cell r="M345">
            <v>60017111120</v>
          </cell>
        </row>
        <row r="346">
          <cell r="C346" t="str">
            <v>0100070595</v>
          </cell>
          <cell r="M346">
            <v>201702011440</v>
          </cell>
        </row>
        <row r="347">
          <cell r="C347" t="str">
            <v>0101599671</v>
          </cell>
          <cell r="M347" t="str">
            <v>No meter</v>
          </cell>
        </row>
        <row r="348">
          <cell r="C348" t="str">
            <v>0101395071</v>
          </cell>
          <cell r="M348">
            <v>60008050074</v>
          </cell>
        </row>
        <row r="349">
          <cell r="C349" t="str">
            <v>0100069826</v>
          </cell>
          <cell r="M349">
            <v>201702011288</v>
          </cell>
        </row>
        <row r="350">
          <cell r="C350" t="str">
            <v>0100067748</v>
          </cell>
          <cell r="M350" t="str">
            <v>3NP05893</v>
          </cell>
        </row>
        <row r="351">
          <cell r="C351" t="str">
            <v>0100589192</v>
          </cell>
          <cell r="M351">
            <v>201803012156</v>
          </cell>
        </row>
        <row r="352">
          <cell r="C352" t="str">
            <v>0100378119</v>
          </cell>
          <cell r="M352">
            <v>201803011971</v>
          </cell>
        </row>
        <row r="353">
          <cell r="C353" t="str">
            <v>0100067829</v>
          </cell>
          <cell r="M353">
            <v>60017052748</v>
          </cell>
        </row>
        <row r="354">
          <cell r="C354" t="str">
            <v>0101026755</v>
          </cell>
          <cell r="M354">
            <v>201903012585</v>
          </cell>
        </row>
        <row r="355">
          <cell r="C355" t="str">
            <v>0100703756</v>
          </cell>
          <cell r="M355">
            <v>201903012619</v>
          </cell>
        </row>
        <row r="356">
          <cell r="C356" t="str">
            <v>0100067330</v>
          </cell>
          <cell r="M356">
            <v>201803011648</v>
          </cell>
        </row>
        <row r="357">
          <cell r="C357" t="str">
            <v>0100305301</v>
          </cell>
          <cell r="M357">
            <v>251844476</v>
          </cell>
        </row>
        <row r="358">
          <cell r="C358" t="str">
            <v>0100923146</v>
          </cell>
          <cell r="M358">
            <v>60013090825</v>
          </cell>
        </row>
        <row r="359">
          <cell r="C359" t="str">
            <v>0100928164</v>
          </cell>
          <cell r="M359">
            <v>201803012077</v>
          </cell>
        </row>
        <row r="360">
          <cell r="C360" t="str">
            <v>0100377754</v>
          </cell>
          <cell r="M360">
            <v>60008319575</v>
          </cell>
        </row>
        <row r="361">
          <cell r="C361" t="str">
            <v>0100470311</v>
          </cell>
          <cell r="M361">
            <v>216479241</v>
          </cell>
        </row>
        <row r="362">
          <cell r="C362" t="str">
            <v>0100070499</v>
          </cell>
          <cell r="M362">
            <v>60013120004</v>
          </cell>
        </row>
        <row r="363">
          <cell r="C363" t="str">
            <v>0100128851</v>
          </cell>
          <cell r="M363">
            <v>201803012295</v>
          </cell>
        </row>
        <row r="364">
          <cell r="C364" t="str">
            <v>0100068498</v>
          </cell>
          <cell r="M364">
            <v>60012070365</v>
          </cell>
        </row>
        <row r="365">
          <cell r="C365" t="str">
            <v>0101680747</v>
          </cell>
          <cell r="M365">
            <v>250529338</v>
          </cell>
        </row>
        <row r="366">
          <cell r="C366" t="str">
            <v>0100062768</v>
          </cell>
          <cell r="M366">
            <v>201508007604</v>
          </cell>
        </row>
        <row r="367">
          <cell r="C367" t="str">
            <v>0100068290</v>
          </cell>
          <cell r="M367">
            <v>11050257</v>
          </cell>
        </row>
        <row r="368">
          <cell r="C368" t="str">
            <v>0101477192</v>
          </cell>
          <cell r="M368">
            <v>60011013973</v>
          </cell>
        </row>
        <row r="369">
          <cell r="C369" t="str">
            <v>0100591326</v>
          </cell>
          <cell r="M369">
            <v>201702011479</v>
          </cell>
        </row>
        <row r="370">
          <cell r="C370" t="str">
            <v>0100349959</v>
          </cell>
          <cell r="M370">
            <v>250497080</v>
          </cell>
        </row>
        <row r="371">
          <cell r="C371" t="str">
            <v>0100700561</v>
          </cell>
          <cell r="M371">
            <v>201903012558</v>
          </cell>
        </row>
        <row r="372">
          <cell r="C372" t="str">
            <v>0100920760</v>
          </cell>
          <cell r="M372" t="str">
            <v>060017111513</v>
          </cell>
        </row>
        <row r="373">
          <cell r="C373" t="str">
            <v>0101630947</v>
          </cell>
          <cell r="M373">
            <v>201508007292</v>
          </cell>
        </row>
        <row r="374">
          <cell r="C374" t="str">
            <v>0100308649</v>
          </cell>
          <cell r="M374">
            <v>252421512</v>
          </cell>
        </row>
        <row r="375">
          <cell r="C375" t="str">
            <v>0100947769</v>
          </cell>
          <cell r="M375">
            <v>201508005345</v>
          </cell>
        </row>
        <row r="376">
          <cell r="C376" t="str">
            <v>0100377774</v>
          </cell>
          <cell r="M376">
            <v>60017070636</v>
          </cell>
        </row>
        <row r="377">
          <cell r="C377" t="str">
            <v>0100905594</v>
          </cell>
          <cell r="M377">
            <v>252422979</v>
          </cell>
        </row>
        <row r="378">
          <cell r="C378" t="str">
            <v>0100098555</v>
          </cell>
          <cell r="M378">
            <v>201508005400</v>
          </cell>
        </row>
        <row r="379">
          <cell r="C379" t="str">
            <v>0101193411</v>
          </cell>
          <cell r="M379" t="str">
            <v>No meter</v>
          </cell>
        </row>
        <row r="380">
          <cell r="C380" t="str">
            <v>0100563021</v>
          </cell>
          <cell r="M380">
            <v>201803012314</v>
          </cell>
        </row>
        <row r="381">
          <cell r="C381" t="str">
            <v>0100070608</v>
          </cell>
          <cell r="M381">
            <v>201803011653</v>
          </cell>
        </row>
        <row r="382">
          <cell r="C382" t="str">
            <v>0101212593</v>
          </cell>
          <cell r="M382">
            <v>201803011718</v>
          </cell>
        </row>
        <row r="383">
          <cell r="C383" t="str">
            <v>0101592920</v>
          </cell>
          <cell r="M383">
            <v>201709001090</v>
          </cell>
        </row>
        <row r="384">
          <cell r="C384" t="str">
            <v>0101527097</v>
          </cell>
          <cell r="M384">
            <v>252422553</v>
          </cell>
        </row>
        <row r="385">
          <cell r="C385" t="str">
            <v>0101584425</v>
          </cell>
          <cell r="M385">
            <v>201508006482</v>
          </cell>
        </row>
        <row r="386">
          <cell r="C386" t="str">
            <v>0100741960</v>
          </cell>
          <cell r="M386">
            <v>250496742</v>
          </cell>
        </row>
        <row r="387">
          <cell r="C387" t="str">
            <v>0101545215</v>
          </cell>
          <cell r="M387">
            <v>201709001299</v>
          </cell>
        </row>
        <row r="388">
          <cell r="C388" t="str">
            <v>0100339207</v>
          </cell>
          <cell r="M388">
            <v>219857521</v>
          </cell>
        </row>
        <row r="389">
          <cell r="C389" t="str">
            <v>0100070160</v>
          </cell>
          <cell r="M389">
            <v>201702011493</v>
          </cell>
        </row>
        <row r="390">
          <cell r="C390" t="str">
            <v>0100067762</v>
          </cell>
          <cell r="M390">
            <v>600935</v>
          </cell>
        </row>
        <row r="391">
          <cell r="C391" t="str">
            <v>0100069710</v>
          </cell>
          <cell r="M391">
            <v>201508006500</v>
          </cell>
        </row>
        <row r="392">
          <cell r="C392" t="str">
            <v>0100067796</v>
          </cell>
          <cell r="M392">
            <v>60017052762</v>
          </cell>
        </row>
        <row r="393">
          <cell r="C393" t="str">
            <v>0100068583</v>
          </cell>
          <cell r="M393">
            <v>60014111279</v>
          </cell>
        </row>
        <row r="394">
          <cell r="C394" t="str">
            <v>0100236911</v>
          </cell>
          <cell r="M394">
            <v>201803012180</v>
          </cell>
        </row>
        <row r="395">
          <cell r="C395" t="str">
            <v>0101503702</v>
          </cell>
          <cell r="M395">
            <v>201803011868</v>
          </cell>
        </row>
        <row r="396">
          <cell r="C396" t="str">
            <v>0100067859</v>
          </cell>
          <cell r="M396">
            <v>201803011819</v>
          </cell>
        </row>
        <row r="397">
          <cell r="C397" t="str">
            <v>0100069069</v>
          </cell>
          <cell r="M397" t="str">
            <v>3NP17764</v>
          </cell>
        </row>
        <row r="398">
          <cell r="C398" t="str">
            <v>0100358752</v>
          </cell>
          <cell r="M398">
            <v>250528996</v>
          </cell>
        </row>
        <row r="399">
          <cell r="C399" t="str">
            <v>0100068026</v>
          </cell>
          <cell r="M399" t="str">
            <v>3NP04663</v>
          </cell>
        </row>
        <row r="400">
          <cell r="C400" t="str">
            <v>0100067785</v>
          </cell>
          <cell r="M400">
            <v>60017052682</v>
          </cell>
        </row>
        <row r="401">
          <cell r="C401" t="str">
            <v>0100067917</v>
          </cell>
          <cell r="M401">
            <v>219857503</v>
          </cell>
        </row>
        <row r="402">
          <cell r="C402" t="str">
            <v>0100067989</v>
          </cell>
          <cell r="M402">
            <v>502188</v>
          </cell>
        </row>
        <row r="403">
          <cell r="C403" t="str">
            <v>0100067798</v>
          </cell>
          <cell r="M403">
            <v>60017052678</v>
          </cell>
        </row>
        <row r="404">
          <cell r="C404" t="str">
            <v>0101459515</v>
          </cell>
          <cell r="M404">
            <v>60011012920</v>
          </cell>
        </row>
        <row r="405">
          <cell r="C405" t="str">
            <v>0101544060</v>
          </cell>
          <cell r="M405">
            <v>60017111582</v>
          </cell>
        </row>
        <row r="406">
          <cell r="C406" t="str">
            <v>0101326288</v>
          </cell>
          <cell r="M406">
            <v>201903012464</v>
          </cell>
        </row>
        <row r="407">
          <cell r="C407" t="str">
            <v>0100067754</v>
          </cell>
          <cell r="M407">
            <v>651</v>
          </cell>
        </row>
        <row r="408">
          <cell r="C408" t="str">
            <v>0100702932</v>
          </cell>
          <cell r="M408">
            <v>60017052278</v>
          </cell>
        </row>
        <row r="409">
          <cell r="C409" t="str">
            <v>0100070683</v>
          </cell>
          <cell r="M409" t="str">
            <v xml:space="preserve">3NP70930     </v>
          </cell>
        </row>
        <row r="410">
          <cell r="C410" t="str">
            <v>0100598109</v>
          </cell>
          <cell r="M410">
            <v>250497544</v>
          </cell>
        </row>
        <row r="411">
          <cell r="C411" t="str">
            <v>0100069066</v>
          </cell>
          <cell r="M411">
            <v>60014090178</v>
          </cell>
        </row>
        <row r="412">
          <cell r="C412" t="str">
            <v>0100348387</v>
          </cell>
          <cell r="M412">
            <v>201803011784</v>
          </cell>
        </row>
        <row r="413">
          <cell r="C413" t="str">
            <v>0100068883</v>
          </cell>
          <cell r="M413">
            <v>60007090227</v>
          </cell>
        </row>
        <row r="414">
          <cell r="C414" t="str">
            <v>0101218553</v>
          </cell>
          <cell r="M414">
            <v>219857412</v>
          </cell>
        </row>
        <row r="415">
          <cell r="C415" t="str">
            <v>0101303190</v>
          </cell>
          <cell r="M415">
            <v>250708819</v>
          </cell>
        </row>
        <row r="416">
          <cell r="C416" t="str">
            <v>0100068334</v>
          </cell>
          <cell r="M416">
            <v>250529210</v>
          </cell>
        </row>
        <row r="417">
          <cell r="C417" t="str">
            <v>0101654809</v>
          </cell>
          <cell r="M417" t="str">
            <v>No meter</v>
          </cell>
        </row>
        <row r="418">
          <cell r="C418" t="str">
            <v>0101462000</v>
          </cell>
          <cell r="M418">
            <v>60021080586</v>
          </cell>
        </row>
        <row r="419">
          <cell r="C419" t="str">
            <v>0100534507</v>
          </cell>
          <cell r="M419">
            <v>60021052993</v>
          </cell>
        </row>
        <row r="420">
          <cell r="C420" t="str">
            <v>0101600107</v>
          </cell>
          <cell r="M420" t="str">
            <v>No meter</v>
          </cell>
        </row>
        <row r="421">
          <cell r="C421" t="str">
            <v>0101254579</v>
          </cell>
          <cell r="M421">
            <v>252421418</v>
          </cell>
        </row>
        <row r="422">
          <cell r="C422" t="str">
            <v>0100625530</v>
          </cell>
          <cell r="M422">
            <v>250708373</v>
          </cell>
        </row>
        <row r="423">
          <cell r="C423" t="str">
            <v>0100068166</v>
          </cell>
          <cell r="M423">
            <v>219857421</v>
          </cell>
        </row>
        <row r="424">
          <cell r="C424" t="str">
            <v>0100070374</v>
          </cell>
          <cell r="M424">
            <v>14090192</v>
          </cell>
        </row>
        <row r="425">
          <cell r="C425" t="str">
            <v>0100067740</v>
          </cell>
          <cell r="M425">
            <v>250708594</v>
          </cell>
        </row>
        <row r="426">
          <cell r="C426" t="str">
            <v>0100526401</v>
          </cell>
          <cell r="M426">
            <v>201803011690</v>
          </cell>
        </row>
        <row r="427">
          <cell r="C427" t="str">
            <v>0101597352</v>
          </cell>
          <cell r="M427">
            <v>216479374</v>
          </cell>
        </row>
        <row r="428">
          <cell r="C428" t="str">
            <v>0100098557</v>
          </cell>
          <cell r="M428" t="str">
            <v>3NP74550</v>
          </cell>
        </row>
        <row r="429">
          <cell r="C429" t="str">
            <v>0101170692</v>
          </cell>
          <cell r="M429">
            <v>201803012147</v>
          </cell>
        </row>
        <row r="430">
          <cell r="C430" t="str">
            <v>0100887985</v>
          </cell>
          <cell r="M430">
            <v>216477957</v>
          </cell>
        </row>
        <row r="431">
          <cell r="C431" t="str">
            <v>0100923154</v>
          </cell>
          <cell r="M431">
            <v>201803011700</v>
          </cell>
        </row>
        <row r="432">
          <cell r="C432" t="str">
            <v>0100068256</v>
          </cell>
          <cell r="M432">
            <v>60019060178</v>
          </cell>
        </row>
        <row r="433">
          <cell r="C433" t="str">
            <v>0100311582</v>
          </cell>
          <cell r="M433">
            <v>250709008</v>
          </cell>
        </row>
        <row r="434">
          <cell r="C434" t="str">
            <v>0100397124</v>
          </cell>
          <cell r="M434">
            <v>60017052703</v>
          </cell>
        </row>
        <row r="435">
          <cell r="C435" t="str">
            <v>0100068845</v>
          </cell>
          <cell r="M435">
            <v>201505002737</v>
          </cell>
        </row>
        <row r="436">
          <cell r="C436" t="str">
            <v>0101376063</v>
          </cell>
          <cell r="M436">
            <v>251843856</v>
          </cell>
        </row>
        <row r="437">
          <cell r="C437" t="str">
            <v>0100998771</v>
          </cell>
          <cell r="M437">
            <v>60020123736</v>
          </cell>
        </row>
        <row r="438">
          <cell r="C438" t="str">
            <v>0100739920</v>
          </cell>
          <cell r="M438" t="str">
            <v>No meter</v>
          </cell>
        </row>
        <row r="439">
          <cell r="C439" t="str">
            <v>0100363670</v>
          </cell>
          <cell r="M439">
            <v>60019033384</v>
          </cell>
        </row>
        <row r="440">
          <cell r="C440" t="str">
            <v>0100333621</v>
          </cell>
          <cell r="M440" t="str">
            <v>No meter</v>
          </cell>
        </row>
        <row r="441">
          <cell r="C441" t="str">
            <v>0100300459</v>
          </cell>
          <cell r="M441">
            <v>201803011582</v>
          </cell>
        </row>
        <row r="442">
          <cell r="C442" t="str">
            <v>0101254580</v>
          </cell>
          <cell r="M442">
            <v>60011092253</v>
          </cell>
        </row>
        <row r="443">
          <cell r="C443" t="str">
            <v>0100300821</v>
          </cell>
          <cell r="M443">
            <v>60019060917</v>
          </cell>
        </row>
        <row r="444">
          <cell r="C444" t="str">
            <v>0100067750</v>
          </cell>
          <cell r="M444">
            <v>60017052783</v>
          </cell>
        </row>
        <row r="445">
          <cell r="C445" t="str">
            <v>0100062783</v>
          </cell>
          <cell r="M445">
            <v>201508004390</v>
          </cell>
        </row>
        <row r="446">
          <cell r="C446" t="str">
            <v>0101370519</v>
          </cell>
          <cell r="M446">
            <v>60012071875</v>
          </cell>
        </row>
        <row r="447">
          <cell r="C447" t="str">
            <v>0101189390</v>
          </cell>
          <cell r="M447">
            <v>216479366</v>
          </cell>
        </row>
        <row r="448">
          <cell r="C448" t="str">
            <v>0101477190</v>
          </cell>
          <cell r="M448">
            <v>60011050172</v>
          </cell>
        </row>
        <row r="449">
          <cell r="C449" t="str">
            <v>0100638081</v>
          </cell>
          <cell r="M449">
            <v>60019039031</v>
          </cell>
        </row>
        <row r="450">
          <cell r="C450" t="str">
            <v>0100067745</v>
          </cell>
          <cell r="M450" t="str">
            <v>3NP04326</v>
          </cell>
        </row>
        <row r="451">
          <cell r="C451" t="str">
            <v>0100067784</v>
          </cell>
          <cell r="M451" t="str">
            <v>3NP05835</v>
          </cell>
        </row>
        <row r="452">
          <cell r="C452" t="str">
            <v>0101680020</v>
          </cell>
          <cell r="M452">
            <v>250497558</v>
          </cell>
        </row>
        <row r="453">
          <cell r="C453" t="str">
            <v>0101332118</v>
          </cell>
          <cell r="M453">
            <v>201803011972</v>
          </cell>
        </row>
        <row r="454">
          <cell r="C454" t="str">
            <v>0100067786</v>
          </cell>
          <cell r="M454">
            <v>60017052705</v>
          </cell>
        </row>
        <row r="455">
          <cell r="C455" t="str">
            <v>0101272892</v>
          </cell>
          <cell r="M455">
            <v>201709001212</v>
          </cell>
        </row>
        <row r="456">
          <cell r="C456" t="str">
            <v>0100068295</v>
          </cell>
          <cell r="M456">
            <v>201702011369</v>
          </cell>
        </row>
        <row r="457">
          <cell r="C457" t="str">
            <v>0100310740</v>
          </cell>
          <cell r="M457">
            <v>250497578</v>
          </cell>
        </row>
        <row r="458">
          <cell r="C458" t="str">
            <v>0100069769</v>
          </cell>
          <cell r="M458">
            <v>634</v>
          </cell>
        </row>
        <row r="459">
          <cell r="C459" t="str">
            <v>0100417655</v>
          </cell>
          <cell r="M459">
            <v>60012071835</v>
          </cell>
        </row>
        <row r="460">
          <cell r="C460" t="str">
            <v>0100069759</v>
          </cell>
          <cell r="M460">
            <v>250708956</v>
          </cell>
        </row>
        <row r="461">
          <cell r="C461" t="str">
            <v>0100069888</v>
          </cell>
          <cell r="M461">
            <v>201803011945</v>
          </cell>
        </row>
        <row r="462">
          <cell r="C462" t="str">
            <v>0100416502</v>
          </cell>
          <cell r="M462">
            <v>201903012553</v>
          </cell>
        </row>
        <row r="463">
          <cell r="C463" t="str">
            <v>0100701495</v>
          </cell>
          <cell r="M463">
            <v>60012071589</v>
          </cell>
        </row>
        <row r="464">
          <cell r="C464" t="str">
            <v>0100886506</v>
          </cell>
          <cell r="M464" t="str">
            <v>060016111304</v>
          </cell>
        </row>
        <row r="465">
          <cell r="C465" t="str">
            <v>0100999060</v>
          </cell>
          <cell r="M465">
            <v>201803012013</v>
          </cell>
        </row>
        <row r="466">
          <cell r="C466" t="str">
            <v>0100068546</v>
          </cell>
          <cell r="M466" t="str">
            <v>3NP04269</v>
          </cell>
        </row>
        <row r="467">
          <cell r="C467" t="str">
            <v>0101023536</v>
          </cell>
          <cell r="M467">
            <v>201803011966</v>
          </cell>
        </row>
        <row r="468">
          <cell r="C468" t="str">
            <v>0100067682</v>
          </cell>
          <cell r="M468">
            <v>601925</v>
          </cell>
        </row>
        <row r="469">
          <cell r="C469" t="str">
            <v>0100070026</v>
          </cell>
          <cell r="M469">
            <v>201803011611</v>
          </cell>
        </row>
        <row r="470">
          <cell r="C470" t="str">
            <v>0100705840</v>
          </cell>
          <cell r="M470">
            <v>250709156</v>
          </cell>
        </row>
        <row r="471">
          <cell r="C471" t="str">
            <v>0100070100</v>
          </cell>
          <cell r="M471">
            <v>60019031193</v>
          </cell>
        </row>
        <row r="472">
          <cell r="C472" t="str">
            <v>0101214516</v>
          </cell>
          <cell r="M472">
            <v>60012110117</v>
          </cell>
        </row>
        <row r="473">
          <cell r="C473" t="str">
            <v>0100704087</v>
          </cell>
          <cell r="M473">
            <v>60019060425</v>
          </cell>
        </row>
        <row r="474">
          <cell r="C474" t="str">
            <v>0100070432</v>
          </cell>
          <cell r="M474">
            <v>60019030602</v>
          </cell>
        </row>
        <row r="475">
          <cell r="C475" t="str">
            <v>0100998746</v>
          </cell>
          <cell r="M475">
            <v>252422011</v>
          </cell>
        </row>
        <row r="476">
          <cell r="C476" t="str">
            <v>0100336763</v>
          </cell>
          <cell r="M476">
            <v>201803011850</v>
          </cell>
        </row>
        <row r="477">
          <cell r="C477" t="str">
            <v>0100563421</v>
          </cell>
          <cell r="M477">
            <v>250708979</v>
          </cell>
        </row>
        <row r="478">
          <cell r="C478" t="str">
            <v>0100069452</v>
          </cell>
          <cell r="M478">
            <v>60013090083</v>
          </cell>
        </row>
        <row r="479">
          <cell r="C479" t="str">
            <v>0100067400</v>
          </cell>
          <cell r="M479">
            <v>251843729</v>
          </cell>
        </row>
        <row r="480">
          <cell r="C480" t="str">
            <v>0101512763</v>
          </cell>
          <cell r="M480">
            <v>60019021316</v>
          </cell>
        </row>
        <row r="481">
          <cell r="C481" t="str">
            <v>0100067929</v>
          </cell>
          <cell r="M481">
            <v>201508007127</v>
          </cell>
        </row>
        <row r="482">
          <cell r="C482" t="str">
            <v>0100068784</v>
          </cell>
          <cell r="M482">
            <v>201505000766</v>
          </cell>
        </row>
        <row r="483">
          <cell r="C483" t="str">
            <v>0100792154</v>
          </cell>
          <cell r="M483">
            <v>60019030463</v>
          </cell>
        </row>
        <row r="484">
          <cell r="C484" t="str">
            <v>0101029851</v>
          </cell>
          <cell r="M484">
            <v>250497393</v>
          </cell>
        </row>
        <row r="485">
          <cell r="C485" t="str">
            <v>0100344612</v>
          </cell>
          <cell r="M485">
            <v>201803012284</v>
          </cell>
        </row>
        <row r="486">
          <cell r="C486" t="str">
            <v>0101332119</v>
          </cell>
          <cell r="M486">
            <v>60012073327</v>
          </cell>
        </row>
        <row r="487">
          <cell r="C487" t="str">
            <v>0101190715</v>
          </cell>
          <cell r="M487">
            <v>201903012537</v>
          </cell>
        </row>
        <row r="488">
          <cell r="C488" t="str">
            <v>0101697568</v>
          </cell>
          <cell r="M488">
            <v>251844081</v>
          </cell>
        </row>
        <row r="489">
          <cell r="C489" t="str">
            <v>0101242791</v>
          </cell>
          <cell r="M489">
            <v>216477614</v>
          </cell>
        </row>
        <row r="490">
          <cell r="C490" t="str">
            <v>0100067980</v>
          </cell>
          <cell r="M490">
            <v>219857494</v>
          </cell>
        </row>
        <row r="491">
          <cell r="C491" t="str">
            <v>0100903823</v>
          </cell>
          <cell r="M491">
            <v>60020121155</v>
          </cell>
        </row>
        <row r="492">
          <cell r="C492" t="str">
            <v>0100565185</v>
          </cell>
          <cell r="M492">
            <v>250708966</v>
          </cell>
        </row>
        <row r="493">
          <cell r="C493" t="str">
            <v>0101376068</v>
          </cell>
          <cell r="M493">
            <v>60013090951</v>
          </cell>
        </row>
        <row r="494">
          <cell r="C494" t="str">
            <v>0100067378</v>
          </cell>
          <cell r="M494">
            <v>201803011692</v>
          </cell>
        </row>
        <row r="495">
          <cell r="C495" t="str">
            <v>0100070690</v>
          </cell>
          <cell r="M495">
            <v>201803011743</v>
          </cell>
        </row>
        <row r="496">
          <cell r="C496" t="str">
            <v>0100067437</v>
          </cell>
          <cell r="M496">
            <v>201508003809</v>
          </cell>
        </row>
        <row r="497">
          <cell r="C497" t="str">
            <v>0101326327</v>
          </cell>
          <cell r="M497">
            <v>201803012188</v>
          </cell>
        </row>
        <row r="498">
          <cell r="C498" t="str">
            <v>0100067522</v>
          </cell>
          <cell r="M498">
            <v>201803011943</v>
          </cell>
        </row>
        <row r="499">
          <cell r="C499" t="str">
            <v>0100069128</v>
          </cell>
          <cell r="M499" t="str">
            <v>3NP04769</v>
          </cell>
        </row>
        <row r="500">
          <cell r="C500" t="str">
            <v>0101530873</v>
          </cell>
          <cell r="M500">
            <v>60019030491</v>
          </cell>
        </row>
        <row r="501">
          <cell r="C501" t="str">
            <v>0100067842</v>
          </cell>
          <cell r="M501">
            <v>250708592</v>
          </cell>
        </row>
        <row r="502">
          <cell r="C502" t="str">
            <v>0100363451</v>
          </cell>
          <cell r="M502">
            <v>201508003433</v>
          </cell>
        </row>
        <row r="503">
          <cell r="C503" t="str">
            <v>0101173258</v>
          </cell>
          <cell r="M503">
            <v>201903012583</v>
          </cell>
        </row>
        <row r="504">
          <cell r="C504" t="str">
            <v>0100070323</v>
          </cell>
          <cell r="M504">
            <v>250497633</v>
          </cell>
        </row>
        <row r="505">
          <cell r="C505" t="str">
            <v>0100337064</v>
          </cell>
          <cell r="M505">
            <v>60019060682</v>
          </cell>
        </row>
        <row r="506">
          <cell r="C506" t="str">
            <v>0100068036</v>
          </cell>
          <cell r="M506">
            <v>60011011642</v>
          </cell>
        </row>
        <row r="507">
          <cell r="C507" t="str">
            <v>0100069151</v>
          </cell>
          <cell r="M507">
            <v>201803011834</v>
          </cell>
        </row>
        <row r="508">
          <cell r="C508" t="str">
            <v>0100378533</v>
          </cell>
          <cell r="M508">
            <v>201702011322</v>
          </cell>
        </row>
        <row r="509">
          <cell r="C509" t="str">
            <v>0101387421</v>
          </cell>
          <cell r="M509">
            <v>60012071624</v>
          </cell>
        </row>
        <row r="510">
          <cell r="C510" t="str">
            <v>0100581812</v>
          </cell>
          <cell r="M510">
            <v>201803011696</v>
          </cell>
        </row>
        <row r="511">
          <cell r="C511" t="str">
            <v>0100068435</v>
          </cell>
          <cell r="M511">
            <v>201803011714</v>
          </cell>
        </row>
        <row r="512">
          <cell r="C512" t="str">
            <v>0101277221</v>
          </cell>
          <cell r="M512">
            <v>201803012231</v>
          </cell>
        </row>
        <row r="513">
          <cell r="C513" t="str">
            <v>0100069786</v>
          </cell>
          <cell r="M513">
            <v>14111078</v>
          </cell>
        </row>
        <row r="514">
          <cell r="C514" t="str">
            <v>0100067722</v>
          </cell>
          <cell r="M514">
            <v>201803012118</v>
          </cell>
        </row>
        <row r="515">
          <cell r="C515" t="str">
            <v>0100932967</v>
          </cell>
          <cell r="M515">
            <v>250497717</v>
          </cell>
        </row>
        <row r="516">
          <cell r="C516" t="str">
            <v>0101346245</v>
          </cell>
          <cell r="M516">
            <v>250496733</v>
          </cell>
        </row>
        <row r="517">
          <cell r="C517" t="str">
            <v>0100098692</v>
          </cell>
          <cell r="M517">
            <v>201803012244</v>
          </cell>
        </row>
        <row r="518">
          <cell r="C518" t="str">
            <v>0100067743</v>
          </cell>
          <cell r="M518" t="str">
            <v>3NP07357</v>
          </cell>
        </row>
        <row r="519">
          <cell r="C519" t="str">
            <v>0100905397</v>
          </cell>
          <cell r="M519">
            <v>201803011887</v>
          </cell>
        </row>
        <row r="520">
          <cell r="C520" t="str">
            <v>0100069147</v>
          </cell>
          <cell r="M520">
            <v>201803012135</v>
          </cell>
        </row>
        <row r="521">
          <cell r="C521" t="str">
            <v>0101356281</v>
          </cell>
          <cell r="M521">
            <v>60012071642</v>
          </cell>
        </row>
        <row r="522">
          <cell r="C522" t="str">
            <v>0100348462</v>
          </cell>
          <cell r="M522">
            <v>201803011906</v>
          </cell>
        </row>
        <row r="523">
          <cell r="C523" t="str">
            <v>0100577111</v>
          </cell>
          <cell r="M523">
            <v>201903012629</v>
          </cell>
        </row>
        <row r="524">
          <cell r="C524" t="str">
            <v>0101227885</v>
          </cell>
          <cell r="M524">
            <v>60017052004</v>
          </cell>
        </row>
        <row r="525">
          <cell r="C525" t="str">
            <v>0100067744</v>
          </cell>
          <cell r="M525" t="str">
            <v>3NP07325</v>
          </cell>
        </row>
        <row r="526">
          <cell r="C526" t="str">
            <v>0100887967</v>
          </cell>
          <cell r="M526" t="str">
            <v>No meter</v>
          </cell>
        </row>
        <row r="527">
          <cell r="C527" t="str">
            <v>0100699850</v>
          </cell>
          <cell r="M527">
            <v>60017070899</v>
          </cell>
        </row>
        <row r="528">
          <cell r="C528" t="str">
            <v>0101007254</v>
          </cell>
          <cell r="M528">
            <v>219857656</v>
          </cell>
        </row>
        <row r="529">
          <cell r="C529" t="str">
            <v>0101465284</v>
          </cell>
          <cell r="M529">
            <v>60014111126</v>
          </cell>
        </row>
        <row r="530">
          <cell r="C530" t="str">
            <v>0100070602</v>
          </cell>
          <cell r="M530">
            <v>201608011104</v>
          </cell>
        </row>
        <row r="531">
          <cell r="C531" t="str">
            <v>0100067524</v>
          </cell>
          <cell r="M531" t="str">
            <v>060019060074</v>
          </cell>
        </row>
        <row r="532">
          <cell r="C532" t="str">
            <v>0100068482</v>
          </cell>
          <cell r="M532" t="str">
            <v>3NP08142</v>
          </cell>
        </row>
        <row r="533">
          <cell r="C533" t="str">
            <v>0100069056</v>
          </cell>
          <cell r="M533">
            <v>14120102</v>
          </cell>
        </row>
        <row r="534">
          <cell r="C534" t="str">
            <v>0100472099</v>
          </cell>
          <cell r="M534">
            <v>201508004879</v>
          </cell>
        </row>
        <row r="535">
          <cell r="C535" t="str">
            <v>0101502226</v>
          </cell>
          <cell r="M535">
            <v>250529006</v>
          </cell>
        </row>
        <row r="536">
          <cell r="C536" t="str">
            <v>0100069487</v>
          </cell>
          <cell r="M536">
            <v>60017052701</v>
          </cell>
        </row>
        <row r="537">
          <cell r="C537" t="str">
            <v>0100710081</v>
          </cell>
          <cell r="M537">
            <v>250497666</v>
          </cell>
        </row>
        <row r="538">
          <cell r="C538" t="str">
            <v>0100068089</v>
          </cell>
          <cell r="M538">
            <v>251844206</v>
          </cell>
        </row>
        <row r="539">
          <cell r="C539" t="str">
            <v>0100523272</v>
          </cell>
          <cell r="M539">
            <v>201505001927</v>
          </cell>
        </row>
        <row r="540">
          <cell r="C540" t="str">
            <v>0101622128</v>
          </cell>
          <cell r="M540">
            <v>251843214</v>
          </cell>
        </row>
        <row r="541">
          <cell r="C541" t="str">
            <v>0100067797</v>
          </cell>
          <cell r="M541" t="str">
            <v>3NP07352</v>
          </cell>
        </row>
        <row r="542">
          <cell r="C542" t="str">
            <v>0100069227</v>
          </cell>
          <cell r="M542">
            <v>219857406</v>
          </cell>
        </row>
        <row r="543">
          <cell r="C543" t="str">
            <v>0100067574</v>
          </cell>
          <cell r="M543" t="str">
            <v>3NP08745</v>
          </cell>
        </row>
        <row r="544">
          <cell r="C544" t="str">
            <v>0100701099</v>
          </cell>
          <cell r="M544">
            <v>60021050217</v>
          </cell>
        </row>
        <row r="545">
          <cell r="C545" t="str">
            <v>0100070109</v>
          </cell>
          <cell r="M545">
            <v>60011011924</v>
          </cell>
        </row>
        <row r="546">
          <cell r="C546" t="str">
            <v>0101549563</v>
          </cell>
          <cell r="M546">
            <v>201508003729</v>
          </cell>
        </row>
        <row r="547">
          <cell r="C547" t="str">
            <v>0100312004</v>
          </cell>
          <cell r="M547" t="str">
            <v>No meter</v>
          </cell>
        </row>
        <row r="548">
          <cell r="C548" t="str">
            <v>0100070665</v>
          </cell>
          <cell r="M548" t="str">
            <v>3NP06292</v>
          </cell>
        </row>
        <row r="549">
          <cell r="C549" t="str">
            <v>0100337018</v>
          </cell>
          <cell r="M549">
            <v>219857405</v>
          </cell>
        </row>
        <row r="550">
          <cell r="C550" t="str">
            <v>0100067799</v>
          </cell>
          <cell r="M550" t="str">
            <v>3NP03682</v>
          </cell>
        </row>
        <row r="551">
          <cell r="C551" t="str">
            <v>0100068862</v>
          </cell>
          <cell r="M551">
            <v>14090132</v>
          </cell>
        </row>
        <row r="552">
          <cell r="C552" t="str">
            <v>0101492107</v>
          </cell>
          <cell r="M552">
            <v>201903012511</v>
          </cell>
        </row>
        <row r="553">
          <cell r="C553" t="str">
            <v>0101605522</v>
          </cell>
          <cell r="M553">
            <v>201709001053</v>
          </cell>
        </row>
        <row r="554">
          <cell r="C554" t="str">
            <v>0100069320</v>
          </cell>
          <cell r="M554">
            <v>60013090968</v>
          </cell>
        </row>
        <row r="555">
          <cell r="C555" t="str">
            <v>0100093522</v>
          </cell>
          <cell r="M555">
            <v>201709000491</v>
          </cell>
        </row>
        <row r="556">
          <cell r="C556" t="str">
            <v>0100067376</v>
          </cell>
          <cell r="M556">
            <v>219857703</v>
          </cell>
        </row>
        <row r="557">
          <cell r="C557" t="str">
            <v>0101306322</v>
          </cell>
          <cell r="M557" t="str">
            <v>3NP04788</v>
          </cell>
        </row>
        <row r="558">
          <cell r="C558" t="str">
            <v>0100890898</v>
          </cell>
          <cell r="M558">
            <v>60012071630</v>
          </cell>
        </row>
        <row r="559">
          <cell r="C559" t="str">
            <v>0100894268</v>
          </cell>
          <cell r="M559" t="str">
            <v>No meter</v>
          </cell>
        </row>
        <row r="560">
          <cell r="C560" t="str">
            <v>0100068010</v>
          </cell>
          <cell r="M560">
            <v>601315</v>
          </cell>
        </row>
        <row r="561">
          <cell r="C561" t="str">
            <v>0100315633</v>
          </cell>
          <cell r="M561">
            <v>440197</v>
          </cell>
        </row>
        <row r="562">
          <cell r="C562" t="str">
            <v>0100413962</v>
          </cell>
          <cell r="M562">
            <v>60014111365</v>
          </cell>
        </row>
        <row r="563">
          <cell r="C563" t="str">
            <v>0100068331</v>
          </cell>
          <cell r="M563" t="str">
            <v>3NP07762</v>
          </cell>
        </row>
        <row r="564">
          <cell r="C564" t="str">
            <v>0100423716</v>
          </cell>
          <cell r="M564">
            <v>201505002084</v>
          </cell>
        </row>
        <row r="565">
          <cell r="C565" t="str">
            <v>0100129509</v>
          </cell>
          <cell r="M565">
            <v>201803011996</v>
          </cell>
        </row>
        <row r="566">
          <cell r="C566" t="str">
            <v>0101390603</v>
          </cell>
          <cell r="M566">
            <v>250708317</v>
          </cell>
        </row>
        <row r="567">
          <cell r="C567" t="str">
            <v>0100423614</v>
          </cell>
          <cell r="M567" t="str">
            <v>No meter</v>
          </cell>
        </row>
        <row r="568">
          <cell r="C568" t="str">
            <v>0100640647</v>
          </cell>
          <cell r="M568">
            <v>201803011671</v>
          </cell>
        </row>
        <row r="569">
          <cell r="C569" t="str">
            <v>0101244357</v>
          </cell>
          <cell r="M569">
            <v>252421766</v>
          </cell>
        </row>
        <row r="570">
          <cell r="C570" t="str">
            <v>0101543311</v>
          </cell>
          <cell r="M570">
            <v>201709001091</v>
          </cell>
        </row>
        <row r="571">
          <cell r="C571" t="str">
            <v>0100062786</v>
          </cell>
          <cell r="M571">
            <v>250497624</v>
          </cell>
        </row>
        <row r="572">
          <cell r="C572" t="str">
            <v>0100373468</v>
          </cell>
          <cell r="M572" t="str">
            <v>060019060269</v>
          </cell>
        </row>
        <row r="573">
          <cell r="C573" t="str">
            <v>0100068280</v>
          </cell>
          <cell r="M573">
            <v>201903012642</v>
          </cell>
        </row>
        <row r="574">
          <cell r="C574" t="str">
            <v>0100597215</v>
          </cell>
          <cell r="M574">
            <v>201803011572</v>
          </cell>
        </row>
        <row r="575">
          <cell r="C575" t="str">
            <v>0100360829</v>
          </cell>
          <cell r="M575">
            <v>60012772862</v>
          </cell>
        </row>
        <row r="576">
          <cell r="C576" t="str">
            <v>0100067298</v>
          </cell>
          <cell r="M576">
            <v>201803011644</v>
          </cell>
        </row>
        <row r="577">
          <cell r="C577" t="str">
            <v>0100067723</v>
          </cell>
          <cell r="M577">
            <v>250497372</v>
          </cell>
        </row>
        <row r="578">
          <cell r="C578" t="str">
            <v>0100068394</v>
          </cell>
          <cell r="M578">
            <v>219857393</v>
          </cell>
        </row>
        <row r="579">
          <cell r="C579" t="str">
            <v>0101451190</v>
          </cell>
          <cell r="M579">
            <v>43901924191</v>
          </cell>
        </row>
        <row r="580">
          <cell r="C580" t="str">
            <v>0100098592</v>
          </cell>
          <cell r="M580">
            <v>219857695</v>
          </cell>
        </row>
        <row r="581">
          <cell r="C581" t="str">
            <v>0100433745</v>
          </cell>
          <cell r="M581" t="str">
            <v>No meter</v>
          </cell>
        </row>
        <row r="582">
          <cell r="C582" t="str">
            <v>0101553726</v>
          </cell>
          <cell r="M582">
            <v>201803011574</v>
          </cell>
        </row>
        <row r="583">
          <cell r="C583" t="str">
            <v>0100385547</v>
          </cell>
          <cell r="M583">
            <v>60012110766</v>
          </cell>
        </row>
        <row r="584">
          <cell r="C584" t="str">
            <v>0100069018</v>
          </cell>
          <cell r="M584">
            <v>201803011630</v>
          </cell>
        </row>
        <row r="585">
          <cell r="C585" t="str">
            <v>0101172000</v>
          </cell>
          <cell r="M585">
            <v>60012071701</v>
          </cell>
        </row>
        <row r="586">
          <cell r="C586" t="str">
            <v>0100070403</v>
          </cell>
          <cell r="M586">
            <v>201803011755</v>
          </cell>
        </row>
        <row r="587">
          <cell r="C587" t="str">
            <v>0100067599</v>
          </cell>
          <cell r="M587">
            <v>217217113</v>
          </cell>
        </row>
        <row r="588">
          <cell r="C588" t="str">
            <v>0100086152</v>
          </cell>
          <cell r="M588">
            <v>250529193</v>
          </cell>
        </row>
        <row r="589">
          <cell r="C589" t="str">
            <v>0101375369</v>
          </cell>
          <cell r="M589">
            <v>201709000488</v>
          </cell>
        </row>
        <row r="590">
          <cell r="C590" t="str">
            <v>0101306326</v>
          </cell>
          <cell r="M590" t="str">
            <v>060020123589</v>
          </cell>
        </row>
        <row r="591">
          <cell r="C591" t="str">
            <v>0100067666</v>
          </cell>
          <cell r="M591" t="str">
            <v>060011010292</v>
          </cell>
        </row>
        <row r="592">
          <cell r="C592" t="str">
            <v>0100424986</v>
          </cell>
          <cell r="M592">
            <v>250497391</v>
          </cell>
        </row>
        <row r="593">
          <cell r="C593" t="str">
            <v>0100068602</v>
          </cell>
          <cell r="M593">
            <v>201702011548</v>
          </cell>
        </row>
        <row r="594">
          <cell r="C594" t="str">
            <v>0100067857</v>
          </cell>
          <cell r="M594">
            <v>201702011332</v>
          </cell>
        </row>
        <row r="595">
          <cell r="C595" t="str">
            <v>0101331799</v>
          </cell>
          <cell r="M595">
            <v>201803011806</v>
          </cell>
        </row>
        <row r="596">
          <cell r="C596" t="str">
            <v>0100854825</v>
          </cell>
          <cell r="M596">
            <v>201803012021</v>
          </cell>
        </row>
        <row r="597">
          <cell r="C597" t="str">
            <v>0100887984</v>
          </cell>
          <cell r="M597">
            <v>251843938</v>
          </cell>
        </row>
        <row r="598">
          <cell r="C598" t="str">
            <v>0101006146</v>
          </cell>
          <cell r="M598">
            <v>60013091313</v>
          </cell>
        </row>
        <row r="599">
          <cell r="C599" t="str">
            <v>0101183772</v>
          </cell>
          <cell r="M599">
            <v>201803011631</v>
          </cell>
        </row>
        <row r="600">
          <cell r="C600" t="str">
            <v>0100067470</v>
          </cell>
          <cell r="M600">
            <v>636</v>
          </cell>
        </row>
        <row r="601">
          <cell r="C601" t="str">
            <v>0100711219</v>
          </cell>
          <cell r="M601">
            <v>201709001385</v>
          </cell>
        </row>
        <row r="602">
          <cell r="C602" t="str">
            <v>0101331858</v>
          </cell>
          <cell r="M602">
            <v>250496754</v>
          </cell>
        </row>
        <row r="603">
          <cell r="C603" t="str">
            <v>0100067413</v>
          </cell>
          <cell r="M603" t="str">
            <v>3NP02066</v>
          </cell>
        </row>
        <row r="604">
          <cell r="C604" t="str">
            <v>0100226421</v>
          </cell>
          <cell r="M604">
            <v>201803012130</v>
          </cell>
        </row>
        <row r="605">
          <cell r="C605" t="str">
            <v>0100067537</v>
          </cell>
          <cell r="M605" t="str">
            <v>13090916</v>
          </cell>
        </row>
        <row r="606">
          <cell r="C606" t="str">
            <v>0100564606</v>
          </cell>
          <cell r="M606">
            <v>201903012546</v>
          </cell>
        </row>
        <row r="607">
          <cell r="C607" t="str">
            <v>0100069618</v>
          </cell>
          <cell r="M607">
            <v>201508004290</v>
          </cell>
        </row>
        <row r="608">
          <cell r="C608" t="str">
            <v>0101575352</v>
          </cell>
          <cell r="M608">
            <v>219857737</v>
          </cell>
        </row>
        <row r="609">
          <cell r="C609" t="str">
            <v>0100067497</v>
          </cell>
          <cell r="M609" t="str">
            <v>3NP07335</v>
          </cell>
        </row>
        <row r="610">
          <cell r="C610" t="str">
            <v>0100067852</v>
          </cell>
          <cell r="M610">
            <v>250708597</v>
          </cell>
        </row>
        <row r="611">
          <cell r="C611" t="str">
            <v>0100322513</v>
          </cell>
          <cell r="M611">
            <v>60012110671</v>
          </cell>
        </row>
        <row r="612">
          <cell r="C612" t="str">
            <v>0101697567</v>
          </cell>
          <cell r="M612" t="str">
            <v>No meter</v>
          </cell>
        </row>
        <row r="613">
          <cell r="C613" t="str">
            <v>0100068366</v>
          </cell>
          <cell r="M613">
            <v>201508007141</v>
          </cell>
        </row>
        <row r="614">
          <cell r="C614" t="str">
            <v>0100346805</v>
          </cell>
          <cell r="M614">
            <v>201803011815</v>
          </cell>
        </row>
        <row r="615">
          <cell r="C615" t="str">
            <v>0100069506</v>
          </cell>
          <cell r="M615" t="str">
            <v>3NP13702</v>
          </cell>
        </row>
        <row r="616">
          <cell r="C616" t="str">
            <v>0101326316</v>
          </cell>
          <cell r="M616">
            <v>60012073390</v>
          </cell>
        </row>
        <row r="617">
          <cell r="C617" t="str">
            <v>0100385527</v>
          </cell>
          <cell r="M617">
            <v>201803012109</v>
          </cell>
        </row>
        <row r="618">
          <cell r="C618" t="str">
            <v>0100212044</v>
          </cell>
          <cell r="M618" t="str">
            <v>No meter</v>
          </cell>
        </row>
        <row r="619">
          <cell r="C619" t="str">
            <v>0101394798</v>
          </cell>
          <cell r="M619">
            <v>60011013815</v>
          </cell>
        </row>
        <row r="620">
          <cell r="C620" t="str">
            <v>0100650189</v>
          </cell>
          <cell r="M620">
            <v>60017052045</v>
          </cell>
        </row>
        <row r="621">
          <cell r="C621" t="str">
            <v>0100070600</v>
          </cell>
          <cell r="M621">
            <v>201803011732</v>
          </cell>
        </row>
        <row r="622">
          <cell r="C622" t="str">
            <v>0100428913</v>
          </cell>
          <cell r="M622">
            <v>201903012575</v>
          </cell>
        </row>
        <row r="623">
          <cell r="C623" t="str">
            <v>0100393105</v>
          </cell>
          <cell r="M623">
            <v>201606010640</v>
          </cell>
        </row>
        <row r="624">
          <cell r="C624" t="str">
            <v>0100128760</v>
          </cell>
          <cell r="M624">
            <v>201803012010</v>
          </cell>
        </row>
        <row r="625">
          <cell r="C625" t="str">
            <v>0100062779</v>
          </cell>
          <cell r="M625">
            <v>62779</v>
          </cell>
        </row>
        <row r="626">
          <cell r="C626" t="str">
            <v>0101631310</v>
          </cell>
          <cell r="M626">
            <v>250708974</v>
          </cell>
        </row>
        <row r="627">
          <cell r="C627" t="str">
            <v>0100098815</v>
          </cell>
          <cell r="M627">
            <v>201903012549</v>
          </cell>
        </row>
        <row r="628">
          <cell r="C628" t="str">
            <v>0101000702</v>
          </cell>
          <cell r="M628">
            <v>201803012172</v>
          </cell>
        </row>
        <row r="629">
          <cell r="C629" t="str">
            <v>0100070555</v>
          </cell>
          <cell r="M629">
            <v>201803012205</v>
          </cell>
        </row>
        <row r="630">
          <cell r="C630" t="str">
            <v>0100069450</v>
          </cell>
          <cell r="M630">
            <v>11092141</v>
          </cell>
        </row>
        <row r="631">
          <cell r="C631" t="str">
            <v>0101190824</v>
          </cell>
          <cell r="M631" t="str">
            <v>No meter</v>
          </cell>
        </row>
        <row r="632">
          <cell r="C632" t="str">
            <v>0100700817</v>
          </cell>
          <cell r="M632">
            <v>201709001151</v>
          </cell>
        </row>
        <row r="633">
          <cell r="C633" t="str">
            <v>0100067311</v>
          </cell>
          <cell r="M633">
            <v>201508004556</v>
          </cell>
        </row>
        <row r="634">
          <cell r="C634" t="str">
            <v>0101698952</v>
          </cell>
          <cell r="M634">
            <v>201709001341</v>
          </cell>
        </row>
        <row r="635">
          <cell r="C635" t="str">
            <v>0100068805</v>
          </cell>
          <cell r="M635">
            <v>250497541</v>
          </cell>
        </row>
        <row r="636">
          <cell r="C636" t="str">
            <v>0100067957</v>
          </cell>
          <cell r="M636">
            <v>201508006790</v>
          </cell>
        </row>
        <row r="637">
          <cell r="C637" t="str">
            <v>0101271798</v>
          </cell>
          <cell r="M637">
            <v>201709000771</v>
          </cell>
        </row>
        <row r="638">
          <cell r="C638" t="str">
            <v>0100070342</v>
          </cell>
          <cell r="M638">
            <v>201803011664</v>
          </cell>
        </row>
        <row r="639">
          <cell r="C639" t="str">
            <v>0101386363</v>
          </cell>
          <cell r="M639">
            <v>60012071627</v>
          </cell>
        </row>
        <row r="640">
          <cell r="C640" t="str">
            <v>0101491212</v>
          </cell>
          <cell r="M640">
            <v>250497531</v>
          </cell>
        </row>
        <row r="641">
          <cell r="C641" t="str">
            <v>0100509497</v>
          </cell>
          <cell r="M641">
            <v>201803011598</v>
          </cell>
        </row>
        <row r="642">
          <cell r="C642" t="str">
            <v>0101584725</v>
          </cell>
          <cell r="M642">
            <v>60012072559</v>
          </cell>
        </row>
        <row r="643">
          <cell r="C643" t="str">
            <v>0100347755</v>
          </cell>
          <cell r="M643">
            <v>252422987</v>
          </cell>
        </row>
        <row r="644">
          <cell r="C644" t="str">
            <v>0100998155</v>
          </cell>
          <cell r="M644" t="str">
            <v>No meter</v>
          </cell>
        </row>
        <row r="645">
          <cell r="C645" t="str">
            <v>0101227886</v>
          </cell>
          <cell r="M645">
            <v>201803012313</v>
          </cell>
        </row>
        <row r="646">
          <cell r="C646" t="str">
            <v>0101655787</v>
          </cell>
          <cell r="M646">
            <v>201702011339</v>
          </cell>
        </row>
        <row r="647">
          <cell r="C647" t="str">
            <v>0101494593</v>
          </cell>
          <cell r="M647">
            <v>201508006647</v>
          </cell>
        </row>
        <row r="648">
          <cell r="C648" t="str">
            <v>0100067843</v>
          </cell>
          <cell r="M648">
            <v>250708593</v>
          </cell>
        </row>
        <row r="649">
          <cell r="C649" t="str">
            <v>0100069646</v>
          </cell>
          <cell r="M649">
            <v>201508007530</v>
          </cell>
        </row>
        <row r="650">
          <cell r="C650" t="str">
            <v>0100749370</v>
          </cell>
          <cell r="M650">
            <v>217216529</v>
          </cell>
        </row>
        <row r="651">
          <cell r="C651" t="str">
            <v>0100062758</v>
          </cell>
          <cell r="M651">
            <v>201803011823</v>
          </cell>
        </row>
        <row r="652">
          <cell r="C652" t="str">
            <v>0100650455</v>
          </cell>
          <cell r="M652">
            <v>201803011599</v>
          </cell>
        </row>
        <row r="653">
          <cell r="C653" t="str">
            <v>0100062880</v>
          </cell>
          <cell r="M653">
            <v>60014111240</v>
          </cell>
        </row>
        <row r="654">
          <cell r="C654" t="str">
            <v>0101468307</v>
          </cell>
          <cell r="M654">
            <v>201505002147</v>
          </cell>
        </row>
        <row r="655">
          <cell r="C655" t="str">
            <v>0100070310</v>
          </cell>
          <cell r="M655">
            <v>206350141112</v>
          </cell>
        </row>
        <row r="656">
          <cell r="C656" t="str">
            <v>0100428061</v>
          </cell>
          <cell r="M656">
            <v>201803011822</v>
          </cell>
        </row>
        <row r="657">
          <cell r="C657" t="str">
            <v>0100421094</v>
          </cell>
          <cell r="M657">
            <v>201803011776</v>
          </cell>
        </row>
        <row r="658">
          <cell r="C658" t="str">
            <v>0101451628</v>
          </cell>
          <cell r="M658" t="str">
            <v>3NP5833</v>
          </cell>
        </row>
        <row r="659">
          <cell r="C659" t="str">
            <v>0100679570</v>
          </cell>
          <cell r="M659">
            <v>251844538</v>
          </cell>
        </row>
        <row r="660">
          <cell r="C660" t="str">
            <v>0100067502</v>
          </cell>
          <cell r="M660" t="str">
            <v>3NP04483</v>
          </cell>
        </row>
        <row r="661">
          <cell r="C661" t="str">
            <v>0101188508</v>
          </cell>
          <cell r="M661">
            <v>201709001051</v>
          </cell>
        </row>
        <row r="662">
          <cell r="C662" t="str">
            <v>0100955699</v>
          </cell>
          <cell r="M662">
            <v>201803011573</v>
          </cell>
        </row>
        <row r="663">
          <cell r="C663" t="str">
            <v>0100067707</v>
          </cell>
          <cell r="M663" t="str">
            <v>3NP06908</v>
          </cell>
        </row>
        <row r="664">
          <cell r="C664" t="str">
            <v>0100070657</v>
          </cell>
          <cell r="M664">
            <v>201702011348</v>
          </cell>
        </row>
        <row r="665">
          <cell r="C665" t="str">
            <v>0100780558</v>
          </cell>
          <cell r="M665">
            <v>201803011786</v>
          </cell>
        </row>
        <row r="666">
          <cell r="C666" t="str">
            <v>0100780903</v>
          </cell>
          <cell r="M666">
            <v>60013080047</v>
          </cell>
        </row>
        <row r="667">
          <cell r="C667" t="str">
            <v>0100891847</v>
          </cell>
          <cell r="M667">
            <v>219857399</v>
          </cell>
        </row>
        <row r="668">
          <cell r="C668" t="str">
            <v>0101317303</v>
          </cell>
          <cell r="M668" t="str">
            <v>No meter</v>
          </cell>
        </row>
        <row r="669">
          <cell r="C669" t="str">
            <v>0100780564</v>
          </cell>
          <cell r="M669" t="str">
            <v>No meter</v>
          </cell>
        </row>
        <row r="670">
          <cell r="C670" t="str">
            <v>0101360780</v>
          </cell>
          <cell r="M670">
            <v>201709000483</v>
          </cell>
        </row>
        <row r="671">
          <cell r="C671" t="str">
            <v>0100068277</v>
          </cell>
          <cell r="M671">
            <v>201508004350</v>
          </cell>
        </row>
        <row r="672">
          <cell r="C672" t="str">
            <v>0100067746</v>
          </cell>
          <cell r="M672" t="str">
            <v>3NP07360</v>
          </cell>
        </row>
        <row r="673">
          <cell r="C673" t="str">
            <v>0101145630</v>
          </cell>
          <cell r="M673">
            <v>201803012125</v>
          </cell>
        </row>
        <row r="674">
          <cell r="C674" t="str">
            <v>0101392461</v>
          </cell>
          <cell r="M674">
            <v>201803011578</v>
          </cell>
        </row>
        <row r="675">
          <cell r="C675" t="str">
            <v>0101540776</v>
          </cell>
          <cell r="M675">
            <v>201702011394</v>
          </cell>
        </row>
        <row r="676">
          <cell r="C676" t="str">
            <v>0100941528</v>
          </cell>
          <cell r="M676">
            <v>250708936</v>
          </cell>
        </row>
        <row r="677">
          <cell r="C677" t="str">
            <v>0101339956</v>
          </cell>
          <cell r="M677">
            <v>219857716</v>
          </cell>
        </row>
        <row r="678">
          <cell r="C678" t="str">
            <v>0100091654</v>
          </cell>
          <cell r="M678">
            <v>201505001932</v>
          </cell>
        </row>
        <row r="679">
          <cell r="C679" t="str">
            <v>0101339605</v>
          </cell>
          <cell r="M679">
            <v>201803012026</v>
          </cell>
        </row>
        <row r="680">
          <cell r="C680" t="str">
            <v>0100070228</v>
          </cell>
          <cell r="M680">
            <v>60007091191</v>
          </cell>
        </row>
        <row r="681">
          <cell r="C681" t="str">
            <v>0100922094</v>
          </cell>
          <cell r="M681">
            <v>201508006484</v>
          </cell>
        </row>
        <row r="682">
          <cell r="C682" t="str">
            <v>0101574901</v>
          </cell>
          <cell r="M682" t="str">
            <v>No meter</v>
          </cell>
        </row>
        <row r="683">
          <cell r="C683" t="str">
            <v>0100069606</v>
          </cell>
          <cell r="M683">
            <v>201803012059</v>
          </cell>
        </row>
        <row r="684">
          <cell r="C684" t="str">
            <v>0101477194</v>
          </cell>
          <cell r="M684">
            <v>60013090562</v>
          </cell>
        </row>
        <row r="685">
          <cell r="C685" t="str">
            <v>0100780451</v>
          </cell>
          <cell r="M685">
            <v>201709000607</v>
          </cell>
        </row>
        <row r="686">
          <cell r="C686" t="str">
            <v>0101502573</v>
          </cell>
          <cell r="M686">
            <v>60011050456</v>
          </cell>
        </row>
        <row r="687">
          <cell r="C687" t="str">
            <v>0101394712</v>
          </cell>
          <cell r="M687" t="str">
            <v/>
          </cell>
        </row>
        <row r="688">
          <cell r="C688" t="str">
            <v>0100890901</v>
          </cell>
          <cell r="M688" t="str">
            <v>060021052721</v>
          </cell>
        </row>
        <row r="689">
          <cell r="C689" t="str">
            <v>0100887990</v>
          </cell>
          <cell r="M689">
            <v>201709001098</v>
          </cell>
        </row>
        <row r="690">
          <cell r="C690" t="str">
            <v>0100067492</v>
          </cell>
          <cell r="M690">
            <v>201803011580</v>
          </cell>
        </row>
        <row r="691">
          <cell r="C691" t="str">
            <v>0100702524</v>
          </cell>
          <cell r="M691">
            <v>219857696</v>
          </cell>
        </row>
        <row r="692">
          <cell r="C692" t="str">
            <v>0100922216</v>
          </cell>
          <cell r="M692">
            <v>201702011293</v>
          </cell>
        </row>
        <row r="693">
          <cell r="C693" t="str">
            <v>0100650481</v>
          </cell>
          <cell r="M693">
            <v>201803011712</v>
          </cell>
        </row>
        <row r="694">
          <cell r="C694" t="str">
            <v>0100092339</v>
          </cell>
          <cell r="M694">
            <v>201803011626</v>
          </cell>
        </row>
        <row r="695">
          <cell r="C695" t="str">
            <v>0100068814</v>
          </cell>
          <cell r="M695">
            <v>216479315</v>
          </cell>
        </row>
        <row r="696">
          <cell r="C696" t="str">
            <v>0100069647</v>
          </cell>
          <cell r="M696">
            <v>201508007609</v>
          </cell>
        </row>
        <row r="697">
          <cell r="C697" t="str">
            <v>0100780836</v>
          </cell>
          <cell r="M697" t="str">
            <v>No meter</v>
          </cell>
        </row>
        <row r="698">
          <cell r="C698" t="str">
            <v>0100912892</v>
          </cell>
          <cell r="M698" t="str">
            <v>No meter</v>
          </cell>
        </row>
        <row r="699">
          <cell r="C699" t="str">
            <v>0101243657</v>
          </cell>
          <cell r="M699" t="str">
            <v>060016110240</v>
          </cell>
        </row>
        <row r="700">
          <cell r="C700" t="str">
            <v>0100922693</v>
          </cell>
          <cell r="M700">
            <v>201803011838</v>
          </cell>
        </row>
        <row r="701">
          <cell r="C701" t="str">
            <v>0100069838</v>
          </cell>
          <cell r="M701">
            <v>601028</v>
          </cell>
        </row>
        <row r="702">
          <cell r="C702" t="str">
            <v>0100070634</v>
          </cell>
          <cell r="M702">
            <v>600918</v>
          </cell>
        </row>
        <row r="703">
          <cell r="C703" t="str">
            <v>0100699541</v>
          </cell>
          <cell r="M703">
            <v>201508006169</v>
          </cell>
        </row>
        <row r="704">
          <cell r="C704" t="str">
            <v>0100069206</v>
          </cell>
          <cell r="M704">
            <v>602575</v>
          </cell>
        </row>
        <row r="705">
          <cell r="C705" t="str">
            <v>0101347689</v>
          </cell>
          <cell r="M705">
            <v>60012070475</v>
          </cell>
        </row>
        <row r="706">
          <cell r="C706" t="str">
            <v>0100067789</v>
          </cell>
          <cell r="M706">
            <v>60017052686</v>
          </cell>
        </row>
        <row r="707">
          <cell r="C707" t="str">
            <v>0101588271</v>
          </cell>
          <cell r="M707">
            <v>201709001099</v>
          </cell>
        </row>
        <row r="708">
          <cell r="C708" t="str">
            <v>0100353158</v>
          </cell>
          <cell r="M708">
            <v>60014090139</v>
          </cell>
        </row>
        <row r="709">
          <cell r="C709" t="str">
            <v>0100576804</v>
          </cell>
          <cell r="M709">
            <v>201709001150</v>
          </cell>
        </row>
        <row r="710">
          <cell r="C710" t="str">
            <v>0100068288</v>
          </cell>
          <cell r="M710">
            <v>201505002673</v>
          </cell>
        </row>
        <row r="711">
          <cell r="C711" t="str">
            <v>0101371022</v>
          </cell>
          <cell r="M711">
            <v>201803011618</v>
          </cell>
        </row>
        <row r="712">
          <cell r="C712" t="str">
            <v>0101546110</v>
          </cell>
          <cell r="M712" t="str">
            <v>060017112226</v>
          </cell>
        </row>
        <row r="713">
          <cell r="C713" t="str">
            <v>0100068597</v>
          </cell>
          <cell r="M713">
            <v>602141</v>
          </cell>
        </row>
        <row r="714">
          <cell r="C714" t="str">
            <v>0100523450</v>
          </cell>
          <cell r="M714">
            <v>201803012181</v>
          </cell>
        </row>
        <row r="715">
          <cell r="C715" t="str">
            <v>0101267030</v>
          </cell>
          <cell r="M715">
            <v>201709001048</v>
          </cell>
        </row>
        <row r="716">
          <cell r="C716" t="str">
            <v>0101666369</v>
          </cell>
          <cell r="M716">
            <v>60013090988</v>
          </cell>
        </row>
        <row r="717">
          <cell r="C717" t="str">
            <v>0100216691</v>
          </cell>
          <cell r="M717">
            <v>60011012943</v>
          </cell>
        </row>
        <row r="718">
          <cell r="C718" t="str">
            <v>0100067346</v>
          </cell>
          <cell r="M718">
            <v>201508003622</v>
          </cell>
        </row>
        <row r="719">
          <cell r="C719" t="str">
            <v>0100069140</v>
          </cell>
          <cell r="M719">
            <v>201803011799</v>
          </cell>
        </row>
        <row r="720">
          <cell r="C720" t="str">
            <v>0101006273</v>
          </cell>
          <cell r="M720">
            <v>212340930</v>
          </cell>
        </row>
        <row r="721">
          <cell r="C721" t="str">
            <v>0100691994</v>
          </cell>
          <cell r="M721">
            <v>201803011778</v>
          </cell>
        </row>
        <row r="722">
          <cell r="C722" t="str">
            <v>0100067473</v>
          </cell>
          <cell r="M722">
            <v>201508007294</v>
          </cell>
        </row>
        <row r="723">
          <cell r="C723" t="str">
            <v>0100563123</v>
          </cell>
          <cell r="M723">
            <v>60012071558</v>
          </cell>
        </row>
        <row r="724">
          <cell r="C724" t="str">
            <v>0100792356</v>
          </cell>
          <cell r="M724" t="str">
            <v>No meter</v>
          </cell>
        </row>
        <row r="725">
          <cell r="C725" t="str">
            <v>0100070384</v>
          </cell>
          <cell r="M725">
            <v>201505002216</v>
          </cell>
        </row>
        <row r="726">
          <cell r="C726" t="str">
            <v>0101394488</v>
          </cell>
          <cell r="M726" t="str">
            <v>No meter</v>
          </cell>
        </row>
        <row r="727">
          <cell r="C727" t="str">
            <v>0100911150</v>
          </cell>
          <cell r="M727" t="str">
            <v>No meter</v>
          </cell>
        </row>
        <row r="728">
          <cell r="C728" t="str">
            <v>0101318247</v>
          </cell>
          <cell r="M728">
            <v>201803012280</v>
          </cell>
        </row>
        <row r="729">
          <cell r="C729" t="str">
            <v>0100067606</v>
          </cell>
          <cell r="M729">
            <v>201508007567</v>
          </cell>
        </row>
        <row r="730">
          <cell r="C730" t="str">
            <v>0100067844</v>
          </cell>
          <cell r="M730">
            <v>250708600</v>
          </cell>
        </row>
        <row r="731">
          <cell r="C731" t="str">
            <v>0100068022</v>
          </cell>
          <cell r="M731">
            <v>201505000770</v>
          </cell>
        </row>
        <row r="732">
          <cell r="C732" t="str">
            <v>0100560316</v>
          </cell>
          <cell r="M732">
            <v>60017052001</v>
          </cell>
        </row>
        <row r="733">
          <cell r="C733" t="str">
            <v>0100973483</v>
          </cell>
          <cell r="M733">
            <v>250529011</v>
          </cell>
        </row>
        <row r="734">
          <cell r="C734" t="str">
            <v>0100071658</v>
          </cell>
          <cell r="M734">
            <v>60012072129</v>
          </cell>
        </row>
        <row r="735">
          <cell r="C735" t="str">
            <v>0100067699</v>
          </cell>
          <cell r="M735">
            <v>602561</v>
          </cell>
        </row>
        <row r="736">
          <cell r="C736" t="str">
            <v>0101546113</v>
          </cell>
          <cell r="M736">
            <v>251844102</v>
          </cell>
        </row>
        <row r="737">
          <cell r="C737" t="str">
            <v>0100067576</v>
          </cell>
          <cell r="M737">
            <v>201803012191</v>
          </cell>
        </row>
        <row r="738">
          <cell r="C738" t="str">
            <v>0100920047</v>
          </cell>
          <cell r="M738" t="str">
            <v>No meter</v>
          </cell>
        </row>
        <row r="739">
          <cell r="C739" t="str">
            <v>0101547526</v>
          </cell>
          <cell r="M739" t="str">
            <v>No meter</v>
          </cell>
        </row>
        <row r="740">
          <cell r="C740" t="str">
            <v>0100067978</v>
          </cell>
          <cell r="M740">
            <v>250708957</v>
          </cell>
        </row>
        <row r="741">
          <cell r="C741" t="str">
            <v>0100780909</v>
          </cell>
          <cell r="M741">
            <v>201803011621</v>
          </cell>
        </row>
        <row r="742">
          <cell r="C742" t="str">
            <v>0100068534</v>
          </cell>
          <cell r="M742">
            <v>11092161</v>
          </cell>
        </row>
        <row r="743">
          <cell r="C743" t="str">
            <v>0100572598</v>
          </cell>
          <cell r="M743" t="str">
            <v>No meter</v>
          </cell>
        </row>
        <row r="744">
          <cell r="C744" t="str">
            <v>0101368562</v>
          </cell>
          <cell r="M744">
            <v>250708664</v>
          </cell>
        </row>
        <row r="745">
          <cell r="C745" t="str">
            <v>0101395073</v>
          </cell>
          <cell r="M745">
            <v>60012110632</v>
          </cell>
        </row>
        <row r="746">
          <cell r="C746" t="str">
            <v>0100069535</v>
          </cell>
          <cell r="M746">
            <v>201505002602</v>
          </cell>
        </row>
        <row r="747">
          <cell r="C747" t="str">
            <v>0100098548</v>
          </cell>
          <cell r="M747">
            <v>201608011032</v>
          </cell>
        </row>
        <row r="748">
          <cell r="C748" t="str">
            <v>0101589056</v>
          </cell>
          <cell r="M748">
            <v>60019037847</v>
          </cell>
        </row>
        <row r="749">
          <cell r="C749" t="str">
            <v>0100421721</v>
          </cell>
          <cell r="M749" t="str">
            <v>No meter</v>
          </cell>
        </row>
        <row r="750">
          <cell r="C750" t="str">
            <v>0101680027</v>
          </cell>
          <cell r="M750">
            <v>201709001203</v>
          </cell>
        </row>
        <row r="751">
          <cell r="C751" t="str">
            <v>0100067791</v>
          </cell>
          <cell r="M751" t="str">
            <v>3NP07321</v>
          </cell>
        </row>
        <row r="752">
          <cell r="C752" t="str">
            <v>0100998759</v>
          </cell>
          <cell r="M752">
            <v>201803012246</v>
          </cell>
        </row>
        <row r="753">
          <cell r="C753" t="str">
            <v>0100067787</v>
          </cell>
          <cell r="M753" t="str">
            <v>3NP08627</v>
          </cell>
        </row>
        <row r="754">
          <cell r="C754" t="str">
            <v>0101615614</v>
          </cell>
          <cell r="M754">
            <v>201709001178</v>
          </cell>
        </row>
        <row r="755">
          <cell r="C755" t="str">
            <v>0100068033</v>
          </cell>
          <cell r="M755">
            <v>201508007606</v>
          </cell>
        </row>
        <row r="756">
          <cell r="C756" t="str">
            <v>0100069361</v>
          </cell>
          <cell r="M756">
            <v>60020123508</v>
          </cell>
        </row>
        <row r="757">
          <cell r="C757" t="str">
            <v>0101392591</v>
          </cell>
          <cell r="M757">
            <v>201803012070</v>
          </cell>
        </row>
        <row r="758">
          <cell r="C758" t="str">
            <v>0100455172</v>
          </cell>
          <cell r="M758">
            <v>219857720</v>
          </cell>
        </row>
        <row r="759">
          <cell r="C759" t="str">
            <v>0100069371</v>
          </cell>
          <cell r="M759">
            <v>201803011886</v>
          </cell>
        </row>
        <row r="760">
          <cell r="C760" t="str">
            <v>0100067509</v>
          </cell>
          <cell r="M760">
            <v>201709000767</v>
          </cell>
        </row>
        <row r="761">
          <cell r="C761" t="str">
            <v>0100069313</v>
          </cell>
          <cell r="M761">
            <v>250528502</v>
          </cell>
        </row>
        <row r="762">
          <cell r="C762" t="str">
            <v>0101220141</v>
          </cell>
          <cell r="M762">
            <v>201903012547</v>
          </cell>
        </row>
        <row r="763">
          <cell r="C763" t="str">
            <v>0100353622</v>
          </cell>
          <cell r="M763">
            <v>216478339</v>
          </cell>
        </row>
        <row r="764">
          <cell r="C764" t="str">
            <v>0100070366</v>
          </cell>
          <cell r="M764">
            <v>60014111021</v>
          </cell>
        </row>
        <row r="765">
          <cell r="C765" t="str">
            <v>0100067953</v>
          </cell>
          <cell r="M765">
            <v>601206</v>
          </cell>
        </row>
        <row r="766">
          <cell r="C766" t="str">
            <v>0100565817</v>
          </cell>
          <cell r="M766" t="str">
            <v>No meter</v>
          </cell>
        </row>
        <row r="767">
          <cell r="C767" t="str">
            <v>0100909182</v>
          </cell>
          <cell r="M767">
            <v>201709001062</v>
          </cell>
        </row>
        <row r="768">
          <cell r="C768" t="str">
            <v>0101340679</v>
          </cell>
          <cell r="M768">
            <v>250497398</v>
          </cell>
        </row>
        <row r="769">
          <cell r="C769" t="str">
            <v>0101189320</v>
          </cell>
          <cell r="M769" t="str">
            <v>060019060491</v>
          </cell>
        </row>
        <row r="770">
          <cell r="C770" t="str">
            <v>0100126762</v>
          </cell>
          <cell r="M770">
            <v>60012110189</v>
          </cell>
        </row>
        <row r="771">
          <cell r="C771" t="str">
            <v>0100711025</v>
          </cell>
          <cell r="M771" t="str">
            <v>No meter</v>
          </cell>
        </row>
        <row r="772">
          <cell r="C772" t="str">
            <v>0100093688</v>
          </cell>
          <cell r="M772">
            <v>60009110869</v>
          </cell>
        </row>
        <row r="773">
          <cell r="C773" t="str">
            <v>0100062839</v>
          </cell>
          <cell r="M773" t="str">
            <v>3NP01745</v>
          </cell>
        </row>
        <row r="774">
          <cell r="C774" t="str">
            <v>0100912985</v>
          </cell>
          <cell r="M774" t="str">
            <v>060019060252</v>
          </cell>
        </row>
        <row r="775">
          <cell r="C775" t="str">
            <v>0101529073</v>
          </cell>
          <cell r="M775">
            <v>219857727</v>
          </cell>
        </row>
        <row r="776">
          <cell r="C776" t="str">
            <v>0100424474</v>
          </cell>
          <cell r="M776">
            <v>251844500</v>
          </cell>
        </row>
        <row r="777">
          <cell r="C777" t="str">
            <v>0101169315</v>
          </cell>
          <cell r="M777">
            <v>60012073055</v>
          </cell>
        </row>
        <row r="778">
          <cell r="C778" t="str">
            <v>0100309334</v>
          </cell>
          <cell r="M778">
            <v>250497380</v>
          </cell>
        </row>
        <row r="779">
          <cell r="C779" t="str">
            <v>0100930227</v>
          </cell>
          <cell r="M779">
            <v>250497371</v>
          </cell>
        </row>
        <row r="780">
          <cell r="C780" t="str">
            <v>0100068419</v>
          </cell>
          <cell r="M780">
            <v>201508005340</v>
          </cell>
        </row>
        <row r="781">
          <cell r="C781" t="str">
            <v>0101306371</v>
          </cell>
          <cell r="M781">
            <v>201803012185</v>
          </cell>
        </row>
        <row r="782">
          <cell r="C782" t="str">
            <v>0100750286</v>
          </cell>
          <cell r="M782">
            <v>201803011646</v>
          </cell>
        </row>
        <row r="783">
          <cell r="C783" t="str">
            <v>0100062807</v>
          </cell>
          <cell r="M783">
            <v>201702011412</v>
          </cell>
        </row>
        <row r="784">
          <cell r="C784" t="str">
            <v>0101698799</v>
          </cell>
          <cell r="M784">
            <v>215657783</v>
          </cell>
        </row>
        <row r="785">
          <cell r="C785" t="str">
            <v>0100098779</v>
          </cell>
          <cell r="M785">
            <v>60019060347</v>
          </cell>
        </row>
        <row r="786">
          <cell r="C786" t="str">
            <v>0100597380</v>
          </cell>
          <cell r="M786">
            <v>219857537</v>
          </cell>
        </row>
        <row r="787">
          <cell r="C787" t="str">
            <v>0101798033</v>
          </cell>
          <cell r="M787">
            <v>201508007234</v>
          </cell>
        </row>
        <row r="788">
          <cell r="C788" t="str">
            <v>0100069575</v>
          </cell>
          <cell r="M788">
            <v>201608011056</v>
          </cell>
        </row>
        <row r="789">
          <cell r="C789" t="str">
            <v>0100526494</v>
          </cell>
          <cell r="M789">
            <v>60012110947</v>
          </cell>
        </row>
        <row r="790">
          <cell r="C790" t="str">
            <v>0100067652</v>
          </cell>
          <cell r="M790">
            <v>600544</v>
          </cell>
        </row>
        <row r="791">
          <cell r="C791" t="str">
            <v>0100535837</v>
          </cell>
          <cell r="M791">
            <v>60017070027</v>
          </cell>
        </row>
        <row r="792">
          <cell r="C792" t="str">
            <v>0101494604</v>
          </cell>
          <cell r="M792" t="str">
            <v>No meter</v>
          </cell>
        </row>
        <row r="793">
          <cell r="C793" t="str">
            <v>0100068226</v>
          </cell>
          <cell r="M793">
            <v>201505002728</v>
          </cell>
        </row>
        <row r="794">
          <cell r="C794" t="str">
            <v>0100068781</v>
          </cell>
          <cell r="M794">
            <v>201608011103</v>
          </cell>
        </row>
        <row r="795">
          <cell r="C795" t="str">
            <v>0100780157</v>
          </cell>
          <cell r="M795" t="str">
            <v>No meter</v>
          </cell>
        </row>
        <row r="796">
          <cell r="C796" t="str">
            <v>0101386692</v>
          </cell>
          <cell r="M796" t="str">
            <v>No meter</v>
          </cell>
        </row>
        <row r="797">
          <cell r="C797" t="str">
            <v>0100070328</v>
          </cell>
          <cell r="M797">
            <v>11010225</v>
          </cell>
        </row>
        <row r="798">
          <cell r="C798" t="str">
            <v>0100365119</v>
          </cell>
          <cell r="M798">
            <v>250497184</v>
          </cell>
        </row>
        <row r="799">
          <cell r="C799" t="str">
            <v>0100780529</v>
          </cell>
          <cell r="M799" t="str">
            <v>No meter</v>
          </cell>
        </row>
        <row r="800">
          <cell r="C800" t="str">
            <v>0101246560</v>
          </cell>
          <cell r="M800" t="str">
            <v>3NP17988</v>
          </cell>
        </row>
        <row r="801">
          <cell r="C801" t="str">
            <v>0100067375</v>
          </cell>
          <cell r="M801">
            <v>60016110162</v>
          </cell>
        </row>
        <row r="802">
          <cell r="C802" t="str">
            <v>0101201122</v>
          </cell>
          <cell r="M802">
            <v>219857733</v>
          </cell>
        </row>
        <row r="803">
          <cell r="C803" t="str">
            <v>0100067691</v>
          </cell>
          <cell r="M803">
            <v>201803012238</v>
          </cell>
        </row>
        <row r="804">
          <cell r="C804" t="str">
            <v>0101332120</v>
          </cell>
          <cell r="M804">
            <v>219857531</v>
          </cell>
        </row>
        <row r="805">
          <cell r="C805" t="str">
            <v>0100997687</v>
          </cell>
          <cell r="M805" t="str">
            <v>No meter</v>
          </cell>
        </row>
        <row r="806">
          <cell r="C806" t="str">
            <v>0101172988</v>
          </cell>
          <cell r="M806">
            <v>201803012202</v>
          </cell>
        </row>
        <row r="807">
          <cell r="C807" t="str">
            <v>0100068149</v>
          </cell>
          <cell r="M807">
            <v>11011784</v>
          </cell>
        </row>
        <row r="808">
          <cell r="C808" t="str">
            <v>0101797865</v>
          </cell>
          <cell r="M808" t="str">
            <v>NIL</v>
          </cell>
        </row>
        <row r="809">
          <cell r="C809" t="str">
            <v>0101392460</v>
          </cell>
          <cell r="M809">
            <v>201803011955</v>
          </cell>
        </row>
        <row r="810">
          <cell r="C810" t="str">
            <v>0100377010</v>
          </cell>
          <cell r="M810">
            <v>60017070665</v>
          </cell>
        </row>
        <row r="811">
          <cell r="C811" t="str">
            <v>0100423934</v>
          </cell>
          <cell r="M811">
            <v>60012071590</v>
          </cell>
        </row>
        <row r="812">
          <cell r="C812" t="str">
            <v>0101242046</v>
          </cell>
          <cell r="M812" t="str">
            <v>No meter</v>
          </cell>
        </row>
        <row r="813">
          <cell r="C813" t="str">
            <v>0100067513</v>
          </cell>
          <cell r="M813">
            <v>219857419</v>
          </cell>
        </row>
        <row r="814">
          <cell r="C814" t="str">
            <v>0100069328</v>
          </cell>
          <cell r="M814">
            <v>11011923</v>
          </cell>
        </row>
        <row r="815">
          <cell r="C815" t="str">
            <v>0100351172</v>
          </cell>
          <cell r="M815">
            <v>201508005762</v>
          </cell>
        </row>
        <row r="816">
          <cell r="C816" t="str">
            <v>0100917678</v>
          </cell>
          <cell r="M816" t="str">
            <v>No meter</v>
          </cell>
        </row>
        <row r="817">
          <cell r="C817" t="str">
            <v>0100070194</v>
          </cell>
          <cell r="M817">
            <v>201803011658</v>
          </cell>
        </row>
        <row r="818">
          <cell r="C818" t="str">
            <v>0100067469</v>
          </cell>
          <cell r="M818">
            <v>201505002093</v>
          </cell>
        </row>
        <row r="819">
          <cell r="C819" t="str">
            <v>0100562897</v>
          </cell>
          <cell r="M819">
            <v>201903012609</v>
          </cell>
        </row>
        <row r="820">
          <cell r="C820" t="str">
            <v>0100067572</v>
          </cell>
          <cell r="M820">
            <v>219857498</v>
          </cell>
        </row>
        <row r="821">
          <cell r="C821" t="str">
            <v>0101201113</v>
          </cell>
          <cell r="M821" t="str">
            <v>3NP17840</v>
          </cell>
        </row>
        <row r="822">
          <cell r="C822" t="str">
            <v>0100067712</v>
          </cell>
          <cell r="M822">
            <v>60011010583</v>
          </cell>
        </row>
        <row r="823">
          <cell r="C823" t="str">
            <v>0100890692</v>
          </cell>
          <cell r="M823">
            <v>201803011673</v>
          </cell>
        </row>
        <row r="824">
          <cell r="C824" t="str">
            <v>0101493429</v>
          </cell>
          <cell r="M824" t="str">
            <v>3NP08443</v>
          </cell>
        </row>
        <row r="825">
          <cell r="C825" t="str">
            <v>0100067552</v>
          </cell>
          <cell r="M825">
            <v>201505001946</v>
          </cell>
        </row>
        <row r="826">
          <cell r="C826" t="str">
            <v>0100886507</v>
          </cell>
          <cell r="M826">
            <v>60012110799</v>
          </cell>
        </row>
        <row r="827">
          <cell r="C827" t="str">
            <v>0100062903</v>
          </cell>
          <cell r="M827">
            <v>201803012192</v>
          </cell>
        </row>
        <row r="828">
          <cell r="C828" t="str">
            <v>0100070680</v>
          </cell>
          <cell r="M828">
            <v>4441476</v>
          </cell>
        </row>
        <row r="829">
          <cell r="C829" t="str">
            <v>0100892904</v>
          </cell>
          <cell r="M829">
            <v>60020122966</v>
          </cell>
        </row>
        <row r="830">
          <cell r="C830" t="str">
            <v>0100982057</v>
          </cell>
          <cell r="M830">
            <v>252421996</v>
          </cell>
        </row>
        <row r="831">
          <cell r="C831" t="str">
            <v>0100377764</v>
          </cell>
          <cell r="M831">
            <v>250497613</v>
          </cell>
        </row>
        <row r="832">
          <cell r="C832" t="str">
            <v>0100069087</v>
          </cell>
          <cell r="M832">
            <v>60020122207</v>
          </cell>
        </row>
        <row r="833">
          <cell r="C833" t="str">
            <v>0100089546</v>
          </cell>
          <cell r="M833">
            <v>201505001198</v>
          </cell>
        </row>
        <row r="834">
          <cell r="C834" t="str">
            <v>0100070268</v>
          </cell>
          <cell r="M834">
            <v>11012854</v>
          </cell>
        </row>
        <row r="835">
          <cell r="C835" t="str">
            <v>0101546111</v>
          </cell>
          <cell r="M835">
            <v>60011050185</v>
          </cell>
        </row>
        <row r="836">
          <cell r="C836" t="str">
            <v>0100067698</v>
          </cell>
          <cell r="M836">
            <v>60012072385</v>
          </cell>
        </row>
        <row r="837">
          <cell r="C837" t="str">
            <v>0100597857</v>
          </cell>
          <cell r="M837">
            <v>201803011842</v>
          </cell>
        </row>
        <row r="838">
          <cell r="C838" t="str">
            <v>0101177331</v>
          </cell>
          <cell r="M838">
            <v>60016111640</v>
          </cell>
        </row>
        <row r="839">
          <cell r="C839" t="str">
            <v>0100915578</v>
          </cell>
          <cell r="M839" t="str">
            <v>NIL</v>
          </cell>
        </row>
        <row r="840">
          <cell r="C840" t="str">
            <v>0100216699</v>
          </cell>
          <cell r="M840">
            <v>60012072571</v>
          </cell>
        </row>
        <row r="841">
          <cell r="C841" t="str">
            <v>0101513115</v>
          </cell>
          <cell r="M841" t="str">
            <v>No meter</v>
          </cell>
        </row>
        <row r="842">
          <cell r="C842" t="str">
            <v>0100429575</v>
          </cell>
          <cell r="M842">
            <v>201803011720</v>
          </cell>
        </row>
        <row r="843">
          <cell r="C843" t="str">
            <v>0100068209</v>
          </cell>
          <cell r="M843">
            <v>601319</v>
          </cell>
        </row>
        <row r="844">
          <cell r="C844" t="str">
            <v>0100336025</v>
          </cell>
          <cell r="M844">
            <v>201803012325</v>
          </cell>
        </row>
        <row r="845">
          <cell r="C845" t="str">
            <v>0100526244</v>
          </cell>
          <cell r="M845">
            <v>60011013912</v>
          </cell>
        </row>
        <row r="846">
          <cell r="C846" t="str">
            <v>0100346752</v>
          </cell>
          <cell r="M846">
            <v>216479249</v>
          </cell>
        </row>
        <row r="847">
          <cell r="C847" t="str">
            <v>0100333714</v>
          </cell>
          <cell r="M847">
            <v>201903012615</v>
          </cell>
        </row>
        <row r="848">
          <cell r="C848" t="str">
            <v>0100345073</v>
          </cell>
          <cell r="M848">
            <v>216478554</v>
          </cell>
        </row>
        <row r="849">
          <cell r="C849" t="str">
            <v>0100069260</v>
          </cell>
          <cell r="M849">
            <v>13090445</v>
          </cell>
        </row>
        <row r="850">
          <cell r="C850" t="str">
            <v>0101312273</v>
          </cell>
          <cell r="M850">
            <v>251844017</v>
          </cell>
        </row>
        <row r="851">
          <cell r="C851" t="str">
            <v>0100067681</v>
          </cell>
          <cell r="M851">
            <v>201803012048</v>
          </cell>
        </row>
        <row r="852">
          <cell r="C852" t="str">
            <v>0101262403</v>
          </cell>
          <cell r="M852">
            <v>201803011768</v>
          </cell>
        </row>
        <row r="853">
          <cell r="C853" t="str">
            <v>0101200250</v>
          </cell>
          <cell r="M853">
            <v>201803012014</v>
          </cell>
        </row>
        <row r="854">
          <cell r="C854" t="str">
            <v>0101459504</v>
          </cell>
          <cell r="M854">
            <v>60012110765</v>
          </cell>
        </row>
        <row r="855">
          <cell r="C855" t="str">
            <v>0100067386</v>
          </cell>
          <cell r="M855">
            <v>250709111</v>
          </cell>
        </row>
        <row r="856">
          <cell r="C856" t="str">
            <v>0100070487</v>
          </cell>
          <cell r="M856">
            <v>201505002150</v>
          </cell>
        </row>
        <row r="857">
          <cell r="C857" t="str">
            <v>0100981925</v>
          </cell>
          <cell r="M857" t="str">
            <v>No meter</v>
          </cell>
        </row>
        <row r="858">
          <cell r="C858" t="str">
            <v>0101219654</v>
          </cell>
          <cell r="M858">
            <v>60012072419</v>
          </cell>
        </row>
        <row r="859">
          <cell r="C859" t="str">
            <v>0101679806</v>
          </cell>
          <cell r="M859" t="str">
            <v>060020122695</v>
          </cell>
        </row>
        <row r="860">
          <cell r="C860" t="str">
            <v>0100069736</v>
          </cell>
          <cell r="M860" t="str">
            <v>3NP27550</v>
          </cell>
        </row>
        <row r="861">
          <cell r="C861" t="str">
            <v>0101541472</v>
          </cell>
          <cell r="M861" t="str">
            <v>No meter</v>
          </cell>
        </row>
        <row r="862">
          <cell r="C862" t="str">
            <v>0100069616</v>
          </cell>
          <cell r="M862">
            <v>201803011754</v>
          </cell>
        </row>
        <row r="863">
          <cell r="C863" t="str">
            <v>0100801467</v>
          </cell>
          <cell r="M863" t="str">
            <v>No meter</v>
          </cell>
        </row>
        <row r="864">
          <cell r="C864" t="str">
            <v>0100068884</v>
          </cell>
          <cell r="M864">
            <v>60017052689</v>
          </cell>
        </row>
        <row r="865">
          <cell r="C865" t="str">
            <v>0101493724</v>
          </cell>
          <cell r="M865">
            <v>60011013776</v>
          </cell>
        </row>
        <row r="866">
          <cell r="C866" t="str">
            <v>0101197043</v>
          </cell>
          <cell r="M866">
            <v>201803012326</v>
          </cell>
        </row>
        <row r="867">
          <cell r="C867" t="str">
            <v>0101189227</v>
          </cell>
          <cell r="M867">
            <v>217217185</v>
          </cell>
        </row>
        <row r="868">
          <cell r="C868" t="str">
            <v>0101467910</v>
          </cell>
          <cell r="M868" t="str">
            <v>No meter</v>
          </cell>
        </row>
        <row r="869">
          <cell r="C869" t="str">
            <v>0100068253</v>
          </cell>
          <cell r="M869">
            <v>212340790</v>
          </cell>
        </row>
        <row r="870">
          <cell r="C870" t="str">
            <v>0100067933</v>
          </cell>
          <cell r="M870" t="str">
            <v>3NP09374</v>
          </cell>
        </row>
        <row r="871">
          <cell r="C871" t="str">
            <v>0100911454</v>
          </cell>
          <cell r="M871" t="str">
            <v>No meter</v>
          </cell>
        </row>
        <row r="872">
          <cell r="C872" t="str">
            <v>0100400567</v>
          </cell>
          <cell r="M872">
            <v>201803012126</v>
          </cell>
        </row>
        <row r="873">
          <cell r="C873" t="str">
            <v>0100824658</v>
          </cell>
          <cell r="M873">
            <v>201803012187</v>
          </cell>
        </row>
        <row r="874">
          <cell r="C874" t="str">
            <v>0100067331</v>
          </cell>
          <cell r="M874">
            <v>219857710</v>
          </cell>
        </row>
        <row r="875">
          <cell r="C875" t="str">
            <v>0100070241</v>
          </cell>
          <cell r="M875">
            <v>11010579</v>
          </cell>
        </row>
        <row r="876">
          <cell r="C876" t="str">
            <v>0100070069</v>
          </cell>
          <cell r="M876" t="str">
            <v>3NP04540</v>
          </cell>
        </row>
        <row r="877">
          <cell r="C877" t="str">
            <v>0101698800</v>
          </cell>
          <cell r="M877">
            <v>250496740</v>
          </cell>
        </row>
        <row r="878">
          <cell r="C878" t="str">
            <v>0101503998</v>
          </cell>
          <cell r="M878">
            <v>60019033458</v>
          </cell>
        </row>
        <row r="879">
          <cell r="C879" t="str">
            <v>0100068618</v>
          </cell>
          <cell r="M879">
            <v>201803012144</v>
          </cell>
        </row>
        <row r="880">
          <cell r="C880" t="str">
            <v>0101177284</v>
          </cell>
          <cell r="M880" t="str">
            <v>No meter</v>
          </cell>
        </row>
        <row r="881">
          <cell r="C881" t="str">
            <v>0101302801</v>
          </cell>
          <cell r="M881">
            <v>60017070945</v>
          </cell>
        </row>
        <row r="882">
          <cell r="C882" t="str">
            <v>0100428775</v>
          </cell>
          <cell r="M882">
            <v>216479367</v>
          </cell>
        </row>
        <row r="883">
          <cell r="C883" t="str">
            <v>0101227890</v>
          </cell>
          <cell r="M883">
            <v>60019060565</v>
          </cell>
        </row>
        <row r="884">
          <cell r="C884" t="str">
            <v>0101259043</v>
          </cell>
          <cell r="M884">
            <v>201803012023</v>
          </cell>
        </row>
        <row r="885">
          <cell r="C885" t="str">
            <v>0100067456</v>
          </cell>
          <cell r="M885">
            <v>201508007265</v>
          </cell>
        </row>
        <row r="886">
          <cell r="C886" t="str">
            <v>0100070753</v>
          </cell>
          <cell r="M886">
            <v>601848</v>
          </cell>
        </row>
        <row r="887">
          <cell r="C887" t="str">
            <v>0100565775</v>
          </cell>
          <cell r="M887">
            <v>60012110027</v>
          </cell>
        </row>
        <row r="888">
          <cell r="C888" t="str">
            <v>0100067845</v>
          </cell>
          <cell r="M888">
            <v>250708600</v>
          </cell>
        </row>
        <row r="889">
          <cell r="C889" t="str">
            <v>0100070677</v>
          </cell>
          <cell r="M889" t="str">
            <v>3NP08253</v>
          </cell>
        </row>
        <row r="890">
          <cell r="C890" t="str">
            <v>0100927676</v>
          </cell>
          <cell r="M890">
            <v>60017052760</v>
          </cell>
        </row>
        <row r="891">
          <cell r="C891" t="str">
            <v>0100344829</v>
          </cell>
          <cell r="M891">
            <v>60012110936</v>
          </cell>
        </row>
        <row r="892">
          <cell r="C892" t="str">
            <v>0100506155</v>
          </cell>
          <cell r="M892">
            <v>201803012030</v>
          </cell>
        </row>
        <row r="893">
          <cell r="C893" t="str">
            <v>0100068085</v>
          </cell>
          <cell r="M893">
            <v>11012377</v>
          </cell>
        </row>
        <row r="894">
          <cell r="C894" t="str">
            <v>0100675092</v>
          </cell>
        </row>
        <row r="895">
          <cell r="C895" t="str">
            <v>0100601767</v>
          </cell>
          <cell r="M895">
            <v>201803011798</v>
          </cell>
        </row>
        <row r="896">
          <cell r="C896" t="str">
            <v>0100068087</v>
          </cell>
          <cell r="M896">
            <v>201803012124</v>
          </cell>
        </row>
        <row r="897">
          <cell r="C897" t="str">
            <v>0100336966</v>
          </cell>
          <cell r="M897">
            <v>252421738</v>
          </cell>
        </row>
        <row r="898">
          <cell r="C898" t="str">
            <v>0100070266</v>
          </cell>
          <cell r="M898">
            <v>201702011565</v>
          </cell>
        </row>
        <row r="899">
          <cell r="C899" t="str">
            <v>0101218510</v>
          </cell>
          <cell r="M899">
            <v>201608011062</v>
          </cell>
        </row>
        <row r="900">
          <cell r="C900" t="str">
            <v>0100067371</v>
          </cell>
          <cell r="M900">
            <v>201508007047</v>
          </cell>
        </row>
        <row r="901">
          <cell r="C901" t="str">
            <v>0101360922</v>
          </cell>
          <cell r="M901" t="str">
            <v>3NP18538</v>
          </cell>
        </row>
        <row r="902">
          <cell r="C902" t="str">
            <v>0100067833</v>
          </cell>
          <cell r="M902">
            <v>201803012084</v>
          </cell>
        </row>
        <row r="903">
          <cell r="C903" t="str">
            <v>0100911457</v>
          </cell>
          <cell r="M903">
            <v>43901964452</v>
          </cell>
        </row>
        <row r="904">
          <cell r="C904" t="str">
            <v>0100917262</v>
          </cell>
          <cell r="M904" t="str">
            <v>No meter</v>
          </cell>
        </row>
        <row r="905">
          <cell r="C905" t="str">
            <v>0100068020</v>
          </cell>
          <cell r="M905">
            <v>201505000772</v>
          </cell>
        </row>
        <row r="906">
          <cell r="C906" t="str">
            <v>0100909039</v>
          </cell>
          <cell r="M906">
            <v>201803012020</v>
          </cell>
        </row>
        <row r="907">
          <cell r="C907" t="str">
            <v>0100070115</v>
          </cell>
          <cell r="M907">
            <v>201903012509</v>
          </cell>
        </row>
        <row r="908">
          <cell r="C908" t="str">
            <v>0100919550</v>
          </cell>
          <cell r="M908" t="str">
            <v>No meter</v>
          </cell>
        </row>
        <row r="909">
          <cell r="C909" t="str">
            <v>0100597728</v>
          </cell>
          <cell r="M909">
            <v>201803012000</v>
          </cell>
        </row>
        <row r="910">
          <cell r="C910" t="str">
            <v>0101457461</v>
          </cell>
          <cell r="M910" t="str">
            <v>060021052482</v>
          </cell>
        </row>
        <row r="911">
          <cell r="C911" t="str">
            <v>0101589055</v>
          </cell>
          <cell r="M911">
            <v>60019038042</v>
          </cell>
        </row>
        <row r="912">
          <cell r="C912" t="str">
            <v>0101502229</v>
          </cell>
          <cell r="M912" t="str">
            <v>201803012049</v>
          </cell>
        </row>
        <row r="913">
          <cell r="C913" t="str">
            <v>0100070606</v>
          </cell>
          <cell r="M913" t="str">
            <v>3NP17765</v>
          </cell>
        </row>
        <row r="914">
          <cell r="C914" t="str">
            <v>0100069890</v>
          </cell>
          <cell r="M914">
            <v>60020122426</v>
          </cell>
        </row>
        <row r="915">
          <cell r="C915" t="str">
            <v>0101586137</v>
          </cell>
          <cell r="M915">
            <v>60011121140</v>
          </cell>
        </row>
        <row r="916">
          <cell r="C916" t="str">
            <v>0100070032</v>
          </cell>
          <cell r="M916">
            <v>201803011647</v>
          </cell>
        </row>
        <row r="917">
          <cell r="C917" t="str">
            <v>0100417329</v>
          </cell>
          <cell r="M917">
            <v>60012110404</v>
          </cell>
        </row>
        <row r="918">
          <cell r="C918" t="str">
            <v>0100128156</v>
          </cell>
          <cell r="M918">
            <v>201803011691</v>
          </cell>
        </row>
        <row r="919">
          <cell r="C919" t="str">
            <v>0100914555</v>
          </cell>
          <cell r="M919" t="str">
            <v>No meter</v>
          </cell>
        </row>
        <row r="920">
          <cell r="C920" t="str">
            <v>0101312267</v>
          </cell>
          <cell r="M920">
            <v>201803012249</v>
          </cell>
        </row>
        <row r="921">
          <cell r="C921" t="str">
            <v>0100098663</v>
          </cell>
          <cell r="M921">
            <v>201803011738</v>
          </cell>
        </row>
        <row r="922">
          <cell r="C922" t="str">
            <v>0100919582</v>
          </cell>
          <cell r="M922" t="str">
            <v>No meter</v>
          </cell>
        </row>
        <row r="923">
          <cell r="C923" t="str">
            <v>0100068052</v>
          </cell>
          <cell r="M923">
            <v>60019038974</v>
          </cell>
        </row>
        <row r="924">
          <cell r="C924" t="str">
            <v>0100508425</v>
          </cell>
          <cell r="M924">
            <v>60012073053</v>
          </cell>
        </row>
        <row r="925">
          <cell r="C925" t="str">
            <v>0100922166</v>
          </cell>
          <cell r="M925">
            <v>201709000462</v>
          </cell>
        </row>
        <row r="926">
          <cell r="C926" t="str">
            <v>0100923186</v>
          </cell>
          <cell r="M926">
            <v>201803012330</v>
          </cell>
        </row>
        <row r="927">
          <cell r="C927" t="str">
            <v>0101312266</v>
          </cell>
          <cell r="M927">
            <v>201803012319</v>
          </cell>
        </row>
        <row r="928">
          <cell r="C928" t="str">
            <v>0100069417</v>
          </cell>
          <cell r="M928">
            <v>201803012254</v>
          </cell>
        </row>
        <row r="929">
          <cell r="C929" t="str">
            <v>0101622126</v>
          </cell>
          <cell r="M929">
            <v>201709001329</v>
          </cell>
        </row>
        <row r="930">
          <cell r="C930" t="str">
            <v>0101174643</v>
          </cell>
          <cell r="M930">
            <v>60013090081</v>
          </cell>
        </row>
        <row r="931">
          <cell r="C931" t="str">
            <v>0101005660</v>
          </cell>
          <cell r="M931">
            <v>201709000714</v>
          </cell>
        </row>
        <row r="932">
          <cell r="C932" t="str">
            <v>0101797854</v>
          </cell>
          <cell r="M932">
            <v>60009112066</v>
          </cell>
        </row>
        <row r="933">
          <cell r="C933" t="str">
            <v>0100067878</v>
          </cell>
          <cell r="M933">
            <v>60011011097</v>
          </cell>
        </row>
        <row r="934">
          <cell r="C934" t="str">
            <v>0101680168</v>
          </cell>
          <cell r="M934">
            <v>60012070044</v>
          </cell>
        </row>
        <row r="935">
          <cell r="C935" t="str">
            <v>0100070058</v>
          </cell>
          <cell r="M935" t="str">
            <v>3NP00074</v>
          </cell>
        </row>
        <row r="936">
          <cell r="C936" t="str">
            <v>0101173256</v>
          </cell>
          <cell r="M936">
            <v>201803011774</v>
          </cell>
        </row>
        <row r="937">
          <cell r="C937" t="str">
            <v>0100891381</v>
          </cell>
          <cell r="M937" t="str">
            <v>No meter</v>
          </cell>
        </row>
        <row r="938">
          <cell r="C938" t="str">
            <v>0100098719</v>
          </cell>
          <cell r="M938">
            <v>201508007469</v>
          </cell>
        </row>
        <row r="939">
          <cell r="C939" t="str">
            <v>0100323342</v>
          </cell>
          <cell r="M939">
            <v>201803011756</v>
          </cell>
        </row>
        <row r="940">
          <cell r="C940" t="str">
            <v>0101443348</v>
          </cell>
          <cell r="M940" t="str">
            <v>No meter</v>
          </cell>
        </row>
        <row r="941">
          <cell r="C941" t="str">
            <v>0100526402</v>
          </cell>
          <cell r="M941">
            <v>201803012200</v>
          </cell>
        </row>
        <row r="942">
          <cell r="C942" t="str">
            <v>0101502227</v>
          </cell>
          <cell r="M942">
            <v>60017070074</v>
          </cell>
        </row>
        <row r="943">
          <cell r="C943" t="str">
            <v>0101459516</v>
          </cell>
          <cell r="M943">
            <v>201803012063</v>
          </cell>
        </row>
        <row r="944">
          <cell r="C944" t="str">
            <v>0100068122</v>
          </cell>
          <cell r="M944">
            <v>201803012212</v>
          </cell>
        </row>
        <row r="945">
          <cell r="C945" t="str">
            <v>0101362987</v>
          </cell>
          <cell r="M945">
            <v>201709001327</v>
          </cell>
        </row>
        <row r="946">
          <cell r="C946" t="str">
            <v>0100735791</v>
          </cell>
          <cell r="M946">
            <v>201608011011</v>
          </cell>
        </row>
        <row r="947">
          <cell r="C947" t="str">
            <v>0100070275</v>
          </cell>
          <cell r="M947">
            <v>11091433</v>
          </cell>
        </row>
        <row r="948">
          <cell r="C948" t="str">
            <v>0100891678</v>
          </cell>
          <cell r="M948">
            <v>60012071890</v>
          </cell>
        </row>
        <row r="949">
          <cell r="C949" t="str">
            <v>0101459505</v>
          </cell>
          <cell r="M949" t="str">
            <v>No meter</v>
          </cell>
        </row>
        <row r="950">
          <cell r="C950" t="str">
            <v>0100067374</v>
          </cell>
          <cell r="M950">
            <v>201505001934</v>
          </cell>
        </row>
        <row r="951">
          <cell r="C951" t="str">
            <v>0100921583</v>
          </cell>
          <cell r="M951">
            <v>60008400762</v>
          </cell>
        </row>
        <row r="952">
          <cell r="C952" t="str">
            <v>0100062775</v>
          </cell>
          <cell r="M952">
            <v>201508003606</v>
          </cell>
        </row>
        <row r="953">
          <cell r="C953" t="str">
            <v>0101798035</v>
          </cell>
          <cell r="M953">
            <v>201709000477</v>
          </cell>
        </row>
        <row r="954">
          <cell r="C954" t="str">
            <v>0100235507</v>
          </cell>
          <cell r="M954">
            <v>60019038065</v>
          </cell>
        </row>
        <row r="955">
          <cell r="C955" t="str">
            <v>0100067514</v>
          </cell>
          <cell r="M955">
            <v>60012071171</v>
          </cell>
        </row>
        <row r="956">
          <cell r="C956" t="str">
            <v>0100067555</v>
          </cell>
          <cell r="M956">
            <v>201508007474</v>
          </cell>
        </row>
        <row r="957">
          <cell r="C957" t="str">
            <v>0100919943</v>
          </cell>
          <cell r="M957" t="str">
            <v>No meter</v>
          </cell>
        </row>
        <row r="958">
          <cell r="C958" t="str">
            <v>0101172986</v>
          </cell>
          <cell r="M958">
            <v>60012110217</v>
          </cell>
        </row>
        <row r="959">
          <cell r="C959" t="str">
            <v>0100922305</v>
          </cell>
          <cell r="M959">
            <v>201803011958</v>
          </cell>
        </row>
        <row r="960">
          <cell r="C960" t="str">
            <v>0101493721</v>
          </cell>
          <cell r="M960">
            <v>252422104</v>
          </cell>
        </row>
        <row r="961">
          <cell r="C961" t="str">
            <v>0101477315</v>
          </cell>
          <cell r="M961" t="str">
            <v>3NP04068</v>
          </cell>
        </row>
        <row r="962">
          <cell r="C962" t="str">
            <v>0100067685</v>
          </cell>
        </row>
        <row r="963">
          <cell r="C963" t="str">
            <v>0100887987</v>
          </cell>
          <cell r="M963">
            <v>201803011890</v>
          </cell>
        </row>
        <row r="964">
          <cell r="C964" t="str">
            <v>0100067637</v>
          </cell>
          <cell r="M964">
            <v>250708596</v>
          </cell>
        </row>
        <row r="965">
          <cell r="C965" t="str">
            <v>0101227889</v>
          </cell>
          <cell r="M965">
            <v>219857736</v>
          </cell>
        </row>
        <row r="966">
          <cell r="C966" t="str">
            <v>0101532145</v>
          </cell>
          <cell r="M966">
            <v>60013090852</v>
          </cell>
        </row>
        <row r="967">
          <cell r="C967" t="str">
            <v>0101631506</v>
          </cell>
          <cell r="M967">
            <v>252422771</v>
          </cell>
        </row>
        <row r="968">
          <cell r="C968" t="str">
            <v>0100335057</v>
          </cell>
          <cell r="M968" t="str">
            <v>060019060810</v>
          </cell>
        </row>
        <row r="969">
          <cell r="C969" t="str">
            <v>0100703797</v>
          </cell>
          <cell r="M969">
            <v>201863011875</v>
          </cell>
        </row>
        <row r="970">
          <cell r="C970" t="str">
            <v>0100067520</v>
          </cell>
          <cell r="M970">
            <v>60014111061</v>
          </cell>
        </row>
        <row r="971">
          <cell r="C971" t="str">
            <v>0100374176</v>
          </cell>
          <cell r="M971">
            <v>201803011721</v>
          </cell>
        </row>
        <row r="972">
          <cell r="C972" t="str">
            <v>0100067631</v>
          </cell>
          <cell r="M972">
            <v>11011643</v>
          </cell>
        </row>
        <row r="973">
          <cell r="C973" t="str">
            <v>0100067949</v>
          </cell>
          <cell r="M973">
            <v>201803011970</v>
          </cell>
        </row>
        <row r="974">
          <cell r="C974" t="str">
            <v>0100067422</v>
          </cell>
          <cell r="M974">
            <v>201803012334</v>
          </cell>
        </row>
        <row r="975">
          <cell r="C975" t="str">
            <v>0100069453</v>
          </cell>
          <cell r="M975">
            <v>201508007526</v>
          </cell>
        </row>
        <row r="976">
          <cell r="C976" t="str">
            <v>0100653770</v>
          </cell>
          <cell r="M976">
            <v>201803012027</v>
          </cell>
        </row>
        <row r="977">
          <cell r="C977" t="str">
            <v>0101600707</v>
          </cell>
          <cell r="M977">
            <v>201709001086</v>
          </cell>
        </row>
        <row r="978">
          <cell r="C978" t="str">
            <v>0100562140</v>
          </cell>
          <cell r="M978">
            <v>60019060368</v>
          </cell>
        </row>
        <row r="979">
          <cell r="C979" t="str">
            <v>0101183787</v>
          </cell>
          <cell r="M979">
            <v>60013090481</v>
          </cell>
        </row>
        <row r="980">
          <cell r="C980" t="str">
            <v>0100336721</v>
          </cell>
          <cell r="M980">
            <v>201709001265</v>
          </cell>
        </row>
        <row r="981">
          <cell r="C981" t="str">
            <v>0100954345</v>
          </cell>
          <cell r="M981">
            <v>201803012240</v>
          </cell>
        </row>
        <row r="982">
          <cell r="C982" t="str">
            <v>0101553689</v>
          </cell>
          <cell r="M982">
            <v>251844036</v>
          </cell>
        </row>
        <row r="983">
          <cell r="C983" t="str">
            <v>0101513418</v>
          </cell>
          <cell r="M983">
            <v>60008401431</v>
          </cell>
        </row>
        <row r="984">
          <cell r="C984" t="str">
            <v>0101295554</v>
          </cell>
          <cell r="M984">
            <v>14090184</v>
          </cell>
        </row>
        <row r="985">
          <cell r="C985" t="str">
            <v>0100067468</v>
          </cell>
          <cell r="M985">
            <v>60014090106</v>
          </cell>
        </row>
        <row r="986">
          <cell r="C986" t="str">
            <v>0100925849</v>
          </cell>
          <cell r="M986" t="str">
            <v>OshijeMDM001</v>
          </cell>
        </row>
        <row r="987">
          <cell r="C987" t="str">
            <v>0100067811</v>
          </cell>
          <cell r="M987">
            <v>201803011770</v>
          </cell>
        </row>
        <row r="988">
          <cell r="C988" t="str">
            <v>0101355634</v>
          </cell>
          <cell r="M988">
            <v>60012071544</v>
          </cell>
        </row>
        <row r="989">
          <cell r="C989" t="str">
            <v>0101522951</v>
          </cell>
          <cell r="M989">
            <v>201903012632</v>
          </cell>
        </row>
        <row r="990">
          <cell r="C990" t="str">
            <v>0100923135</v>
          </cell>
          <cell r="M990">
            <v>60017052684</v>
          </cell>
        </row>
        <row r="991">
          <cell r="C991" t="str">
            <v>0101170725</v>
          </cell>
          <cell r="M991">
            <v>201903012580</v>
          </cell>
        </row>
        <row r="992">
          <cell r="C992" t="str">
            <v>0100564644</v>
          </cell>
          <cell r="M992">
            <v>201709001210</v>
          </cell>
        </row>
        <row r="993">
          <cell r="C993" t="str">
            <v>0101698798</v>
          </cell>
          <cell r="M993">
            <v>60021051050</v>
          </cell>
        </row>
        <row r="994">
          <cell r="C994" t="str">
            <v>0100597334</v>
          </cell>
          <cell r="M994" t="str">
            <v>3NP02168</v>
          </cell>
        </row>
        <row r="995">
          <cell r="C995" t="str">
            <v>0101306327</v>
          </cell>
          <cell r="M995">
            <v>201702011406</v>
          </cell>
        </row>
        <row r="996">
          <cell r="C996" t="str">
            <v>0101650575</v>
          </cell>
          <cell r="M996">
            <v>201709000917</v>
          </cell>
        </row>
        <row r="997">
          <cell r="C997" t="str">
            <v>0100997507</v>
          </cell>
          <cell r="M997">
            <v>201803011988</v>
          </cell>
        </row>
        <row r="998">
          <cell r="C998" t="str">
            <v>0101258601</v>
          </cell>
          <cell r="M998">
            <v>250709027</v>
          </cell>
        </row>
        <row r="999">
          <cell r="C999" t="str">
            <v>0100700009</v>
          </cell>
          <cell r="M999">
            <v>201803012220</v>
          </cell>
        </row>
        <row r="1000">
          <cell r="C1000" t="str">
            <v>0100638937</v>
          </cell>
          <cell r="M1000">
            <v>6008400825</v>
          </cell>
        </row>
        <row r="1001">
          <cell r="C1001" t="str">
            <v>0100922997</v>
          </cell>
          <cell r="M1001">
            <v>60011091880</v>
          </cell>
        </row>
        <row r="1002">
          <cell r="C1002" t="str">
            <v>0101165361</v>
          </cell>
          <cell r="M1002">
            <v>60012072509</v>
          </cell>
        </row>
        <row r="1003">
          <cell r="C1003" t="str">
            <v>0101029867</v>
          </cell>
          <cell r="M1003">
            <v>60016111419</v>
          </cell>
        </row>
        <row r="1004">
          <cell r="C1004" t="str">
            <v>0100600492</v>
          </cell>
          <cell r="M1004">
            <v>201803011715</v>
          </cell>
        </row>
        <row r="1005">
          <cell r="C1005" t="str">
            <v>0100067644</v>
          </cell>
          <cell r="M1005">
            <v>43901967737</v>
          </cell>
        </row>
        <row r="1006">
          <cell r="C1006" t="str">
            <v>0101388051</v>
          </cell>
          <cell r="M1006">
            <v>60013120033</v>
          </cell>
        </row>
        <row r="1007">
          <cell r="C1007" t="str">
            <v>0100284062</v>
          </cell>
          <cell r="M1007">
            <v>201709001243</v>
          </cell>
        </row>
        <row r="1008">
          <cell r="C1008" t="str">
            <v>0101269644</v>
          </cell>
          <cell r="M1008" t="str">
            <v>060019060435</v>
          </cell>
        </row>
        <row r="1009">
          <cell r="C1009" t="str">
            <v>0101797863</v>
          </cell>
          <cell r="M1009">
            <v>201709000492</v>
          </cell>
        </row>
        <row r="1010">
          <cell r="C1010" t="str">
            <v>0100070092</v>
          </cell>
          <cell r="M1010">
            <v>319585</v>
          </cell>
        </row>
        <row r="1011">
          <cell r="C1011" t="str">
            <v>0100069336</v>
          </cell>
          <cell r="M1011">
            <v>201803011891</v>
          </cell>
        </row>
        <row r="1012">
          <cell r="C1012" t="str">
            <v>0101797864</v>
          </cell>
          <cell r="M1012">
            <v>60012071559</v>
          </cell>
        </row>
        <row r="1013">
          <cell r="C1013" t="str">
            <v>0101481592</v>
          </cell>
          <cell r="M1013">
            <v>60008401884</v>
          </cell>
        </row>
        <row r="1014">
          <cell r="C1014" t="str">
            <v>0101613438</v>
          </cell>
          <cell r="M1014">
            <v>60012071780</v>
          </cell>
        </row>
        <row r="1015">
          <cell r="C1015" t="str">
            <v>0100696254</v>
          </cell>
          <cell r="M1015">
            <v>201803011760</v>
          </cell>
        </row>
        <row r="1016">
          <cell r="C1016" t="str">
            <v>0100098647</v>
          </cell>
          <cell r="M1016">
            <v>60013120197</v>
          </cell>
        </row>
        <row r="1017">
          <cell r="C1017" t="str">
            <v>0100067613</v>
          </cell>
          <cell r="M1017">
            <v>574</v>
          </cell>
        </row>
        <row r="1018">
          <cell r="C1018" t="str">
            <v>0100069186</v>
          </cell>
          <cell r="M1018">
            <v>201803011676</v>
          </cell>
        </row>
        <row r="1019">
          <cell r="C1019" t="str">
            <v>0101358968</v>
          </cell>
          <cell r="M1019">
            <v>201903012600</v>
          </cell>
        </row>
        <row r="1020">
          <cell r="C1020" t="str">
            <v>0100636947</v>
          </cell>
          <cell r="M1020">
            <v>219857719</v>
          </cell>
        </row>
        <row r="1021">
          <cell r="C1021" t="str">
            <v>0100067808</v>
          </cell>
          <cell r="M1021">
            <v>201508006906</v>
          </cell>
        </row>
        <row r="1022">
          <cell r="C1022" t="str">
            <v>0100742122</v>
          </cell>
          <cell r="M1022">
            <v>251843708</v>
          </cell>
        </row>
        <row r="1023">
          <cell r="C1023" t="str">
            <v>0100068119</v>
          </cell>
          <cell r="M1023">
            <v>12073240</v>
          </cell>
        </row>
        <row r="1024">
          <cell r="C1024" t="str">
            <v>0101295139</v>
          </cell>
          <cell r="M1024">
            <v>201709000658</v>
          </cell>
        </row>
        <row r="1025">
          <cell r="C1025" t="str">
            <v>0100345328</v>
          </cell>
          <cell r="M1025" t="str">
            <v>No meter</v>
          </cell>
        </row>
        <row r="1026">
          <cell r="C1026" t="str">
            <v>0100348469</v>
          </cell>
          <cell r="M1026" t="str">
            <v>No meter</v>
          </cell>
        </row>
        <row r="1027">
          <cell r="C1027" t="str">
            <v>0100922911</v>
          </cell>
          <cell r="M1027" t="str">
            <v>Not available</v>
          </cell>
        </row>
        <row r="1028">
          <cell r="C1028" t="str">
            <v>0100824965</v>
          </cell>
          <cell r="M1028" t="str">
            <v>No meter</v>
          </cell>
        </row>
        <row r="1029">
          <cell r="C1029" t="str">
            <v>0100704066</v>
          </cell>
          <cell r="M1029" t="str">
            <v>Not Available</v>
          </cell>
        </row>
        <row r="1030">
          <cell r="C1030" t="str">
            <v>0100922915</v>
          </cell>
          <cell r="M1030" t="str">
            <v>Not available</v>
          </cell>
        </row>
        <row r="1031">
          <cell r="C1031" t="str">
            <v>0100923199</v>
          </cell>
          <cell r="M1031" t="str">
            <v>Not available</v>
          </cell>
        </row>
        <row r="1032">
          <cell r="C1032" t="str">
            <v>0100067527</v>
          </cell>
          <cell r="M1032">
            <v>12070848</v>
          </cell>
        </row>
        <row r="1033">
          <cell r="C1033" t="str">
            <v>0100923198</v>
          </cell>
          <cell r="M1033" t="str">
            <v>Not available</v>
          </cell>
        </row>
        <row r="1034">
          <cell r="C1034" t="str">
            <v>0100069304</v>
          </cell>
          <cell r="M1034" t="str">
            <v>No meter</v>
          </cell>
        </row>
        <row r="1035">
          <cell r="C1035" t="str">
            <v>0100922173</v>
          </cell>
          <cell r="M1035" t="str">
            <v>Not available</v>
          </cell>
        </row>
        <row r="1036">
          <cell r="C1036" t="str">
            <v>0100091678</v>
          </cell>
          <cell r="M1036">
            <v>201505002760</v>
          </cell>
        </row>
        <row r="1037">
          <cell r="C1037" t="str">
            <v>0101472482</v>
          </cell>
        </row>
        <row r="1038">
          <cell r="C1038" t="str">
            <v>0101472481</v>
          </cell>
          <cell r="M1038" t="str">
            <v>No meter</v>
          </cell>
        </row>
        <row r="1039">
          <cell r="C1039" t="str">
            <v>0101470314</v>
          </cell>
        </row>
        <row r="1040">
          <cell r="C1040" t="str">
            <v>0101468130</v>
          </cell>
          <cell r="M1040">
            <v>799000014720</v>
          </cell>
        </row>
        <row r="1041">
          <cell r="C1041" t="str">
            <v>0101459633</v>
          </cell>
        </row>
        <row r="1042">
          <cell r="C1042" t="str">
            <v>0101459606</v>
          </cell>
        </row>
        <row r="1043">
          <cell r="C1043" t="str">
            <v>0101452384</v>
          </cell>
          <cell r="M1043" t="str">
            <v>No meter</v>
          </cell>
        </row>
        <row r="1044">
          <cell r="C1044" t="str">
            <v>0101452383</v>
          </cell>
          <cell r="M1044" t="str">
            <v>No meter</v>
          </cell>
        </row>
        <row r="1045">
          <cell r="C1045" t="str">
            <v>0101452349</v>
          </cell>
        </row>
        <row r="1046">
          <cell r="C1046" t="str">
            <v>0101452348</v>
          </cell>
        </row>
        <row r="1047">
          <cell r="C1047" t="str">
            <v>0101451948</v>
          </cell>
          <cell r="M1047" t="str">
            <v>No meter</v>
          </cell>
        </row>
        <row r="1048">
          <cell r="C1048" t="str">
            <v>0101451941</v>
          </cell>
        </row>
        <row r="1049">
          <cell r="C1049" t="str">
            <v>0101451940</v>
          </cell>
        </row>
        <row r="1050">
          <cell r="C1050" t="str">
            <v>0101451589</v>
          </cell>
        </row>
        <row r="1051">
          <cell r="C1051" t="str">
            <v>0101395434</v>
          </cell>
          <cell r="M1051" t="str">
            <v>No meter</v>
          </cell>
        </row>
        <row r="1052">
          <cell r="C1052" t="str">
            <v>0101395433</v>
          </cell>
          <cell r="M1052" t="str">
            <v>No meter</v>
          </cell>
        </row>
        <row r="1053">
          <cell r="C1053" t="str">
            <v>0101395432</v>
          </cell>
          <cell r="M1053" t="str">
            <v>No meter</v>
          </cell>
        </row>
        <row r="1054">
          <cell r="C1054" t="str">
            <v>0101395431</v>
          </cell>
          <cell r="M1054" t="str">
            <v>No meter</v>
          </cell>
        </row>
        <row r="1055">
          <cell r="C1055" t="str">
            <v>0101395062</v>
          </cell>
          <cell r="M1055" t="str">
            <v>No meter</v>
          </cell>
        </row>
        <row r="1056">
          <cell r="C1056" t="str">
            <v>0101395061</v>
          </cell>
          <cell r="M1056" t="str">
            <v>No meter</v>
          </cell>
        </row>
        <row r="1057">
          <cell r="C1057" t="str">
            <v>0101395059</v>
          </cell>
          <cell r="M1057" t="str">
            <v>No meter</v>
          </cell>
        </row>
        <row r="1058">
          <cell r="C1058" t="str">
            <v>0101395057</v>
          </cell>
          <cell r="M1058" t="str">
            <v>No meter</v>
          </cell>
        </row>
        <row r="1059">
          <cell r="C1059" t="str">
            <v>0101395055</v>
          </cell>
          <cell r="M1059" t="str">
            <v>No meter</v>
          </cell>
        </row>
        <row r="1060">
          <cell r="C1060" t="str">
            <v>0101395054</v>
          </cell>
          <cell r="M1060" t="str">
            <v>No meter</v>
          </cell>
        </row>
        <row r="1061">
          <cell r="C1061" t="str">
            <v>0101395052</v>
          </cell>
          <cell r="M1061" t="str">
            <v>No meter</v>
          </cell>
        </row>
        <row r="1062">
          <cell r="C1062" t="str">
            <v>0101394879</v>
          </cell>
          <cell r="M1062" t="str">
            <v>No meter</v>
          </cell>
        </row>
        <row r="1063">
          <cell r="C1063" t="str">
            <v>0101394876</v>
          </cell>
          <cell r="M1063" t="str">
            <v>No meter</v>
          </cell>
        </row>
        <row r="1064">
          <cell r="C1064" t="str">
            <v>0101394873</v>
          </cell>
          <cell r="M1064" t="str">
            <v>No meter</v>
          </cell>
        </row>
        <row r="1065">
          <cell r="C1065" t="str">
            <v>0101394872</v>
          </cell>
          <cell r="M1065" t="str">
            <v>No meter</v>
          </cell>
        </row>
        <row r="1066">
          <cell r="C1066" t="str">
            <v>0101394870</v>
          </cell>
          <cell r="M1066" t="str">
            <v>No meter</v>
          </cell>
        </row>
        <row r="1067">
          <cell r="C1067" t="str">
            <v>0101394869</v>
          </cell>
          <cell r="M1067" t="str">
            <v>No meter</v>
          </cell>
        </row>
        <row r="1068">
          <cell r="C1068" t="str">
            <v>0101394868</v>
          </cell>
          <cell r="M1068" t="str">
            <v>No meter</v>
          </cell>
        </row>
        <row r="1069">
          <cell r="C1069" t="str">
            <v>0101394867</v>
          </cell>
          <cell r="M1069" t="str">
            <v>No meter</v>
          </cell>
        </row>
        <row r="1070">
          <cell r="C1070" t="str">
            <v>0101394866</v>
          </cell>
          <cell r="M1070" t="str">
            <v>No meter</v>
          </cell>
        </row>
        <row r="1071">
          <cell r="C1071" t="str">
            <v>0101394865</v>
          </cell>
          <cell r="M1071" t="str">
            <v>No meter</v>
          </cell>
        </row>
        <row r="1072">
          <cell r="C1072" t="str">
            <v>0101393332</v>
          </cell>
          <cell r="M1072" t="str">
            <v>No meter</v>
          </cell>
        </row>
        <row r="1073">
          <cell r="C1073" t="str">
            <v>0101393330</v>
          </cell>
          <cell r="M1073" t="str">
            <v>No meter</v>
          </cell>
        </row>
        <row r="1074">
          <cell r="C1074" t="str">
            <v>0101393329</v>
          </cell>
          <cell r="M1074" t="str">
            <v>No meter</v>
          </cell>
        </row>
        <row r="1075">
          <cell r="C1075" t="str">
            <v>0101393221</v>
          </cell>
        </row>
        <row r="1076">
          <cell r="C1076" t="str">
            <v>0101393220</v>
          </cell>
        </row>
        <row r="1077">
          <cell r="C1077" t="str">
            <v>0101393219</v>
          </cell>
        </row>
        <row r="1078">
          <cell r="C1078" t="str">
            <v>0101393218</v>
          </cell>
        </row>
        <row r="1079">
          <cell r="C1079" t="str">
            <v>0101393217</v>
          </cell>
        </row>
        <row r="1080">
          <cell r="C1080" t="str">
            <v>0101393216</v>
          </cell>
        </row>
        <row r="1081">
          <cell r="C1081" t="str">
            <v>0101393212</v>
          </cell>
        </row>
        <row r="1082">
          <cell r="C1082" t="str">
            <v>0101393211</v>
          </cell>
        </row>
        <row r="1083">
          <cell r="C1083" t="str">
            <v>0101393210</v>
          </cell>
        </row>
        <row r="1084">
          <cell r="C1084" t="str">
            <v>0101393143</v>
          </cell>
          <cell r="M1084" t="str">
            <v>No meter</v>
          </cell>
        </row>
        <row r="1085">
          <cell r="C1085" t="str">
            <v>0101393142</v>
          </cell>
          <cell r="M1085" t="str">
            <v>No meter</v>
          </cell>
        </row>
        <row r="1086">
          <cell r="C1086" t="str">
            <v>0100070163</v>
          </cell>
          <cell r="M1086">
            <v>60012110917</v>
          </cell>
        </row>
        <row r="1087">
          <cell r="C1087" t="str">
            <v>0100395375</v>
          </cell>
          <cell r="M1087">
            <v>60012071671</v>
          </cell>
        </row>
        <row r="1088">
          <cell r="C1088" t="str">
            <v>0100332083</v>
          </cell>
          <cell r="M1088">
            <v>60017070311</v>
          </cell>
        </row>
        <row r="1089">
          <cell r="C1089" t="str">
            <v>0101372142</v>
          </cell>
          <cell r="M1089" t="str">
            <v>No meter</v>
          </cell>
        </row>
        <row r="1090">
          <cell r="C1090" t="str">
            <v>0101711263</v>
          </cell>
          <cell r="M1090">
            <v>251844074</v>
          </cell>
        </row>
        <row r="1091">
          <cell r="C1091" t="str">
            <v>0100347573</v>
          </cell>
          <cell r="M1091">
            <v>216479334</v>
          </cell>
        </row>
        <row r="1092">
          <cell r="C1092" t="str">
            <v>0100472518</v>
          </cell>
          <cell r="M1092" t="str">
            <v>No meter</v>
          </cell>
        </row>
        <row r="1093">
          <cell r="C1093" t="str">
            <v>0100336742</v>
          </cell>
          <cell r="M1093">
            <v>60012072695</v>
          </cell>
        </row>
        <row r="1094">
          <cell r="C1094" t="str">
            <v>0101277181</v>
          </cell>
          <cell r="M1094">
            <v>250529019</v>
          </cell>
        </row>
        <row r="1095">
          <cell r="C1095" t="str">
            <v>0100691368</v>
          </cell>
          <cell r="M1095" t="str">
            <v>No meter</v>
          </cell>
        </row>
        <row r="1096">
          <cell r="C1096" t="str">
            <v>0100700616</v>
          </cell>
          <cell r="M1096">
            <v>250708930</v>
          </cell>
        </row>
        <row r="1097">
          <cell r="C1097" t="str">
            <v>0101272968</v>
          </cell>
          <cell r="M1097">
            <v>201803012074</v>
          </cell>
        </row>
        <row r="1098">
          <cell r="C1098" t="str">
            <v>0101244333</v>
          </cell>
          <cell r="M1098" t="str">
            <v>No meter</v>
          </cell>
        </row>
        <row r="1099">
          <cell r="C1099" t="str">
            <v>0101188431</v>
          </cell>
          <cell r="M1099" t="str">
            <v>No meter</v>
          </cell>
        </row>
        <row r="1100">
          <cell r="C1100" t="str">
            <v>0101711264</v>
          </cell>
          <cell r="M1100" t="str">
            <v>No meter</v>
          </cell>
        </row>
        <row r="1101">
          <cell r="C1101" t="str">
            <v>0100850589</v>
          </cell>
          <cell r="M1101">
            <v>60011010362</v>
          </cell>
        </row>
        <row r="1102">
          <cell r="C1102" t="str">
            <v>0100916819</v>
          </cell>
          <cell r="M1102" t="str">
            <v>No meter</v>
          </cell>
        </row>
        <row r="1103">
          <cell r="C1103" t="str">
            <v>0101318256</v>
          </cell>
          <cell r="M1103">
            <v>201803011614</v>
          </cell>
        </row>
        <row r="1104">
          <cell r="C1104" t="str">
            <v>0100912986</v>
          </cell>
          <cell r="M1104" t="str">
            <v>No meter</v>
          </cell>
        </row>
        <row r="1105">
          <cell r="C1105" t="str">
            <v>0100069091</v>
          </cell>
          <cell r="M1105" t="str">
            <v>3NP07099</v>
          </cell>
        </row>
        <row r="1106">
          <cell r="C1106" t="str">
            <v>0100916354</v>
          </cell>
          <cell r="M1106" t="str">
            <v>No meter</v>
          </cell>
        </row>
        <row r="1107">
          <cell r="C1107" t="str">
            <v>0101309567</v>
          </cell>
          <cell r="M1107" t="str">
            <v>No meter</v>
          </cell>
        </row>
        <row r="1108">
          <cell r="C1108" t="str">
            <v>0100915627</v>
          </cell>
          <cell r="M1108" t="str">
            <v>No meter</v>
          </cell>
        </row>
        <row r="1109">
          <cell r="C1109" t="str">
            <v>0101392463</v>
          </cell>
          <cell r="M1109">
            <v>60012072511</v>
          </cell>
        </row>
        <row r="1110">
          <cell r="C1110" t="str">
            <v>0100917389</v>
          </cell>
          <cell r="M1110">
            <v>60011013838</v>
          </cell>
        </row>
        <row r="1111">
          <cell r="C1111" t="str">
            <v>0101713385</v>
          </cell>
          <cell r="M1111">
            <v>201709001207</v>
          </cell>
        </row>
        <row r="1112">
          <cell r="C1112" t="str">
            <v>0100309347</v>
          </cell>
          <cell r="M1112">
            <v>201803012003</v>
          </cell>
        </row>
        <row r="1113">
          <cell r="C1113" t="str">
            <v>0100983842</v>
          </cell>
          <cell r="M1113" t="str">
            <v>08IKO2204243701</v>
          </cell>
        </row>
        <row r="1114">
          <cell r="C1114" t="str">
            <v>0101563977</v>
          </cell>
          <cell r="M1114" t="str">
            <v>No meter</v>
          </cell>
        </row>
        <row r="1115">
          <cell r="C1115" t="str">
            <v>0101553271</v>
          </cell>
          <cell r="M1115" t="str">
            <v>No meter</v>
          </cell>
        </row>
        <row r="1116">
          <cell r="C1116" t="str">
            <v>0101315292</v>
          </cell>
          <cell r="M1116">
            <v>60011013675</v>
          </cell>
        </row>
        <row r="1117">
          <cell r="C1117" t="str">
            <v>0100068294</v>
          </cell>
          <cell r="M1117">
            <v>201803011787</v>
          </cell>
        </row>
        <row r="1118">
          <cell r="C1118" t="str">
            <v>0100654858</v>
          </cell>
          <cell r="M1118">
            <v>60013120143</v>
          </cell>
        </row>
        <row r="1119">
          <cell r="C1119" t="str">
            <v>0100351652</v>
          </cell>
          <cell r="M1119">
            <v>201803011226</v>
          </cell>
        </row>
        <row r="1120">
          <cell r="C1120" t="str">
            <v>0100068723</v>
          </cell>
          <cell r="M1120">
            <v>201505002669</v>
          </cell>
        </row>
        <row r="1121">
          <cell r="C1121" t="str">
            <v>0101315665</v>
          </cell>
          <cell r="M1121" t="str">
            <v>No meter</v>
          </cell>
        </row>
        <row r="1122">
          <cell r="C1122" t="str">
            <v>0100068103</v>
          </cell>
          <cell r="M1122">
            <v>14111096</v>
          </cell>
        </row>
        <row r="1123">
          <cell r="C1123" t="str">
            <v>0101326321</v>
          </cell>
          <cell r="M1123">
            <v>600409</v>
          </cell>
        </row>
        <row r="1124">
          <cell r="C1124" t="str">
            <v>0100235464</v>
          </cell>
          <cell r="M1124">
            <v>60012110916</v>
          </cell>
        </row>
        <row r="1125">
          <cell r="C1125" t="str">
            <v>0100070482</v>
          </cell>
          <cell r="M1125">
            <v>601298</v>
          </cell>
        </row>
        <row r="1126">
          <cell r="C1126" t="str">
            <v>0100067862</v>
          </cell>
          <cell r="M1126">
            <v>60012110551</v>
          </cell>
        </row>
        <row r="1127">
          <cell r="C1127" t="str">
            <v>0100069681</v>
          </cell>
          <cell r="M1127" t="str">
            <v>No meter</v>
          </cell>
        </row>
        <row r="1128">
          <cell r="C1128" t="str">
            <v>0100317766</v>
          </cell>
          <cell r="M1128">
            <v>201803012005</v>
          </cell>
        </row>
        <row r="1129">
          <cell r="C1129" t="str">
            <v>0100069092</v>
          </cell>
          <cell r="M1129">
            <v>11050004</v>
          </cell>
        </row>
        <row r="1130">
          <cell r="C1130" t="str">
            <v>0101465267</v>
          </cell>
          <cell r="M1130">
            <v>60012073473</v>
          </cell>
        </row>
        <row r="1131">
          <cell r="C1131" t="str">
            <v>0100903795</v>
          </cell>
          <cell r="M1131">
            <v>60012110151</v>
          </cell>
        </row>
        <row r="1132">
          <cell r="C1132" t="str">
            <v>0100702437</v>
          </cell>
          <cell r="M1132">
            <v>250708905</v>
          </cell>
        </row>
        <row r="1133">
          <cell r="C1133" t="str">
            <v>0101449521</v>
          </cell>
          <cell r="M1133" t="str">
            <v>No meter</v>
          </cell>
        </row>
        <row r="1134">
          <cell r="C1134" t="str">
            <v>0101263555</v>
          </cell>
          <cell r="M1134">
            <v>201709001263</v>
          </cell>
        </row>
        <row r="1135">
          <cell r="C1135" t="str">
            <v>0101197052</v>
          </cell>
          <cell r="M1135" t="str">
            <v>No meter</v>
          </cell>
        </row>
        <row r="1136">
          <cell r="C1136" t="str">
            <v>0100704901</v>
          </cell>
          <cell r="M1136">
            <v>201903012472</v>
          </cell>
        </row>
        <row r="1137">
          <cell r="C1137" t="str">
            <v>0100069878</v>
          </cell>
          <cell r="M1137">
            <v>602981</v>
          </cell>
        </row>
        <row r="1138">
          <cell r="C1138" t="str">
            <v>0100998760</v>
          </cell>
          <cell r="M1138">
            <v>201903012555</v>
          </cell>
        </row>
        <row r="1139">
          <cell r="C1139" t="str">
            <v>0100067990</v>
          </cell>
          <cell r="M1139">
            <v>252421697</v>
          </cell>
        </row>
        <row r="1140">
          <cell r="C1140" t="str">
            <v>0101395072</v>
          </cell>
          <cell r="M1140">
            <v>60011012843</v>
          </cell>
        </row>
        <row r="1141">
          <cell r="C1141" t="str">
            <v>0101263201</v>
          </cell>
          <cell r="M1141" t="str">
            <v>No meter</v>
          </cell>
        </row>
        <row r="1142">
          <cell r="C1142" t="str">
            <v>0101192916</v>
          </cell>
          <cell r="M1142" t="str">
            <v>No meter</v>
          </cell>
        </row>
        <row r="1143">
          <cell r="C1143" t="str">
            <v>0101188372</v>
          </cell>
          <cell r="M1143" t="str">
            <v>No meter</v>
          </cell>
        </row>
        <row r="1144">
          <cell r="C1144" t="str">
            <v>0101477535</v>
          </cell>
          <cell r="M1144" t="str">
            <v>No meter</v>
          </cell>
        </row>
        <row r="1145">
          <cell r="C1145" t="str">
            <v>0100335030</v>
          </cell>
          <cell r="M1145">
            <v>201505001956</v>
          </cell>
        </row>
        <row r="1146">
          <cell r="C1146" t="str">
            <v>0100925861</v>
          </cell>
          <cell r="M1146">
            <v>60017052035</v>
          </cell>
        </row>
        <row r="1147">
          <cell r="C1147" t="str">
            <v>0100564380</v>
          </cell>
          <cell r="M1147" t="str">
            <v>No meter</v>
          </cell>
        </row>
        <row r="1148">
          <cell r="C1148" t="str">
            <v>0100069880</v>
          </cell>
          <cell r="M1148">
            <v>60017052706</v>
          </cell>
        </row>
        <row r="1149">
          <cell r="C1149" t="str">
            <v>0100070175</v>
          </cell>
          <cell r="M1149">
            <v>201903012557</v>
          </cell>
        </row>
        <row r="1150">
          <cell r="C1150" t="str">
            <v>0101375739</v>
          </cell>
          <cell r="M1150" t="str">
            <v>No meter</v>
          </cell>
        </row>
        <row r="1151">
          <cell r="C1151" t="str">
            <v>0100070174</v>
          </cell>
          <cell r="M1151">
            <v>252421495</v>
          </cell>
        </row>
        <row r="1152">
          <cell r="C1152" t="str">
            <v>0100568603</v>
          </cell>
          <cell r="M1152" t="str">
            <v>No meter</v>
          </cell>
        </row>
        <row r="1153">
          <cell r="C1153" t="str">
            <v>0101631035</v>
          </cell>
          <cell r="M1153">
            <v>60019033888</v>
          </cell>
        </row>
        <row r="1154">
          <cell r="C1154" t="str">
            <v>0101269643</v>
          </cell>
          <cell r="M1154" t="str">
            <v>3NP06518</v>
          </cell>
        </row>
        <row r="1155">
          <cell r="C1155" t="str">
            <v>0100067827</v>
          </cell>
          <cell r="M1155" t="str">
            <v>060020122379</v>
          </cell>
        </row>
        <row r="1156">
          <cell r="C1156" t="str">
            <v>0100068995</v>
          </cell>
          <cell r="M1156">
            <v>201803011844</v>
          </cell>
        </row>
        <row r="1157">
          <cell r="C1157" t="str">
            <v>0100562631</v>
          </cell>
          <cell r="M1157" t="str">
            <v>No meter</v>
          </cell>
        </row>
        <row r="1158">
          <cell r="C1158" t="str">
            <v>0101526005</v>
          </cell>
          <cell r="M1158" t="str">
            <v>No meter</v>
          </cell>
        </row>
        <row r="1159">
          <cell r="C1159" t="str">
            <v>0100068042</v>
          </cell>
          <cell r="M1159">
            <v>201803011901</v>
          </cell>
        </row>
        <row r="1160">
          <cell r="C1160" t="str">
            <v>0100069007</v>
          </cell>
          <cell r="M1160">
            <v>250708568</v>
          </cell>
        </row>
        <row r="1161">
          <cell r="C1161" t="str">
            <v>0101196707</v>
          </cell>
          <cell r="M1161" t="str">
            <v>No meter</v>
          </cell>
        </row>
        <row r="1162">
          <cell r="C1162" t="str">
            <v>0101183774</v>
          </cell>
          <cell r="M1162">
            <v>201702011336</v>
          </cell>
        </row>
        <row r="1163">
          <cell r="C1163" t="str">
            <v>0100971987</v>
          </cell>
          <cell r="M1163">
            <v>216479331</v>
          </cell>
        </row>
        <row r="1164">
          <cell r="C1164" t="str">
            <v>0100067821</v>
          </cell>
          <cell r="M1164" t="str">
            <v>3NP04559</v>
          </cell>
        </row>
        <row r="1165">
          <cell r="C1165" t="str">
            <v>0100333468</v>
          </cell>
          <cell r="M1165" t="str">
            <v>No meter</v>
          </cell>
        </row>
        <row r="1166">
          <cell r="C1166" t="str">
            <v>0100472638</v>
          </cell>
          <cell r="M1166">
            <v>251843715</v>
          </cell>
        </row>
        <row r="1167">
          <cell r="C1167" t="str">
            <v>0101347691</v>
          </cell>
          <cell r="M1167">
            <v>201803012320</v>
          </cell>
        </row>
        <row r="1168">
          <cell r="C1168" t="str">
            <v>0101477185</v>
          </cell>
          <cell r="M1168">
            <v>217217028</v>
          </cell>
        </row>
        <row r="1169">
          <cell r="C1169" t="str">
            <v>0100068869</v>
          </cell>
          <cell r="M1169">
            <v>50144</v>
          </cell>
        </row>
        <row r="1170">
          <cell r="C1170" t="str">
            <v>0100070388</v>
          </cell>
          <cell r="M1170">
            <v>60019030620</v>
          </cell>
        </row>
        <row r="1171">
          <cell r="C1171" t="str">
            <v>0101457438</v>
          </cell>
          <cell r="M1171" t="str">
            <v>NIL</v>
          </cell>
        </row>
        <row r="1172">
          <cell r="C1172" t="str">
            <v>0100956345</v>
          </cell>
          <cell r="M1172">
            <v>201803011817</v>
          </cell>
        </row>
        <row r="1173">
          <cell r="C1173" t="str">
            <v>0100927667</v>
          </cell>
          <cell r="M1173">
            <v>201702011355</v>
          </cell>
        </row>
        <row r="1174">
          <cell r="C1174" t="str">
            <v>0100921482</v>
          </cell>
          <cell r="M1174" t="str">
            <v>NIL</v>
          </cell>
        </row>
        <row r="1175">
          <cell r="C1175" t="str">
            <v>0100068464</v>
          </cell>
          <cell r="M1175">
            <v>60017070715</v>
          </cell>
        </row>
        <row r="1176">
          <cell r="C1176" t="str">
            <v>0100891240</v>
          </cell>
          <cell r="M1176" t="str">
            <v>No meter</v>
          </cell>
        </row>
        <row r="1177">
          <cell r="C1177" t="str">
            <v>0100067772</v>
          </cell>
          <cell r="M1177" t="str">
            <v>No meter</v>
          </cell>
        </row>
        <row r="1178">
          <cell r="C1178" t="str">
            <v>0100067771</v>
          </cell>
          <cell r="M1178" t="str">
            <v>No meter</v>
          </cell>
        </row>
        <row r="1179">
          <cell r="C1179" t="str">
            <v>0100067774</v>
          </cell>
          <cell r="M1179" t="str">
            <v>3NP04488</v>
          </cell>
        </row>
        <row r="1180">
          <cell r="C1180" t="str">
            <v>0100067769</v>
          </cell>
          <cell r="M1180" t="str">
            <v>No meter</v>
          </cell>
        </row>
        <row r="1181">
          <cell r="C1181" t="str">
            <v>0101369577</v>
          </cell>
          <cell r="M1181" t="str">
            <v>No meter</v>
          </cell>
        </row>
        <row r="1182">
          <cell r="C1182" t="str">
            <v>0100333460</v>
          </cell>
          <cell r="M1182" t="str">
            <v>No meter</v>
          </cell>
        </row>
        <row r="1183">
          <cell r="C1183" t="str">
            <v>0100067770</v>
          </cell>
          <cell r="M1183">
            <v>60017052688</v>
          </cell>
        </row>
        <row r="1184">
          <cell r="C1184" t="str">
            <v>0100067773</v>
          </cell>
          <cell r="M1184" t="str">
            <v>3NP03633</v>
          </cell>
        </row>
        <row r="1185">
          <cell r="C1185" t="str">
            <v>0100068748</v>
          </cell>
          <cell r="M1185" t="str">
            <v>3NP16921</v>
          </cell>
        </row>
        <row r="1186">
          <cell r="C1186" t="str">
            <v>0100312810</v>
          </cell>
          <cell r="M1186">
            <v>201803011620</v>
          </cell>
        </row>
        <row r="1187">
          <cell r="C1187" t="str">
            <v>0100377007</v>
          </cell>
          <cell r="M1187">
            <v>201803012155</v>
          </cell>
        </row>
        <row r="1188">
          <cell r="C1188" t="str">
            <v>0100070259</v>
          </cell>
          <cell r="M1188">
            <v>60012110476</v>
          </cell>
        </row>
        <row r="1189">
          <cell r="C1189" t="str">
            <v>0100098536</v>
          </cell>
          <cell r="M1189">
            <v>60016111770</v>
          </cell>
        </row>
        <row r="1190">
          <cell r="C1190" t="str">
            <v>0101553270</v>
          </cell>
          <cell r="M1190">
            <v>60017111254</v>
          </cell>
        </row>
        <row r="1191">
          <cell r="C1191" t="str">
            <v>0100563426</v>
          </cell>
          <cell r="M1191" t="str">
            <v>No meter</v>
          </cell>
        </row>
        <row r="1192">
          <cell r="C1192" t="str">
            <v>0101276106</v>
          </cell>
          <cell r="M1192">
            <v>201803011851</v>
          </cell>
        </row>
        <row r="1193">
          <cell r="C1193" t="str">
            <v>0100395358</v>
          </cell>
          <cell r="M1193">
            <v>60012071779</v>
          </cell>
        </row>
        <row r="1194">
          <cell r="C1194" t="str">
            <v>0100345224</v>
          </cell>
          <cell r="M1194">
            <v>201803012308</v>
          </cell>
        </row>
        <row r="1195">
          <cell r="C1195" t="str">
            <v>0100335027</v>
          </cell>
          <cell r="M1195">
            <v>60013090068</v>
          </cell>
        </row>
        <row r="1196">
          <cell r="C1196" t="str">
            <v>0100062757</v>
          </cell>
          <cell r="M1196" t="str">
            <v>060014111119</v>
          </cell>
        </row>
        <row r="1197">
          <cell r="C1197" t="str">
            <v>0100070603</v>
          </cell>
          <cell r="M1197" t="str">
            <v>3NP03483</v>
          </cell>
        </row>
        <row r="1198">
          <cell r="C1198" t="str">
            <v>0100954545</v>
          </cell>
          <cell r="M1198" t="str">
            <v>No meter</v>
          </cell>
        </row>
        <row r="1199">
          <cell r="C1199" t="str">
            <v>0100931729</v>
          </cell>
          <cell r="M1199" t="str">
            <v>No meter</v>
          </cell>
        </row>
        <row r="1200">
          <cell r="C1200" t="str">
            <v>0101521402</v>
          </cell>
          <cell r="M1200" t="str">
            <v>No meter</v>
          </cell>
        </row>
        <row r="1201">
          <cell r="C1201" t="str">
            <v>0100098679</v>
          </cell>
          <cell r="M1201">
            <v>612512071790</v>
          </cell>
        </row>
        <row r="1202">
          <cell r="C1202" t="str">
            <v>0100068916</v>
          </cell>
          <cell r="M1202">
            <v>14090140</v>
          </cell>
        </row>
        <row r="1203">
          <cell r="C1203" t="str">
            <v>0100472200</v>
          </cell>
          <cell r="M1203">
            <v>60012071833</v>
          </cell>
        </row>
        <row r="1204">
          <cell r="C1204" t="str">
            <v>0101314121</v>
          </cell>
          <cell r="M1204" t="str">
            <v>No meter</v>
          </cell>
        </row>
        <row r="1205">
          <cell r="C1205" t="str">
            <v>0100905375</v>
          </cell>
          <cell r="M1205">
            <v>60019012402</v>
          </cell>
        </row>
        <row r="1206">
          <cell r="C1206" t="str">
            <v>0100068908</v>
          </cell>
          <cell r="M1206" t="str">
            <v>3NP03660</v>
          </cell>
        </row>
        <row r="1207">
          <cell r="C1207" t="str">
            <v>0101353973</v>
          </cell>
          <cell r="M1207" t="str">
            <v>No meter</v>
          </cell>
        </row>
        <row r="1208">
          <cell r="C1208" t="str">
            <v>0101366641</v>
          </cell>
          <cell r="M1208">
            <v>60012110537</v>
          </cell>
        </row>
        <row r="1209">
          <cell r="C1209" t="str">
            <v>0100067997</v>
          </cell>
          <cell r="M1209">
            <v>201505002701</v>
          </cell>
        </row>
        <row r="1210">
          <cell r="C1210" t="str">
            <v>0100707581</v>
          </cell>
          <cell r="M1210" t="str">
            <v>No meter</v>
          </cell>
        </row>
        <row r="1211">
          <cell r="C1211" t="str">
            <v>0100216687</v>
          </cell>
          <cell r="M1211">
            <v>60019060353</v>
          </cell>
        </row>
        <row r="1212">
          <cell r="C1212" t="str">
            <v>0100062832</v>
          </cell>
          <cell r="M1212" t="str">
            <v>3NP08180</v>
          </cell>
        </row>
        <row r="1213">
          <cell r="C1213" t="str">
            <v>0100068031</v>
          </cell>
          <cell r="M1213">
            <v>11012105</v>
          </cell>
        </row>
        <row r="1214">
          <cell r="C1214" t="str">
            <v>0100068933</v>
          </cell>
          <cell r="M1214">
            <v>201508006763</v>
          </cell>
        </row>
        <row r="1215">
          <cell r="C1215" t="str">
            <v>0100098795</v>
          </cell>
          <cell r="M1215">
            <v>201803011869</v>
          </cell>
        </row>
        <row r="1216">
          <cell r="C1216" t="str">
            <v>0100209467</v>
          </cell>
          <cell r="M1216" t="str">
            <v>No meter</v>
          </cell>
        </row>
        <row r="1217">
          <cell r="C1217" t="str">
            <v>0100346931</v>
          </cell>
          <cell r="M1217">
            <v>201803012143</v>
          </cell>
        </row>
        <row r="1218">
          <cell r="C1218" t="str">
            <v>0100349855</v>
          </cell>
          <cell r="M1218" t="str">
            <v>No meter</v>
          </cell>
        </row>
        <row r="1219">
          <cell r="C1219" t="str">
            <v>0100364387</v>
          </cell>
          <cell r="M1219" t="str">
            <v>Deactivated</v>
          </cell>
        </row>
        <row r="1220">
          <cell r="C1220" t="str">
            <v>0101394983</v>
          </cell>
          <cell r="M1220">
            <v>219857533</v>
          </cell>
        </row>
        <row r="1221">
          <cell r="C1221" t="str">
            <v>0100068325</v>
          </cell>
          <cell r="M1221">
            <v>201803012043</v>
          </cell>
        </row>
        <row r="1222">
          <cell r="C1222" t="str">
            <v>0100070321</v>
          </cell>
          <cell r="M1222" t="str">
            <v>NIL</v>
          </cell>
        </row>
        <row r="1223">
          <cell r="C1223" t="str">
            <v>0100843064</v>
          </cell>
          <cell r="M1223">
            <v>60012072007</v>
          </cell>
        </row>
        <row r="1224">
          <cell r="C1224" t="str">
            <v>0100229422</v>
          </cell>
          <cell r="M1224" t="str">
            <v>3NP01991</v>
          </cell>
        </row>
        <row r="1225">
          <cell r="C1225" t="str">
            <v>0101459502</v>
          </cell>
          <cell r="M1225" t="str">
            <v>3NP01985</v>
          </cell>
        </row>
        <row r="1226">
          <cell r="C1226" t="str">
            <v>0100067678</v>
          </cell>
          <cell r="M1226" t="str">
            <v>Deactivated</v>
          </cell>
        </row>
        <row r="1227">
          <cell r="C1227" t="str">
            <v>0100069463</v>
          </cell>
          <cell r="M1227" t="str">
            <v>Deactivated</v>
          </cell>
        </row>
        <row r="1228">
          <cell r="C1228" t="str">
            <v>0100923170</v>
          </cell>
          <cell r="M1228">
            <v>201803011876</v>
          </cell>
        </row>
        <row r="1229">
          <cell r="C1229" t="str">
            <v>0100312381</v>
          </cell>
          <cell r="M1229">
            <v>201803012157</v>
          </cell>
        </row>
        <row r="1230">
          <cell r="C1230" t="str">
            <v>0101023557</v>
          </cell>
          <cell r="M1230">
            <v>201803011783</v>
          </cell>
        </row>
        <row r="1231">
          <cell r="C1231" t="str">
            <v>0100922348</v>
          </cell>
          <cell r="M1231">
            <v>600743</v>
          </cell>
        </row>
        <row r="1232">
          <cell r="C1232" t="str">
            <v>0100070373</v>
          </cell>
          <cell r="M1232" t="str">
            <v>NIL</v>
          </cell>
        </row>
        <row r="1233">
          <cell r="C1233" t="str">
            <v>0101373944</v>
          </cell>
          <cell r="M1233">
            <v>60008050091</v>
          </cell>
        </row>
        <row r="1234">
          <cell r="C1234" t="str">
            <v>0100067871</v>
          </cell>
          <cell r="M1234">
            <v>60012071679</v>
          </cell>
        </row>
        <row r="1235">
          <cell r="C1235" t="str">
            <v>0100701112</v>
          </cell>
          <cell r="M1235" t="str">
            <v>Deactivated</v>
          </cell>
        </row>
        <row r="1236">
          <cell r="C1236" t="str">
            <v>0101477201</v>
          </cell>
          <cell r="M1236">
            <v>60012072257</v>
          </cell>
        </row>
        <row r="1237">
          <cell r="C1237" t="str">
            <v>0100068504</v>
          </cell>
        </row>
        <row r="1238">
          <cell r="C1238" t="str">
            <v>0101358867</v>
          </cell>
          <cell r="M1238" t="str">
            <v>No meter</v>
          </cell>
        </row>
        <row r="1239">
          <cell r="C1239" t="str">
            <v>0100068887</v>
          </cell>
          <cell r="M1239">
            <v>201803011589</v>
          </cell>
        </row>
        <row r="1240">
          <cell r="C1240" t="str">
            <v>0100679825</v>
          </cell>
          <cell r="M1240" t="str">
            <v>NIL</v>
          </cell>
        </row>
        <row r="1241">
          <cell r="C1241" t="str">
            <v>0100068133</v>
          </cell>
          <cell r="M1241">
            <v>60014090157</v>
          </cell>
        </row>
        <row r="1242">
          <cell r="C1242" t="str">
            <v>0101250672</v>
          </cell>
          <cell r="M1242" t="str">
            <v>NIL</v>
          </cell>
        </row>
        <row r="1243">
          <cell r="C1243" t="str">
            <v>0101444805</v>
          </cell>
          <cell r="M1243">
            <v>250709307</v>
          </cell>
        </row>
        <row r="1244">
          <cell r="C1244" t="str">
            <v>0101371014</v>
          </cell>
          <cell r="M1244" t="str">
            <v>Deactivated</v>
          </cell>
        </row>
        <row r="1245">
          <cell r="C1245" t="str">
            <v>0100068473</v>
          </cell>
          <cell r="M1245" t="str">
            <v>NIL</v>
          </cell>
        </row>
        <row r="1246">
          <cell r="C1246" t="str">
            <v>0100128782</v>
          </cell>
          <cell r="M1246">
            <v>201608011066</v>
          </cell>
        </row>
        <row r="1247">
          <cell r="C1247" t="str">
            <v>0100070326</v>
          </cell>
          <cell r="M1247">
            <v>201803012271</v>
          </cell>
        </row>
        <row r="1248">
          <cell r="C1248" t="str">
            <v>0100068932</v>
          </cell>
          <cell r="M1248">
            <v>60014111261</v>
          </cell>
        </row>
        <row r="1249">
          <cell r="C1249" t="str">
            <v>0100068766</v>
          </cell>
          <cell r="M1249">
            <v>201803011669</v>
          </cell>
        </row>
        <row r="1250">
          <cell r="C1250" t="str">
            <v>0101383520</v>
          </cell>
          <cell r="M1250">
            <v>60012110825</v>
          </cell>
        </row>
        <row r="1251">
          <cell r="C1251" t="str">
            <v>0100067307</v>
          </cell>
          <cell r="M1251" t="str">
            <v>3NP08562</v>
          </cell>
        </row>
        <row r="1252">
          <cell r="C1252" t="str">
            <v>0100597591</v>
          </cell>
          <cell r="M1252">
            <v>201803012203</v>
          </cell>
        </row>
        <row r="1253">
          <cell r="C1253" t="str">
            <v>0101347682</v>
          </cell>
          <cell r="M1253" t="str">
            <v>Deactivated</v>
          </cell>
        </row>
        <row r="1254">
          <cell r="C1254" t="str">
            <v>0100070466</v>
          </cell>
          <cell r="M1254">
            <v>14111440</v>
          </cell>
        </row>
        <row r="1255">
          <cell r="C1255" t="str">
            <v>0100350235</v>
          </cell>
          <cell r="M1255">
            <v>201803011729</v>
          </cell>
        </row>
        <row r="1256">
          <cell r="C1256" t="str">
            <v>0100703498</v>
          </cell>
          <cell r="M1256">
            <v>60011013817</v>
          </cell>
        </row>
        <row r="1257">
          <cell r="C1257" t="str">
            <v>0100908813</v>
          </cell>
          <cell r="M1257">
            <v>201803012293</v>
          </cell>
        </row>
        <row r="1258">
          <cell r="C1258" t="str">
            <v>0101355632</v>
          </cell>
          <cell r="M1258">
            <v>21162449</v>
          </cell>
        </row>
        <row r="1259">
          <cell r="C1259" t="str">
            <v>0100068930</v>
          </cell>
          <cell r="M1259">
            <v>201508007073</v>
          </cell>
        </row>
        <row r="1260">
          <cell r="C1260" t="str">
            <v>0100587991</v>
          </cell>
          <cell r="M1260">
            <v>201709001068</v>
          </cell>
        </row>
        <row r="1261">
          <cell r="C1261" t="str">
            <v>0101312264</v>
          </cell>
          <cell r="M1261" t="str">
            <v>No meter</v>
          </cell>
        </row>
        <row r="1262">
          <cell r="C1262" t="str">
            <v>0100068954</v>
          </cell>
          <cell r="M1262">
            <v>60013120202</v>
          </cell>
        </row>
        <row r="1263">
          <cell r="C1263" t="str">
            <v>0101326318</v>
          </cell>
          <cell r="M1263">
            <v>60017052683</v>
          </cell>
        </row>
        <row r="1264">
          <cell r="C1264" t="str">
            <v>0101364705</v>
          </cell>
          <cell r="M1264" t="str">
            <v>No meter</v>
          </cell>
        </row>
        <row r="1265">
          <cell r="C1265" t="str">
            <v>0100390969</v>
          </cell>
          <cell r="M1265">
            <v>201702011385</v>
          </cell>
        </row>
        <row r="1266">
          <cell r="C1266" t="str">
            <v>0100955972</v>
          </cell>
          <cell r="M1266">
            <v>201803011803</v>
          </cell>
        </row>
        <row r="1267">
          <cell r="C1267" t="str">
            <v>0100068951</v>
          </cell>
          <cell r="M1267">
            <v>6325803017</v>
          </cell>
        </row>
        <row r="1268">
          <cell r="C1268" t="str">
            <v>0100068789</v>
          </cell>
          <cell r="M1268" t="str">
            <v>3NP09376</v>
          </cell>
        </row>
        <row r="1269">
          <cell r="C1269" t="str">
            <v>0100069215</v>
          </cell>
          <cell r="M1269">
            <v>201803011889</v>
          </cell>
        </row>
        <row r="1270">
          <cell r="C1270" t="str">
            <v>0100423607</v>
          </cell>
          <cell r="M1270" t="str">
            <v>No meter</v>
          </cell>
        </row>
        <row r="1271">
          <cell r="C1271" t="str">
            <v>0101447944</v>
          </cell>
          <cell r="M1271" t="str">
            <v>No meter</v>
          </cell>
        </row>
        <row r="1272">
          <cell r="C1272" t="str">
            <v>0101275094</v>
          </cell>
          <cell r="M1272" t="str">
            <v>3NP00509</v>
          </cell>
        </row>
        <row r="1273">
          <cell r="C1273" t="str">
            <v>0101005149</v>
          </cell>
          <cell r="M1273" t="str">
            <v>No meter</v>
          </cell>
        </row>
        <row r="1274">
          <cell r="C1274" t="str">
            <v>0101005152</v>
          </cell>
          <cell r="M1274" t="str">
            <v>No meter</v>
          </cell>
        </row>
        <row r="1275">
          <cell r="C1275" t="str">
            <v>0101326317</v>
          </cell>
          <cell r="M1275">
            <v>60017052668</v>
          </cell>
        </row>
        <row r="1276">
          <cell r="C1276" t="str">
            <v>0101555928</v>
          </cell>
          <cell r="M1276" t="str">
            <v>No meter</v>
          </cell>
        </row>
        <row r="1277">
          <cell r="C1277" t="str">
            <v>0100216657</v>
          </cell>
          <cell r="M1277">
            <v>201803012117</v>
          </cell>
        </row>
        <row r="1278">
          <cell r="C1278" t="str">
            <v>0100573116</v>
          </cell>
          <cell r="M1278" t="str">
            <v>No meter</v>
          </cell>
        </row>
        <row r="1279">
          <cell r="C1279" t="str">
            <v>0100098593</v>
          </cell>
          <cell r="M1279" t="str">
            <v>NIL</v>
          </cell>
        </row>
        <row r="1280">
          <cell r="C1280" t="str">
            <v>0100067587</v>
          </cell>
          <cell r="M1280">
            <v>219857418</v>
          </cell>
        </row>
        <row r="1281">
          <cell r="C1281" t="str">
            <v>0100070576</v>
          </cell>
          <cell r="M1281">
            <v>201505002857</v>
          </cell>
        </row>
        <row r="1282">
          <cell r="C1282" t="str">
            <v>0100927665</v>
          </cell>
          <cell r="M1282">
            <v>60008319554</v>
          </cell>
        </row>
        <row r="1283">
          <cell r="C1283" t="str">
            <v>0101366633</v>
          </cell>
          <cell r="M1283">
            <v>46000145436</v>
          </cell>
        </row>
        <row r="1284">
          <cell r="C1284" t="str">
            <v>0100067521</v>
          </cell>
          <cell r="M1284">
            <v>60012072691</v>
          </cell>
        </row>
        <row r="1285">
          <cell r="C1285" t="str">
            <v>0100998758</v>
          </cell>
          <cell r="M1285" t="str">
            <v>08IKO3627000101</v>
          </cell>
        </row>
        <row r="1286">
          <cell r="C1286" t="str">
            <v>0101277199</v>
          </cell>
          <cell r="M1286" t="str">
            <v>No meter</v>
          </cell>
        </row>
        <row r="1287">
          <cell r="C1287" t="str">
            <v>0101170653</v>
          </cell>
          <cell r="M1287" t="str">
            <v>No meter</v>
          </cell>
        </row>
        <row r="1288">
          <cell r="C1288" t="str">
            <v>0100348441</v>
          </cell>
          <cell r="M1288" t="str">
            <v>No meter</v>
          </cell>
        </row>
        <row r="1289">
          <cell r="C1289" t="str">
            <v>0101183933</v>
          </cell>
          <cell r="M1289" t="str">
            <v>No meter</v>
          </cell>
        </row>
        <row r="1290">
          <cell r="C1290" t="str">
            <v>0100098812</v>
          </cell>
          <cell r="M1290">
            <v>60014090114</v>
          </cell>
        </row>
        <row r="1291">
          <cell r="C1291" t="str">
            <v>0100928141</v>
          </cell>
          <cell r="M1291" t="str">
            <v>No meter</v>
          </cell>
        </row>
        <row r="1292">
          <cell r="C1292" t="str">
            <v>0101347674</v>
          </cell>
          <cell r="M1292" t="str">
            <v>No meter</v>
          </cell>
        </row>
        <row r="1293">
          <cell r="C1293" t="str">
            <v>0100068136</v>
          </cell>
          <cell r="M1293">
            <v>6325001455</v>
          </cell>
        </row>
        <row r="1294">
          <cell r="C1294" t="str">
            <v>0100322928</v>
          </cell>
          <cell r="M1294" t="str">
            <v>No meter</v>
          </cell>
        </row>
        <row r="1295">
          <cell r="C1295" t="str">
            <v>0100377066</v>
          </cell>
          <cell r="M1295" t="str">
            <v>No meter</v>
          </cell>
        </row>
        <row r="1296">
          <cell r="C1296" t="str">
            <v>0100067516</v>
          </cell>
          <cell r="M1296">
            <v>14111125</v>
          </cell>
        </row>
        <row r="1297">
          <cell r="C1297" t="str">
            <v>0101204508</v>
          </cell>
          <cell r="M1297" t="str">
            <v>No meter</v>
          </cell>
        </row>
        <row r="1298">
          <cell r="C1298" t="str">
            <v>0100068750</v>
          </cell>
          <cell r="M1298" t="str">
            <v>No meter</v>
          </cell>
        </row>
        <row r="1299">
          <cell r="C1299" t="str">
            <v>0100127306</v>
          </cell>
          <cell r="M1299" t="str">
            <v>No meter</v>
          </cell>
        </row>
        <row r="1300">
          <cell r="C1300" t="str">
            <v>0101005071</v>
          </cell>
          <cell r="M1300" t="str">
            <v>No meter</v>
          </cell>
        </row>
        <row r="1301">
          <cell r="C1301" t="str">
            <v>0100069142</v>
          </cell>
          <cell r="M1301" t="str">
            <v>No meter</v>
          </cell>
        </row>
        <row r="1302">
          <cell r="C1302" t="str">
            <v>0100067325</v>
          </cell>
          <cell r="M1302" t="str">
            <v>No meter</v>
          </cell>
        </row>
        <row r="1303">
          <cell r="C1303" t="str">
            <v>0100069804</v>
          </cell>
          <cell r="M1303">
            <v>201508005119</v>
          </cell>
        </row>
        <row r="1304">
          <cell r="C1304" t="str">
            <v>0100378735</v>
          </cell>
          <cell r="M1304" t="str">
            <v>No meter</v>
          </cell>
        </row>
        <row r="1305">
          <cell r="C1305" t="str">
            <v>0101276108</v>
          </cell>
          <cell r="M1305" t="str">
            <v>No meter</v>
          </cell>
        </row>
        <row r="1306">
          <cell r="C1306" t="str">
            <v>0100068969</v>
          </cell>
          <cell r="M1306" t="str">
            <v>No meter</v>
          </cell>
        </row>
        <row r="1307">
          <cell r="C1307" t="str">
            <v>0101194502</v>
          </cell>
          <cell r="M1307" t="str">
            <v>No meter</v>
          </cell>
        </row>
        <row r="1308">
          <cell r="C1308" t="str">
            <v>0100300458</v>
          </cell>
          <cell r="M1308" t="str">
            <v>No meter</v>
          </cell>
        </row>
        <row r="1309">
          <cell r="C1309" t="str">
            <v>0100339947</v>
          </cell>
          <cell r="M1309" t="str">
            <v>No meter</v>
          </cell>
        </row>
        <row r="1310">
          <cell r="C1310" t="str">
            <v>0100098591</v>
          </cell>
          <cell r="M1310">
            <v>60019030739</v>
          </cell>
        </row>
        <row r="1311">
          <cell r="C1311" t="str">
            <v>0101173257</v>
          </cell>
          <cell r="M1311">
            <v>201505001154</v>
          </cell>
        </row>
        <row r="1312">
          <cell r="C1312" t="str">
            <v>0100335077</v>
          </cell>
          <cell r="M1312" t="str">
            <v>No meter</v>
          </cell>
        </row>
        <row r="1313">
          <cell r="C1313" t="str">
            <v>0100067387</v>
          </cell>
          <cell r="M1313">
            <v>201508003632</v>
          </cell>
        </row>
        <row r="1314">
          <cell r="C1314" t="str">
            <v>0101312268</v>
          </cell>
          <cell r="M1314" t="str">
            <v>No meter</v>
          </cell>
        </row>
        <row r="1315">
          <cell r="C1315" t="str">
            <v>0100346783</v>
          </cell>
          <cell r="M1315" t="str">
            <v>No meter</v>
          </cell>
        </row>
        <row r="1316">
          <cell r="C1316" t="str">
            <v>0100401055</v>
          </cell>
          <cell r="M1316" t="str">
            <v>No meter</v>
          </cell>
        </row>
        <row r="1317">
          <cell r="C1317" t="str">
            <v>0100597604</v>
          </cell>
          <cell r="M1317">
            <v>201803012114</v>
          </cell>
        </row>
        <row r="1318">
          <cell r="C1318" t="str">
            <v>0100577345</v>
          </cell>
          <cell r="M1318" t="str">
            <v>No meter</v>
          </cell>
        </row>
        <row r="1319">
          <cell r="C1319" t="str">
            <v>0100068365</v>
          </cell>
          <cell r="M1319" t="str">
            <v>No meter</v>
          </cell>
        </row>
        <row r="1320">
          <cell r="C1320" t="str">
            <v>0100069011</v>
          </cell>
          <cell r="M1320">
            <v>201508007070</v>
          </cell>
        </row>
        <row r="1321">
          <cell r="C1321" t="str">
            <v>0101199490</v>
          </cell>
          <cell r="M1321">
            <v>201803011881</v>
          </cell>
        </row>
        <row r="1322">
          <cell r="C1322" t="str">
            <v>0100068029</v>
          </cell>
          <cell r="M1322" t="str">
            <v>No meter</v>
          </cell>
        </row>
        <row r="1323">
          <cell r="C1323" t="str">
            <v>0100956926</v>
          </cell>
          <cell r="M1323" t="str">
            <v>No meter</v>
          </cell>
        </row>
        <row r="1324">
          <cell r="C1324" t="str">
            <v>0100069852</v>
          </cell>
          <cell r="M1324">
            <v>201608011121</v>
          </cell>
        </row>
        <row r="1325">
          <cell r="C1325" t="str">
            <v>0100068123</v>
          </cell>
          <cell r="M1325" t="str">
            <v>No meter</v>
          </cell>
        </row>
        <row r="1326">
          <cell r="C1326" t="str">
            <v>0101303440</v>
          </cell>
          <cell r="M1326" t="str">
            <v>No meter</v>
          </cell>
        </row>
        <row r="1327">
          <cell r="C1327" t="str">
            <v>0100757962</v>
          </cell>
          <cell r="M1327" t="str">
            <v>08IGBAR329</v>
          </cell>
        </row>
        <row r="1328">
          <cell r="C1328" t="str">
            <v>0100067364</v>
          </cell>
          <cell r="M1328">
            <v>201505002929</v>
          </cell>
        </row>
        <row r="1329">
          <cell r="C1329" t="str">
            <v>0101258697</v>
          </cell>
          <cell r="M1329">
            <v>60013266714</v>
          </cell>
        </row>
        <row r="1330">
          <cell r="C1330" t="str">
            <v>0100068838</v>
          </cell>
          <cell r="M1330" t="str">
            <v>No meter</v>
          </cell>
        </row>
        <row r="1331">
          <cell r="C1331" t="str">
            <v>0100067936</v>
          </cell>
          <cell r="M1331">
            <v>201803011679</v>
          </cell>
        </row>
        <row r="1332">
          <cell r="C1332" t="str">
            <v>0100067529</v>
          </cell>
          <cell r="M1332">
            <v>201508007267</v>
          </cell>
        </row>
        <row r="1333">
          <cell r="C1333" t="str">
            <v>0100537386</v>
          </cell>
          <cell r="M1333">
            <v>201803012274</v>
          </cell>
        </row>
        <row r="1334">
          <cell r="C1334" t="str">
            <v>0100098796</v>
          </cell>
          <cell r="M1334">
            <v>201803012056</v>
          </cell>
        </row>
        <row r="1335">
          <cell r="C1335" t="str">
            <v>0101366637</v>
          </cell>
          <cell r="M1335">
            <v>201803012161</v>
          </cell>
        </row>
        <row r="1336">
          <cell r="C1336" t="str">
            <v>0100067779</v>
          </cell>
          <cell r="M1336">
            <v>252421492</v>
          </cell>
        </row>
        <row r="1337">
          <cell r="C1337" t="str">
            <v>0101304903</v>
          </cell>
          <cell r="M1337">
            <v>201803012315</v>
          </cell>
        </row>
        <row r="1338">
          <cell r="C1338" t="str">
            <v>0100067677</v>
          </cell>
          <cell r="M1338">
            <v>201803012256</v>
          </cell>
        </row>
        <row r="1339">
          <cell r="C1339" t="str">
            <v>0100888205</v>
          </cell>
          <cell r="M1339" t="str">
            <v>MDMET0000020428</v>
          </cell>
        </row>
        <row r="1340">
          <cell r="C1340" t="str">
            <v>0100070599</v>
          </cell>
          <cell r="M1340" t="str">
            <v>3NP17859</v>
          </cell>
        </row>
        <row r="1341">
          <cell r="C1341" t="str">
            <v>0100068692</v>
          </cell>
          <cell r="M1341">
            <v>60014111538</v>
          </cell>
        </row>
        <row r="1342">
          <cell r="C1342" t="str">
            <v>0100069179</v>
          </cell>
          <cell r="M1342">
            <v>250709154</v>
          </cell>
        </row>
        <row r="1343">
          <cell r="C1343" t="str">
            <v>0100069054</v>
          </cell>
          <cell r="M1343" t="str">
            <v>MDMET0000000275</v>
          </cell>
        </row>
        <row r="1344">
          <cell r="C1344" t="str">
            <v>0100068222</v>
          </cell>
          <cell r="M1344">
            <v>201606010644</v>
          </cell>
        </row>
        <row r="1345">
          <cell r="C1345" t="str">
            <v>0100068777</v>
          </cell>
          <cell r="M1345">
            <v>201505000767</v>
          </cell>
        </row>
        <row r="1346">
          <cell r="C1346" t="str">
            <v>0100069572</v>
          </cell>
          <cell r="M1346">
            <v>1635077181</v>
          </cell>
        </row>
        <row r="1347">
          <cell r="C1347" t="str">
            <v>0100098612</v>
          </cell>
          <cell r="M1347" t="str">
            <v>Deactivated</v>
          </cell>
        </row>
        <row r="1348">
          <cell r="C1348" t="str">
            <v>0100067734</v>
          </cell>
          <cell r="M1348">
            <v>600559</v>
          </cell>
        </row>
        <row r="1349">
          <cell r="C1349" t="str">
            <v>0100069228</v>
          </cell>
          <cell r="M1349">
            <v>201803011983</v>
          </cell>
        </row>
        <row r="1350">
          <cell r="C1350" t="str">
            <v>0100070068</v>
          </cell>
          <cell r="M1350" t="str">
            <v>3NP03706</v>
          </cell>
        </row>
        <row r="1351">
          <cell r="C1351" t="str">
            <v>0100070348</v>
          </cell>
          <cell r="M1351">
            <v>60014111382</v>
          </cell>
        </row>
        <row r="1352">
          <cell r="C1352" t="str">
            <v>0100070334</v>
          </cell>
          <cell r="M1352">
            <v>5440585</v>
          </cell>
        </row>
        <row r="1353">
          <cell r="C1353" t="str">
            <v>0100067504</v>
          </cell>
          <cell r="M1353" t="str">
            <v>3NP07019</v>
          </cell>
        </row>
        <row r="1354">
          <cell r="C1354" t="str">
            <v>0100062776</v>
          </cell>
          <cell r="M1354">
            <v>11091786</v>
          </cell>
        </row>
        <row r="1355">
          <cell r="C1355" t="str">
            <v>0101308905</v>
          </cell>
          <cell r="M1355">
            <v>60012110739</v>
          </cell>
        </row>
        <row r="1356">
          <cell r="C1356" t="str">
            <v>0100070656</v>
          </cell>
          <cell r="M1356">
            <v>635014111162</v>
          </cell>
        </row>
        <row r="1357">
          <cell r="C1357" t="str">
            <v>0100888337</v>
          </cell>
          <cell r="M1357">
            <v>60012110555</v>
          </cell>
        </row>
        <row r="1358">
          <cell r="C1358" t="str">
            <v>0100098834</v>
          </cell>
          <cell r="M1358">
            <v>60017052459</v>
          </cell>
        </row>
        <row r="1359">
          <cell r="C1359" t="str">
            <v>0100070627</v>
          </cell>
          <cell r="M1359">
            <v>201505002196</v>
          </cell>
        </row>
        <row r="1360">
          <cell r="C1360" t="str">
            <v>0100067568</v>
          </cell>
          <cell r="M1360">
            <v>14111262</v>
          </cell>
        </row>
        <row r="1361">
          <cell r="C1361" t="str">
            <v>0100068988</v>
          </cell>
          <cell r="M1361">
            <v>6325000550</v>
          </cell>
        </row>
        <row r="1362">
          <cell r="C1362" t="str">
            <v>0100069061</v>
          </cell>
          <cell r="M1362">
            <v>60012073049</v>
          </cell>
        </row>
        <row r="1363">
          <cell r="C1363" t="str">
            <v>0100069611</v>
          </cell>
          <cell r="M1363" t="str">
            <v>3NP20000821</v>
          </cell>
        </row>
        <row r="1364">
          <cell r="C1364" t="str">
            <v>0100069593</v>
          </cell>
          <cell r="M1364">
            <v>201702011299</v>
          </cell>
        </row>
        <row r="1365">
          <cell r="C1365" t="str">
            <v>0100067523</v>
          </cell>
          <cell r="M1365" t="str">
            <v>No meter</v>
          </cell>
        </row>
        <row r="1366">
          <cell r="C1366" t="str">
            <v>0100098675</v>
          </cell>
          <cell r="M1366">
            <v>201508004387</v>
          </cell>
        </row>
        <row r="1367">
          <cell r="C1367" t="str">
            <v>0100887989</v>
          </cell>
          <cell r="M1367" t="str">
            <v>NIL</v>
          </cell>
        </row>
        <row r="1368">
          <cell r="C1368" t="str">
            <v>0100069768</v>
          </cell>
          <cell r="M1368">
            <v>6100110117</v>
          </cell>
        </row>
        <row r="1369">
          <cell r="C1369" t="str">
            <v>0100098786</v>
          </cell>
          <cell r="M1369">
            <v>201803012275</v>
          </cell>
        </row>
        <row r="1370">
          <cell r="C1370" t="str">
            <v>0100219115</v>
          </cell>
          <cell r="M1370">
            <v>201803012093</v>
          </cell>
        </row>
        <row r="1371">
          <cell r="C1371" t="str">
            <v>0100996509</v>
          </cell>
          <cell r="M1371">
            <v>60013090823</v>
          </cell>
        </row>
        <row r="1372">
          <cell r="C1372" t="str">
            <v>0100070678</v>
          </cell>
          <cell r="M1372">
            <v>5350002375</v>
          </cell>
        </row>
        <row r="1373">
          <cell r="C1373" t="str">
            <v>0100070539</v>
          </cell>
          <cell r="M1373">
            <v>6350010600</v>
          </cell>
        </row>
        <row r="1374">
          <cell r="C1374" t="str">
            <v>0100068186</v>
          </cell>
          <cell r="M1374">
            <v>6325600959</v>
          </cell>
        </row>
        <row r="1375">
          <cell r="C1375" t="str">
            <v>0100067385</v>
          </cell>
          <cell r="M1375">
            <v>14111093</v>
          </cell>
        </row>
        <row r="1376">
          <cell r="C1376" t="str">
            <v>0100068019</v>
          </cell>
          <cell r="M1376" t="str">
            <v>NIL</v>
          </cell>
        </row>
        <row r="1377">
          <cell r="C1377" t="str">
            <v>0100067985</v>
          </cell>
          <cell r="M1377">
            <v>6007091350</v>
          </cell>
        </row>
        <row r="1378">
          <cell r="C1378" t="str">
            <v>0100069638</v>
          </cell>
          <cell r="M1378">
            <v>6010050</v>
          </cell>
        </row>
        <row r="1379">
          <cell r="C1379" t="str">
            <v>0100997335</v>
          </cell>
          <cell r="M1379">
            <v>201608011136</v>
          </cell>
        </row>
        <row r="1380">
          <cell r="C1380" t="str">
            <v>0101172985</v>
          </cell>
          <cell r="M1380" t="str">
            <v>MDMET0000020402</v>
          </cell>
        </row>
        <row r="1381">
          <cell r="C1381" t="str">
            <v>0100067323</v>
          </cell>
          <cell r="M1381">
            <v>13090949</v>
          </cell>
        </row>
        <row r="1382">
          <cell r="C1382" t="str">
            <v>0100070225</v>
          </cell>
          <cell r="M1382" t="str">
            <v>3NP07424</v>
          </cell>
        </row>
        <row r="1383">
          <cell r="C1383" t="str">
            <v>0100068813</v>
          </cell>
          <cell r="M1383" t="str">
            <v>3NP06011</v>
          </cell>
        </row>
        <row r="1384">
          <cell r="C1384" t="str">
            <v>0101813458</v>
          </cell>
          <cell r="M1384" t="str">
            <v>No meter</v>
          </cell>
        </row>
        <row r="1385">
          <cell r="C1385" t="str">
            <v>0101380632</v>
          </cell>
          <cell r="M1385" t="str">
            <v>No meter</v>
          </cell>
        </row>
        <row r="1386">
          <cell r="C1386" t="str">
            <v>0100739753</v>
          </cell>
          <cell r="M1386">
            <v>60019033972</v>
          </cell>
        </row>
        <row r="1387">
          <cell r="C1387" t="str">
            <v>0100696815</v>
          </cell>
          <cell r="M1387" t="str">
            <v>No meter</v>
          </cell>
        </row>
        <row r="1388">
          <cell r="C1388" t="str">
            <v>0101814349</v>
          </cell>
          <cell r="M1388" t="str">
            <v>No meter</v>
          </cell>
        </row>
        <row r="1389">
          <cell r="C1389" t="str">
            <v>0101394797</v>
          </cell>
          <cell r="M1389">
            <v>201709001038</v>
          </cell>
        </row>
        <row r="1390">
          <cell r="C1390" t="str">
            <v>0101591612</v>
          </cell>
          <cell r="M1390">
            <v>201709001137</v>
          </cell>
        </row>
        <row r="1391">
          <cell r="C1391" t="str">
            <v>0101356187</v>
          </cell>
          <cell r="M1391">
            <v>60012071946</v>
          </cell>
        </row>
        <row r="1392">
          <cell r="C1392" t="str">
            <v>0102507044</v>
          </cell>
          <cell r="M1392">
            <v>251843016</v>
          </cell>
        </row>
        <row r="1393">
          <cell r="C1393" t="str">
            <v>0101478100</v>
          </cell>
          <cell r="M1393" t="str">
            <v>No meter</v>
          </cell>
        </row>
        <row r="1394">
          <cell r="C1394" t="str">
            <v>0100780509</v>
          </cell>
          <cell r="M1394" t="str">
            <v>No meter</v>
          </cell>
        </row>
        <row r="1395">
          <cell r="C1395" t="str">
            <v>0100783533</v>
          </cell>
          <cell r="M1395" t="str">
            <v>NIL</v>
          </cell>
        </row>
        <row r="1396">
          <cell r="C1396" t="str">
            <v>0100788616</v>
          </cell>
          <cell r="M1396" t="str">
            <v>No meter</v>
          </cell>
        </row>
        <row r="1397">
          <cell r="C1397" t="str">
            <v>0100780471</v>
          </cell>
          <cell r="M1397" t="str">
            <v>No meter</v>
          </cell>
        </row>
        <row r="1398">
          <cell r="C1398" t="str">
            <v>0100780484</v>
          </cell>
          <cell r="M1398" t="str">
            <v>No meter</v>
          </cell>
        </row>
        <row r="1399">
          <cell r="C1399" t="str">
            <v>0101813262</v>
          </cell>
          <cell r="M1399">
            <v>201709001272</v>
          </cell>
        </row>
        <row r="1400">
          <cell r="C1400" t="str">
            <v>0100337147</v>
          </cell>
          <cell r="M1400">
            <v>250529196</v>
          </cell>
        </row>
        <row r="1401">
          <cell r="C1401" t="str">
            <v>0100964914</v>
          </cell>
          <cell r="M1401">
            <v>250529151</v>
          </cell>
        </row>
        <row r="1402">
          <cell r="C1402" t="str">
            <v>0100899712</v>
          </cell>
          <cell r="M1402">
            <v>216478382</v>
          </cell>
        </row>
        <row r="1403">
          <cell r="C1403" t="str">
            <v>0100785375</v>
          </cell>
          <cell r="M1403" t="str">
            <v>43901814541</v>
          </cell>
        </row>
        <row r="1404">
          <cell r="C1404" t="str">
            <v>0101272394</v>
          </cell>
          <cell r="M1404" t="str">
            <v>No meter</v>
          </cell>
        </row>
        <row r="1405">
          <cell r="C1405" t="str">
            <v>0101813269</v>
          </cell>
          <cell r="M1405">
            <v>217217144</v>
          </cell>
        </row>
        <row r="1406">
          <cell r="C1406" t="str">
            <v>0101813259</v>
          </cell>
          <cell r="M1406">
            <v>201709011269</v>
          </cell>
        </row>
        <row r="1407">
          <cell r="C1407" t="str">
            <v>0101813260</v>
          </cell>
          <cell r="M1407">
            <v>252421551</v>
          </cell>
        </row>
        <row r="1408">
          <cell r="C1408" t="str">
            <v>0100562881</v>
          </cell>
          <cell r="M1408" t="str">
            <v>No meter</v>
          </cell>
        </row>
        <row r="1409">
          <cell r="C1409" t="str">
            <v>0101368664</v>
          </cell>
          <cell r="M1409" t="str">
            <v>No meter</v>
          </cell>
        </row>
        <row r="1410">
          <cell r="C1410" t="str">
            <v>0101638645</v>
          </cell>
          <cell r="M1410">
            <v>60020122412</v>
          </cell>
        </row>
        <row r="1411">
          <cell r="C1411" t="str">
            <v>0100996616</v>
          </cell>
          <cell r="M1411">
            <v>60019060062</v>
          </cell>
        </row>
        <row r="1412">
          <cell r="C1412" t="str">
            <v>0100998938</v>
          </cell>
          <cell r="M1412">
            <v>60019060844</v>
          </cell>
        </row>
        <row r="1413">
          <cell r="C1413" t="str">
            <v>0101813270</v>
          </cell>
          <cell r="M1413">
            <v>201709001264</v>
          </cell>
        </row>
        <row r="1414">
          <cell r="C1414" t="str">
            <v>0101813257</v>
          </cell>
          <cell r="M1414">
            <v>250497662</v>
          </cell>
        </row>
        <row r="1415">
          <cell r="C1415" t="str">
            <v>0101576078</v>
          </cell>
          <cell r="M1415">
            <v>60012071148</v>
          </cell>
        </row>
        <row r="1416">
          <cell r="C1416" t="str">
            <v>0100300471</v>
          </cell>
          <cell r="M1416" t="str">
            <v>No meter</v>
          </cell>
        </row>
        <row r="1417">
          <cell r="C1417" t="str">
            <v>0101364695</v>
          </cell>
          <cell r="M1417" t="str">
            <v>No meter</v>
          </cell>
        </row>
        <row r="1418">
          <cell r="C1418" t="str">
            <v>0100344554</v>
          </cell>
          <cell r="M1418" t="str">
            <v>No meter</v>
          </cell>
        </row>
        <row r="1419">
          <cell r="C1419" t="str">
            <v>0100785377</v>
          </cell>
          <cell r="M1419" t="str">
            <v>No meter</v>
          </cell>
        </row>
        <row r="1420">
          <cell r="C1420" t="str">
            <v>0100710381</v>
          </cell>
          <cell r="M1420">
            <v>60017070997</v>
          </cell>
        </row>
        <row r="1421">
          <cell r="C1421" t="str">
            <v>0100703404</v>
          </cell>
          <cell r="M1421">
            <v>60012071611</v>
          </cell>
        </row>
        <row r="1422">
          <cell r="C1422" t="str">
            <v>0100703827</v>
          </cell>
          <cell r="M1422">
            <v>250709015</v>
          </cell>
        </row>
        <row r="1423">
          <cell r="C1423" t="str">
            <v>0100681328</v>
          </cell>
          <cell r="M1423">
            <v>201608010869</v>
          </cell>
        </row>
        <row r="1424">
          <cell r="C1424" t="str">
            <v>0100277134</v>
          </cell>
          <cell r="M1424">
            <v>201803011650</v>
          </cell>
        </row>
        <row r="1425">
          <cell r="C1425" t="str">
            <v>0100570622</v>
          </cell>
          <cell r="M1425" t="str">
            <v>No meter</v>
          </cell>
        </row>
        <row r="1426">
          <cell r="C1426" t="str">
            <v>0101217689</v>
          </cell>
          <cell r="M1426" t="str">
            <v>No meter</v>
          </cell>
        </row>
        <row r="1427">
          <cell r="C1427" t="str">
            <v>0101818233</v>
          </cell>
          <cell r="M1427">
            <v>201709001308</v>
          </cell>
        </row>
        <row r="1428">
          <cell r="C1428" t="str">
            <v>0101587554</v>
          </cell>
          <cell r="M1428">
            <v>201709001302</v>
          </cell>
        </row>
        <row r="1429">
          <cell r="C1429" t="str">
            <v>0101818239</v>
          </cell>
          <cell r="M1429">
            <v>250529185</v>
          </cell>
        </row>
        <row r="1430">
          <cell r="C1430" t="str">
            <v>0101818242</v>
          </cell>
          <cell r="M1430">
            <v>201508003460</v>
          </cell>
        </row>
        <row r="1431">
          <cell r="C1431" t="str">
            <v>0101818237</v>
          </cell>
          <cell r="M1431">
            <v>212258973</v>
          </cell>
        </row>
        <row r="1432">
          <cell r="C1432" t="str">
            <v>0101322173</v>
          </cell>
          <cell r="M1432">
            <v>60020010030</v>
          </cell>
        </row>
        <row r="1433">
          <cell r="C1433" t="str">
            <v>0101376115</v>
          </cell>
          <cell r="M1433">
            <v>252422412</v>
          </cell>
        </row>
        <row r="1434">
          <cell r="C1434" t="str">
            <v>0100426990</v>
          </cell>
          <cell r="M1434" t="str">
            <v>No meter</v>
          </cell>
        </row>
        <row r="1435">
          <cell r="C1435" t="str">
            <v>0100428773</v>
          </cell>
          <cell r="M1435">
            <v>201508005982</v>
          </cell>
        </row>
        <row r="1436">
          <cell r="C1436" t="str">
            <v>0101686904</v>
          </cell>
          <cell r="M1436">
            <v>201508005011</v>
          </cell>
        </row>
        <row r="1437">
          <cell r="C1437" t="str">
            <v>0101711677</v>
          </cell>
          <cell r="M1437">
            <v>201508004911</v>
          </cell>
        </row>
        <row r="1438">
          <cell r="C1438" t="str">
            <v>0101776252</v>
          </cell>
          <cell r="M1438">
            <v>201508006521</v>
          </cell>
        </row>
        <row r="1439">
          <cell r="C1439" t="str">
            <v>0100973462</v>
          </cell>
          <cell r="M1439" t="str">
            <v>No meter</v>
          </cell>
        </row>
        <row r="1440">
          <cell r="C1440" t="str">
            <v>0100375811</v>
          </cell>
          <cell r="M1440">
            <v>250708722</v>
          </cell>
        </row>
        <row r="1441">
          <cell r="C1441" t="str">
            <v>0101219863</v>
          </cell>
          <cell r="M1441">
            <v>60019060114</v>
          </cell>
        </row>
        <row r="1442">
          <cell r="C1442" t="str">
            <v>0101484857</v>
          </cell>
          <cell r="M1442">
            <v>60019038979</v>
          </cell>
        </row>
        <row r="1443">
          <cell r="C1443" t="str">
            <v>0100091669</v>
          </cell>
          <cell r="M1443" t="str">
            <v>No meter</v>
          </cell>
        </row>
        <row r="1444">
          <cell r="C1444" t="str">
            <v>0101586710</v>
          </cell>
          <cell r="M1444">
            <v>60017070084</v>
          </cell>
        </row>
        <row r="1445">
          <cell r="C1445" t="str">
            <v>0100656853</v>
          </cell>
          <cell r="M1445">
            <v>60011010502</v>
          </cell>
        </row>
        <row r="1446">
          <cell r="C1446" t="str">
            <v>0100129326</v>
          </cell>
          <cell r="M1446">
            <v>217216976</v>
          </cell>
        </row>
        <row r="1447">
          <cell r="C1447" t="str">
            <v>0101372232</v>
          </cell>
          <cell r="M1447">
            <v>201803011723</v>
          </cell>
        </row>
        <row r="1448">
          <cell r="C1448" t="str">
            <v>0101190944</v>
          </cell>
          <cell r="M1448">
            <v>60019060580</v>
          </cell>
        </row>
        <row r="1449">
          <cell r="C1449" t="str">
            <v>0100422035</v>
          </cell>
          <cell r="M1449" t="str">
            <v>NIL</v>
          </cell>
        </row>
        <row r="1450">
          <cell r="C1450" t="str">
            <v>0100417107</v>
          </cell>
          <cell r="M1450" t="str">
            <v>201508004760</v>
          </cell>
        </row>
        <row r="1451">
          <cell r="C1451" t="str">
            <v>0101315734</v>
          </cell>
          <cell r="M1451">
            <v>250529202</v>
          </cell>
        </row>
        <row r="1452">
          <cell r="C1452" t="str">
            <v>0100950011</v>
          </cell>
          <cell r="M1452">
            <v>60017070576</v>
          </cell>
        </row>
        <row r="1453">
          <cell r="C1453" t="str">
            <v>0101768748</v>
          </cell>
          <cell r="M1453">
            <v>60012072578</v>
          </cell>
        </row>
        <row r="1454">
          <cell r="C1454" t="str">
            <v>0101007328</v>
          </cell>
          <cell r="M1454">
            <v>250529219</v>
          </cell>
        </row>
        <row r="1455">
          <cell r="C1455" t="str">
            <v>0100372277</v>
          </cell>
          <cell r="M1455">
            <v>201505002434</v>
          </cell>
        </row>
        <row r="1456">
          <cell r="C1456" t="str">
            <v>0100363991</v>
          </cell>
          <cell r="M1456">
            <v>60016111256</v>
          </cell>
        </row>
        <row r="1457">
          <cell r="C1457" t="str">
            <v>0101258690</v>
          </cell>
          <cell r="M1457">
            <v>60019060862</v>
          </cell>
        </row>
        <row r="1458">
          <cell r="C1458" t="str">
            <v>0101006883</v>
          </cell>
          <cell r="M1458" t="str">
            <v>No meter</v>
          </cell>
        </row>
        <row r="1459">
          <cell r="C1459" t="str">
            <v>0101652898</v>
          </cell>
          <cell r="M1459">
            <v>217217151</v>
          </cell>
        </row>
        <row r="1460">
          <cell r="C1460" t="str">
            <v>0100313901</v>
          </cell>
          <cell r="M1460">
            <v>251844223</v>
          </cell>
        </row>
        <row r="1461">
          <cell r="C1461" t="str">
            <v>0100235479</v>
          </cell>
          <cell r="M1461">
            <v>250528989</v>
          </cell>
        </row>
        <row r="1462">
          <cell r="C1462" t="str">
            <v>0101815285</v>
          </cell>
          <cell r="M1462">
            <v>250528549</v>
          </cell>
        </row>
        <row r="1463">
          <cell r="C1463" t="str">
            <v>0100245150</v>
          </cell>
          <cell r="M1463">
            <v>250528580</v>
          </cell>
        </row>
        <row r="1464">
          <cell r="C1464" t="str">
            <v>0100315623</v>
          </cell>
          <cell r="M1464">
            <v>60020121468</v>
          </cell>
        </row>
        <row r="1465">
          <cell r="C1465" t="str">
            <v>0100691204</v>
          </cell>
          <cell r="M1465" t="str">
            <v>252422577</v>
          </cell>
        </row>
        <row r="1466">
          <cell r="C1466" t="str">
            <v>0100690924</v>
          </cell>
          <cell r="M1466" t="str">
            <v>No meter</v>
          </cell>
        </row>
        <row r="1467">
          <cell r="C1467" t="str">
            <v>0101029382</v>
          </cell>
          <cell r="M1467">
            <v>600210508877</v>
          </cell>
        </row>
        <row r="1468">
          <cell r="C1468" t="str">
            <v>0100710993</v>
          </cell>
          <cell r="M1468">
            <v>201508007493</v>
          </cell>
        </row>
        <row r="1469">
          <cell r="C1469" t="str">
            <v>0101823499</v>
          </cell>
          <cell r="M1469" t="str">
            <v>060021052238</v>
          </cell>
        </row>
        <row r="1470">
          <cell r="C1470" t="str">
            <v>0101823504</v>
          </cell>
          <cell r="M1470">
            <v>201709001295</v>
          </cell>
        </row>
        <row r="1471">
          <cell r="C1471" t="str">
            <v>0101823506</v>
          </cell>
          <cell r="M1471">
            <v>60019031373</v>
          </cell>
        </row>
        <row r="1472">
          <cell r="C1472" t="str">
            <v>0101823509</v>
          </cell>
          <cell r="M1472">
            <v>250709288</v>
          </cell>
        </row>
        <row r="1473">
          <cell r="C1473" t="str">
            <v>0101823511</v>
          </cell>
          <cell r="M1473">
            <v>250497718</v>
          </cell>
        </row>
        <row r="1474">
          <cell r="C1474" t="str">
            <v>0101569728</v>
          </cell>
          <cell r="M1474">
            <v>60019035642</v>
          </cell>
        </row>
        <row r="1475">
          <cell r="C1475" t="str">
            <v>0100302373</v>
          </cell>
          <cell r="M1475">
            <v>250497469</v>
          </cell>
        </row>
        <row r="1476">
          <cell r="C1476" t="str">
            <v>0101171616</v>
          </cell>
          <cell r="M1476">
            <v>250529037</v>
          </cell>
        </row>
        <row r="1477">
          <cell r="C1477" t="str">
            <v>0101204377</v>
          </cell>
          <cell r="M1477">
            <v>60019036075</v>
          </cell>
        </row>
        <row r="1478">
          <cell r="C1478" t="str">
            <v>0101769000</v>
          </cell>
          <cell r="M1478">
            <v>60019060994</v>
          </cell>
        </row>
        <row r="1479">
          <cell r="C1479" t="str">
            <v>0100848333</v>
          </cell>
        </row>
        <row r="1480">
          <cell r="C1480" t="str">
            <v>0100888926</v>
          </cell>
          <cell r="M1480">
            <v>60019030386</v>
          </cell>
        </row>
        <row r="1481">
          <cell r="C1481" t="str">
            <v>0101689287</v>
          </cell>
          <cell r="M1481">
            <v>60012110699</v>
          </cell>
        </row>
        <row r="1482">
          <cell r="C1482" t="str">
            <v>0101749957</v>
          </cell>
          <cell r="M1482">
            <v>201709000486</v>
          </cell>
        </row>
        <row r="1483">
          <cell r="C1483" t="str">
            <v>0100674332</v>
          </cell>
          <cell r="M1483">
            <v>201508005562</v>
          </cell>
        </row>
        <row r="1484">
          <cell r="C1484" t="str">
            <v>0100701257</v>
          </cell>
          <cell r="M1484">
            <v>201803012081</v>
          </cell>
        </row>
        <row r="1485">
          <cell r="C1485" t="str">
            <v>0100702082</v>
          </cell>
          <cell r="M1485">
            <v>60012064590</v>
          </cell>
        </row>
        <row r="1486">
          <cell r="C1486" t="str">
            <v>0100706025</v>
          </cell>
          <cell r="M1486">
            <v>6008030082</v>
          </cell>
        </row>
        <row r="1487">
          <cell r="C1487" t="str">
            <v>0100745640</v>
          </cell>
          <cell r="M1487" t="str">
            <v>No meter</v>
          </cell>
        </row>
        <row r="1488">
          <cell r="C1488" t="str">
            <v>0101828345</v>
          </cell>
          <cell r="M1488">
            <v>250529122</v>
          </cell>
        </row>
        <row r="1489">
          <cell r="C1489" t="str">
            <v>0101828347</v>
          </cell>
          <cell r="M1489">
            <v>201709001261</v>
          </cell>
        </row>
        <row r="1490">
          <cell r="C1490" t="str">
            <v>0101828396</v>
          </cell>
          <cell r="M1490">
            <v>60020121240</v>
          </cell>
        </row>
        <row r="1491">
          <cell r="C1491" t="str">
            <v>0101564969</v>
          </cell>
          <cell r="M1491">
            <v>201508005012</v>
          </cell>
        </row>
        <row r="1492">
          <cell r="C1492" t="str">
            <v>0100677803</v>
          </cell>
          <cell r="M1492">
            <v>250528877</v>
          </cell>
        </row>
        <row r="1493">
          <cell r="C1493" t="str">
            <v>0101008341</v>
          </cell>
          <cell r="M1493">
            <v>216477577</v>
          </cell>
        </row>
        <row r="1494">
          <cell r="C1494" t="str">
            <v>0100744701</v>
          </cell>
          <cell r="M1494">
            <v>43901584359</v>
          </cell>
        </row>
        <row r="1495">
          <cell r="C1495" t="str">
            <v>0100749860</v>
          </cell>
          <cell r="M1495">
            <v>60019060403</v>
          </cell>
        </row>
        <row r="1496">
          <cell r="C1496" t="str">
            <v>0101306036</v>
          </cell>
          <cell r="M1496" t="str">
            <v>No meter</v>
          </cell>
        </row>
        <row r="1497">
          <cell r="C1497" t="str">
            <v>0101365021</v>
          </cell>
          <cell r="M1497" t="str">
            <v>No meter</v>
          </cell>
        </row>
        <row r="1498">
          <cell r="C1498" t="str">
            <v>0101662957</v>
          </cell>
          <cell r="M1498" t="str">
            <v>No meter</v>
          </cell>
        </row>
        <row r="1499">
          <cell r="C1499" t="str">
            <v>0101704561</v>
          </cell>
          <cell r="M1499" t="str">
            <v>No meter</v>
          </cell>
        </row>
        <row r="1500">
          <cell r="C1500" t="str">
            <v>0101829347</v>
          </cell>
          <cell r="M1500">
            <v>201505002149</v>
          </cell>
        </row>
        <row r="1501">
          <cell r="C1501" t="str">
            <v>0101824599</v>
          </cell>
          <cell r="M1501">
            <v>60019060336</v>
          </cell>
        </row>
        <row r="1502">
          <cell r="C1502" t="str">
            <v>0100373381</v>
          </cell>
          <cell r="M1502">
            <v>251844333</v>
          </cell>
        </row>
        <row r="1503">
          <cell r="C1503" t="str">
            <v>0101653723</v>
          </cell>
          <cell r="M1503">
            <v>201709000849</v>
          </cell>
        </row>
        <row r="1504">
          <cell r="C1504" t="str">
            <v>0101002035</v>
          </cell>
          <cell r="M1504" t="str">
            <v>No meter</v>
          </cell>
        </row>
        <row r="1505">
          <cell r="C1505" t="str">
            <v>0100345028</v>
          </cell>
          <cell r="M1505">
            <v>60019030270</v>
          </cell>
        </row>
        <row r="1506">
          <cell r="C1506" t="str">
            <v>0100235502</v>
          </cell>
          <cell r="M1506" t="str">
            <v>No meter</v>
          </cell>
        </row>
        <row r="1507">
          <cell r="C1507" t="str">
            <v>0101331141</v>
          </cell>
          <cell r="M1507">
            <v>251843786</v>
          </cell>
        </row>
        <row r="1508">
          <cell r="C1508" t="str">
            <v>0101582344</v>
          </cell>
          <cell r="M1508">
            <v>252421721</v>
          </cell>
        </row>
        <row r="1509">
          <cell r="C1509" t="str">
            <v>0100300656</v>
          </cell>
          <cell r="M1509" t="str">
            <v>No meter</v>
          </cell>
        </row>
        <row r="1510">
          <cell r="C1510" t="str">
            <v>0101692489</v>
          </cell>
          <cell r="M1510">
            <v>201709001238</v>
          </cell>
        </row>
        <row r="1511">
          <cell r="C1511" t="str">
            <v>0100704438</v>
          </cell>
          <cell r="M1511">
            <v>60011012365</v>
          </cell>
        </row>
        <row r="1512">
          <cell r="C1512" t="str">
            <v>0100672711</v>
          </cell>
        </row>
        <row r="1513">
          <cell r="C1513" t="str">
            <v>0100699433</v>
          </cell>
          <cell r="M1513">
            <v>250708321</v>
          </cell>
        </row>
        <row r="1514">
          <cell r="C1514" t="str">
            <v>0100700460</v>
          </cell>
          <cell r="M1514">
            <v>60019030532</v>
          </cell>
        </row>
        <row r="1515">
          <cell r="C1515" t="str">
            <v>0101832088</v>
          </cell>
          <cell r="M1515">
            <v>250708637</v>
          </cell>
        </row>
        <row r="1516">
          <cell r="C1516" t="str">
            <v>0101832077</v>
          </cell>
          <cell r="M1516">
            <v>60019036072</v>
          </cell>
        </row>
        <row r="1517">
          <cell r="C1517" t="str">
            <v>0101832078</v>
          </cell>
          <cell r="M1517">
            <v>60019031155</v>
          </cell>
        </row>
        <row r="1518">
          <cell r="C1518" t="str">
            <v>0101832083</v>
          </cell>
          <cell r="M1518">
            <v>201508007260</v>
          </cell>
        </row>
        <row r="1519">
          <cell r="C1519" t="str">
            <v>0101832085</v>
          </cell>
          <cell r="M1519">
            <v>250709308</v>
          </cell>
        </row>
        <row r="1520">
          <cell r="C1520" t="str">
            <v>0100999742</v>
          </cell>
          <cell r="M1520">
            <v>43901871491</v>
          </cell>
        </row>
        <row r="1521">
          <cell r="C1521" t="str">
            <v>0100673836</v>
          </cell>
          <cell r="M1521">
            <v>250708938</v>
          </cell>
        </row>
        <row r="1522">
          <cell r="C1522" t="str">
            <v>0101380132</v>
          </cell>
          <cell r="M1522">
            <v>250708361</v>
          </cell>
        </row>
        <row r="1523">
          <cell r="C1523" t="str">
            <v>0101008981</v>
          </cell>
          <cell r="M1523">
            <v>250708910</v>
          </cell>
        </row>
        <row r="1524">
          <cell r="C1524" t="str">
            <v>0101227031</v>
          </cell>
          <cell r="M1524">
            <v>60016111300</v>
          </cell>
        </row>
        <row r="1525">
          <cell r="C1525" t="str">
            <v>0100708973</v>
          </cell>
          <cell r="M1525">
            <v>60019038621</v>
          </cell>
        </row>
        <row r="1526">
          <cell r="C1526" t="str">
            <v>0100708401</v>
          </cell>
          <cell r="M1526" t="str">
            <v>No meter</v>
          </cell>
        </row>
        <row r="1527">
          <cell r="C1527" t="str">
            <v>0100707834</v>
          </cell>
          <cell r="M1527" t="str">
            <v>No meter</v>
          </cell>
        </row>
        <row r="1528">
          <cell r="C1528" t="str">
            <v>0100710375</v>
          </cell>
          <cell r="M1528" t="str">
            <v>No meter</v>
          </cell>
        </row>
        <row r="1529">
          <cell r="C1529" t="str">
            <v>0101812948</v>
          </cell>
          <cell r="M1529" t="str">
            <v>No meter</v>
          </cell>
        </row>
        <row r="1530">
          <cell r="C1530" t="str">
            <v>0101468404</v>
          </cell>
          <cell r="M1530" t="str">
            <v>No meter</v>
          </cell>
        </row>
        <row r="1531">
          <cell r="C1531" t="str">
            <v>0100732409</v>
          </cell>
          <cell r="M1531" t="str">
            <v>No meter</v>
          </cell>
        </row>
        <row r="1532">
          <cell r="C1532" t="str">
            <v>0100067795</v>
          </cell>
          <cell r="M1532" t="str">
            <v>No meter</v>
          </cell>
        </row>
        <row r="1533">
          <cell r="C1533" t="str">
            <v>0100067775</v>
          </cell>
          <cell r="M1533" t="str">
            <v>No meter</v>
          </cell>
        </row>
        <row r="1534">
          <cell r="C1534" t="str">
            <v>0101452623</v>
          </cell>
          <cell r="M1534">
            <v>201508005780</v>
          </cell>
        </row>
        <row r="1535">
          <cell r="C1535" t="str">
            <v>0100094009</v>
          </cell>
          <cell r="M1535">
            <v>60019030274</v>
          </cell>
        </row>
        <row r="1536">
          <cell r="C1536" t="str">
            <v>0101749427</v>
          </cell>
          <cell r="M1536">
            <v>250708605</v>
          </cell>
        </row>
        <row r="1537">
          <cell r="C1537" t="str">
            <v>0101369369</v>
          </cell>
          <cell r="M1537">
            <v>60019030364</v>
          </cell>
        </row>
        <row r="1538">
          <cell r="C1538" t="str">
            <v>0101346603</v>
          </cell>
          <cell r="M1538">
            <v>60019030396</v>
          </cell>
        </row>
        <row r="1539">
          <cell r="C1539" t="str">
            <v>0100344817</v>
          </cell>
          <cell r="M1539">
            <v>250497439</v>
          </cell>
        </row>
        <row r="1540">
          <cell r="C1540" t="str">
            <v>0101458273</v>
          </cell>
          <cell r="M1540">
            <v>201709001046</v>
          </cell>
        </row>
        <row r="1541">
          <cell r="C1541" t="str">
            <v>0101260587</v>
          </cell>
          <cell r="M1541">
            <v>60019031127</v>
          </cell>
        </row>
        <row r="1542">
          <cell r="C1542" t="str">
            <v>0101362657</v>
          </cell>
          <cell r="M1542">
            <v>60013070673</v>
          </cell>
        </row>
        <row r="1543">
          <cell r="C1543" t="str">
            <v>0101631465</v>
          </cell>
          <cell r="M1543">
            <v>251844055</v>
          </cell>
        </row>
        <row r="1544">
          <cell r="C1544" t="str">
            <v>0101168354</v>
          </cell>
          <cell r="M1544" t="str">
            <v>No meter</v>
          </cell>
        </row>
        <row r="1545">
          <cell r="C1545" t="str">
            <v>0100235478</v>
          </cell>
          <cell r="M1545" t="str">
            <v>3NP17796</v>
          </cell>
        </row>
        <row r="1546">
          <cell r="C1546" t="str">
            <v>0101210473</v>
          </cell>
          <cell r="M1546">
            <v>251843823</v>
          </cell>
        </row>
        <row r="1547">
          <cell r="C1547" t="str">
            <v>0101454085</v>
          </cell>
          <cell r="M1547">
            <v>25034431</v>
          </cell>
        </row>
        <row r="1548">
          <cell r="C1548" t="str">
            <v>0100225496</v>
          </cell>
          <cell r="M1548">
            <v>250708830</v>
          </cell>
        </row>
        <row r="1549">
          <cell r="C1549" t="str">
            <v>0101635358</v>
          </cell>
          <cell r="M1549">
            <v>252421759</v>
          </cell>
        </row>
        <row r="1550">
          <cell r="C1550" t="str">
            <v>0100705819</v>
          </cell>
          <cell r="M1550">
            <v>252422682</v>
          </cell>
        </row>
        <row r="1551">
          <cell r="C1551" t="str">
            <v>0100069187</v>
          </cell>
          <cell r="M1551">
            <v>60020020035</v>
          </cell>
        </row>
        <row r="1552">
          <cell r="C1552" t="str">
            <v>0101837884</v>
          </cell>
          <cell r="M1552">
            <v>201709000853</v>
          </cell>
        </row>
        <row r="1553">
          <cell r="C1553" t="str">
            <v>0101837877</v>
          </cell>
          <cell r="M1553">
            <v>60019035243</v>
          </cell>
        </row>
        <row r="1554">
          <cell r="C1554" t="str">
            <v>0101837860</v>
          </cell>
          <cell r="M1554">
            <v>60020123507</v>
          </cell>
        </row>
        <row r="1555">
          <cell r="C1555" t="str">
            <v>0101837863</v>
          </cell>
          <cell r="M1555">
            <v>250708811</v>
          </cell>
        </row>
        <row r="1556">
          <cell r="C1556" t="str">
            <v>0101837871</v>
          </cell>
          <cell r="M1556">
            <v>60012110166</v>
          </cell>
        </row>
        <row r="1557">
          <cell r="C1557" t="str">
            <v>0101837872</v>
          </cell>
          <cell r="M1557">
            <v>60012072085</v>
          </cell>
        </row>
        <row r="1558">
          <cell r="C1558" t="str">
            <v>0100414550</v>
          </cell>
          <cell r="M1558">
            <v>219857773</v>
          </cell>
        </row>
        <row r="1559">
          <cell r="C1559" t="str">
            <v>0101840114</v>
          </cell>
          <cell r="M1559">
            <v>43901871525</v>
          </cell>
        </row>
        <row r="1560">
          <cell r="C1560" t="str">
            <v>0101830704</v>
          </cell>
          <cell r="M1560">
            <v>211362449</v>
          </cell>
        </row>
        <row r="1561">
          <cell r="C1561" t="str">
            <v>0100353875</v>
          </cell>
          <cell r="M1561" t="str">
            <v>No meter</v>
          </cell>
        </row>
        <row r="1562">
          <cell r="C1562" t="str">
            <v>0101668929</v>
          </cell>
          <cell r="M1562" t="str">
            <v>No meter</v>
          </cell>
        </row>
        <row r="1563">
          <cell r="C1563" t="str">
            <v>0101263032</v>
          </cell>
        </row>
        <row r="1564">
          <cell r="C1564" t="str">
            <v>0101004940</v>
          </cell>
          <cell r="M1564">
            <v>251844024</v>
          </cell>
        </row>
        <row r="1565">
          <cell r="C1565" t="str">
            <v>0101585283</v>
          </cell>
          <cell r="M1565">
            <v>250529241</v>
          </cell>
        </row>
        <row r="1566">
          <cell r="C1566" t="str">
            <v>0100226319</v>
          </cell>
          <cell r="M1566">
            <v>60018111247</v>
          </cell>
        </row>
        <row r="1567">
          <cell r="C1567" t="str">
            <v>0101620803</v>
          </cell>
          <cell r="M1567">
            <v>250708681</v>
          </cell>
        </row>
        <row r="1568">
          <cell r="C1568" t="str">
            <v>0101274517</v>
          </cell>
          <cell r="M1568">
            <v>252423112</v>
          </cell>
        </row>
        <row r="1569">
          <cell r="C1569" t="str">
            <v>0100925978</v>
          </cell>
          <cell r="M1569">
            <v>250708383</v>
          </cell>
        </row>
        <row r="1570">
          <cell r="C1570" t="str">
            <v>0101517740</v>
          </cell>
          <cell r="M1570">
            <v>250708314</v>
          </cell>
        </row>
        <row r="1571">
          <cell r="C1571" t="str">
            <v>0100062762</v>
          </cell>
          <cell r="M1571">
            <v>250497645</v>
          </cell>
        </row>
        <row r="1572">
          <cell r="C1572" t="str">
            <v>0100922772</v>
          </cell>
          <cell r="M1572" t="str">
            <v>3NP4542</v>
          </cell>
        </row>
        <row r="1573">
          <cell r="C1573" t="str">
            <v>0101841823</v>
          </cell>
          <cell r="M1573">
            <v>60020122575</v>
          </cell>
        </row>
        <row r="1574">
          <cell r="C1574" t="str">
            <v>0101841825</v>
          </cell>
          <cell r="M1574">
            <v>201508005988</v>
          </cell>
        </row>
        <row r="1575">
          <cell r="C1575" t="str">
            <v>0101841814</v>
          </cell>
          <cell r="M1575">
            <v>216478385</v>
          </cell>
        </row>
        <row r="1576">
          <cell r="C1576" t="str">
            <v>0101841812</v>
          </cell>
          <cell r="M1576">
            <v>60012071481</v>
          </cell>
        </row>
        <row r="1577">
          <cell r="C1577" t="str">
            <v>0101841831</v>
          </cell>
          <cell r="M1577">
            <v>250709096</v>
          </cell>
        </row>
        <row r="1578">
          <cell r="C1578" t="str">
            <v>0101841818</v>
          </cell>
          <cell r="M1578">
            <v>60019035975</v>
          </cell>
        </row>
        <row r="1579">
          <cell r="C1579" t="str">
            <v>0101842043</v>
          </cell>
          <cell r="M1579">
            <v>251843713</v>
          </cell>
        </row>
        <row r="1580">
          <cell r="C1580" t="str">
            <v>0101842176</v>
          </cell>
          <cell r="M1580">
            <v>250709000</v>
          </cell>
        </row>
        <row r="1581">
          <cell r="C1581" t="str">
            <v>0101837563</v>
          </cell>
          <cell r="M1581" t="str">
            <v>No meter</v>
          </cell>
        </row>
        <row r="1582">
          <cell r="C1582" t="str">
            <v>0100211331</v>
          </cell>
          <cell r="M1582">
            <v>60016110143</v>
          </cell>
        </row>
        <row r="1583">
          <cell r="C1583" t="str">
            <v>0100087113</v>
          </cell>
          <cell r="M1583">
            <v>60020120400</v>
          </cell>
        </row>
        <row r="1584">
          <cell r="C1584" t="str">
            <v>0100348891</v>
          </cell>
          <cell r="M1584" t="str">
            <v>No meter</v>
          </cell>
        </row>
        <row r="1585">
          <cell r="C1585" t="str">
            <v>0100577108</v>
          </cell>
          <cell r="M1585">
            <v>60019031416</v>
          </cell>
        </row>
        <row r="1586">
          <cell r="C1586" t="str">
            <v>0101636168</v>
          </cell>
          <cell r="M1586">
            <v>60011004338</v>
          </cell>
        </row>
        <row r="1587">
          <cell r="C1587" t="str">
            <v>0100336211</v>
          </cell>
          <cell r="M1587">
            <v>250708928</v>
          </cell>
        </row>
        <row r="1588">
          <cell r="C1588" t="str">
            <v>0100378652</v>
          </cell>
          <cell r="M1588" t="str">
            <v>No meter</v>
          </cell>
        </row>
        <row r="1589">
          <cell r="C1589" t="str">
            <v>0100378308</v>
          </cell>
          <cell r="M1589">
            <v>43901631580</v>
          </cell>
        </row>
        <row r="1590">
          <cell r="C1590" t="str">
            <v>0100376740</v>
          </cell>
          <cell r="M1590">
            <v>250708969</v>
          </cell>
        </row>
        <row r="1591">
          <cell r="C1591" t="str">
            <v>0100376454</v>
          </cell>
          <cell r="M1591" t="str">
            <v>No meter</v>
          </cell>
        </row>
        <row r="1592">
          <cell r="C1592" t="str">
            <v>0101196690</v>
          </cell>
          <cell r="M1592">
            <v>250709007</v>
          </cell>
        </row>
        <row r="1593">
          <cell r="C1593" t="str">
            <v>0100374900</v>
          </cell>
          <cell r="M1593">
            <v>60017070478</v>
          </cell>
        </row>
        <row r="1594">
          <cell r="C1594" t="str">
            <v>0100378372</v>
          </cell>
          <cell r="M1594">
            <v>60019060940</v>
          </cell>
        </row>
        <row r="1595">
          <cell r="C1595" t="str">
            <v>0101806742</v>
          </cell>
          <cell r="M1595" t="str">
            <v>No meter</v>
          </cell>
        </row>
        <row r="1596">
          <cell r="C1596" t="str">
            <v>0101480403</v>
          </cell>
          <cell r="M1596" t="str">
            <v>No meter</v>
          </cell>
        </row>
        <row r="1597">
          <cell r="C1597" t="str">
            <v>0100344577</v>
          </cell>
          <cell r="M1597">
            <v>60021051444</v>
          </cell>
        </row>
        <row r="1598">
          <cell r="C1598" t="str">
            <v>0100346807</v>
          </cell>
          <cell r="M1598">
            <v>60021052634</v>
          </cell>
        </row>
        <row r="1599">
          <cell r="C1599" t="str">
            <v>0100086171</v>
          </cell>
          <cell r="M1599" t="str">
            <v>No meter</v>
          </cell>
        </row>
        <row r="1600">
          <cell r="C1600" t="str">
            <v>0101315348</v>
          </cell>
          <cell r="M1600">
            <v>250708967</v>
          </cell>
        </row>
        <row r="1601">
          <cell r="C1601" t="str">
            <v>0100268831</v>
          </cell>
          <cell r="M1601">
            <v>216477966</v>
          </cell>
        </row>
        <row r="1602">
          <cell r="C1602" t="str">
            <v>0100697499</v>
          </cell>
          <cell r="M1602">
            <v>250708366</v>
          </cell>
        </row>
        <row r="1603">
          <cell r="C1603" t="str">
            <v>0100708232</v>
          </cell>
          <cell r="M1603">
            <v>60019011334</v>
          </cell>
        </row>
        <row r="1604">
          <cell r="C1604" t="str">
            <v>0101511686</v>
          </cell>
          <cell r="M1604">
            <v>251843844</v>
          </cell>
        </row>
        <row r="1605">
          <cell r="C1605" t="str">
            <v>0100364103</v>
          </cell>
          <cell r="M1605">
            <v>60012070758</v>
          </cell>
        </row>
        <row r="1606">
          <cell r="C1606" t="str">
            <v>0101826337</v>
          </cell>
          <cell r="M1606" t="str">
            <v>No meter</v>
          </cell>
        </row>
        <row r="1607">
          <cell r="C1607" t="str">
            <v>0100740820</v>
          </cell>
          <cell r="M1607">
            <v>251843483</v>
          </cell>
        </row>
        <row r="1608">
          <cell r="C1608" t="str">
            <v>0101846515</v>
          </cell>
          <cell r="M1608">
            <v>60019038433</v>
          </cell>
        </row>
        <row r="1609">
          <cell r="C1609" t="str">
            <v>0101846516</v>
          </cell>
          <cell r="M1609">
            <v>201508007049</v>
          </cell>
        </row>
        <row r="1610">
          <cell r="C1610" t="str">
            <v>0101846531</v>
          </cell>
          <cell r="M1610">
            <v>60013120051</v>
          </cell>
        </row>
        <row r="1611">
          <cell r="C1611" t="str">
            <v>0101846530</v>
          </cell>
          <cell r="M1611">
            <v>216477686</v>
          </cell>
        </row>
        <row r="1612">
          <cell r="C1612" t="str">
            <v>0101846534</v>
          </cell>
          <cell r="M1612">
            <v>250708341</v>
          </cell>
        </row>
        <row r="1613">
          <cell r="C1613" t="str">
            <v>0101846533</v>
          </cell>
          <cell r="M1613">
            <v>201803011725</v>
          </cell>
        </row>
        <row r="1614">
          <cell r="C1614" t="str">
            <v>0101846511</v>
          </cell>
          <cell r="M1614" t="str">
            <v>No meter</v>
          </cell>
        </row>
        <row r="1615">
          <cell r="C1615" t="str">
            <v>0101846542</v>
          </cell>
          <cell r="M1615">
            <v>60019012895</v>
          </cell>
        </row>
        <row r="1616">
          <cell r="C1616" t="str">
            <v>0101846539</v>
          </cell>
          <cell r="M1616">
            <v>251843491</v>
          </cell>
        </row>
        <row r="1617">
          <cell r="C1617" t="str">
            <v>0101846540</v>
          </cell>
          <cell r="M1617">
            <v>6001334531</v>
          </cell>
        </row>
        <row r="1618">
          <cell r="C1618" t="str">
            <v>0101023520</v>
          </cell>
          <cell r="M1618">
            <v>250708940</v>
          </cell>
        </row>
        <row r="1619">
          <cell r="C1619" t="str">
            <v>0100700848</v>
          </cell>
          <cell r="M1619">
            <v>201709001310</v>
          </cell>
        </row>
        <row r="1620">
          <cell r="C1620" t="str">
            <v>0100700961</v>
          </cell>
          <cell r="M1620">
            <v>250708750</v>
          </cell>
        </row>
        <row r="1621">
          <cell r="C1621" t="str">
            <v>0100701107</v>
          </cell>
          <cell r="M1621">
            <v>60019060973</v>
          </cell>
        </row>
        <row r="1622">
          <cell r="C1622" t="str">
            <v>0101047706</v>
          </cell>
          <cell r="M1622">
            <v>60019060969</v>
          </cell>
        </row>
        <row r="1623">
          <cell r="C1623" t="str">
            <v>0101389254</v>
          </cell>
          <cell r="M1623">
            <v>60019060370</v>
          </cell>
        </row>
        <row r="1624">
          <cell r="C1624" t="str">
            <v>0100541078</v>
          </cell>
          <cell r="M1624">
            <v>60019060313</v>
          </cell>
        </row>
        <row r="1625">
          <cell r="C1625" t="str">
            <v>0100534359</v>
          </cell>
          <cell r="M1625">
            <v>60019060121</v>
          </cell>
        </row>
        <row r="1626">
          <cell r="C1626" t="str">
            <v>0101452863</v>
          </cell>
          <cell r="M1626" t="str">
            <v>No meter</v>
          </cell>
        </row>
        <row r="1627">
          <cell r="C1627" t="str">
            <v>0100520882</v>
          </cell>
          <cell r="M1627" t="str">
            <v>No meter</v>
          </cell>
        </row>
        <row r="1628">
          <cell r="C1628" t="str">
            <v>0100942206</v>
          </cell>
          <cell r="M1628" t="str">
            <v>No meter</v>
          </cell>
        </row>
        <row r="1629">
          <cell r="C1629" t="str">
            <v>0101831376</v>
          </cell>
          <cell r="M1629" t="str">
            <v>060015051908</v>
          </cell>
        </row>
        <row r="1630">
          <cell r="C1630" t="str">
            <v>0101249648</v>
          </cell>
          <cell r="M1630">
            <v>60019035392</v>
          </cell>
        </row>
        <row r="1631">
          <cell r="C1631" t="str">
            <v>0100130578</v>
          </cell>
        </row>
        <row r="1632">
          <cell r="C1632" t="str">
            <v>0101005417</v>
          </cell>
          <cell r="M1632">
            <v>251844204</v>
          </cell>
        </row>
        <row r="1633">
          <cell r="C1633" t="str">
            <v>0101309240</v>
          </cell>
          <cell r="M1633" t="str">
            <v>No meter</v>
          </cell>
        </row>
        <row r="1634">
          <cell r="C1634" t="str">
            <v>0102105783</v>
          </cell>
          <cell r="M1634">
            <v>250708365</v>
          </cell>
        </row>
        <row r="1635">
          <cell r="C1635" t="str">
            <v>0100346373</v>
          </cell>
          <cell r="M1635" t="str">
            <v>No meter</v>
          </cell>
        </row>
        <row r="1636">
          <cell r="C1636" t="str">
            <v>0101296742</v>
          </cell>
          <cell r="M1636" t="str">
            <v>No meter</v>
          </cell>
        </row>
        <row r="1637">
          <cell r="C1637" t="str">
            <v>0101296723</v>
          </cell>
          <cell r="M1637">
            <v>250708919</v>
          </cell>
        </row>
        <row r="1638">
          <cell r="C1638" t="str">
            <v>0100346780</v>
          </cell>
          <cell r="M1638">
            <v>60017111475</v>
          </cell>
        </row>
        <row r="1639">
          <cell r="C1639" t="str">
            <v>0101519226</v>
          </cell>
          <cell r="M1639">
            <v>251843514</v>
          </cell>
        </row>
        <row r="1640">
          <cell r="C1640" t="str">
            <v>0101582092</v>
          </cell>
          <cell r="M1640" t="str">
            <v>No meter</v>
          </cell>
        </row>
        <row r="1641">
          <cell r="C1641" t="str">
            <v>0100346334</v>
          </cell>
          <cell r="M1641" t="str">
            <v>No meter</v>
          </cell>
        </row>
        <row r="1642">
          <cell r="C1642" t="str">
            <v>0101616719</v>
          </cell>
          <cell r="M1642">
            <v>251844471</v>
          </cell>
        </row>
        <row r="1643">
          <cell r="C1643" t="str">
            <v>0100346031</v>
          </cell>
          <cell r="M1643">
            <v>250708731</v>
          </cell>
        </row>
        <row r="1644">
          <cell r="C1644" t="str">
            <v>0101296737</v>
          </cell>
          <cell r="M1644" t="str">
            <v>No meter</v>
          </cell>
        </row>
        <row r="1645">
          <cell r="C1645" t="str">
            <v>0101837328</v>
          </cell>
          <cell r="M1645">
            <v>60021050005</v>
          </cell>
        </row>
        <row r="1646">
          <cell r="C1646" t="str">
            <v>0100375583</v>
          </cell>
          <cell r="M1646">
            <v>250709011</v>
          </cell>
        </row>
        <row r="1647">
          <cell r="C1647" t="str">
            <v>0100373712</v>
          </cell>
          <cell r="M1647">
            <v>252421408</v>
          </cell>
        </row>
        <row r="1648">
          <cell r="C1648" t="str">
            <v>0101172894</v>
          </cell>
          <cell r="M1648" t="str">
            <v>No meter</v>
          </cell>
        </row>
        <row r="1649">
          <cell r="C1649" t="str">
            <v>0101334584</v>
          </cell>
          <cell r="M1649">
            <v>250708579</v>
          </cell>
        </row>
        <row r="1650">
          <cell r="C1650" t="str">
            <v>0101814289</v>
          </cell>
          <cell r="M1650">
            <v>60020121107</v>
          </cell>
        </row>
        <row r="1651">
          <cell r="C1651" t="str">
            <v>0101276488</v>
          </cell>
          <cell r="M1651">
            <v>250708970</v>
          </cell>
        </row>
        <row r="1652">
          <cell r="C1652" t="str">
            <v>0101588021</v>
          </cell>
          <cell r="M1652">
            <v>251843959</v>
          </cell>
        </row>
        <row r="1653">
          <cell r="C1653" t="str">
            <v>0101851129</v>
          </cell>
          <cell r="M1653">
            <v>250708764</v>
          </cell>
        </row>
        <row r="1654">
          <cell r="C1654" t="str">
            <v>0101851131</v>
          </cell>
          <cell r="M1654">
            <v>250709004</v>
          </cell>
        </row>
        <row r="1655">
          <cell r="C1655" t="str">
            <v>0101851133</v>
          </cell>
          <cell r="M1655">
            <v>250708934</v>
          </cell>
        </row>
        <row r="1656">
          <cell r="C1656" t="str">
            <v>0101851137</v>
          </cell>
          <cell r="M1656">
            <v>60019030557</v>
          </cell>
        </row>
        <row r="1657">
          <cell r="C1657" t="str">
            <v>0101851136</v>
          </cell>
          <cell r="M1657">
            <v>60021052971</v>
          </cell>
        </row>
        <row r="1658">
          <cell r="C1658" t="str">
            <v>0101851139</v>
          </cell>
          <cell r="M1658">
            <v>60021052445</v>
          </cell>
        </row>
        <row r="1659">
          <cell r="C1659" t="str">
            <v>0101851138</v>
          </cell>
          <cell r="M1659">
            <v>60020120801</v>
          </cell>
        </row>
        <row r="1660">
          <cell r="C1660" t="str">
            <v>0101851120</v>
          </cell>
          <cell r="M1660">
            <v>60017052047</v>
          </cell>
        </row>
        <row r="1661">
          <cell r="C1661" t="str">
            <v>0101851121</v>
          </cell>
          <cell r="M1661">
            <v>250709101</v>
          </cell>
        </row>
        <row r="1662">
          <cell r="C1662" t="str">
            <v>0101851123</v>
          </cell>
          <cell r="M1662">
            <v>252421528</v>
          </cell>
        </row>
        <row r="1663">
          <cell r="C1663" t="str">
            <v>0101851125</v>
          </cell>
          <cell r="M1663">
            <v>60019012460</v>
          </cell>
        </row>
        <row r="1664">
          <cell r="C1664" t="str">
            <v>0101851126</v>
          </cell>
          <cell r="M1664">
            <v>212258982</v>
          </cell>
        </row>
        <row r="1665">
          <cell r="C1665" t="str">
            <v>0101852310</v>
          </cell>
          <cell r="M1665">
            <v>250708318</v>
          </cell>
        </row>
        <row r="1666">
          <cell r="C1666" t="str">
            <v>0101852311</v>
          </cell>
          <cell r="M1666">
            <v>60019038721</v>
          </cell>
        </row>
        <row r="1667">
          <cell r="C1667" t="str">
            <v>0100598928</v>
          </cell>
          <cell r="M1667">
            <v>60019031212</v>
          </cell>
        </row>
        <row r="1668">
          <cell r="C1668" t="str">
            <v>0100776768</v>
          </cell>
          <cell r="M1668" t="str">
            <v>No meter</v>
          </cell>
        </row>
        <row r="1669">
          <cell r="C1669" t="str">
            <v>0101359622</v>
          </cell>
          <cell r="M1669">
            <v>250708955</v>
          </cell>
        </row>
        <row r="1670">
          <cell r="C1670" t="str">
            <v>0101846983</v>
          </cell>
          <cell r="M1670" t="str">
            <v>No meter</v>
          </cell>
        </row>
        <row r="1671">
          <cell r="C1671" t="str">
            <v>0100090966</v>
          </cell>
          <cell r="M1671">
            <v>60019012975</v>
          </cell>
        </row>
        <row r="1672">
          <cell r="C1672" t="str">
            <v>0100590803</v>
          </cell>
          <cell r="M1672" t="str">
            <v>060019031279</v>
          </cell>
        </row>
        <row r="1673">
          <cell r="C1673" t="str">
            <v>0100999187</v>
          </cell>
          <cell r="M1673">
            <v>250708945</v>
          </cell>
        </row>
        <row r="1674">
          <cell r="C1674" t="str">
            <v>0101467239</v>
          </cell>
          <cell r="M1674">
            <v>250708338</v>
          </cell>
        </row>
        <row r="1675">
          <cell r="C1675" t="str">
            <v>0101277106</v>
          </cell>
          <cell r="M1675">
            <v>250708985</v>
          </cell>
        </row>
        <row r="1676">
          <cell r="C1676" t="str">
            <v>0101638852</v>
          </cell>
          <cell r="M1676">
            <v>250708931</v>
          </cell>
        </row>
        <row r="1677">
          <cell r="C1677" t="str">
            <v>0101219888</v>
          </cell>
          <cell r="M1677">
            <v>60019060053</v>
          </cell>
        </row>
        <row r="1678">
          <cell r="C1678" t="str">
            <v>0101221547</v>
          </cell>
          <cell r="M1678">
            <v>60019060816</v>
          </cell>
        </row>
        <row r="1679">
          <cell r="C1679" t="str">
            <v>0101842290</v>
          </cell>
          <cell r="M1679">
            <v>60019038742</v>
          </cell>
        </row>
        <row r="1680">
          <cell r="C1680" t="str">
            <v>0100888219</v>
          </cell>
          <cell r="M1680">
            <v>60010015829</v>
          </cell>
        </row>
        <row r="1681">
          <cell r="C1681" t="str">
            <v>0101559037</v>
          </cell>
          <cell r="M1681">
            <v>250709272</v>
          </cell>
        </row>
        <row r="1682">
          <cell r="C1682" t="str">
            <v>0100211364</v>
          </cell>
          <cell r="M1682">
            <v>250708721</v>
          </cell>
        </row>
        <row r="1683">
          <cell r="C1683" t="str">
            <v>0100235471</v>
          </cell>
          <cell r="M1683">
            <v>252422201</v>
          </cell>
        </row>
        <row r="1684">
          <cell r="C1684" t="str">
            <v>0100300672</v>
          </cell>
          <cell r="M1684">
            <v>250708879</v>
          </cell>
        </row>
        <row r="1685">
          <cell r="C1685" t="str">
            <v>0100700254</v>
          </cell>
          <cell r="M1685">
            <v>251843511</v>
          </cell>
        </row>
        <row r="1686">
          <cell r="C1686" t="str">
            <v>0101812180</v>
          </cell>
          <cell r="M1686">
            <v>60019034177</v>
          </cell>
        </row>
        <row r="1687">
          <cell r="C1687" t="str">
            <v>0101173500</v>
          </cell>
          <cell r="M1687">
            <v>250709275</v>
          </cell>
        </row>
        <row r="1688">
          <cell r="C1688" t="str">
            <v>0100672789</v>
          </cell>
          <cell r="M1688">
            <v>250708372</v>
          </cell>
        </row>
        <row r="1689">
          <cell r="C1689" t="str">
            <v>0101915593</v>
          </cell>
          <cell r="M1689" t="str">
            <v>No meter</v>
          </cell>
        </row>
        <row r="1690">
          <cell r="C1690" t="str">
            <v>0101915601</v>
          </cell>
          <cell r="M1690" t="str">
            <v>No meter</v>
          </cell>
        </row>
        <row r="1691">
          <cell r="C1691" t="str">
            <v>0101915577</v>
          </cell>
          <cell r="M1691">
            <v>201803012266</v>
          </cell>
        </row>
        <row r="1692">
          <cell r="C1692" t="str">
            <v>0101915578</v>
          </cell>
          <cell r="M1692">
            <v>201803011686</v>
          </cell>
        </row>
        <row r="1693">
          <cell r="C1693" t="str">
            <v>0101915580</v>
          </cell>
          <cell r="M1693">
            <v>250708414</v>
          </cell>
        </row>
        <row r="1694">
          <cell r="C1694" t="str">
            <v>0101915581</v>
          </cell>
          <cell r="M1694">
            <v>60019060995</v>
          </cell>
        </row>
        <row r="1695">
          <cell r="C1695" t="str">
            <v>0101915582</v>
          </cell>
          <cell r="M1695">
            <v>60019061171</v>
          </cell>
        </row>
        <row r="1696">
          <cell r="C1696" t="str">
            <v>0101915583</v>
          </cell>
          <cell r="M1696">
            <v>250708998</v>
          </cell>
        </row>
        <row r="1697">
          <cell r="C1697" t="str">
            <v>0101915585</v>
          </cell>
          <cell r="M1697">
            <v>216479390</v>
          </cell>
        </row>
        <row r="1698">
          <cell r="C1698" t="str">
            <v>0101915586</v>
          </cell>
          <cell r="M1698">
            <v>60011050487</v>
          </cell>
        </row>
        <row r="1699">
          <cell r="C1699" t="str">
            <v>0101915595</v>
          </cell>
          <cell r="M1699">
            <v>60020010031</v>
          </cell>
        </row>
        <row r="1700">
          <cell r="C1700" t="str">
            <v>0101915594</v>
          </cell>
          <cell r="M1700">
            <v>60017052704</v>
          </cell>
        </row>
        <row r="1701">
          <cell r="C1701" t="str">
            <v>0101915596</v>
          </cell>
          <cell r="M1701">
            <v>250708834</v>
          </cell>
        </row>
        <row r="1702">
          <cell r="C1702" t="str">
            <v>0101915603</v>
          </cell>
          <cell r="M1702">
            <v>60019031408</v>
          </cell>
        </row>
        <row r="1703">
          <cell r="C1703" t="str">
            <v>0101296051</v>
          </cell>
          <cell r="M1703">
            <v>6001903043</v>
          </cell>
        </row>
        <row r="1704">
          <cell r="C1704" t="str">
            <v>0100601772</v>
          </cell>
          <cell r="M1704" t="str">
            <v>No meter</v>
          </cell>
        </row>
        <row r="1705">
          <cell r="C1705" t="str">
            <v>0101204489</v>
          </cell>
          <cell r="M1705">
            <v>201702011515</v>
          </cell>
        </row>
        <row r="1706">
          <cell r="C1706" t="str">
            <v>0100955322</v>
          </cell>
          <cell r="M1706" t="str">
            <v>060020122940</v>
          </cell>
        </row>
        <row r="1707">
          <cell r="C1707" t="str">
            <v>0100349046</v>
          </cell>
          <cell r="M1707">
            <v>250708357</v>
          </cell>
        </row>
        <row r="1708">
          <cell r="C1708" t="str">
            <v>0100372971</v>
          </cell>
          <cell r="M1708">
            <v>252422027</v>
          </cell>
        </row>
        <row r="1709">
          <cell r="C1709" t="str">
            <v>0101826024</v>
          </cell>
          <cell r="M1709">
            <v>250708990</v>
          </cell>
        </row>
        <row r="1710">
          <cell r="C1710" t="str">
            <v>0100372972</v>
          </cell>
          <cell r="M1710" t="str">
            <v>No meter</v>
          </cell>
        </row>
        <row r="1711">
          <cell r="C1711" t="str">
            <v>0101742591</v>
          </cell>
          <cell r="M1711">
            <v>251843733</v>
          </cell>
        </row>
        <row r="1712">
          <cell r="C1712" t="str">
            <v>0101779585</v>
          </cell>
          <cell r="M1712">
            <v>251843018</v>
          </cell>
        </row>
        <row r="1713">
          <cell r="C1713" t="str">
            <v>0101913771</v>
          </cell>
          <cell r="M1713" t="str">
            <v>No meter</v>
          </cell>
        </row>
        <row r="1714">
          <cell r="C1714" t="str">
            <v>0100344880</v>
          </cell>
          <cell r="M1714" t="str">
            <v>No meter</v>
          </cell>
        </row>
        <row r="1715">
          <cell r="C1715" t="str">
            <v>0101461964</v>
          </cell>
          <cell r="M1715">
            <v>60019011569</v>
          </cell>
        </row>
        <row r="1716">
          <cell r="C1716" t="str">
            <v>0101410150</v>
          </cell>
          <cell r="M1716">
            <v>250708913</v>
          </cell>
        </row>
        <row r="1717">
          <cell r="C1717" t="str">
            <v>0101832315</v>
          </cell>
          <cell r="M1717">
            <v>216477961</v>
          </cell>
        </row>
        <row r="1718">
          <cell r="C1718" t="str">
            <v>0101749915</v>
          </cell>
          <cell r="M1718" t="str">
            <v>No meter</v>
          </cell>
        </row>
        <row r="1719">
          <cell r="C1719" t="str">
            <v>0100300191</v>
          </cell>
          <cell r="M1719" t="str">
            <v>No meter</v>
          </cell>
        </row>
        <row r="1720">
          <cell r="C1720" t="str">
            <v>0101305152</v>
          </cell>
          <cell r="M1720">
            <v>2518433472</v>
          </cell>
        </row>
        <row r="1721">
          <cell r="C1721" t="str">
            <v>0100300308</v>
          </cell>
          <cell r="M1721" t="str">
            <v>No meter</v>
          </cell>
        </row>
        <row r="1722">
          <cell r="C1722" t="str">
            <v>0101186462</v>
          </cell>
          <cell r="M1722">
            <v>60019031150</v>
          </cell>
        </row>
        <row r="1723">
          <cell r="C1723" t="str">
            <v>0100685490</v>
          </cell>
          <cell r="M1723">
            <v>251844230</v>
          </cell>
        </row>
        <row r="1724">
          <cell r="C1724" t="str">
            <v>0101359587</v>
          </cell>
          <cell r="M1724">
            <v>250709125</v>
          </cell>
        </row>
        <row r="1725">
          <cell r="C1725" t="str">
            <v>0101922103</v>
          </cell>
          <cell r="M1725" t="str">
            <v>060012073109</v>
          </cell>
        </row>
        <row r="1726">
          <cell r="C1726" t="str">
            <v>0101922101</v>
          </cell>
          <cell r="M1726">
            <v>250709163</v>
          </cell>
        </row>
        <row r="1727">
          <cell r="C1727" t="str">
            <v>0101923585</v>
          </cell>
          <cell r="M1727">
            <v>201702011434</v>
          </cell>
        </row>
        <row r="1728">
          <cell r="C1728" t="str">
            <v>0101922092</v>
          </cell>
          <cell r="M1728">
            <v>251843677</v>
          </cell>
        </row>
        <row r="1729">
          <cell r="C1729" t="str">
            <v>0101346682</v>
          </cell>
          <cell r="M1729">
            <v>60019060490</v>
          </cell>
        </row>
        <row r="1730">
          <cell r="C1730" t="str">
            <v>0101842175</v>
          </cell>
          <cell r="M1730">
            <v>60017112143</v>
          </cell>
        </row>
        <row r="1731">
          <cell r="C1731" t="str">
            <v>0100130486</v>
          </cell>
          <cell r="M1731">
            <v>60016110340</v>
          </cell>
        </row>
        <row r="1732">
          <cell r="C1732" t="str">
            <v>0100749977</v>
          </cell>
          <cell r="M1732">
            <v>250708953</v>
          </cell>
        </row>
        <row r="1733">
          <cell r="C1733" t="str">
            <v>0101845170</v>
          </cell>
          <cell r="M1733">
            <v>250708727</v>
          </cell>
        </row>
        <row r="1734">
          <cell r="C1734" t="str">
            <v>0100472337</v>
          </cell>
          <cell r="M1734">
            <v>60019037829</v>
          </cell>
        </row>
        <row r="1735">
          <cell r="C1735" t="str">
            <v>0101742743</v>
          </cell>
        </row>
        <row r="1736">
          <cell r="C1736" t="str">
            <v>0101915546</v>
          </cell>
          <cell r="M1736">
            <v>60014110533</v>
          </cell>
        </row>
        <row r="1737">
          <cell r="C1737" t="str">
            <v>0102594527</v>
          </cell>
          <cell r="M1737">
            <v>60012110665</v>
          </cell>
        </row>
        <row r="1738">
          <cell r="C1738" t="str">
            <v>0100734542</v>
          </cell>
          <cell r="M1738">
            <v>60019060854</v>
          </cell>
        </row>
        <row r="1739">
          <cell r="C1739" t="str">
            <v>0101385336</v>
          </cell>
          <cell r="M1739">
            <v>250708340</v>
          </cell>
        </row>
        <row r="1740">
          <cell r="C1740" t="str">
            <v>0100694017</v>
          </cell>
          <cell r="M1740">
            <v>201608010863</v>
          </cell>
        </row>
        <row r="1741">
          <cell r="C1741" t="str">
            <v>0101915104</v>
          </cell>
          <cell r="M1741">
            <v>60016111301</v>
          </cell>
        </row>
        <row r="1742">
          <cell r="C1742" t="str">
            <v>0102595905</v>
          </cell>
          <cell r="M1742">
            <v>60019035204</v>
          </cell>
        </row>
        <row r="1743">
          <cell r="C1743" t="str">
            <v>0102595868</v>
          </cell>
          <cell r="M1743">
            <v>251843463</v>
          </cell>
        </row>
        <row r="1744">
          <cell r="C1744" t="str">
            <v>0102595916</v>
          </cell>
          <cell r="M1744">
            <v>250708574</v>
          </cell>
        </row>
        <row r="1745">
          <cell r="C1745" t="str">
            <v>0102595860</v>
          </cell>
          <cell r="M1745">
            <v>43901491787</v>
          </cell>
        </row>
        <row r="1746">
          <cell r="C1746" t="str">
            <v>0102595869</v>
          </cell>
          <cell r="M1746">
            <v>251843078</v>
          </cell>
        </row>
        <row r="1747">
          <cell r="C1747" t="str">
            <v>0102595910</v>
          </cell>
          <cell r="M1747">
            <v>60014111391</v>
          </cell>
        </row>
        <row r="1748">
          <cell r="C1748" t="str">
            <v>0101598301</v>
          </cell>
          <cell r="M1748">
            <v>60019035720</v>
          </cell>
        </row>
        <row r="1749">
          <cell r="C1749" t="str">
            <v>0102382117</v>
          </cell>
          <cell r="M1749">
            <v>216479348</v>
          </cell>
        </row>
        <row r="1750">
          <cell r="C1750" t="str">
            <v>0101218727</v>
          </cell>
        </row>
        <row r="1751">
          <cell r="C1751" t="str">
            <v>0102594309</v>
          </cell>
          <cell r="M1751">
            <v>43901843110</v>
          </cell>
        </row>
        <row r="1752">
          <cell r="C1752" t="str">
            <v>0100345715</v>
          </cell>
          <cell r="M1752">
            <v>60021050085</v>
          </cell>
        </row>
        <row r="1753">
          <cell r="C1753" t="str">
            <v>0102553790</v>
          </cell>
        </row>
        <row r="1754">
          <cell r="C1754" t="str">
            <v>0101680392</v>
          </cell>
          <cell r="M1754">
            <v>216478372</v>
          </cell>
        </row>
        <row r="1755">
          <cell r="C1755" t="str">
            <v>0101665061</v>
          </cell>
          <cell r="M1755">
            <v>251843129</v>
          </cell>
        </row>
        <row r="1756">
          <cell r="C1756" t="str">
            <v>0100701416</v>
          </cell>
          <cell r="M1756">
            <v>43901604686</v>
          </cell>
        </row>
        <row r="1757">
          <cell r="C1757" t="str">
            <v>0100650210</v>
          </cell>
          <cell r="M1757" t="str">
            <v>060016110175</v>
          </cell>
        </row>
        <row r="1758">
          <cell r="C1758" t="str">
            <v>0100597078</v>
          </cell>
          <cell r="M1758">
            <v>216479387</v>
          </cell>
        </row>
        <row r="1759">
          <cell r="C1759" t="str">
            <v>0102606382</v>
          </cell>
          <cell r="M1759">
            <v>60019060876</v>
          </cell>
        </row>
        <row r="1760">
          <cell r="C1760" t="str">
            <v>0102606374</v>
          </cell>
          <cell r="M1760">
            <v>250709042</v>
          </cell>
        </row>
        <row r="1761">
          <cell r="C1761" t="str">
            <v>0102606371</v>
          </cell>
          <cell r="M1761">
            <v>250709279</v>
          </cell>
        </row>
        <row r="1762">
          <cell r="C1762" t="str">
            <v>0102606372</v>
          </cell>
          <cell r="M1762">
            <v>251843238</v>
          </cell>
        </row>
        <row r="1763">
          <cell r="C1763" t="str">
            <v>0102606381</v>
          </cell>
          <cell r="M1763" t="str">
            <v>060019035915</v>
          </cell>
        </row>
        <row r="1764">
          <cell r="C1764" t="str">
            <v>0102607049</v>
          </cell>
          <cell r="M1764" t="str">
            <v>060012063950</v>
          </cell>
        </row>
        <row r="1765">
          <cell r="C1765" t="str">
            <v>0100955615</v>
          </cell>
          <cell r="M1765" t="str">
            <v>060019039000</v>
          </cell>
        </row>
        <row r="1766">
          <cell r="C1766" t="str">
            <v>0101711996</v>
          </cell>
        </row>
        <row r="1767">
          <cell r="C1767" t="str">
            <v>0102607045</v>
          </cell>
        </row>
        <row r="1768">
          <cell r="C1768" t="str">
            <v>0100471058</v>
          </cell>
        </row>
        <row r="1769">
          <cell r="C1769" t="str">
            <v>0101842559</v>
          </cell>
        </row>
        <row r="1770">
          <cell r="C1770" t="str">
            <v>0101533841</v>
          </cell>
        </row>
        <row r="1771">
          <cell r="C1771" t="str">
            <v>0102607231</v>
          </cell>
        </row>
        <row r="1772">
          <cell r="C1772" t="str">
            <v>0101641742</v>
          </cell>
          <cell r="M1772" t="str">
            <v>060020122918</v>
          </cell>
        </row>
        <row r="1773">
          <cell r="C1773" t="str">
            <v>0102001018</v>
          </cell>
          <cell r="M1773">
            <v>251843705</v>
          </cell>
        </row>
        <row r="1774">
          <cell r="C1774" t="str">
            <v>0100350093</v>
          </cell>
          <cell r="M1774">
            <v>250708993</v>
          </cell>
        </row>
        <row r="1775">
          <cell r="C1775" t="str">
            <v>0102230782</v>
          </cell>
          <cell r="M1775">
            <v>251844492</v>
          </cell>
        </row>
        <row r="1776">
          <cell r="C1776" t="str">
            <v>0101177587</v>
          </cell>
          <cell r="M1776" t="str">
            <v>250708735</v>
          </cell>
        </row>
        <row r="1777">
          <cell r="C1777" t="str">
            <v>0101218486</v>
          </cell>
          <cell r="M1777">
            <v>251844502</v>
          </cell>
        </row>
        <row r="1778">
          <cell r="C1778" t="str">
            <v>0102400925</v>
          </cell>
          <cell r="M1778">
            <v>251843163</v>
          </cell>
        </row>
        <row r="1779">
          <cell r="C1779" t="str">
            <v>0102580517</v>
          </cell>
          <cell r="M1779">
            <v>251843122</v>
          </cell>
        </row>
        <row r="1780">
          <cell r="C1780" t="str">
            <v>0100814406</v>
          </cell>
        </row>
        <row r="1781">
          <cell r="C1781" t="str">
            <v>0100801111</v>
          </cell>
        </row>
        <row r="1782">
          <cell r="C1782" t="str">
            <v>0101849658</v>
          </cell>
          <cell r="M1782">
            <v>251842947</v>
          </cell>
        </row>
        <row r="1783">
          <cell r="C1783" t="str">
            <v>0100301327</v>
          </cell>
        </row>
        <row r="1784">
          <cell r="C1784" t="str">
            <v>0101658796</v>
          </cell>
        </row>
        <row r="1785">
          <cell r="C1785" t="str">
            <v>0102244151</v>
          </cell>
        </row>
        <row r="1786">
          <cell r="C1786" t="str">
            <v>0101175219</v>
          </cell>
        </row>
        <row r="1787">
          <cell r="C1787" t="str">
            <v>0101626780</v>
          </cell>
        </row>
        <row r="1788">
          <cell r="C1788" t="str">
            <v>0101185996</v>
          </cell>
          <cell r="M1788">
            <v>251843157</v>
          </cell>
        </row>
        <row r="1789">
          <cell r="C1789" t="str">
            <v>0101471503</v>
          </cell>
        </row>
        <row r="1790">
          <cell r="C1790" t="str">
            <v>0101368359</v>
          </cell>
          <cell r="M1790">
            <v>251843475</v>
          </cell>
        </row>
        <row r="1791">
          <cell r="C1791" t="str">
            <v>0102612818</v>
          </cell>
          <cell r="M1791">
            <v>60016110218</v>
          </cell>
        </row>
        <row r="1792">
          <cell r="C1792" t="str">
            <v>0102612822</v>
          </cell>
          <cell r="M1792" t="str">
            <v>251843505</v>
          </cell>
        </row>
        <row r="1793">
          <cell r="C1793" t="str">
            <v>0102612815</v>
          </cell>
          <cell r="M1793">
            <v>60014120242</v>
          </cell>
        </row>
        <row r="1794">
          <cell r="C1794" t="str">
            <v>0102612829</v>
          </cell>
          <cell r="M1794">
            <v>251843267</v>
          </cell>
        </row>
        <row r="1795">
          <cell r="C1795" t="str">
            <v>0102612830</v>
          </cell>
          <cell r="M1795">
            <v>251843492</v>
          </cell>
        </row>
        <row r="1796">
          <cell r="C1796" t="str">
            <v>0102612817</v>
          </cell>
          <cell r="M1796">
            <v>250708578</v>
          </cell>
        </row>
        <row r="1797">
          <cell r="C1797" t="str">
            <v>0102612820</v>
          </cell>
          <cell r="M1797">
            <v>251843585</v>
          </cell>
        </row>
        <row r="1798">
          <cell r="C1798" t="str">
            <v>0101580740</v>
          </cell>
          <cell r="M1798">
            <v>250497677</v>
          </cell>
        </row>
        <row r="1799">
          <cell r="C1799" t="str">
            <v>0102185756</v>
          </cell>
          <cell r="M1799">
            <v>251843704</v>
          </cell>
        </row>
        <row r="1800">
          <cell r="C1800" t="str">
            <v>0102189601</v>
          </cell>
          <cell r="M1800">
            <v>251844529</v>
          </cell>
        </row>
        <row r="1801">
          <cell r="C1801" t="str">
            <v>0101621863</v>
          </cell>
          <cell r="M1801">
            <v>60019060929</v>
          </cell>
        </row>
        <row r="1802">
          <cell r="C1802" t="str">
            <v>0100802360</v>
          </cell>
        </row>
        <row r="1803">
          <cell r="C1803" t="str">
            <v>0102016112</v>
          </cell>
          <cell r="M1803">
            <v>60016110143</v>
          </cell>
        </row>
        <row r="1804">
          <cell r="C1804" t="str">
            <v>0100922792</v>
          </cell>
          <cell r="M1804">
            <v>601298</v>
          </cell>
        </row>
        <row r="1805">
          <cell r="C1805" t="str">
            <v>0100710675</v>
          </cell>
          <cell r="M1805">
            <v>60012110977</v>
          </cell>
        </row>
        <row r="1806">
          <cell r="C1806" t="str">
            <v>0101924295</v>
          </cell>
          <cell r="M1806">
            <v>20183011875</v>
          </cell>
        </row>
        <row r="1807">
          <cell r="C1807" t="str">
            <v>0102614531</v>
          </cell>
          <cell r="M1807">
            <v>251843502</v>
          </cell>
        </row>
        <row r="1808">
          <cell r="C1808" t="str">
            <v>0102562206</v>
          </cell>
          <cell r="M1808">
            <v>251843792</v>
          </cell>
        </row>
        <row r="1809">
          <cell r="C1809" t="str">
            <v>0102224808</v>
          </cell>
        </row>
        <row r="1810">
          <cell r="C1810" t="str">
            <v>0102223672</v>
          </cell>
        </row>
        <row r="1811">
          <cell r="C1811" t="str">
            <v>0101193003</v>
          </cell>
          <cell r="M1811">
            <v>251844105</v>
          </cell>
        </row>
        <row r="1812">
          <cell r="C1812" t="str">
            <v>0102174374</v>
          </cell>
          <cell r="M1812">
            <v>251844188</v>
          </cell>
        </row>
        <row r="1813">
          <cell r="C1813" t="str">
            <v>0102603575</v>
          </cell>
          <cell r="M1813" t="str">
            <v>060012071970</v>
          </cell>
        </row>
        <row r="1814">
          <cell r="C1814" t="str">
            <v>0102536197</v>
          </cell>
          <cell r="M1814">
            <v>250708331</v>
          </cell>
        </row>
        <row r="1815">
          <cell r="C1815" t="str">
            <v>0101838668</v>
          </cell>
          <cell r="M1815" t="str">
            <v>60019060885</v>
          </cell>
        </row>
        <row r="1816">
          <cell r="C1816" t="str">
            <v>0100372725</v>
          </cell>
          <cell r="M1816">
            <v>251843879</v>
          </cell>
        </row>
        <row r="1817">
          <cell r="C1817" t="str">
            <v>0100372804</v>
          </cell>
          <cell r="M1817" t="str">
            <v>060019035152</v>
          </cell>
        </row>
        <row r="1818">
          <cell r="C1818" t="str">
            <v>0100346684</v>
          </cell>
          <cell r="M1818">
            <v>250708765</v>
          </cell>
        </row>
        <row r="1819">
          <cell r="C1819" t="str">
            <v>0101386951</v>
          </cell>
          <cell r="M1819">
            <v>60017070122</v>
          </cell>
        </row>
        <row r="1820">
          <cell r="C1820" t="str">
            <v>0101328051</v>
          </cell>
          <cell r="M1820">
            <v>217216962</v>
          </cell>
        </row>
        <row r="1821">
          <cell r="C1821" t="str">
            <v>0102616202</v>
          </cell>
        </row>
        <row r="1822">
          <cell r="C1822" t="str">
            <v>0100671536</v>
          </cell>
          <cell r="M1822">
            <v>250528746</v>
          </cell>
        </row>
        <row r="1823">
          <cell r="C1823" t="str">
            <v>0102627483</v>
          </cell>
          <cell r="M1823">
            <v>60020122797</v>
          </cell>
        </row>
        <row r="1824">
          <cell r="C1824" t="str">
            <v>0102627484</v>
          </cell>
          <cell r="M1824">
            <v>250708939</v>
          </cell>
        </row>
        <row r="1825">
          <cell r="C1825" t="str">
            <v>0102627493</v>
          </cell>
          <cell r="M1825">
            <v>251843650</v>
          </cell>
        </row>
        <row r="1826">
          <cell r="C1826" t="str">
            <v>0102627481</v>
          </cell>
          <cell r="M1826">
            <v>251844078</v>
          </cell>
        </row>
        <row r="1827">
          <cell r="C1827" t="str">
            <v>0102594210</v>
          </cell>
          <cell r="M1827" t="str">
            <v>060019035152</v>
          </cell>
        </row>
        <row r="1828">
          <cell r="C1828" t="str">
            <v>0101189389</v>
          </cell>
        </row>
        <row r="1829">
          <cell r="C1829" t="str">
            <v>0101387873</v>
          </cell>
          <cell r="M1829">
            <v>60012110724</v>
          </cell>
        </row>
        <row r="1830">
          <cell r="C1830" t="str">
            <v>0100679014</v>
          </cell>
          <cell r="M1830">
            <v>251843843</v>
          </cell>
        </row>
        <row r="1831">
          <cell r="C1831" t="str">
            <v>0102627941</v>
          </cell>
        </row>
        <row r="1832">
          <cell r="C1832" t="str">
            <v>0101611151</v>
          </cell>
        </row>
        <row r="1833">
          <cell r="C1833" t="str">
            <v>0101311770</v>
          </cell>
        </row>
        <row r="1834">
          <cell r="C1834" t="str">
            <v>0102594248</v>
          </cell>
          <cell r="M1834">
            <v>251843830</v>
          </cell>
        </row>
        <row r="1835">
          <cell r="C1835" t="str">
            <v>0100363963</v>
          </cell>
        </row>
        <row r="1836">
          <cell r="C1836" t="str">
            <v>0100346327</v>
          </cell>
          <cell r="M1836">
            <v>250708352</v>
          </cell>
        </row>
        <row r="1837">
          <cell r="C1837" t="str">
            <v>0100091889</v>
          </cell>
          <cell r="M1837">
            <v>250497394</v>
          </cell>
        </row>
        <row r="1838">
          <cell r="C1838" t="str">
            <v>0101355207</v>
          </cell>
          <cell r="M1838">
            <v>60019060239</v>
          </cell>
        </row>
        <row r="1839">
          <cell r="C1839" t="str">
            <v>0102122637</v>
          </cell>
        </row>
        <row r="1840">
          <cell r="C1840" t="str">
            <v>0101263118</v>
          </cell>
        </row>
        <row r="1841">
          <cell r="C1841" t="str">
            <v>0101484519</v>
          </cell>
          <cell r="M1841">
            <v>252422025</v>
          </cell>
        </row>
        <row r="1842">
          <cell r="C1842" t="str">
            <v>0100372573</v>
          </cell>
          <cell r="M1842">
            <v>251843673</v>
          </cell>
        </row>
        <row r="1843">
          <cell r="C1843" t="str">
            <v>0100360355</v>
          </cell>
          <cell r="M1843">
            <v>251844221</v>
          </cell>
        </row>
        <row r="1844">
          <cell r="C1844" t="str">
            <v>0100905504</v>
          </cell>
          <cell r="M1844">
            <v>251843952</v>
          </cell>
        </row>
        <row r="1845">
          <cell r="C1845" t="str">
            <v>0100212647</v>
          </cell>
        </row>
        <row r="1846">
          <cell r="C1846" t="str">
            <v>0100211270</v>
          </cell>
        </row>
        <row r="1847">
          <cell r="C1847" t="str">
            <v>0100211256</v>
          </cell>
          <cell r="M1847">
            <v>60022031333</v>
          </cell>
        </row>
        <row r="1848">
          <cell r="C1848" t="str">
            <v>0102609651</v>
          </cell>
          <cell r="M1848">
            <v>60020121278</v>
          </cell>
        </row>
        <row r="1849">
          <cell r="C1849" t="str">
            <v>0100235508</v>
          </cell>
          <cell r="M1849">
            <v>250708807</v>
          </cell>
        </row>
        <row r="1850">
          <cell r="C1850" t="str">
            <v>0101830776</v>
          </cell>
          <cell r="M1850">
            <v>251844032</v>
          </cell>
        </row>
        <row r="1851">
          <cell r="C1851" t="str">
            <v>0100217203</v>
          </cell>
          <cell r="M1851">
            <v>60019060103</v>
          </cell>
        </row>
        <row r="1852">
          <cell r="C1852" t="str">
            <v>0100687477</v>
          </cell>
          <cell r="M1852">
            <v>251843950</v>
          </cell>
        </row>
        <row r="1853">
          <cell r="C1853" t="str">
            <v>0102411955</v>
          </cell>
          <cell r="M1853">
            <v>201803012208</v>
          </cell>
        </row>
        <row r="1854">
          <cell r="C1854" t="str">
            <v>0100667323</v>
          </cell>
          <cell r="M1854">
            <v>250708962</v>
          </cell>
        </row>
        <row r="1855">
          <cell r="C1855" t="str">
            <v>0102639158</v>
          </cell>
          <cell r="M1855">
            <v>251843747</v>
          </cell>
        </row>
        <row r="1856">
          <cell r="C1856" t="str">
            <v>0102617751</v>
          </cell>
          <cell r="M1856">
            <v>217252033</v>
          </cell>
        </row>
        <row r="1857">
          <cell r="C1857" t="str">
            <v>0102639726</v>
          </cell>
          <cell r="M1857">
            <v>251843776</v>
          </cell>
        </row>
        <row r="1858">
          <cell r="C1858" t="str">
            <v>0102639727</v>
          </cell>
          <cell r="M1858">
            <v>251843909</v>
          </cell>
        </row>
        <row r="1859">
          <cell r="C1859" t="str">
            <v>0101854089</v>
          </cell>
        </row>
        <row r="1860">
          <cell r="C1860" t="str">
            <v>0102632990</v>
          </cell>
        </row>
        <row r="1861">
          <cell r="C1861" t="str">
            <v>0100394970</v>
          </cell>
        </row>
        <row r="1862">
          <cell r="C1862" t="str">
            <v>0102605448</v>
          </cell>
        </row>
        <row r="1863">
          <cell r="C1863" t="str">
            <v>0101652716</v>
          </cell>
          <cell r="M1863">
            <v>250708875</v>
          </cell>
        </row>
        <row r="1864">
          <cell r="C1864" t="str">
            <v>0101218708</v>
          </cell>
          <cell r="M1864">
            <v>251843293</v>
          </cell>
        </row>
        <row r="1865">
          <cell r="C1865" t="str">
            <v>0101004917</v>
          </cell>
        </row>
        <row r="1866">
          <cell r="C1866" t="str">
            <v>0100344702</v>
          </cell>
        </row>
        <row r="1867">
          <cell r="C1867" t="str">
            <v>0100349620</v>
          </cell>
        </row>
        <row r="1868">
          <cell r="C1868" t="str">
            <v>0101554113</v>
          </cell>
          <cell r="M1868">
            <v>251843618</v>
          </cell>
        </row>
        <row r="1869">
          <cell r="C1869" t="str">
            <v>0102641978</v>
          </cell>
          <cell r="M1869">
            <v>43901898098</v>
          </cell>
        </row>
        <row r="1870">
          <cell r="C1870" t="str">
            <v>0102641643</v>
          </cell>
          <cell r="M1870">
            <v>60019035984</v>
          </cell>
        </row>
        <row r="1871">
          <cell r="C1871" t="str">
            <v>0101702532</v>
          </cell>
          <cell r="M1871">
            <v>250708805</v>
          </cell>
        </row>
        <row r="1872">
          <cell r="C1872" t="str">
            <v>0101025243</v>
          </cell>
          <cell r="M1872">
            <v>251843709</v>
          </cell>
        </row>
        <row r="1873">
          <cell r="C1873" t="str">
            <v>0102649333</v>
          </cell>
          <cell r="M1873">
            <v>251843817</v>
          </cell>
        </row>
        <row r="1874">
          <cell r="C1874" t="str">
            <v>0102649399</v>
          </cell>
          <cell r="M1874">
            <v>250496762</v>
          </cell>
        </row>
        <row r="1875">
          <cell r="C1875" t="str">
            <v>0102649332</v>
          </cell>
          <cell r="M1875">
            <v>251843858</v>
          </cell>
        </row>
        <row r="1876">
          <cell r="C1876" t="str">
            <v>0102649322</v>
          </cell>
          <cell r="M1876">
            <v>251843174</v>
          </cell>
        </row>
        <row r="1877">
          <cell r="C1877" t="str">
            <v>0102649326</v>
          </cell>
          <cell r="M1877">
            <v>60012110861</v>
          </cell>
        </row>
        <row r="1878">
          <cell r="C1878" t="str">
            <v>0102649325</v>
          </cell>
          <cell r="M1878">
            <v>251844098</v>
          </cell>
        </row>
        <row r="1879">
          <cell r="C1879" t="str">
            <v>0102450996</v>
          </cell>
          <cell r="M1879">
            <v>251843715</v>
          </cell>
        </row>
        <row r="1880">
          <cell r="C1880" t="str">
            <v>0102641729</v>
          </cell>
          <cell r="M1880">
            <v>250708839</v>
          </cell>
        </row>
        <row r="1881">
          <cell r="C1881" t="str">
            <v>0100540808</v>
          </cell>
          <cell r="M1881">
            <v>251843810</v>
          </cell>
        </row>
        <row r="1882">
          <cell r="C1882" t="str">
            <v>0101635785</v>
          </cell>
        </row>
        <row r="1883">
          <cell r="C1883" t="str">
            <v>0101507332</v>
          </cell>
        </row>
        <row r="1884">
          <cell r="C1884" t="str">
            <v>0102651901</v>
          </cell>
          <cell r="M1884">
            <v>251843800</v>
          </cell>
        </row>
        <row r="1885">
          <cell r="C1885" t="str">
            <v>0102651903</v>
          </cell>
        </row>
        <row r="1886">
          <cell r="C1886" t="str">
            <v>0102641654</v>
          </cell>
        </row>
        <row r="1887">
          <cell r="C1887" t="str">
            <v>0102364167</v>
          </cell>
        </row>
        <row r="1888">
          <cell r="C1888" t="str">
            <v>0101830894</v>
          </cell>
          <cell r="M1888">
            <v>252421503</v>
          </cell>
        </row>
        <row r="1889">
          <cell r="C1889" t="str">
            <v>0100940932</v>
          </cell>
        </row>
        <row r="1890">
          <cell r="C1890" t="str">
            <v>0100472196</v>
          </cell>
          <cell r="M1890">
            <v>252422012</v>
          </cell>
        </row>
        <row r="1891">
          <cell r="C1891" t="str">
            <v>0100940773</v>
          </cell>
        </row>
        <row r="1892">
          <cell r="C1892" t="str">
            <v>0100509118</v>
          </cell>
        </row>
        <row r="1893">
          <cell r="C1893" t="str">
            <v>0101710809</v>
          </cell>
          <cell r="M1893">
            <v>252422017</v>
          </cell>
        </row>
        <row r="1894">
          <cell r="C1894" t="str">
            <v>0101702995</v>
          </cell>
        </row>
        <row r="1895">
          <cell r="C1895" t="str">
            <v>0101360329</v>
          </cell>
        </row>
        <row r="1896">
          <cell r="C1896" t="str">
            <v>0101350999</v>
          </cell>
        </row>
        <row r="1897">
          <cell r="C1897" t="str">
            <v>0101346381</v>
          </cell>
        </row>
        <row r="1898">
          <cell r="C1898" t="str">
            <v>0101368863</v>
          </cell>
        </row>
        <row r="1899">
          <cell r="C1899" t="str">
            <v>0100583408</v>
          </cell>
          <cell r="M1899" t="str">
            <v>060019011026</v>
          </cell>
        </row>
        <row r="1900">
          <cell r="C1900" t="str">
            <v>0101466944</v>
          </cell>
          <cell r="M1900">
            <v>252422023</v>
          </cell>
        </row>
        <row r="1901">
          <cell r="C1901" t="str">
            <v>0101829754</v>
          </cell>
          <cell r="M1901">
            <v>251844479</v>
          </cell>
        </row>
        <row r="1902">
          <cell r="C1902" t="str">
            <v>0101204347</v>
          </cell>
          <cell r="M1902">
            <v>251844553</v>
          </cell>
        </row>
        <row r="1903">
          <cell r="C1903" t="str">
            <v>0100751062</v>
          </cell>
        </row>
        <row r="1904">
          <cell r="C1904" t="str">
            <v>0100706504</v>
          </cell>
        </row>
        <row r="1905">
          <cell r="C1905" t="str">
            <v>0101306129</v>
          </cell>
          <cell r="M1905">
            <v>43901834218</v>
          </cell>
        </row>
        <row r="1906">
          <cell r="C1906" t="str">
            <v>0101590217</v>
          </cell>
        </row>
        <row r="1907">
          <cell r="C1907" t="str">
            <v>0100597860</v>
          </cell>
          <cell r="M1907">
            <v>251844480</v>
          </cell>
        </row>
        <row r="1908">
          <cell r="C1908" t="str">
            <v>0101325221</v>
          </cell>
        </row>
        <row r="1909">
          <cell r="C1909" t="str">
            <v>0100623098</v>
          </cell>
          <cell r="M1909">
            <v>251844200</v>
          </cell>
        </row>
        <row r="1910">
          <cell r="C1910" t="str">
            <v>0101365412</v>
          </cell>
        </row>
        <row r="1911">
          <cell r="C1911" t="str">
            <v>0100622328</v>
          </cell>
        </row>
        <row r="1912">
          <cell r="C1912" t="str">
            <v>0101309152</v>
          </cell>
        </row>
        <row r="1913">
          <cell r="C1913" t="str">
            <v>0100346185</v>
          </cell>
        </row>
        <row r="1914">
          <cell r="C1914" t="str">
            <v>0100348727</v>
          </cell>
        </row>
        <row r="1915">
          <cell r="C1915" t="str">
            <v>0101346655</v>
          </cell>
        </row>
        <row r="1916">
          <cell r="C1916" t="str">
            <v>0101007253</v>
          </cell>
        </row>
        <row r="1917">
          <cell r="C1917" t="str">
            <v>0100347893</v>
          </cell>
        </row>
        <row r="1918">
          <cell r="C1918" t="str">
            <v>0100350395</v>
          </cell>
        </row>
        <row r="1919">
          <cell r="C1919" t="str">
            <v>0101004961</v>
          </cell>
          <cell r="M1919">
            <v>252423089</v>
          </cell>
        </row>
        <row r="1920">
          <cell r="C1920" t="str">
            <v>0100339036</v>
          </cell>
        </row>
        <row r="1921">
          <cell r="C1921" t="str">
            <v>0100347783</v>
          </cell>
        </row>
        <row r="1922">
          <cell r="C1922" t="str">
            <v>0100347517</v>
          </cell>
        </row>
        <row r="1923">
          <cell r="C1923" t="str">
            <v>0100349923</v>
          </cell>
          <cell r="M1923">
            <v>252423787</v>
          </cell>
        </row>
        <row r="1924">
          <cell r="C1924" t="str">
            <v>0101005006</v>
          </cell>
        </row>
        <row r="1925">
          <cell r="C1925" t="str">
            <v>0100349602</v>
          </cell>
        </row>
        <row r="1926">
          <cell r="C1926" t="str">
            <v>0101004952</v>
          </cell>
        </row>
        <row r="1927">
          <cell r="C1927" t="str">
            <v>0100350495</v>
          </cell>
          <cell r="M1927">
            <v>252422989</v>
          </cell>
        </row>
        <row r="1928">
          <cell r="C1928" t="str">
            <v>0100349852</v>
          </cell>
          <cell r="M1928">
            <v>252421764</v>
          </cell>
        </row>
        <row r="1929">
          <cell r="C1929" t="str">
            <v>0100346739</v>
          </cell>
        </row>
        <row r="1930">
          <cell r="C1930" t="str">
            <v>0101706070</v>
          </cell>
        </row>
        <row r="1931">
          <cell r="C1931" t="str">
            <v>0101355896</v>
          </cell>
        </row>
        <row r="1932">
          <cell r="C1932" t="str">
            <v>0100346280</v>
          </cell>
        </row>
        <row r="1933">
          <cell r="C1933" t="str">
            <v>0101346714</v>
          </cell>
        </row>
        <row r="1934">
          <cell r="C1934" t="str">
            <v>0101843702</v>
          </cell>
        </row>
        <row r="1935">
          <cell r="C1935" t="str">
            <v>0100346500</v>
          </cell>
        </row>
        <row r="1936">
          <cell r="C1936" t="str">
            <v>0101004871</v>
          </cell>
          <cell r="M1936">
            <v>251843955</v>
          </cell>
        </row>
        <row r="1937">
          <cell r="C1937" t="str">
            <v>0100346718</v>
          </cell>
          <cell r="M1937">
            <v>60020122396</v>
          </cell>
        </row>
        <row r="1938">
          <cell r="C1938" t="str">
            <v>0101200371</v>
          </cell>
        </row>
        <row r="1939">
          <cell r="C1939" t="str">
            <v>0101200374</v>
          </cell>
        </row>
        <row r="1940">
          <cell r="C1940" t="str">
            <v>0100069341</v>
          </cell>
        </row>
        <row r="1941">
          <cell r="C1941" t="str">
            <v>0102608527</v>
          </cell>
          <cell r="M1941">
            <v>251843903</v>
          </cell>
        </row>
        <row r="1942">
          <cell r="C1942" t="str">
            <v>0101499946</v>
          </cell>
        </row>
        <row r="1943">
          <cell r="C1943" t="str">
            <v>0101472239</v>
          </cell>
        </row>
        <row r="1944">
          <cell r="C1944" t="str">
            <v>0100313509</v>
          </cell>
        </row>
        <row r="1945">
          <cell r="C1945" t="str">
            <v>0100271977</v>
          </cell>
          <cell r="M1945">
            <v>60012072259</v>
          </cell>
        </row>
        <row r="1946">
          <cell r="C1946" t="str">
            <v>0100235467</v>
          </cell>
        </row>
        <row r="1947">
          <cell r="C1947" t="str">
            <v>0101548218</v>
          </cell>
        </row>
        <row r="1948">
          <cell r="C1948" t="str">
            <v>0100122056</v>
          </cell>
        </row>
        <row r="1949">
          <cell r="C1949" t="str">
            <v>0100127304</v>
          </cell>
          <cell r="M1949">
            <v>2110043</v>
          </cell>
        </row>
        <row r="1950">
          <cell r="C1950" t="str">
            <v>0100283499</v>
          </cell>
          <cell r="M1950">
            <v>251843639</v>
          </cell>
        </row>
        <row r="1951">
          <cell r="C1951" t="str">
            <v>0100245132</v>
          </cell>
          <cell r="M1951">
            <v>251843958</v>
          </cell>
        </row>
        <row r="1952">
          <cell r="C1952" t="str">
            <v>0100128986</v>
          </cell>
          <cell r="M1952">
            <v>251843999</v>
          </cell>
        </row>
        <row r="1953">
          <cell r="C1953" t="str">
            <v>0100707036</v>
          </cell>
        </row>
        <row r="1954">
          <cell r="C1954" t="str">
            <v>0101587017</v>
          </cell>
        </row>
        <row r="1955">
          <cell r="C1955" t="str">
            <v>0101023399</v>
          </cell>
        </row>
        <row r="1956">
          <cell r="C1956" t="str">
            <v>0100674903</v>
          </cell>
        </row>
        <row r="1957">
          <cell r="C1957" t="str">
            <v>0100733314</v>
          </cell>
        </row>
        <row r="1958">
          <cell r="C1958" t="str">
            <v>0100731495</v>
          </cell>
          <cell r="M1958">
            <v>252421748</v>
          </cell>
        </row>
        <row r="1959">
          <cell r="C1959" t="str">
            <v>0100731481</v>
          </cell>
        </row>
        <row r="1960">
          <cell r="C1960" t="str">
            <v>0100692097</v>
          </cell>
        </row>
        <row r="1961">
          <cell r="C1961" t="str">
            <v>0101026978</v>
          </cell>
          <cell r="M1961">
            <v>251844243</v>
          </cell>
        </row>
        <row r="1962">
          <cell r="C1962" t="str">
            <v>0102661128</v>
          </cell>
          <cell r="M1962">
            <v>250708718</v>
          </cell>
        </row>
        <row r="1963">
          <cell r="C1963" t="str">
            <v>0102661130</v>
          </cell>
        </row>
        <row r="1964">
          <cell r="C1964" t="str">
            <v>0102661124</v>
          </cell>
        </row>
        <row r="1965">
          <cell r="C1965" t="str">
            <v>0102661144</v>
          </cell>
          <cell r="M1965">
            <v>60020123142</v>
          </cell>
        </row>
        <row r="1966">
          <cell r="C1966" t="str">
            <v>0102661146</v>
          </cell>
          <cell r="M1966">
            <v>251843736</v>
          </cell>
        </row>
        <row r="1967">
          <cell r="C1967" t="str">
            <v>0102661125</v>
          </cell>
          <cell r="M1967">
            <v>250497406</v>
          </cell>
        </row>
        <row r="1968">
          <cell r="C1968" t="str">
            <v>0100421095</v>
          </cell>
        </row>
        <row r="1969">
          <cell r="C1969" t="str">
            <v>0101838086</v>
          </cell>
          <cell r="M1969">
            <v>60011011386</v>
          </cell>
        </row>
        <row r="1970">
          <cell r="C1970" t="str">
            <v>0102306312</v>
          </cell>
          <cell r="M1970">
            <v>251843976</v>
          </cell>
        </row>
        <row r="1971">
          <cell r="C1971" t="str">
            <v>0100708003</v>
          </cell>
          <cell r="M1971">
            <v>60021050007</v>
          </cell>
        </row>
        <row r="1972">
          <cell r="C1972" t="str">
            <v>0101924323</v>
          </cell>
          <cell r="M1972">
            <v>251844257</v>
          </cell>
        </row>
        <row r="1973">
          <cell r="C1973" t="str">
            <v>0102454214</v>
          </cell>
          <cell r="M1973">
            <v>60017070134</v>
          </cell>
        </row>
        <row r="1974">
          <cell r="C1974" t="str">
            <v>0102641821</v>
          </cell>
          <cell r="M1974">
            <v>251843663</v>
          </cell>
        </row>
        <row r="1975">
          <cell r="C1975" t="str">
            <v>0102152998</v>
          </cell>
          <cell r="M1975">
            <v>251842704</v>
          </cell>
        </row>
        <row r="1976">
          <cell r="C1976" t="str">
            <v>0102620152</v>
          </cell>
        </row>
        <row r="1977">
          <cell r="C1977" t="str">
            <v>0101026796</v>
          </cell>
          <cell r="M1977">
            <v>251843960</v>
          </cell>
        </row>
        <row r="1978">
          <cell r="C1978" t="str">
            <v>0100708366</v>
          </cell>
        </row>
        <row r="1979">
          <cell r="C1979" t="str">
            <v>0100710460</v>
          </cell>
          <cell r="M1979">
            <v>201508006580</v>
          </cell>
        </row>
        <row r="1980">
          <cell r="C1980" t="str">
            <v>0102137848</v>
          </cell>
          <cell r="M1980">
            <v>250708715</v>
          </cell>
        </row>
        <row r="1981">
          <cell r="C1981" t="str">
            <v>0102666339</v>
          </cell>
          <cell r="M1981" t="str">
            <v>060020122359</v>
          </cell>
        </row>
        <row r="1982">
          <cell r="C1982" t="str">
            <v>0102666336</v>
          </cell>
          <cell r="M1982">
            <v>251843753</v>
          </cell>
        </row>
        <row r="1983">
          <cell r="C1983" t="str">
            <v>0102260248</v>
          </cell>
          <cell r="M1983">
            <v>250708929</v>
          </cell>
        </row>
        <row r="1984">
          <cell r="C1984" t="str">
            <v>0102665173</v>
          </cell>
        </row>
        <row r="1985">
          <cell r="C1985" t="str">
            <v>0102098915</v>
          </cell>
          <cell r="M1985" t="str">
            <v>250708917</v>
          </cell>
        </row>
        <row r="1986">
          <cell r="C1986" t="str">
            <v>0102666472</v>
          </cell>
          <cell r="M1986">
            <v>250497714</v>
          </cell>
        </row>
        <row r="1987">
          <cell r="C1987" t="str">
            <v>0102666477</v>
          </cell>
          <cell r="M1987">
            <v>251843785</v>
          </cell>
        </row>
        <row r="1988">
          <cell r="C1988" t="str">
            <v>0102666467</v>
          </cell>
          <cell r="M1988">
            <v>250496757</v>
          </cell>
        </row>
        <row r="1989">
          <cell r="C1989" t="str">
            <v>0102666470</v>
          </cell>
          <cell r="M1989">
            <v>251844579</v>
          </cell>
        </row>
        <row r="1990">
          <cell r="C1990" t="str">
            <v>0101845139</v>
          </cell>
        </row>
        <row r="1991">
          <cell r="C1991" t="str">
            <v>0102442589</v>
          </cell>
          <cell r="M1991" t="str">
            <v>060020122905</v>
          </cell>
        </row>
        <row r="1992">
          <cell r="C1992" t="str">
            <v>0102000934</v>
          </cell>
        </row>
        <row r="1993">
          <cell r="C1993" t="str">
            <v>0102424082</v>
          </cell>
          <cell r="M1993">
            <v>252421742</v>
          </cell>
        </row>
        <row r="1994">
          <cell r="C1994" t="str">
            <v>0102004384</v>
          </cell>
          <cell r="M1994">
            <v>60017111639</v>
          </cell>
        </row>
        <row r="1995">
          <cell r="C1995" t="str">
            <v>0102434890</v>
          </cell>
          <cell r="M1995">
            <v>251843682</v>
          </cell>
        </row>
        <row r="1996">
          <cell r="C1996" t="str">
            <v>0101303439</v>
          </cell>
          <cell r="M1996" t="str">
            <v>060021052925</v>
          </cell>
        </row>
        <row r="1997">
          <cell r="C1997" t="str">
            <v>0101498090</v>
          </cell>
          <cell r="M1997">
            <v>251843936</v>
          </cell>
        </row>
        <row r="1998">
          <cell r="C1998" t="str">
            <v>0102063127</v>
          </cell>
          <cell r="M1998">
            <v>251844263</v>
          </cell>
        </row>
        <row r="1999">
          <cell r="C1999" t="str">
            <v>0102066365</v>
          </cell>
          <cell r="M1999">
            <v>250497376</v>
          </cell>
        </row>
        <row r="2000">
          <cell r="C2000" t="str">
            <v>0102669527</v>
          </cell>
          <cell r="M2000">
            <v>60019060420</v>
          </cell>
        </row>
        <row r="2001">
          <cell r="C2001" t="str">
            <v>0102669520</v>
          </cell>
          <cell r="M2001">
            <v>43901510792</v>
          </cell>
        </row>
        <row r="2002">
          <cell r="C2002" t="str">
            <v>0101834495</v>
          </cell>
        </row>
        <row r="2003">
          <cell r="C2003" t="str">
            <v>0101846315</v>
          </cell>
        </row>
        <row r="2004">
          <cell r="C2004" t="str">
            <v>0100359676</v>
          </cell>
        </row>
        <row r="2005">
          <cell r="C2005" t="str">
            <v>0101583861</v>
          </cell>
        </row>
        <row r="2006">
          <cell r="C2006" t="str">
            <v>0102496824</v>
          </cell>
          <cell r="M2006">
            <v>250497412</v>
          </cell>
        </row>
        <row r="2007">
          <cell r="C2007" t="str">
            <v>0102562237</v>
          </cell>
        </row>
        <row r="2008">
          <cell r="C2008" t="str">
            <v>0102103694</v>
          </cell>
          <cell r="M2008" t="str">
            <v>060021052925</v>
          </cell>
        </row>
        <row r="2009">
          <cell r="C2009" t="str">
            <v>0102197778</v>
          </cell>
          <cell r="M2009" t="str">
            <v>251843998</v>
          </cell>
        </row>
        <row r="2010">
          <cell r="C2010" t="str">
            <v>0102167854</v>
          </cell>
          <cell r="M2010">
            <v>250497546</v>
          </cell>
        </row>
        <row r="2011">
          <cell r="C2011" t="str">
            <v>0102669249</v>
          </cell>
        </row>
        <row r="2012">
          <cell r="C2012" t="str">
            <v>0102669333</v>
          </cell>
        </row>
        <row r="2013">
          <cell r="C2013" t="str">
            <v>0102669332</v>
          </cell>
        </row>
        <row r="2014">
          <cell r="C2014" t="str">
            <v>0101379049</v>
          </cell>
          <cell r="M2014">
            <v>60019060294</v>
          </cell>
        </row>
        <row r="2015">
          <cell r="C2015" t="str">
            <v>0102182040</v>
          </cell>
          <cell r="M2015">
            <v>60019060390</v>
          </cell>
        </row>
        <row r="2016">
          <cell r="C2016" t="str">
            <v>0102592174</v>
          </cell>
          <cell r="M2016" t="str">
            <v>219857403</v>
          </cell>
        </row>
        <row r="2017">
          <cell r="C2017" t="str">
            <v>0102525091</v>
          </cell>
          <cell r="M2017">
            <v>201903012626</v>
          </cell>
        </row>
        <row r="2018">
          <cell r="C2018" t="str">
            <v>0100888206</v>
          </cell>
          <cell r="M2018" t="str">
            <v>251844192</v>
          </cell>
        </row>
        <row r="2019">
          <cell r="C2019" t="str">
            <v>0100700815</v>
          </cell>
          <cell r="M2019">
            <v>60021052467</v>
          </cell>
        </row>
        <row r="2020">
          <cell r="C2020" t="str">
            <v>0102680198</v>
          </cell>
          <cell r="M2020">
            <v>251843282</v>
          </cell>
        </row>
        <row r="2021">
          <cell r="C2021" t="str">
            <v>0102680184</v>
          </cell>
          <cell r="M2021">
            <v>251844537</v>
          </cell>
        </row>
        <row r="2022">
          <cell r="C2022" t="str">
            <v>0101145542</v>
          </cell>
          <cell r="M2022" t="str">
            <v>060012073169</v>
          </cell>
        </row>
        <row r="2023">
          <cell r="C2023" t="str">
            <v>0100697893</v>
          </cell>
          <cell r="M2023">
            <v>250497554</v>
          </cell>
        </row>
        <row r="2024">
          <cell r="C2024" t="str">
            <v>0100692043</v>
          </cell>
        </row>
        <row r="2025">
          <cell r="C2025" t="str">
            <v>0101655523</v>
          </cell>
          <cell r="M2025">
            <v>251844231</v>
          </cell>
        </row>
        <row r="2026">
          <cell r="C2026" t="str">
            <v>0101359595</v>
          </cell>
        </row>
        <row r="2027">
          <cell r="C2027" t="str">
            <v>0102190510</v>
          </cell>
          <cell r="M2027">
            <v>252422809</v>
          </cell>
        </row>
        <row r="2028">
          <cell r="C2028" t="str">
            <v>0100666699</v>
          </cell>
          <cell r="M2028">
            <v>252421751</v>
          </cell>
        </row>
        <row r="2029">
          <cell r="C2029" t="str">
            <v>0100667471</v>
          </cell>
        </row>
        <row r="2030">
          <cell r="C2030" t="str">
            <v>0102681801</v>
          </cell>
          <cell r="M2030">
            <v>250497386</v>
          </cell>
        </row>
        <row r="2031">
          <cell r="C2031" t="str">
            <v>0102681802</v>
          </cell>
          <cell r="M2031">
            <v>60019060272</v>
          </cell>
        </row>
        <row r="2032">
          <cell r="C2032" t="str">
            <v>0102681806</v>
          </cell>
        </row>
        <row r="2033">
          <cell r="C2033" t="str">
            <v>0102681935</v>
          </cell>
        </row>
        <row r="2034">
          <cell r="C2034" t="str">
            <v>0102669648</v>
          </cell>
        </row>
        <row r="2035">
          <cell r="C2035" t="str">
            <v>0102669638</v>
          </cell>
        </row>
        <row r="2036">
          <cell r="C2036" t="str">
            <v>0102669652</v>
          </cell>
        </row>
        <row r="2037">
          <cell r="C2037" t="str">
            <v>0102669649</v>
          </cell>
        </row>
        <row r="2038">
          <cell r="C2038" t="str">
            <v>0102669651</v>
          </cell>
        </row>
        <row r="2039">
          <cell r="C2039" t="str">
            <v>0101459359</v>
          </cell>
          <cell r="M2039">
            <v>251844220</v>
          </cell>
        </row>
        <row r="2040">
          <cell r="C2040" t="str">
            <v>0101846900</v>
          </cell>
          <cell r="M2040">
            <v>60012071258</v>
          </cell>
        </row>
        <row r="2041">
          <cell r="C2041" t="str">
            <v>0101610890</v>
          </cell>
          <cell r="M2041">
            <v>251844406</v>
          </cell>
        </row>
        <row r="2042">
          <cell r="C2042" t="str">
            <v>0100336359</v>
          </cell>
          <cell r="M2042">
            <v>60020122230</v>
          </cell>
        </row>
        <row r="2043">
          <cell r="C2043" t="str">
            <v>0101000869</v>
          </cell>
          <cell r="M2043">
            <v>25184446</v>
          </cell>
        </row>
        <row r="2044">
          <cell r="C2044" t="str">
            <v>0100344644</v>
          </cell>
          <cell r="M2044">
            <v>251844415</v>
          </cell>
        </row>
        <row r="2045">
          <cell r="C2045" t="str">
            <v>0100344671</v>
          </cell>
          <cell r="M2045">
            <v>251844197</v>
          </cell>
        </row>
        <row r="2046">
          <cell r="C2046" t="str">
            <v>0102351878</v>
          </cell>
          <cell r="M2046">
            <v>251844256</v>
          </cell>
        </row>
        <row r="2047">
          <cell r="C2047" t="str">
            <v>0102433590</v>
          </cell>
          <cell r="M2047">
            <v>216479351</v>
          </cell>
        </row>
        <row r="2048">
          <cell r="C2048" t="str">
            <v>0102658433</v>
          </cell>
        </row>
        <row r="2049">
          <cell r="C2049" t="str">
            <v>0101473681</v>
          </cell>
          <cell r="M2049">
            <v>250497543</v>
          </cell>
        </row>
        <row r="2050">
          <cell r="C2050" t="str">
            <v>0102409927</v>
          </cell>
          <cell r="M2050">
            <v>250529159</v>
          </cell>
        </row>
        <row r="2051">
          <cell r="C2051" t="str">
            <v>0100016996</v>
          </cell>
        </row>
        <row r="2052">
          <cell r="C2052" t="str">
            <v>0100677503</v>
          </cell>
          <cell r="M2052">
            <v>251844235</v>
          </cell>
        </row>
        <row r="2053">
          <cell r="C2053" t="str">
            <v>0101008406</v>
          </cell>
          <cell r="M2053">
            <v>25184471</v>
          </cell>
        </row>
        <row r="2054">
          <cell r="C2054" t="str">
            <v>0100729296</v>
          </cell>
          <cell r="M2054">
            <v>217216985</v>
          </cell>
        </row>
        <row r="2055">
          <cell r="C2055" t="str">
            <v>0102667121</v>
          </cell>
          <cell r="M2055">
            <v>251844534</v>
          </cell>
        </row>
        <row r="2056">
          <cell r="C2056" t="str">
            <v>0102694721</v>
          </cell>
          <cell r="M2056">
            <v>251844465</v>
          </cell>
        </row>
        <row r="2057">
          <cell r="C2057" t="str">
            <v>0102694713</v>
          </cell>
          <cell r="M2057">
            <v>251844501</v>
          </cell>
        </row>
        <row r="2058">
          <cell r="C2058" t="str">
            <v>0102694709</v>
          </cell>
        </row>
        <row r="2059">
          <cell r="C2059" t="str">
            <v>0102689300</v>
          </cell>
          <cell r="M2059">
            <v>252422029</v>
          </cell>
        </row>
        <row r="2060">
          <cell r="C2060" t="str">
            <v>0101312703</v>
          </cell>
          <cell r="M2060">
            <v>251844395</v>
          </cell>
        </row>
        <row r="2061">
          <cell r="C2061" t="str">
            <v>0102328214</v>
          </cell>
          <cell r="M2061">
            <v>25184446</v>
          </cell>
        </row>
        <row r="2062">
          <cell r="C2062" t="str">
            <v>0102687386</v>
          </cell>
        </row>
        <row r="2063">
          <cell r="C2063" t="str">
            <v>0102687385</v>
          </cell>
        </row>
        <row r="2064">
          <cell r="C2064" t="str">
            <v>0100972273</v>
          </cell>
          <cell r="M2064">
            <v>201803012026</v>
          </cell>
        </row>
        <row r="2065">
          <cell r="C2065" t="str">
            <v>0101657904</v>
          </cell>
        </row>
        <row r="2066">
          <cell r="C2066" t="str">
            <v>0100660331</v>
          </cell>
          <cell r="M2066">
            <v>251844203</v>
          </cell>
        </row>
        <row r="2067">
          <cell r="C2067" t="str">
            <v>0102292895</v>
          </cell>
          <cell r="M2067">
            <v>251844470</v>
          </cell>
        </row>
        <row r="2068">
          <cell r="C2068" t="str">
            <v>0102328885</v>
          </cell>
          <cell r="M2068" t="str">
            <v>MDMET0000013824</v>
          </cell>
        </row>
        <row r="2069">
          <cell r="C2069" t="str">
            <v>0102605044</v>
          </cell>
          <cell r="M2069">
            <v>251844539</v>
          </cell>
        </row>
        <row r="2070">
          <cell r="C2070" t="str">
            <v>0102459889</v>
          </cell>
        </row>
        <row r="2071">
          <cell r="C2071" t="str">
            <v>0101660866</v>
          </cell>
          <cell r="M2071">
            <v>251844384</v>
          </cell>
        </row>
        <row r="2072">
          <cell r="C2072" t="str">
            <v>0101704031</v>
          </cell>
          <cell r="M2072">
            <v>216479322</v>
          </cell>
        </row>
        <row r="2073">
          <cell r="C2073" t="str">
            <v>0100309808</v>
          </cell>
          <cell r="M2073">
            <v>251844240</v>
          </cell>
        </row>
        <row r="2074">
          <cell r="C2074" t="str">
            <v>0102677786</v>
          </cell>
          <cell r="M2074">
            <v>251844473</v>
          </cell>
        </row>
        <row r="2075">
          <cell r="C2075" t="str">
            <v>0102699197</v>
          </cell>
        </row>
        <row r="2076">
          <cell r="C2076" t="str">
            <v>0101212288</v>
          </cell>
        </row>
        <row r="2077">
          <cell r="C2077" t="str">
            <v>0102704378</v>
          </cell>
          <cell r="M2077">
            <v>251844558</v>
          </cell>
        </row>
        <row r="2078">
          <cell r="C2078" t="str">
            <v>0102704371</v>
          </cell>
          <cell r="M2078">
            <v>60019060171</v>
          </cell>
        </row>
        <row r="2079">
          <cell r="C2079" t="str">
            <v>0102704366</v>
          </cell>
          <cell r="M2079">
            <v>251844507</v>
          </cell>
        </row>
        <row r="2080">
          <cell r="C2080" t="str">
            <v>0102704368</v>
          </cell>
          <cell r="M2080">
            <v>251844556</v>
          </cell>
        </row>
        <row r="2081">
          <cell r="C2081" t="str">
            <v>0102704370</v>
          </cell>
          <cell r="M2081">
            <v>251844512</v>
          </cell>
        </row>
        <row r="2082">
          <cell r="C2082" t="str">
            <v>0102704362</v>
          </cell>
          <cell r="M2082">
            <v>251844371</v>
          </cell>
        </row>
        <row r="2083">
          <cell r="C2083" t="str">
            <v>0100420721</v>
          </cell>
        </row>
        <row r="2084">
          <cell r="C2084" t="str">
            <v>0100550650</v>
          </cell>
          <cell r="M2084">
            <v>201508006522</v>
          </cell>
        </row>
        <row r="2085">
          <cell r="C2085" t="str">
            <v>0100057772</v>
          </cell>
          <cell r="M2085">
            <v>60019060459</v>
          </cell>
        </row>
        <row r="2086">
          <cell r="C2086" t="str">
            <v>0102708769</v>
          </cell>
          <cell r="M2086">
            <v>251844439</v>
          </cell>
        </row>
        <row r="2087">
          <cell r="C2087" t="str">
            <v>0102708770</v>
          </cell>
          <cell r="M2087">
            <v>251844197</v>
          </cell>
        </row>
        <row r="2088">
          <cell r="C2088" t="str">
            <v>0102714706</v>
          </cell>
        </row>
        <row r="2089">
          <cell r="C2089" t="str">
            <v>0102714704</v>
          </cell>
        </row>
        <row r="2090">
          <cell r="C2090" t="str">
            <v>0102714705</v>
          </cell>
        </row>
        <row r="2091">
          <cell r="C2091" t="str">
            <v>0102629842</v>
          </cell>
          <cell r="M2091">
            <v>252422878</v>
          </cell>
        </row>
        <row r="2092">
          <cell r="C2092" t="str">
            <v>0101828585</v>
          </cell>
          <cell r="M2092" t="str">
            <v>060019060106</v>
          </cell>
        </row>
        <row r="2093">
          <cell r="C2093" t="str">
            <v>0102348873</v>
          </cell>
        </row>
        <row r="2094">
          <cell r="C2094" t="str">
            <v>0100336604</v>
          </cell>
          <cell r="M2094">
            <v>60019060347</v>
          </cell>
        </row>
        <row r="2095">
          <cell r="C2095" t="str">
            <v>0100373202</v>
          </cell>
        </row>
        <row r="2096">
          <cell r="C2096" t="str">
            <v>0102007632</v>
          </cell>
          <cell r="M2096">
            <v>60021052479</v>
          </cell>
        </row>
        <row r="2097">
          <cell r="C2097" t="str">
            <v>0102007059</v>
          </cell>
          <cell r="M2097">
            <v>60021052075</v>
          </cell>
        </row>
        <row r="2098">
          <cell r="C2098" t="str">
            <v>0102701503</v>
          </cell>
        </row>
        <row r="2099">
          <cell r="C2099" t="str">
            <v>0102121614</v>
          </cell>
        </row>
        <row r="2100">
          <cell r="C2100" t="str">
            <v>0100725547</v>
          </cell>
        </row>
        <row r="2101">
          <cell r="C2101" t="str">
            <v>0100726021</v>
          </cell>
        </row>
        <row r="2102">
          <cell r="C2102" t="str">
            <v>0102170787</v>
          </cell>
          <cell r="M2102">
            <v>252421933</v>
          </cell>
        </row>
        <row r="2103">
          <cell r="C2103" t="str">
            <v>0102288864</v>
          </cell>
          <cell r="M2103">
            <v>251844236</v>
          </cell>
        </row>
        <row r="2104">
          <cell r="C2104" t="str">
            <v>0102718110</v>
          </cell>
        </row>
        <row r="2105">
          <cell r="C2105" t="str">
            <v>0102718111</v>
          </cell>
          <cell r="M2105" t="str">
            <v>252422016</v>
          </cell>
        </row>
        <row r="2106">
          <cell r="C2106" t="str">
            <v>0102718116</v>
          </cell>
          <cell r="M2106" t="str">
            <v>251844294</v>
          </cell>
        </row>
        <row r="2107">
          <cell r="C2107" t="str">
            <v>0102718118</v>
          </cell>
        </row>
        <row r="2108">
          <cell r="C2108" t="str">
            <v>0102718105</v>
          </cell>
          <cell r="M2108">
            <v>252422034</v>
          </cell>
        </row>
        <row r="2109">
          <cell r="C2109" t="str">
            <v>0102718120</v>
          </cell>
          <cell r="M2109">
            <v>60019060134</v>
          </cell>
        </row>
        <row r="2110">
          <cell r="C2110" t="str">
            <v>0102718122</v>
          </cell>
          <cell r="M2110">
            <v>252422005</v>
          </cell>
        </row>
        <row r="2111">
          <cell r="C2111" t="str">
            <v>0102711174</v>
          </cell>
        </row>
        <row r="2112">
          <cell r="C2112" t="str">
            <v>0102191232</v>
          </cell>
          <cell r="M2112">
            <v>60021052805</v>
          </cell>
        </row>
        <row r="2113">
          <cell r="C2113" t="str">
            <v>0102541913</v>
          </cell>
          <cell r="M2113">
            <v>60021051017</v>
          </cell>
        </row>
        <row r="2114">
          <cell r="C2114" t="str">
            <v>0102072812</v>
          </cell>
          <cell r="M2114">
            <v>252422223</v>
          </cell>
        </row>
        <row r="2115">
          <cell r="C2115" t="str">
            <v>0102720415</v>
          </cell>
          <cell r="M2115">
            <v>250709021</v>
          </cell>
        </row>
        <row r="2116">
          <cell r="C2116" t="str">
            <v>0102720416</v>
          </cell>
          <cell r="M2116">
            <v>252422033</v>
          </cell>
        </row>
        <row r="2117">
          <cell r="C2117" t="str">
            <v>0102721712</v>
          </cell>
          <cell r="M2117">
            <v>251844493</v>
          </cell>
        </row>
        <row r="2118">
          <cell r="C2118" t="str">
            <v>0102726560</v>
          </cell>
        </row>
        <row r="2119">
          <cell r="C2119" t="str">
            <v>0100598902</v>
          </cell>
          <cell r="M2119">
            <v>251844354</v>
          </cell>
        </row>
        <row r="2120">
          <cell r="C2120" t="str">
            <v>0102498784</v>
          </cell>
          <cell r="M2120">
            <v>252421530</v>
          </cell>
        </row>
        <row r="2121">
          <cell r="C2121" t="str">
            <v>0102720529</v>
          </cell>
          <cell r="M2121">
            <v>60019060430</v>
          </cell>
        </row>
        <row r="2122">
          <cell r="C2122" t="str">
            <v>0102650828</v>
          </cell>
        </row>
        <row r="2123">
          <cell r="C2123" t="str">
            <v>0102330682</v>
          </cell>
          <cell r="M2123">
            <v>251844123</v>
          </cell>
        </row>
        <row r="2124">
          <cell r="C2124" t="str">
            <v>0102335225</v>
          </cell>
        </row>
        <row r="2125">
          <cell r="C2125" t="str">
            <v>0100355121</v>
          </cell>
          <cell r="M2125">
            <v>252421707</v>
          </cell>
        </row>
        <row r="2126">
          <cell r="C2126" t="str">
            <v>0102669387</v>
          </cell>
          <cell r="M2126">
            <v>252421517</v>
          </cell>
        </row>
        <row r="2127">
          <cell r="C2127" t="str">
            <v>0100244062</v>
          </cell>
          <cell r="M2127">
            <v>252421863</v>
          </cell>
        </row>
        <row r="2128">
          <cell r="C2128" t="str">
            <v>0100677819</v>
          </cell>
          <cell r="M2128">
            <v>252422021</v>
          </cell>
        </row>
        <row r="2129">
          <cell r="C2129" t="str">
            <v>0102728114</v>
          </cell>
          <cell r="M2129">
            <v>60020122414</v>
          </cell>
        </row>
        <row r="2130">
          <cell r="C2130" t="str">
            <v>0102728110</v>
          </cell>
          <cell r="M2130" t="str">
            <v>252421513</v>
          </cell>
        </row>
        <row r="2131">
          <cell r="C2131" t="str">
            <v>0100551916</v>
          </cell>
        </row>
        <row r="2132">
          <cell r="C2132" t="str">
            <v>0100598374</v>
          </cell>
        </row>
        <row r="2133">
          <cell r="C2133" t="str">
            <v>0102278512</v>
          </cell>
        </row>
        <row r="2134">
          <cell r="C2134" t="str">
            <v>0102463909</v>
          </cell>
        </row>
        <row r="2135">
          <cell r="C2135" t="str">
            <v>0102263504</v>
          </cell>
        </row>
        <row r="2136">
          <cell r="C2136" t="str">
            <v>0100576194</v>
          </cell>
        </row>
        <row r="2137">
          <cell r="C2137" t="str">
            <v>0100598373</v>
          </cell>
        </row>
        <row r="2138">
          <cell r="C2138" t="str">
            <v>0100597747</v>
          </cell>
          <cell r="M2138" t="str">
            <v>060020123288</v>
          </cell>
        </row>
        <row r="2139">
          <cell r="C2139" t="str">
            <v>0101661800</v>
          </cell>
          <cell r="M2139">
            <v>252422120</v>
          </cell>
        </row>
        <row r="2140">
          <cell r="C2140" t="str">
            <v>0102425437</v>
          </cell>
          <cell r="M2140">
            <v>252422210</v>
          </cell>
        </row>
        <row r="2141">
          <cell r="C2141" t="str">
            <v>0102405957</v>
          </cell>
          <cell r="M2141">
            <v>252421844</v>
          </cell>
        </row>
        <row r="2142">
          <cell r="C2142" t="str">
            <v>0102642336</v>
          </cell>
          <cell r="M2142">
            <v>251843896</v>
          </cell>
        </row>
        <row r="2143">
          <cell r="C2143" t="str">
            <v>0102728773</v>
          </cell>
        </row>
        <row r="2144">
          <cell r="C2144" t="str">
            <v>0102728772</v>
          </cell>
          <cell r="M2144">
            <v>252421838</v>
          </cell>
        </row>
        <row r="2145">
          <cell r="C2145" t="str">
            <v>0102728774</v>
          </cell>
        </row>
        <row r="2146">
          <cell r="C2146" t="str">
            <v>0102417166</v>
          </cell>
          <cell r="M2146">
            <v>60017111717</v>
          </cell>
        </row>
        <row r="2147">
          <cell r="C2147" t="str">
            <v>0102001042</v>
          </cell>
          <cell r="M2147">
            <v>60017111386</v>
          </cell>
        </row>
        <row r="2148">
          <cell r="C2148" t="str">
            <v>0102002563</v>
          </cell>
          <cell r="M2148">
            <v>60019060624</v>
          </cell>
        </row>
        <row r="2149">
          <cell r="C2149" t="str">
            <v>0102000900</v>
          </cell>
          <cell r="M2149">
            <v>60019030694</v>
          </cell>
        </row>
        <row r="2150">
          <cell r="C2150" t="str">
            <v>0102126660</v>
          </cell>
          <cell r="M2150">
            <v>60019035610</v>
          </cell>
        </row>
        <row r="2151">
          <cell r="C2151" t="str">
            <v>0102029909</v>
          </cell>
          <cell r="M2151">
            <v>60017111544</v>
          </cell>
        </row>
        <row r="2152">
          <cell r="C2152" t="str">
            <v>0100650324</v>
          </cell>
          <cell r="M2152">
            <v>252421970</v>
          </cell>
        </row>
        <row r="2153">
          <cell r="C2153" t="str">
            <v>0102540292</v>
          </cell>
          <cell r="M2153">
            <v>250709093</v>
          </cell>
        </row>
        <row r="2154">
          <cell r="C2154" t="str">
            <v>0100581872</v>
          </cell>
          <cell r="M2154">
            <v>216479334</v>
          </cell>
        </row>
        <row r="2155">
          <cell r="C2155" t="str">
            <v>0102448174</v>
          </cell>
          <cell r="M2155">
            <v>252421694</v>
          </cell>
        </row>
        <row r="2156">
          <cell r="C2156" t="str">
            <v>0102145034</v>
          </cell>
        </row>
        <row r="2157">
          <cell r="C2157" t="str">
            <v>0101844053</v>
          </cell>
        </row>
        <row r="2158">
          <cell r="C2158" t="str">
            <v>0102663607</v>
          </cell>
        </row>
        <row r="2159">
          <cell r="C2159" t="str">
            <v>0100340922</v>
          </cell>
        </row>
        <row r="2160">
          <cell r="C2160" t="str">
            <v>0100340828</v>
          </cell>
          <cell r="M2160">
            <v>201803011797</v>
          </cell>
        </row>
        <row r="2161">
          <cell r="C2161" t="str">
            <v>0102235954</v>
          </cell>
        </row>
        <row r="2162">
          <cell r="C2162" t="str">
            <v>0102557106</v>
          </cell>
        </row>
        <row r="2163">
          <cell r="C2163" t="str">
            <v>0102570055</v>
          </cell>
          <cell r="M2163">
            <v>60017111603</v>
          </cell>
        </row>
        <row r="2164">
          <cell r="C2164" t="str">
            <v>0102588190</v>
          </cell>
          <cell r="M2164">
            <v>252421722</v>
          </cell>
        </row>
        <row r="2165">
          <cell r="C2165" t="str">
            <v>0102730616</v>
          </cell>
          <cell r="M2165">
            <v>252422055</v>
          </cell>
        </row>
        <row r="2166">
          <cell r="C2166" t="str">
            <v>0102730607</v>
          </cell>
          <cell r="M2166">
            <v>252421421</v>
          </cell>
        </row>
        <row r="2167">
          <cell r="C2167" t="str">
            <v>0100397218</v>
          </cell>
        </row>
        <row r="2168">
          <cell r="C2168" t="str">
            <v>0102621355</v>
          </cell>
        </row>
        <row r="2169">
          <cell r="C2169" t="str">
            <v>0101201639</v>
          </cell>
        </row>
        <row r="2170">
          <cell r="C2170" t="str">
            <v>0102657605</v>
          </cell>
        </row>
        <row r="2171">
          <cell r="C2171" t="str">
            <v>0102700904</v>
          </cell>
        </row>
        <row r="2172">
          <cell r="C2172" t="str">
            <v>0101769257</v>
          </cell>
          <cell r="M2172">
            <v>252421717</v>
          </cell>
        </row>
        <row r="2173">
          <cell r="C2173" t="str">
            <v>0102409962</v>
          </cell>
          <cell r="M2173">
            <v>252422036</v>
          </cell>
        </row>
        <row r="2174">
          <cell r="C2174" t="str">
            <v>0102204646</v>
          </cell>
          <cell r="M2174">
            <v>252421701</v>
          </cell>
        </row>
        <row r="2175">
          <cell r="C2175" t="str">
            <v>0102550027</v>
          </cell>
          <cell r="M2175">
            <v>252422047</v>
          </cell>
        </row>
        <row r="2176">
          <cell r="C2176" t="str">
            <v>0102730964</v>
          </cell>
          <cell r="M2176">
            <v>252421990</v>
          </cell>
        </row>
        <row r="2177">
          <cell r="C2177" t="str">
            <v>0102603254</v>
          </cell>
        </row>
        <row r="2178">
          <cell r="C2178" t="str">
            <v>0102641619</v>
          </cell>
        </row>
        <row r="2179">
          <cell r="C2179" t="str">
            <v>0102334388</v>
          </cell>
          <cell r="M2179">
            <v>250708378</v>
          </cell>
        </row>
        <row r="2180">
          <cell r="C2180" t="str">
            <v>0102324781</v>
          </cell>
          <cell r="M2180">
            <v>251844340</v>
          </cell>
        </row>
        <row r="2181">
          <cell r="C2181" t="str">
            <v>0102731129</v>
          </cell>
        </row>
        <row r="2182">
          <cell r="C2182" t="str">
            <v>0102326838</v>
          </cell>
        </row>
        <row r="2183">
          <cell r="C2183" t="str">
            <v>0102005387</v>
          </cell>
        </row>
        <row r="2184">
          <cell r="C2184" t="str">
            <v>0100702563</v>
          </cell>
          <cell r="M2184">
            <v>252421402</v>
          </cell>
        </row>
        <row r="2185">
          <cell r="C2185" t="str">
            <v>0100778184</v>
          </cell>
          <cell r="M2185">
            <v>252422976</v>
          </cell>
        </row>
        <row r="2186">
          <cell r="C2186" t="str">
            <v>0102073663</v>
          </cell>
          <cell r="M2186">
            <v>60019060606</v>
          </cell>
        </row>
        <row r="2187">
          <cell r="C2187" t="str">
            <v>0100311578</v>
          </cell>
          <cell r="M2187">
            <v>251844322</v>
          </cell>
        </row>
        <row r="2188">
          <cell r="C2188" t="str">
            <v>0102726053</v>
          </cell>
        </row>
        <row r="2189">
          <cell r="C2189" t="str">
            <v>0102483941</v>
          </cell>
          <cell r="M2189" t="str">
            <v>252422982</v>
          </cell>
        </row>
        <row r="2190">
          <cell r="C2190" t="str">
            <v>0102718817</v>
          </cell>
          <cell r="M2190" t="str">
            <v>252422988</v>
          </cell>
        </row>
        <row r="2191">
          <cell r="C2191" t="str">
            <v>0100672782</v>
          </cell>
          <cell r="M2191" t="str">
            <v>252421488</v>
          </cell>
        </row>
        <row r="2192">
          <cell r="C2192" t="str">
            <v>0102295149</v>
          </cell>
          <cell r="M2192" t="str">
            <v>252421723</v>
          </cell>
        </row>
        <row r="2193">
          <cell r="C2193" t="str">
            <v>0102739299</v>
          </cell>
          <cell r="M2193">
            <v>251844431</v>
          </cell>
        </row>
        <row r="2194">
          <cell r="C2194" t="str">
            <v>0102739311</v>
          </cell>
          <cell r="M2194">
            <v>60019060361</v>
          </cell>
        </row>
        <row r="2195">
          <cell r="C2195" t="str">
            <v>0102739316</v>
          </cell>
          <cell r="M2195">
            <v>252421491</v>
          </cell>
        </row>
        <row r="2196">
          <cell r="C2196" t="str">
            <v>0102007226</v>
          </cell>
          <cell r="M2196" t="str">
            <v>060021052704</v>
          </cell>
        </row>
        <row r="2197">
          <cell r="C2197" t="str">
            <v>0102366923</v>
          </cell>
          <cell r="M2197">
            <v>252423121</v>
          </cell>
        </row>
        <row r="2198">
          <cell r="C2198" t="str">
            <v>0102124515</v>
          </cell>
        </row>
        <row r="2199">
          <cell r="C2199" t="str">
            <v>0102575776</v>
          </cell>
        </row>
        <row r="2200">
          <cell r="C2200" t="str">
            <v>0102543730</v>
          </cell>
          <cell r="M2200">
            <v>252421427</v>
          </cell>
        </row>
        <row r="2201">
          <cell r="C2201" t="str">
            <v>0102741253</v>
          </cell>
          <cell r="M2201">
            <v>60017111393</v>
          </cell>
        </row>
        <row r="2202">
          <cell r="C2202" t="str">
            <v>0101924015</v>
          </cell>
          <cell r="M2202">
            <v>250709148</v>
          </cell>
        </row>
        <row r="2203">
          <cell r="C2203" t="str">
            <v>0101675303</v>
          </cell>
          <cell r="M2203">
            <v>252422416</v>
          </cell>
        </row>
        <row r="2204">
          <cell r="C2204" t="str">
            <v>0102716179</v>
          </cell>
          <cell r="M2204" t="str">
            <v>060015051606</v>
          </cell>
        </row>
        <row r="2205">
          <cell r="C2205" t="str">
            <v>0100987472</v>
          </cell>
        </row>
        <row r="2206">
          <cell r="C2206" t="str">
            <v>0102693744</v>
          </cell>
        </row>
        <row r="2207">
          <cell r="C2207" t="str">
            <v>0100923019</v>
          </cell>
          <cell r="M2207">
            <v>252423134</v>
          </cell>
        </row>
        <row r="2208">
          <cell r="C2208" t="str">
            <v>0102403987</v>
          </cell>
        </row>
        <row r="2209">
          <cell r="C2209" t="str">
            <v>0101807423</v>
          </cell>
        </row>
        <row r="2210">
          <cell r="C2210" t="str">
            <v>0100705521</v>
          </cell>
        </row>
        <row r="2211">
          <cell r="C2211" t="str">
            <v>0102352662</v>
          </cell>
        </row>
        <row r="2212">
          <cell r="C2212" t="str">
            <v>0102098389</v>
          </cell>
          <cell r="M2212">
            <v>252421529</v>
          </cell>
        </row>
        <row r="2213">
          <cell r="C2213" t="str">
            <v>0102743429</v>
          </cell>
        </row>
        <row r="2214">
          <cell r="C2214" t="str">
            <v>0102743431</v>
          </cell>
        </row>
        <row r="2215">
          <cell r="C2215" t="str">
            <v>0102746487</v>
          </cell>
        </row>
        <row r="2216">
          <cell r="C2216" t="str">
            <v>0102746501</v>
          </cell>
          <cell r="M2216">
            <v>252421745</v>
          </cell>
        </row>
        <row r="2217">
          <cell r="C2217" t="str">
            <v>0102720481</v>
          </cell>
          <cell r="M2217" t="str">
            <v>060021050732</v>
          </cell>
        </row>
        <row r="2218">
          <cell r="C2218" t="str">
            <v>0102729064</v>
          </cell>
          <cell r="M2218">
            <v>252421745</v>
          </cell>
        </row>
        <row r="2219">
          <cell r="C2219" t="str">
            <v>0102002180</v>
          </cell>
        </row>
        <row r="2220">
          <cell r="C2220" t="str">
            <v>0102746657</v>
          </cell>
          <cell r="M2220">
            <v>251843930</v>
          </cell>
        </row>
        <row r="2221">
          <cell r="C2221" t="str">
            <v>0102743430</v>
          </cell>
        </row>
        <row r="2222">
          <cell r="C2222" t="str">
            <v>0102595547</v>
          </cell>
        </row>
        <row r="2223">
          <cell r="C2223" t="str">
            <v>0101621464</v>
          </cell>
        </row>
        <row r="2224">
          <cell r="C2224" t="str">
            <v>0102665538</v>
          </cell>
        </row>
        <row r="2225">
          <cell r="C2225" t="str">
            <v>0100647097</v>
          </cell>
        </row>
        <row r="2226">
          <cell r="C2226" t="str">
            <v>0101597129</v>
          </cell>
          <cell r="M2226">
            <v>252422414</v>
          </cell>
        </row>
        <row r="2227">
          <cell r="C2227" t="str">
            <v>0102426349</v>
          </cell>
          <cell r="M2227">
            <v>252424000</v>
          </cell>
        </row>
        <row r="2228">
          <cell r="C2228" t="str">
            <v>0102261457</v>
          </cell>
        </row>
        <row r="2229">
          <cell r="C2229" t="str">
            <v>0102633949</v>
          </cell>
        </row>
        <row r="2230">
          <cell r="C2230" t="str">
            <v>0102005669</v>
          </cell>
          <cell r="M2230">
            <v>252422404</v>
          </cell>
        </row>
        <row r="2231">
          <cell r="C2231" t="str">
            <v>0102228000</v>
          </cell>
          <cell r="M2231">
            <v>60016110034</v>
          </cell>
        </row>
        <row r="2232">
          <cell r="C2232" t="str">
            <v>0102508660</v>
          </cell>
        </row>
        <row r="2233">
          <cell r="C2233" t="str">
            <v>0100756094</v>
          </cell>
        </row>
        <row r="2234">
          <cell r="C2234" t="str">
            <v>0100998195</v>
          </cell>
          <cell r="M2234" t="str">
            <v>060021050795</v>
          </cell>
        </row>
        <row r="2235">
          <cell r="C2235" t="str">
            <v>0100130641</v>
          </cell>
        </row>
        <row r="2236">
          <cell r="C2236" t="str">
            <v>0100240694</v>
          </cell>
          <cell r="M2236">
            <v>252422672</v>
          </cell>
        </row>
        <row r="2237">
          <cell r="C2237" t="str">
            <v>0100730304</v>
          </cell>
        </row>
        <row r="2238">
          <cell r="C2238" t="str">
            <v>0102140334</v>
          </cell>
        </row>
        <row r="2239">
          <cell r="C2239" t="str">
            <v>0102475318</v>
          </cell>
        </row>
        <row r="2240">
          <cell r="C2240" t="str">
            <v>0100687098</v>
          </cell>
        </row>
        <row r="2241">
          <cell r="C2241" t="str">
            <v>0102100213</v>
          </cell>
        </row>
        <row r="2242">
          <cell r="C2242" t="str">
            <v>0102532235</v>
          </cell>
        </row>
        <row r="2243">
          <cell r="C2243" t="str">
            <v>0100656228</v>
          </cell>
          <cell r="M2243">
            <v>251844078</v>
          </cell>
        </row>
        <row r="2244">
          <cell r="C2244" t="str">
            <v>0101829546</v>
          </cell>
          <cell r="M2244" t="str">
            <v>060012064609</v>
          </cell>
        </row>
        <row r="2245">
          <cell r="C2245" t="str">
            <v>0102546104</v>
          </cell>
          <cell r="M2245">
            <v>252422893</v>
          </cell>
        </row>
        <row r="2246">
          <cell r="C2246" t="str">
            <v>0100675650</v>
          </cell>
        </row>
        <row r="2247">
          <cell r="C2247" t="str">
            <v>0101276210</v>
          </cell>
        </row>
        <row r="2248">
          <cell r="C2248" t="str">
            <v>0100673332</v>
          </cell>
          <cell r="M2248" t="str">
            <v xml:space="preserve"> </v>
          </cell>
        </row>
        <row r="2249">
          <cell r="C2249" t="str">
            <v>0100677636</v>
          </cell>
        </row>
        <row r="2250">
          <cell r="C2250" t="str">
            <v>0101023372</v>
          </cell>
          <cell r="M2250">
            <v>252422683</v>
          </cell>
        </row>
        <row r="2251">
          <cell r="C2251" t="str">
            <v>0102373147</v>
          </cell>
          <cell r="M2251">
            <v>252422984</v>
          </cell>
        </row>
        <row r="2252">
          <cell r="C2252" t="str">
            <v>0102053530</v>
          </cell>
          <cell r="M2252">
            <v>252422579</v>
          </cell>
        </row>
        <row r="2253">
          <cell r="C2253" t="str">
            <v>0102755935</v>
          </cell>
          <cell r="M2253">
            <v>60015051926</v>
          </cell>
        </row>
        <row r="2254">
          <cell r="C2254" t="str">
            <v>0102755938</v>
          </cell>
          <cell r="M2254">
            <v>252423095</v>
          </cell>
        </row>
        <row r="2255">
          <cell r="C2255" t="str">
            <v>0102755942</v>
          </cell>
          <cell r="M2255">
            <v>252422594</v>
          </cell>
        </row>
        <row r="2256">
          <cell r="C2256" t="str">
            <v>0102755929</v>
          </cell>
          <cell r="M2256" t="str">
            <v>060019060049</v>
          </cell>
        </row>
        <row r="2257">
          <cell r="C2257" t="str">
            <v>0102755925</v>
          </cell>
          <cell r="M2257">
            <v>252422486</v>
          </cell>
        </row>
        <row r="2258">
          <cell r="C2258" t="str">
            <v>0102755926</v>
          </cell>
          <cell r="M2258">
            <v>252422783</v>
          </cell>
        </row>
        <row r="2259">
          <cell r="C2259" t="str">
            <v>0102055537</v>
          </cell>
        </row>
        <row r="2260">
          <cell r="C2260" t="str">
            <v>0102289910</v>
          </cell>
        </row>
        <row r="2261">
          <cell r="C2261" t="str">
            <v>0102747544</v>
          </cell>
          <cell r="M2261">
            <v>252423073</v>
          </cell>
        </row>
        <row r="2262">
          <cell r="C2262" t="str">
            <v>0101839148</v>
          </cell>
          <cell r="M2262">
            <v>60021052663</v>
          </cell>
        </row>
        <row r="2263">
          <cell r="C2263" t="str">
            <v>0101560322</v>
          </cell>
          <cell r="M2263">
            <v>252422460</v>
          </cell>
        </row>
        <row r="2264">
          <cell r="C2264" t="str">
            <v>0102191268</v>
          </cell>
        </row>
        <row r="2265">
          <cell r="C2265" t="str">
            <v>0102231232</v>
          </cell>
        </row>
        <row r="2266">
          <cell r="C2266" t="str">
            <v>0102000279</v>
          </cell>
        </row>
        <row r="2267">
          <cell r="C2267" t="str">
            <v>0102253626</v>
          </cell>
        </row>
        <row r="2268">
          <cell r="C2268" t="str">
            <v>0102328158</v>
          </cell>
        </row>
        <row r="2269">
          <cell r="C2269" t="str">
            <v>0101451596</v>
          </cell>
        </row>
        <row r="2270">
          <cell r="C2270" t="str">
            <v>0102001887</v>
          </cell>
        </row>
        <row r="2271">
          <cell r="C2271" t="str">
            <v>0102244694</v>
          </cell>
          <cell r="M2271">
            <v>60019030694</v>
          </cell>
        </row>
        <row r="2272">
          <cell r="C2272" t="str">
            <v>0101479579</v>
          </cell>
        </row>
        <row r="2273">
          <cell r="C2273" t="str">
            <v>0100785236</v>
          </cell>
        </row>
        <row r="2274">
          <cell r="C2274" t="str">
            <v>0101840677</v>
          </cell>
          <cell r="M2274" t="str">
            <v>60021050726</v>
          </cell>
        </row>
        <row r="2275">
          <cell r="C2275" t="str">
            <v>0100903933</v>
          </cell>
          <cell r="M2275">
            <v>60021051463</v>
          </cell>
        </row>
        <row r="2276">
          <cell r="C2276" t="str">
            <v>0100284332</v>
          </cell>
        </row>
        <row r="2277">
          <cell r="C2277" t="str">
            <v>0100277744</v>
          </cell>
        </row>
        <row r="2278">
          <cell r="C2278" t="str">
            <v>0101817377</v>
          </cell>
        </row>
        <row r="2279">
          <cell r="C2279" t="str">
            <v>0102538717</v>
          </cell>
        </row>
        <row r="2280">
          <cell r="C2280" t="str">
            <v xml:space="preserve"> 0102317309</v>
          </cell>
        </row>
        <row r="2281">
          <cell r="C2281" t="str">
            <v>0102741916</v>
          </cell>
          <cell r="M2281">
            <v>252422402</v>
          </cell>
        </row>
        <row r="2282">
          <cell r="C2282" t="str">
            <v>0100310361</v>
          </cell>
          <cell r="M2282">
            <v>252422457</v>
          </cell>
        </row>
        <row r="2283">
          <cell r="C2283" t="str">
            <v>0100689901</v>
          </cell>
        </row>
        <row r="2284">
          <cell r="C2284" t="str">
            <v>0102763248</v>
          </cell>
        </row>
        <row r="2285">
          <cell r="C2285" t="str">
            <v>0101487913</v>
          </cell>
        </row>
        <row r="2286">
          <cell r="C2286" t="str">
            <v>0102173464</v>
          </cell>
          <cell r="M2286">
            <v>252422396</v>
          </cell>
        </row>
        <row r="2287">
          <cell r="C2287" t="str">
            <v>0102124278</v>
          </cell>
          <cell r="M2287">
            <v>252423245</v>
          </cell>
        </row>
        <row r="2288">
          <cell r="C2288" t="str">
            <v>0102300043</v>
          </cell>
          <cell r="M2288">
            <v>252422592</v>
          </cell>
        </row>
        <row r="2289">
          <cell r="C2289" t="str">
            <v>0102467616</v>
          </cell>
          <cell r="M2289">
            <v>252423103</v>
          </cell>
        </row>
        <row r="2290">
          <cell r="C2290" t="str">
            <v>0100676489</v>
          </cell>
          <cell r="M2290">
            <v>252422548</v>
          </cell>
        </row>
        <row r="2291">
          <cell r="C2291" t="str">
            <v>0100655060</v>
          </cell>
          <cell r="M2291">
            <v>252422485</v>
          </cell>
        </row>
        <row r="2292">
          <cell r="C2292" t="str">
            <v>0100726646</v>
          </cell>
          <cell r="M2292">
            <v>252423063</v>
          </cell>
        </row>
        <row r="2293">
          <cell r="C2293" t="str">
            <v>0100999464</v>
          </cell>
          <cell r="M2293">
            <v>60021050592</v>
          </cell>
        </row>
        <row r="2294">
          <cell r="C2294" t="str">
            <v>0102168680</v>
          </cell>
          <cell r="M2294">
            <v>252422476</v>
          </cell>
        </row>
        <row r="2295">
          <cell r="C2295" t="str">
            <v>0100671969</v>
          </cell>
          <cell r="M2295">
            <v>252422595</v>
          </cell>
        </row>
        <row r="2296">
          <cell r="C2296" t="str">
            <v>0100680261</v>
          </cell>
          <cell r="M2296">
            <v>252423043</v>
          </cell>
        </row>
        <row r="2297">
          <cell r="C2297" t="str">
            <v>0100067388</v>
          </cell>
          <cell r="M2297">
            <v>201702011388</v>
          </cell>
        </row>
        <row r="2298">
          <cell r="C2298" t="str">
            <v>0101572301</v>
          </cell>
        </row>
        <row r="2299">
          <cell r="C2299" t="str">
            <v>0102007586</v>
          </cell>
        </row>
        <row r="2300">
          <cell r="C2300" t="str">
            <v>0102233860</v>
          </cell>
        </row>
        <row r="2301">
          <cell r="C2301" t="str">
            <v>0102062098</v>
          </cell>
        </row>
        <row r="2302">
          <cell r="C2302" t="str">
            <v>0102783795</v>
          </cell>
          <cell r="M2302">
            <v>252422449</v>
          </cell>
        </row>
        <row r="2303">
          <cell r="C2303" t="str">
            <v>0102783799</v>
          </cell>
          <cell r="M2303">
            <v>252422891</v>
          </cell>
        </row>
        <row r="2304">
          <cell r="C2304" t="str">
            <v>0102783800</v>
          </cell>
          <cell r="M2304">
            <v>250708815</v>
          </cell>
        </row>
        <row r="2305">
          <cell r="C2305" t="str">
            <v>0102783777</v>
          </cell>
          <cell r="M2305">
            <v>252423239</v>
          </cell>
        </row>
        <row r="2306">
          <cell r="C2306" t="str">
            <v>0102783783</v>
          </cell>
        </row>
        <row r="2307">
          <cell r="C2307" t="str">
            <v>0102783784</v>
          </cell>
          <cell r="M2307">
            <v>60020123133</v>
          </cell>
        </row>
        <row r="2308">
          <cell r="C2308" t="str">
            <v>0102783785</v>
          </cell>
          <cell r="M2308">
            <v>60020123722</v>
          </cell>
        </row>
        <row r="2309">
          <cell r="C2309" t="str">
            <v>0102718691</v>
          </cell>
          <cell r="M2309" t="str">
            <v/>
          </cell>
        </row>
        <row r="2310">
          <cell r="C2310" t="str">
            <v>0102457142</v>
          </cell>
          <cell r="M2310" t="str">
            <v/>
          </cell>
        </row>
        <row r="2311">
          <cell r="C2311" t="str">
            <v>0101853303</v>
          </cell>
          <cell r="M2311" t="str">
            <v>MDMET0000015038</v>
          </cell>
        </row>
        <row r="2312">
          <cell r="C2312" t="str">
            <v>0102640022</v>
          </cell>
          <cell r="M2312" t="str">
            <v/>
          </cell>
        </row>
        <row r="2313">
          <cell r="C2313" t="str">
            <v>0100268176</v>
          </cell>
          <cell r="M2313" t="str">
            <v/>
          </cell>
        </row>
        <row r="2314">
          <cell r="C2314" t="str">
            <v>0101602768</v>
          </cell>
          <cell r="M2314" t="str">
            <v/>
          </cell>
        </row>
        <row r="2315">
          <cell r="C2315" t="str">
            <v>0100327919</v>
          </cell>
          <cell r="M2315" t="str">
            <v/>
          </cell>
        </row>
        <row r="2316">
          <cell r="C2316" t="str">
            <v>0100270261</v>
          </cell>
          <cell r="M2316" t="str">
            <v/>
          </cell>
        </row>
        <row r="2317">
          <cell r="C2317" t="str">
            <v>0102640090</v>
          </cell>
          <cell r="M2317" t="str">
            <v/>
          </cell>
        </row>
        <row r="2318">
          <cell r="C2318" t="str">
            <v>0101636518</v>
          </cell>
          <cell r="M2318" t="str">
            <v>NMD720000014687</v>
          </cell>
        </row>
        <row r="2319">
          <cell r="C2319" t="str">
            <v>0101687007</v>
          </cell>
          <cell r="M2319" t="str">
            <v/>
          </cell>
        </row>
        <row r="2320">
          <cell r="C2320" t="str">
            <v>0100276745</v>
          </cell>
          <cell r="M2320" t="str">
            <v/>
          </cell>
        </row>
        <row r="2321">
          <cell r="C2321" t="str">
            <v>0100971051</v>
          </cell>
          <cell r="M2321" t="str">
            <v>06OSH9545072301</v>
          </cell>
        </row>
        <row r="2322">
          <cell r="C2322" t="str">
            <v>0100328348</v>
          </cell>
          <cell r="M2322" t="str">
            <v/>
          </cell>
        </row>
        <row r="2323">
          <cell r="C2323" t="str">
            <v>0100266937</v>
          </cell>
          <cell r="M2323" t="str">
            <v/>
          </cell>
        </row>
        <row r="2324">
          <cell r="C2324" t="str">
            <v>0100276465</v>
          </cell>
          <cell r="M2324" t="str">
            <v/>
          </cell>
        </row>
        <row r="2325">
          <cell r="C2325" t="str">
            <v>0100265499</v>
          </cell>
          <cell r="M2325" t="str">
            <v/>
          </cell>
        </row>
        <row r="2326">
          <cell r="C2326" t="str">
            <v>0101172360</v>
          </cell>
          <cell r="M2326" t="str">
            <v>NMD820000014383</v>
          </cell>
        </row>
        <row r="2327">
          <cell r="C2327" t="str">
            <v>0102173664</v>
          </cell>
          <cell r="M2327" t="str">
            <v>MDMET0000013831</v>
          </cell>
        </row>
        <row r="2328">
          <cell r="C2328" t="str">
            <v>0102660313</v>
          </cell>
          <cell r="M2328" t="str">
            <v>MDMET0000015020</v>
          </cell>
        </row>
        <row r="2329">
          <cell r="C2329" t="str">
            <v>0102681981</v>
          </cell>
          <cell r="M2329" t="str">
            <v>MDMET0000013761</v>
          </cell>
        </row>
        <row r="2330">
          <cell r="C2330" t="str">
            <v>0101465444</v>
          </cell>
          <cell r="M2330" t="str">
            <v/>
          </cell>
        </row>
        <row r="2331">
          <cell r="C2331" t="str">
            <v>0102004231</v>
          </cell>
          <cell r="M2331" t="str">
            <v/>
          </cell>
        </row>
        <row r="2332">
          <cell r="C2332" t="str">
            <v>0102006105</v>
          </cell>
          <cell r="M2332" t="str">
            <v/>
          </cell>
        </row>
        <row r="2333">
          <cell r="C2333" t="str">
            <v>0102408292</v>
          </cell>
          <cell r="M2333" t="str">
            <v/>
          </cell>
        </row>
        <row r="2334">
          <cell r="C2334" t="str">
            <v>0101815451</v>
          </cell>
          <cell r="M2334" t="str">
            <v>MDMET0000013762</v>
          </cell>
        </row>
        <row r="2335">
          <cell r="C2335" t="str">
            <v>0102449761</v>
          </cell>
          <cell r="M2335" t="str">
            <v>MDMET0000015018</v>
          </cell>
        </row>
        <row r="2336">
          <cell r="C2336" t="str">
            <v>0102441541</v>
          </cell>
          <cell r="M2336" t="str">
            <v/>
          </cell>
        </row>
        <row r="2337">
          <cell r="C2337" t="str">
            <v>0102021685</v>
          </cell>
          <cell r="M2337" t="str">
            <v>MDMET0000015019</v>
          </cell>
        </row>
        <row r="2338">
          <cell r="C2338" t="str">
            <v>0102001706</v>
          </cell>
          <cell r="M2338" t="str">
            <v>MDMET0000015047</v>
          </cell>
        </row>
        <row r="2339">
          <cell r="C2339" t="str">
            <v>0101509917</v>
          </cell>
          <cell r="M2339" t="str">
            <v/>
          </cell>
        </row>
        <row r="2340">
          <cell r="C2340" t="str">
            <v>0101924391</v>
          </cell>
          <cell r="M2340" t="str">
            <v/>
          </cell>
        </row>
        <row r="2341">
          <cell r="C2341" t="str">
            <v>0101834583</v>
          </cell>
          <cell r="M2341" t="str">
            <v/>
          </cell>
        </row>
        <row r="2342">
          <cell r="C2342" t="str">
            <v>0102745903</v>
          </cell>
          <cell r="M2342" t="str">
            <v/>
          </cell>
        </row>
        <row r="2343">
          <cell r="C2343" t="str">
            <v>0100672261</v>
          </cell>
          <cell r="M2343" t="str">
            <v>MDMET0000013773</v>
          </cell>
        </row>
        <row r="2344">
          <cell r="C2344" t="str">
            <v>0102310290</v>
          </cell>
          <cell r="M2344" t="str">
            <v/>
          </cell>
        </row>
        <row r="2345">
          <cell r="C2345" t="str">
            <v>0102679205</v>
          </cell>
          <cell r="M2345" t="str">
            <v>MDMET0000015027</v>
          </cell>
        </row>
        <row r="2346">
          <cell r="C2346" t="str">
            <v>0100689788</v>
          </cell>
          <cell r="M2346" t="str">
            <v/>
          </cell>
        </row>
        <row r="2347">
          <cell r="C2347" t="str">
            <v>0102001984</v>
          </cell>
          <cell r="M2347" t="str">
            <v/>
          </cell>
        </row>
        <row r="2348">
          <cell r="C2348" t="str">
            <v>0102776203</v>
          </cell>
          <cell r="M2348">
            <v>252422404</v>
          </cell>
        </row>
        <row r="2349">
          <cell r="C2349" t="str">
            <v>0102776202</v>
          </cell>
          <cell r="M2349">
            <v>219857655</v>
          </cell>
        </row>
        <row r="2350">
          <cell r="C2350" t="str">
            <v>0102776198</v>
          </cell>
          <cell r="M2350">
            <v>252422742</v>
          </cell>
        </row>
        <row r="2351">
          <cell r="C2351" t="str">
            <v>0102665774</v>
          </cell>
          <cell r="M2351">
            <v>251844491</v>
          </cell>
        </row>
        <row r="2352">
          <cell r="C2352" t="str">
            <v>0102307379</v>
          </cell>
          <cell r="M2352" t="str">
            <v>MDMET0000013296</v>
          </cell>
        </row>
        <row r="2353">
          <cell r="C2353" t="str">
            <v>0102317309</v>
          </cell>
          <cell r="M2353" t="str">
            <v>No meter</v>
          </cell>
        </row>
        <row r="2354">
          <cell r="C2354" t="str">
            <v>0102439991</v>
          </cell>
          <cell r="M2354" t="str">
            <v>MDMET0000014168</v>
          </cell>
        </row>
        <row r="2355">
          <cell r="C2355" t="str">
            <v>0102499111</v>
          </cell>
          <cell r="M2355" t="str">
            <v>MDMET0000014170</v>
          </cell>
        </row>
        <row r="2356">
          <cell r="C2356" t="str">
            <v>0101840867</v>
          </cell>
          <cell r="M2356" t="str">
            <v/>
          </cell>
        </row>
        <row r="2357">
          <cell r="C2357" t="str">
            <v>0102485631</v>
          </cell>
          <cell r="M2357" t="str">
            <v>MDMET0000015023</v>
          </cell>
        </row>
        <row r="2358">
          <cell r="C2358" t="str">
            <v>0102750101</v>
          </cell>
          <cell r="M2358" t="str">
            <v/>
          </cell>
        </row>
        <row r="2359">
          <cell r="C2359" t="str">
            <v>0100972816</v>
          </cell>
          <cell r="M2359" t="str">
            <v>06OSH7448095401</v>
          </cell>
        </row>
        <row r="2360">
          <cell r="C2360" t="str">
            <v>0100290600</v>
          </cell>
          <cell r="M2360" t="str">
            <v>05S25025200</v>
          </cell>
        </row>
        <row r="2361">
          <cell r="C2361" t="str">
            <v>0100290553</v>
          </cell>
          <cell r="M2361" t="str">
            <v>04S25002024</v>
          </cell>
        </row>
        <row r="2362">
          <cell r="C2362" t="str">
            <v>0100290574</v>
          </cell>
          <cell r="M2362" t="str">
            <v/>
          </cell>
        </row>
        <row r="2363">
          <cell r="C2363" t="str">
            <v>0100972821</v>
          </cell>
          <cell r="M2363" t="str">
            <v>06OSH7448094501</v>
          </cell>
        </row>
        <row r="2364">
          <cell r="C2364" t="str">
            <v>0100290583</v>
          </cell>
          <cell r="M2364" t="str">
            <v/>
          </cell>
        </row>
        <row r="2365">
          <cell r="C2365" t="str">
            <v>0100290575</v>
          </cell>
          <cell r="M2365">
            <v>1125123431</v>
          </cell>
        </row>
        <row r="2366">
          <cell r="C2366" t="str">
            <v>0100290586</v>
          </cell>
          <cell r="M2366" t="str">
            <v/>
          </cell>
        </row>
        <row r="2367">
          <cell r="C2367" t="str">
            <v>0100972746</v>
          </cell>
          <cell r="M2367" t="str">
            <v>06OSH7448088301</v>
          </cell>
        </row>
        <row r="2368">
          <cell r="C2368" t="str">
            <v>0100290603</v>
          </cell>
          <cell r="M2368" t="str">
            <v>01S25003701</v>
          </cell>
        </row>
        <row r="2369">
          <cell r="C2369" t="str">
            <v>0100290585</v>
          </cell>
          <cell r="M2369" t="str">
            <v/>
          </cell>
        </row>
        <row r="2370">
          <cell r="C2370" t="str">
            <v>0100972815</v>
          </cell>
          <cell r="M2370" t="str">
            <v>06OSH7448096301</v>
          </cell>
        </row>
        <row r="2371">
          <cell r="C2371" t="str">
            <v>0100290579</v>
          </cell>
          <cell r="M2371">
            <v>4125006467</v>
          </cell>
        </row>
        <row r="2372">
          <cell r="C2372" t="str">
            <v>0100290584</v>
          </cell>
          <cell r="M2372" t="str">
            <v/>
          </cell>
        </row>
        <row r="2373">
          <cell r="C2373" t="str">
            <v>0100290597</v>
          </cell>
          <cell r="M2373" t="str">
            <v/>
          </cell>
        </row>
        <row r="2374">
          <cell r="C2374" t="str">
            <v>0100972819</v>
          </cell>
          <cell r="M2374" t="str">
            <v>06OSH7448092701</v>
          </cell>
        </row>
        <row r="2375">
          <cell r="C2375" t="str">
            <v>0100972822</v>
          </cell>
          <cell r="M2375" t="str">
            <v>06OSH7448093601</v>
          </cell>
        </row>
        <row r="2376">
          <cell r="C2376" t="str">
            <v>0100290587</v>
          </cell>
          <cell r="M2376" t="str">
            <v/>
          </cell>
        </row>
        <row r="2377">
          <cell r="C2377" t="str">
            <v>0100290589</v>
          </cell>
          <cell r="M2377" t="str">
            <v/>
          </cell>
        </row>
        <row r="2378">
          <cell r="C2378" t="str">
            <v>0100290601</v>
          </cell>
          <cell r="M2378">
            <v>2125200202</v>
          </cell>
        </row>
        <row r="2379">
          <cell r="C2379" t="str">
            <v>0100290595</v>
          </cell>
          <cell r="M2379" t="str">
            <v>01P20606603</v>
          </cell>
        </row>
        <row r="2380">
          <cell r="C2380" t="str">
            <v>0102215408</v>
          </cell>
          <cell r="M2380">
            <v>251843476</v>
          </cell>
        </row>
        <row r="2381">
          <cell r="C2381" t="str">
            <v>0102112590</v>
          </cell>
          <cell r="M2381">
            <v>60021050192</v>
          </cell>
        </row>
        <row r="2382">
          <cell r="C2382" t="str">
            <v>0101393331</v>
          </cell>
          <cell r="M2382">
            <v>60021051827</v>
          </cell>
        </row>
        <row r="2383">
          <cell r="C2383" t="str">
            <v>0100335058</v>
          </cell>
          <cell r="M2383">
            <v>201508006179</v>
          </cell>
        </row>
        <row r="2384">
          <cell r="C2384" t="str">
            <v>0100068757</v>
          </cell>
          <cell r="M2384">
            <v>201608011026</v>
          </cell>
        </row>
        <row r="2385">
          <cell r="C2385" t="str">
            <v>0102348864</v>
          </cell>
          <cell r="M2385">
            <v>60021050878</v>
          </cell>
        </row>
        <row r="2386">
          <cell r="C2386" t="str">
            <v>0102113890</v>
          </cell>
          <cell r="M2386">
            <v>60021050626</v>
          </cell>
        </row>
        <row r="2387">
          <cell r="C2387" t="str">
            <v>0102090072</v>
          </cell>
          <cell r="M2387">
            <v>251844024</v>
          </cell>
        </row>
        <row r="2388">
          <cell r="C2388" t="str">
            <v>0100068991</v>
          </cell>
          <cell r="M2388">
            <v>219857394</v>
          </cell>
        </row>
        <row r="2389">
          <cell r="C2389" t="str">
            <v>0102556410</v>
          </cell>
          <cell r="M2389">
            <v>60021052221</v>
          </cell>
        </row>
        <row r="2390">
          <cell r="C2390" t="str">
            <v>0102348863</v>
          </cell>
          <cell r="M2390">
            <v>60021050126</v>
          </cell>
        </row>
        <row r="2391">
          <cell r="C2391" t="str">
            <v>0100922515</v>
          </cell>
          <cell r="M2391">
            <v>60019060729</v>
          </cell>
        </row>
        <row r="2392">
          <cell r="C2392" t="str">
            <v>0100336008</v>
          </cell>
          <cell r="M2392">
            <v>250708748</v>
          </cell>
        </row>
        <row r="2393">
          <cell r="C2393" t="str">
            <v>0100068255</v>
          </cell>
          <cell r="M2393">
            <v>201505002732</v>
          </cell>
        </row>
        <row r="2394">
          <cell r="C2394" t="str">
            <v>0101394806</v>
          </cell>
          <cell r="M2394">
            <v>60020011052</v>
          </cell>
        </row>
        <row r="2395">
          <cell r="C2395" t="str">
            <v>0100908814</v>
          </cell>
          <cell r="M2395">
            <v>201803012242</v>
          </cell>
        </row>
        <row r="2396">
          <cell r="C2396" t="str">
            <v>0100910722</v>
          </cell>
          <cell r="M2396">
            <v>201803011982</v>
          </cell>
        </row>
        <row r="2397">
          <cell r="C2397" t="str">
            <v>0101666390</v>
          </cell>
          <cell r="M2397">
            <v>60021050449</v>
          </cell>
        </row>
        <row r="2398">
          <cell r="C2398" t="str">
            <v>0100069733</v>
          </cell>
          <cell r="M2398">
            <v>60020122834</v>
          </cell>
        </row>
        <row r="2399">
          <cell r="C2399" t="str">
            <v>0100070022</v>
          </cell>
          <cell r="M2399" t="str">
            <v>3NP08141</v>
          </cell>
        </row>
        <row r="2400">
          <cell r="C2400" t="str">
            <v>0100275281</v>
          </cell>
          <cell r="M2400">
            <v>251843292</v>
          </cell>
        </row>
        <row r="2401">
          <cell r="C2401" t="str">
            <v>0101390606</v>
          </cell>
          <cell r="M2401">
            <v>201803012182</v>
          </cell>
        </row>
        <row r="2402">
          <cell r="C2402" t="str">
            <v>0100069472</v>
          </cell>
          <cell r="M2402">
            <v>201803011955</v>
          </cell>
        </row>
        <row r="2403">
          <cell r="C2403" t="str">
            <v>0100069459</v>
          </cell>
          <cell r="M2403">
            <v>201803011856</v>
          </cell>
        </row>
        <row r="2404">
          <cell r="C2404" t="str">
            <v>0100746262</v>
          </cell>
          <cell r="M2404">
            <v>251843143</v>
          </cell>
        </row>
        <row r="2405">
          <cell r="C2405" t="str">
            <v>0100070697</v>
          </cell>
          <cell r="M2405">
            <v>252422695</v>
          </cell>
        </row>
        <row r="2406">
          <cell r="C2406" t="str">
            <v>0101688759</v>
          </cell>
          <cell r="M2406">
            <v>251843464</v>
          </cell>
        </row>
        <row r="2407">
          <cell r="C2407" t="str">
            <v>0102186272</v>
          </cell>
          <cell r="M2407">
            <v>251844171</v>
          </cell>
        </row>
        <row r="2408">
          <cell r="C2408" t="str">
            <v>0100068093</v>
          </cell>
          <cell r="M2408">
            <v>201709000605</v>
          </cell>
        </row>
        <row r="2409">
          <cell r="C2409" t="str">
            <v>0100068480</v>
          </cell>
          <cell r="M2409">
            <v>60013090937</v>
          </cell>
        </row>
        <row r="2410">
          <cell r="C2410" t="str">
            <v>0102322721</v>
          </cell>
        </row>
        <row r="2411">
          <cell r="C2411" t="str">
            <v>0100070433</v>
          </cell>
          <cell r="M2411">
            <v>60014111234</v>
          </cell>
        </row>
        <row r="2412">
          <cell r="C2412" t="str">
            <v>0102746493</v>
          </cell>
          <cell r="M2412">
            <v>252421703</v>
          </cell>
        </row>
        <row r="2413">
          <cell r="C2413" t="str">
            <v>0100638257</v>
          </cell>
          <cell r="M2413">
            <v>60015051663</v>
          </cell>
        </row>
        <row r="2414">
          <cell r="C2414" t="str">
            <v>0100235523</v>
          </cell>
          <cell r="M2414">
            <v>251843888</v>
          </cell>
        </row>
        <row r="2415">
          <cell r="C2415" t="str">
            <v>0102786828</v>
          </cell>
        </row>
        <row r="2416">
          <cell r="C2416" t="str">
            <v>0102786829</v>
          </cell>
          <cell r="M2416">
            <v>60021080959</v>
          </cell>
        </row>
        <row r="2417">
          <cell r="C2417" t="str">
            <v>0102786830</v>
          </cell>
        </row>
        <row r="2418">
          <cell r="C2418" t="str">
            <v>0101340424</v>
          </cell>
          <cell r="M2418">
            <v>252421520</v>
          </cell>
        </row>
        <row r="2419">
          <cell r="C2419" t="str">
            <v>0100306401</v>
          </cell>
          <cell r="M2419">
            <v>251844183</v>
          </cell>
        </row>
        <row r="2420">
          <cell r="C2420" t="str">
            <v>0102170295</v>
          </cell>
          <cell r="M2420">
            <v>60019021480</v>
          </cell>
        </row>
        <row r="2421">
          <cell r="C2421" t="str">
            <v>0101705553</v>
          </cell>
          <cell r="M2421">
            <v>252422692</v>
          </cell>
        </row>
        <row r="2422">
          <cell r="C2422" t="str">
            <v>0100069076</v>
          </cell>
          <cell r="M2422">
            <v>0</v>
          </cell>
        </row>
        <row r="2423">
          <cell r="C2423" t="str">
            <v>0100067865</v>
          </cell>
          <cell r="M2423" t="str">
            <v>3NP08642</v>
          </cell>
        </row>
        <row r="2424">
          <cell r="C2424" t="str">
            <v>0100069032</v>
          </cell>
          <cell r="M2424">
            <v>201608010990</v>
          </cell>
        </row>
        <row r="2425">
          <cell r="C2425" t="str">
            <v>0100067546</v>
          </cell>
          <cell r="M2425">
            <v>201505001960</v>
          </cell>
        </row>
        <row r="2426">
          <cell r="C2426" t="str">
            <v>0100083197</v>
          </cell>
          <cell r="M2426">
            <v>252423923</v>
          </cell>
        </row>
        <row r="2427">
          <cell r="C2427" t="str">
            <v>0100653744</v>
          </cell>
          <cell r="M2427">
            <v>60021051500</v>
          </cell>
        </row>
        <row r="2428">
          <cell r="C2428" t="str">
            <v>0100677152</v>
          </cell>
          <cell r="M2428">
            <v>60022090971</v>
          </cell>
        </row>
        <row r="2429">
          <cell r="C2429" t="str">
            <v>0100672497</v>
          </cell>
          <cell r="M2429">
            <v>252423744</v>
          </cell>
        </row>
        <row r="2430">
          <cell r="C2430" t="str">
            <v>0100690880</v>
          </cell>
          <cell r="M2430">
            <v>252423743</v>
          </cell>
        </row>
        <row r="2431">
          <cell r="C2431" t="str">
            <v>0100681015</v>
          </cell>
          <cell r="M2431" t="str">
            <v>No Meter</v>
          </cell>
        </row>
        <row r="2432">
          <cell r="C2432" t="str">
            <v>0100918741</v>
          </cell>
          <cell r="M2432" t="str">
            <v>No Meter</v>
          </cell>
        </row>
        <row r="2433">
          <cell r="C2433" t="str">
            <v>0100998731</v>
          </cell>
          <cell r="M2433" t="str">
            <v>08IKO3626017601</v>
          </cell>
        </row>
        <row r="2434">
          <cell r="C2434" t="str">
            <v>0101170221</v>
          </cell>
          <cell r="M2434">
            <v>60021050319</v>
          </cell>
        </row>
        <row r="2435">
          <cell r="C2435" t="str">
            <v>0101339617</v>
          </cell>
          <cell r="M2435" t="str">
            <v>No Meter</v>
          </cell>
        </row>
        <row r="2436">
          <cell r="C2436" t="str">
            <v>0101315097</v>
          </cell>
          <cell r="M2436">
            <v>252424303</v>
          </cell>
        </row>
        <row r="2437">
          <cell r="C2437" t="str">
            <v>0101379573</v>
          </cell>
          <cell r="M2437">
            <v>252423746</v>
          </cell>
        </row>
        <row r="2438">
          <cell r="C2438" t="str">
            <v>0101572317</v>
          </cell>
          <cell r="M2438">
            <v>60021051043</v>
          </cell>
        </row>
        <row r="2439">
          <cell r="C2439" t="str">
            <v>0101508977</v>
          </cell>
          <cell r="M2439" t="str">
            <v>No Meter</v>
          </cell>
        </row>
        <row r="2440">
          <cell r="C2440" t="str">
            <v>0100238178</v>
          </cell>
          <cell r="M2440" t="str">
            <v>No Meter</v>
          </cell>
        </row>
        <row r="2441">
          <cell r="C2441" t="str">
            <v>0101820835</v>
          </cell>
          <cell r="M2441">
            <v>60021052059</v>
          </cell>
        </row>
        <row r="2442">
          <cell r="C2442" t="str">
            <v>0100681186</v>
          </cell>
          <cell r="M2442" t="str">
            <v>No Meter</v>
          </cell>
        </row>
        <row r="2443">
          <cell r="C2443" t="str">
            <v>0100784883</v>
          </cell>
          <cell r="M2443">
            <v>60021052656</v>
          </cell>
        </row>
        <row r="2444">
          <cell r="C2444" t="str">
            <v>0102229993</v>
          </cell>
          <cell r="M2444" t="str">
            <v>No Meter</v>
          </cell>
        </row>
        <row r="2445">
          <cell r="C2445" t="str">
            <v>0102071186</v>
          </cell>
          <cell r="M2445" t="str">
            <v>No Meter</v>
          </cell>
        </row>
        <row r="2446">
          <cell r="C2446" t="str">
            <v>0102203632</v>
          </cell>
          <cell r="M2446">
            <v>60020120247</v>
          </cell>
        </row>
        <row r="2447">
          <cell r="C2447" t="str">
            <v>0102408227</v>
          </cell>
          <cell r="M2447">
            <v>252423757</v>
          </cell>
        </row>
        <row r="2448">
          <cell r="C2448" t="str">
            <v>0100068819</v>
          </cell>
          <cell r="M2448">
            <v>0</v>
          </cell>
        </row>
        <row r="2449">
          <cell r="C2449" t="str">
            <v>0102607320</v>
          </cell>
          <cell r="M2449">
            <v>60021052724</v>
          </cell>
        </row>
        <row r="2450">
          <cell r="C2450" t="str">
            <v>0100346717</v>
          </cell>
          <cell r="M2450">
            <v>252421506</v>
          </cell>
        </row>
        <row r="2451">
          <cell r="C2451" t="str">
            <v>0102667232</v>
          </cell>
          <cell r="M2451">
            <v>252422199</v>
          </cell>
        </row>
        <row r="2452">
          <cell r="C2452" t="str">
            <v>0102724048</v>
          </cell>
          <cell r="M2452" t="str">
            <v>No Meter</v>
          </cell>
        </row>
        <row r="2453">
          <cell r="C2453" t="str">
            <v>0102782137</v>
          </cell>
          <cell r="M2453" t="str">
            <v>No Meter</v>
          </cell>
        </row>
        <row r="2454">
          <cell r="C2454" t="str">
            <v>0102786831</v>
          </cell>
          <cell r="M2454">
            <v>60022091220</v>
          </cell>
        </row>
        <row r="2455">
          <cell r="C2455" t="str">
            <v>0102634136</v>
          </cell>
          <cell r="M2455" t="str">
            <v>No Meter</v>
          </cell>
        </row>
        <row r="2456">
          <cell r="C2456" t="str">
            <v>0102613333</v>
          </cell>
          <cell r="M2456" t="str">
            <v>No Meter</v>
          </cell>
        </row>
        <row r="2457">
          <cell r="C2457" t="str">
            <v>0102646303</v>
          </cell>
          <cell r="M2457" t="str">
            <v>No Meter</v>
          </cell>
        </row>
        <row r="2458">
          <cell r="C2458" t="str">
            <v>0102425999</v>
          </cell>
          <cell r="M2458" t="str">
            <v>No Meter</v>
          </cell>
        </row>
        <row r="2459">
          <cell r="C2459" t="str">
            <v>0102380538</v>
          </cell>
          <cell r="M2459" t="str">
            <v>No Meter</v>
          </cell>
        </row>
        <row r="2460">
          <cell r="C2460" t="str">
            <v>0102001008</v>
          </cell>
          <cell r="M2460" t="str">
            <v>No Meter</v>
          </cell>
        </row>
        <row r="2461">
          <cell r="C2461" t="str">
            <v>0102331252</v>
          </cell>
          <cell r="M2461">
            <v>252423286</v>
          </cell>
        </row>
        <row r="2462">
          <cell r="C2462" t="str">
            <v>0102661714</v>
          </cell>
          <cell r="M2462" t="str">
            <v>No Meter</v>
          </cell>
        </row>
        <row r="2463">
          <cell r="C2463" t="str">
            <v>0102024625</v>
          </cell>
          <cell r="M2463" t="str">
            <v>No Meter</v>
          </cell>
        </row>
        <row r="2464">
          <cell r="C2464" t="str">
            <v>0102168501</v>
          </cell>
          <cell r="M2464">
            <v>252423918</v>
          </cell>
        </row>
        <row r="2465">
          <cell r="C2465" t="str">
            <v>0102166023</v>
          </cell>
          <cell r="M2465">
            <v>60017111264</v>
          </cell>
        </row>
        <row r="2466">
          <cell r="C2466" t="str">
            <v>0100684224</v>
          </cell>
          <cell r="M2466">
            <v>252423897</v>
          </cell>
        </row>
        <row r="2467">
          <cell r="C2467" t="str">
            <v>0102171221</v>
          </cell>
          <cell r="M2467" t="str">
            <v>No Meter</v>
          </cell>
        </row>
        <row r="2468">
          <cell r="C2468" t="str">
            <v>0102742524</v>
          </cell>
          <cell r="M2468">
            <v>252424014</v>
          </cell>
        </row>
        <row r="2469">
          <cell r="C2469" t="str">
            <v>0102796144</v>
          </cell>
          <cell r="M2469">
            <v>60022032249</v>
          </cell>
        </row>
        <row r="2470">
          <cell r="C2470" t="str">
            <v>0102796143</v>
          </cell>
          <cell r="M2470">
            <v>250497420</v>
          </cell>
        </row>
        <row r="2471">
          <cell r="C2471" t="str">
            <v>0102796153</v>
          </cell>
          <cell r="M2471">
            <v>60019060324</v>
          </cell>
        </row>
        <row r="2472">
          <cell r="C2472" t="str">
            <v>0100237397</v>
          </cell>
        </row>
        <row r="2473">
          <cell r="C2473" t="str">
            <v>0100652548</v>
          </cell>
        </row>
        <row r="2474">
          <cell r="C2474" t="str">
            <v>0100675866</v>
          </cell>
        </row>
        <row r="2475">
          <cell r="C2475" t="str">
            <v>0100679241</v>
          </cell>
        </row>
        <row r="2476">
          <cell r="C2476" t="str">
            <v>0100705161</v>
          </cell>
        </row>
        <row r="2477">
          <cell r="C2477" t="str">
            <v>0100744713</v>
          </cell>
        </row>
        <row r="2478">
          <cell r="C2478" t="str">
            <v>0100709826</v>
          </cell>
        </row>
        <row r="2479">
          <cell r="C2479" t="str">
            <v>0101009040</v>
          </cell>
        </row>
        <row r="2480">
          <cell r="C2480" t="str">
            <v>0101221375</v>
          </cell>
        </row>
        <row r="2481">
          <cell r="C2481" t="str">
            <v>0101193770</v>
          </cell>
        </row>
        <row r="2482">
          <cell r="C2482" t="str">
            <v>0101350443</v>
          </cell>
        </row>
        <row r="2483">
          <cell r="C2483" t="str">
            <v>0102538861</v>
          </cell>
        </row>
        <row r="2484">
          <cell r="C2484" t="str">
            <v>0102203844</v>
          </cell>
        </row>
        <row r="2485">
          <cell r="C2485" t="str">
            <v>0102362456</v>
          </cell>
        </row>
        <row r="2486">
          <cell r="C2486" t="str">
            <v>0102499101</v>
          </cell>
        </row>
        <row r="2487">
          <cell r="C2487" t="str">
            <v>0102451675</v>
          </cell>
        </row>
        <row r="2488">
          <cell r="C2488" t="str">
            <v>0102063883</v>
          </cell>
        </row>
        <row r="2489">
          <cell r="C2489" t="str">
            <v>0102295646</v>
          </cell>
        </row>
        <row r="2490">
          <cell r="C2490" t="str">
            <v>0102021634</v>
          </cell>
        </row>
        <row r="2491">
          <cell r="C2491" t="str">
            <v>0102134879</v>
          </cell>
        </row>
        <row r="2492">
          <cell r="C2492" t="str">
            <v>0102290575</v>
          </cell>
        </row>
        <row r="2493">
          <cell r="C2493" t="str">
            <v>0102283513</v>
          </cell>
        </row>
        <row r="2494">
          <cell r="C2494" t="str">
            <v>0102616429</v>
          </cell>
        </row>
        <row r="2495">
          <cell r="C2495" t="str">
            <v>0102783302</v>
          </cell>
        </row>
        <row r="2496">
          <cell r="C2496" t="str">
            <v>0102766514</v>
          </cell>
        </row>
        <row r="2497">
          <cell r="C2497" t="str">
            <v>0100377750</v>
          </cell>
        </row>
        <row r="2498">
          <cell r="C2498" t="str">
            <v>0100344798</v>
          </cell>
        </row>
        <row r="2499">
          <cell r="C2499" t="str">
            <v>0102536864</v>
          </cell>
        </row>
        <row r="2500">
          <cell r="C2500" t="str">
            <v>0102665597</v>
          </cell>
          <cell r="M2500">
            <v>251844088</v>
          </cell>
        </row>
        <row r="2501">
          <cell r="C2501" t="str">
            <v>0102649331</v>
          </cell>
          <cell r="M2501">
            <v>60022031140</v>
          </cell>
        </row>
        <row r="2502">
          <cell r="C2502" t="str">
            <v>0101813805</v>
          </cell>
          <cell r="M2502">
            <v>250708950</v>
          </cell>
        </row>
        <row r="2503">
          <cell r="C2503" t="str">
            <v>0102228439</v>
          </cell>
          <cell r="M2503" t="str">
            <v>252423078</v>
          </cell>
        </row>
        <row r="2504">
          <cell r="C2504" t="str">
            <v>0102219959</v>
          </cell>
          <cell r="M2504" t="str">
            <v>No Meter</v>
          </cell>
        </row>
        <row r="2505">
          <cell r="C2505" t="str">
            <v>0102309256</v>
          </cell>
          <cell r="M2505" t="str">
            <v>No Meter</v>
          </cell>
        </row>
        <row r="2506">
          <cell r="C2506" t="str">
            <v>0102348843</v>
          </cell>
        </row>
        <row r="2507">
          <cell r="C2507" t="str">
            <v>0101854498</v>
          </cell>
        </row>
        <row r="2508">
          <cell r="C2508" t="str">
            <v>0102639141</v>
          </cell>
        </row>
        <row r="2509">
          <cell r="C2509" t="str">
            <v>0101388943</v>
          </cell>
        </row>
        <row r="2510">
          <cell r="C2510" t="str">
            <v>0102784565</v>
          </cell>
        </row>
        <row r="2511">
          <cell r="C2511" t="str">
            <v>0102048594</v>
          </cell>
        </row>
        <row r="2512">
          <cell r="C2512" t="str">
            <v>0102231435</v>
          </cell>
        </row>
        <row r="2513">
          <cell r="C2513" t="str">
            <v>0101555127</v>
          </cell>
        </row>
        <row r="2514">
          <cell r="C2514" t="str">
            <v>0102191074</v>
          </cell>
        </row>
        <row r="2515">
          <cell r="C2515" t="str">
            <v>0102249237</v>
          </cell>
        </row>
        <row r="2516">
          <cell r="C2516" t="str">
            <v>0102008858</v>
          </cell>
        </row>
        <row r="2517">
          <cell r="C2517" t="str">
            <v>0102790814</v>
          </cell>
        </row>
        <row r="2518">
          <cell r="C2518" t="str">
            <v>0101000470</v>
          </cell>
        </row>
        <row r="2519">
          <cell r="C2519" t="str">
            <v>0101827460</v>
          </cell>
        </row>
        <row r="2520">
          <cell r="C2520" t="str">
            <v>0102717405</v>
          </cell>
        </row>
        <row r="2521">
          <cell r="C2521" t="str">
            <v>0100818209</v>
          </cell>
        </row>
        <row r="2522">
          <cell r="C2522" t="str">
            <v>0100801720</v>
          </cell>
        </row>
        <row r="2523">
          <cell r="C2523" t="str">
            <v>0102321000</v>
          </cell>
        </row>
        <row r="2524">
          <cell r="C2524" t="str">
            <v>0100918572</v>
          </cell>
        </row>
        <row r="2525">
          <cell r="C2525" t="str">
            <v>0101317471</v>
          </cell>
        </row>
        <row r="2526">
          <cell r="C2526" t="str">
            <v>0102625624</v>
          </cell>
        </row>
        <row r="2527">
          <cell r="C2527" t="str">
            <v>0102742100</v>
          </cell>
        </row>
        <row r="2528">
          <cell r="C2528" t="str">
            <v>0101828797</v>
          </cell>
        </row>
        <row r="2529">
          <cell r="C2529" t="str">
            <v>0101556353</v>
          </cell>
        </row>
        <row r="2530">
          <cell r="C2530" t="str">
            <v>0102746418</v>
          </cell>
        </row>
        <row r="2531">
          <cell r="C2531" t="str">
            <v>0100902907</v>
          </cell>
        </row>
        <row r="2532">
          <cell r="C2532" t="str">
            <v>0102100309</v>
          </cell>
        </row>
        <row r="2533">
          <cell r="C2533" t="str">
            <v>0100667340</v>
          </cell>
        </row>
        <row r="2534">
          <cell r="C2534" t="str">
            <v>0102536003</v>
          </cell>
        </row>
        <row r="2535">
          <cell r="C2535" t="str">
            <v>0101654733</v>
          </cell>
        </row>
        <row r="2536">
          <cell r="C2536" t="str">
            <v>0100678840</v>
          </cell>
        </row>
        <row r="2537">
          <cell r="C2537" t="str">
            <v>0102172753</v>
          </cell>
        </row>
        <row r="2538">
          <cell r="C2538" t="str">
            <v>0100699492</v>
          </cell>
        </row>
        <row r="2539">
          <cell r="C2539" t="str">
            <v>0102603063</v>
          </cell>
        </row>
        <row r="2540">
          <cell r="C2540" t="str">
            <v>0102804339</v>
          </cell>
        </row>
        <row r="2541">
          <cell r="C2541" t="str">
            <v>0102804317</v>
          </cell>
        </row>
        <row r="2542">
          <cell r="C2542" t="str">
            <v>0100713020</v>
          </cell>
        </row>
        <row r="2543">
          <cell r="C2543" t="str">
            <v>0100640295</v>
          </cell>
        </row>
        <row r="2544">
          <cell r="C2544" t="str">
            <v>0101644401</v>
          </cell>
        </row>
        <row r="2545">
          <cell r="C2545" t="str">
            <v>0100642269</v>
          </cell>
        </row>
        <row r="2546">
          <cell r="C2546" t="str">
            <v>0102234891</v>
          </cell>
        </row>
        <row r="2547">
          <cell r="C2547" t="str">
            <v>0102804341</v>
          </cell>
        </row>
        <row r="2548">
          <cell r="C2548" t="str">
            <v>0102804342</v>
          </cell>
        </row>
        <row r="2549">
          <cell r="C2549" t="str">
            <v>0102701304</v>
          </cell>
        </row>
        <row r="2550">
          <cell r="C2550" t="str">
            <v>0101697364</v>
          </cell>
        </row>
        <row r="2551">
          <cell r="C2551" t="str">
            <v>0102186095</v>
          </cell>
        </row>
        <row r="2552">
          <cell r="C2552" t="str">
            <v>0102804326</v>
          </cell>
        </row>
        <row r="2553">
          <cell r="C2553" t="str">
            <v>0100655297</v>
          </cell>
        </row>
        <row r="2554">
          <cell r="C2554" t="str">
            <v>0102356601</v>
          </cell>
        </row>
        <row r="2555">
          <cell r="C2555" t="str">
            <v>0102804327</v>
          </cell>
        </row>
        <row r="2556">
          <cell r="C2556" t="str">
            <v>0102804329</v>
          </cell>
        </row>
        <row r="2557">
          <cell r="C2557" t="str">
            <v>0102165295</v>
          </cell>
        </row>
        <row r="2558">
          <cell r="C2558" t="str">
            <v>0102804328</v>
          </cell>
        </row>
        <row r="2559">
          <cell r="C2559" t="str">
            <v>0102804330</v>
          </cell>
        </row>
        <row r="2560">
          <cell r="C2560" t="str">
            <v>0102804350</v>
          </cell>
        </row>
        <row r="2561">
          <cell r="C2561" t="str">
            <v>0100998932</v>
          </cell>
        </row>
        <row r="2562">
          <cell r="C2562" t="str">
            <v>0102787086</v>
          </cell>
        </row>
        <row r="2563">
          <cell r="C2563" t="str">
            <v>0102208427</v>
          </cell>
        </row>
        <row r="2564">
          <cell r="C2564" t="str">
            <v>0102719315</v>
          </cell>
        </row>
        <row r="2565">
          <cell r="C2565" t="str">
            <v>0102348806</v>
          </cell>
        </row>
        <row r="2566">
          <cell r="C2566" t="str">
            <v>0102052919</v>
          </cell>
        </row>
        <row r="2567">
          <cell r="C2567" t="str">
            <v>0100664618</v>
          </cell>
        </row>
        <row r="2568">
          <cell r="C2568" t="str">
            <v>0100709963</v>
          </cell>
        </row>
        <row r="2569">
          <cell r="C2569" t="str">
            <v>0100708769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JEC" refreshedDate="45341.937992361112" createdVersion="6" refreshedVersion="6" minRefreshableVersion="3" recordCount="668">
  <cacheSource type="worksheet">
    <worksheetSource ref="B1:B1048576" sheet="PROJECT 643 LVMD REPORT"/>
  </cacheSource>
  <cacheFields count="30">
    <cacheField name="S/N" numFmtId="0">
      <sharedItems containsString="0" containsBlank="1" containsNumber="1" containsInteger="1" minValue="1" maxValue="27"/>
    </cacheField>
    <cacheField name="CIS DT Numbers" numFmtId="0">
      <sharedItems containsString="0" containsBlank="1" containsNumber="1" containsInteger="1" minValue="1000279710" maxValue="1006029001"/>
    </cacheField>
    <cacheField name="New Unique DT Nomenclature" numFmtId="0">
      <sharedItems containsBlank="1"/>
    </cacheField>
    <cacheField name="BU" numFmtId="0">
      <sharedItems containsBlank="1"/>
    </cacheField>
    <cacheField name="UT" numFmtId="0">
      <sharedItems containsBlank="1"/>
    </cacheField>
    <cacheField name="New UT Name" numFmtId="0">
      <sharedItems containsBlank="1"/>
    </cacheField>
    <cacheField name="Feeder Name" numFmtId="0">
      <sharedItems containsBlank="1"/>
    </cacheField>
    <cacheField name="Ownership" numFmtId="0">
      <sharedItems containsBlank="1"/>
    </cacheField>
    <cacheField name="Installation Position" numFmtId="0">
      <sharedItems containsBlank="1"/>
    </cacheField>
    <cacheField name="Acc Platform" numFmtId="0">
      <sharedItems containsBlank="1"/>
    </cacheField>
    <cacheField name="Acc TYPE (PRE-PAID/POST-PAID)" numFmtId="0">
      <sharedItems containsBlank="1"/>
    </cacheField>
    <cacheField name="Metering Status" numFmtId="0">
      <sharedItems containsBlank="1"/>
    </cacheField>
    <cacheField name="Meter Number" numFmtId="0">
      <sharedItems containsBlank="1" containsMixedTypes="1" containsNumber="1" containsInteger="1" minValue="60017112008" maxValue="60021080305"/>
    </cacheField>
    <cacheField name="Meter Functionality Status" numFmtId="0">
      <sharedItems containsBlank="1"/>
    </cacheField>
    <cacheField name="Meter Type" numFmtId="0">
      <sharedItems containsBlank="1"/>
    </cacheField>
    <cacheField name="Capacity" numFmtId="0">
      <sharedItems containsString="0" containsBlank="1" containsNumber="1" containsInteger="1" minValue="300" maxValue="500"/>
    </cacheField>
    <cacheField name="Meter Ratings" numFmtId="0">
      <sharedItems containsBlank="1"/>
    </cacheField>
    <cacheField name="Connection Status" numFmtId="0">
      <sharedItems containsBlank="1"/>
    </cacheField>
    <cacheField name="Commissioning Status" numFmtId="0">
      <sharedItems containsBlank="1"/>
    </cacheField>
    <cacheField name="Maintenance Status " numFmtId="0">
      <sharedItems containsBlank="1"/>
    </cacheField>
    <cacheField name="Disconnection Status" numFmtId="0">
      <sharedItems containsBlank="1"/>
    </cacheField>
    <cacheField name="Coordinates (LAT)" numFmtId="0">
      <sharedItems containsBlank="1" containsMixedTypes="1" containsNumber="1" minValue="6.5022380000000002" maxValue="6.708742"/>
    </cacheField>
    <cacheField name="Coordinates (LONG)" numFmtId="0">
      <sharedItems containsBlank="1" containsMixedTypes="1" containsNumber="1" minValue="3.2189390000000002" maxValue="3.9776220000000002"/>
    </cacheField>
    <cacheField name="Addresses" numFmtId="0">
      <sharedItems containsBlank="1"/>
    </cacheField>
    <cacheField name="Project" numFmtId="0">
      <sharedItems containsBlank="1"/>
    </cacheField>
    <cacheField name="SBC" numFmtId="0">
      <sharedItems containsBlank="1" count="6">
        <s v="ADERALPH"/>
        <s v="DEMOL"/>
        <s v="TEE N BEE"/>
        <s v="All solution"/>
        <s v="mayfak"/>
        <m/>
      </sharedItems>
    </cacheField>
    <cacheField name="SBC PHONE NO" numFmtId="0">
      <sharedItems containsBlank="1" containsMixedTypes="1" containsNumber="1" containsInteger="1" minValue="8074952106" maxValue="9098079569"/>
    </cacheField>
    <cacheField name="METER NO" numFmtId="0">
      <sharedItems containsBlank="1" containsMixedTypes="1" containsNumber="1" containsInteger="1" minValue="60022031176" maxValue="60022033888" count="28">
        <n v="60022033785"/>
        <n v="60022032978"/>
        <n v="60022031296"/>
        <n v="60022033502"/>
        <n v="60022033824"/>
        <n v="60022031679"/>
        <n v="60022033712"/>
        <n v="60022033611"/>
        <n v="60022033396"/>
        <n v="60022033501"/>
        <n v="60022031176"/>
        <s v="60022033622"/>
        <n v="60022032521"/>
        <s v="60022032842"/>
        <n v="60022033029"/>
        <n v="60022033795"/>
        <n v="60022033238"/>
        <n v="60022032979"/>
        <n v="60022033079"/>
        <s v="060022031897"/>
        <n v="60022031719"/>
        <n v="60022032427"/>
        <n v="60022032604"/>
        <n v="60022031841"/>
        <n v="60022033888"/>
        <n v="60022032529"/>
        <n v="60022032913"/>
        <m/>
      </sharedItems>
    </cacheField>
    <cacheField name="INSTALLATION STATUS" numFmtId="0">
      <sharedItems containsBlank="1"/>
    </cacheField>
    <cacheField name="INSTALLATION DATE" numFmtId="0">
      <sharedItems containsNonDate="0" containsDate="1" containsString="0" containsBlank="1" minDate="2023-11-15T00:00:00" maxDate="2024-02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OJEC" refreshedDate="45342.73322858796" createdVersion="6" refreshedVersion="6" minRefreshableVersion="3" recordCount="81">
  <cacheSource type="worksheet">
    <worksheetSource ref="A1:AC1048576" sheet="lvmd"/>
  </cacheSource>
  <cacheFields count="29">
    <cacheField name="S/N" numFmtId="0">
      <sharedItems containsString="0" containsBlank="1" containsNumber="1" containsInteger="1" minValue="1" maxValue="80" count="8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m/>
      </sharedItems>
    </cacheField>
    <cacheField name="CIS DT Number" numFmtId="0">
      <sharedItems containsBlank="1" containsMixedTypes="1" containsNumber="1" containsInteger="1" minValue="1000254378" maxValue="1004362422"/>
    </cacheField>
    <cacheField name="New Unique DT Nomenclature" numFmtId="0">
      <sharedItems containsBlank="1"/>
    </cacheField>
    <cacheField name="BAND" numFmtId="0">
      <sharedItems containsBlank="1"/>
    </cacheField>
    <cacheField name="BU" numFmtId="0">
      <sharedItems containsBlank="1"/>
    </cacheField>
    <cacheField name="UT" numFmtId="0">
      <sharedItems containsBlank="1"/>
    </cacheField>
    <cacheField name="New UT Name" numFmtId="0">
      <sharedItems containsBlank="1"/>
    </cacheField>
    <cacheField name="Feeder Name" numFmtId="0">
      <sharedItems containsBlank="1"/>
    </cacheField>
    <cacheField name="Ownership" numFmtId="0">
      <sharedItems containsBlank="1"/>
    </cacheField>
    <cacheField name="Installation Position" numFmtId="0">
      <sharedItems containsBlank="1"/>
    </cacheField>
    <cacheField name="Metering Status" numFmtId="0">
      <sharedItems containsBlank="1"/>
    </cacheField>
    <cacheField name="OLD Meter Number" numFmtId="0">
      <sharedItems containsBlank="1" containsMixedTypes="1" containsNumber="1" containsInteger="1" minValue="60008400274" maxValue="201512008307"/>
    </cacheField>
    <cacheField name="Meter Functionality Status" numFmtId="0">
      <sharedItems containsBlank="1"/>
    </cacheField>
    <cacheField name="Meter Type" numFmtId="0">
      <sharedItems containsBlank="1"/>
    </cacheField>
    <cacheField name="Capacity" numFmtId="0">
      <sharedItems containsString="0" containsBlank="1" containsNumber="1" containsInteger="1" minValue="25" maxValue="50"/>
    </cacheField>
    <cacheField name="Connection Status" numFmtId="0">
      <sharedItems containsBlank="1"/>
    </cacheField>
    <cacheField name="Commissioning Status" numFmtId="0">
      <sharedItems containsBlank="1"/>
    </cacheField>
    <cacheField name="Maintenance Status " numFmtId="0">
      <sharedItems containsBlank="1"/>
    </cacheField>
    <cacheField name="Disconnection Status" numFmtId="0">
      <sharedItems containsBlank="1"/>
    </cacheField>
    <cacheField name="Coordinates (LAT)" numFmtId="0">
      <sharedItems containsBlank="1" containsMixedTypes="1" containsNumber="1" minValue="6.513442167" maxValue="6.6671565790300003"/>
    </cacheField>
    <cacheField name="Coordinates (LONG)" numFmtId="0">
      <sharedItems containsBlank="1" containsMixedTypes="1" containsNumber="1" minValue="3.249396" maxValue="3.4044469999999998"/>
    </cacheField>
    <cacheField name="Addresses" numFmtId="0">
      <sharedItems containsBlank="1"/>
    </cacheField>
    <cacheField name="Identified Issue(s)" numFmtId="0">
      <sharedItems containsBlank="1"/>
    </cacheField>
    <cacheField name="Required Materials" numFmtId="0">
      <sharedItems containsBlank="1"/>
    </cacheField>
    <cacheField name="Remark by EM Engineer" numFmtId="0">
      <sharedItems containsBlank="1"/>
    </cacheField>
    <cacheField name="SBC SCHEDULED FOR INSTALLATION" numFmtId="0">
      <sharedItems containsBlank="1" count="8">
        <s v="VICBONNY"/>
        <s v="ALL SOLUTION"/>
        <s v="QUINTEC"/>
        <s v="TEE N BEE"/>
        <s v="MAYFAK"/>
        <s v="ADERALPH"/>
        <s v="SYSFIX"/>
        <m/>
      </sharedItems>
    </cacheField>
    <cacheField name="NEW METER INSTALLED AT DT" numFmtId="0">
      <sharedItems containsBlank="1" containsMixedTypes="1" containsNumber="1" containsInteger="1" minValue="60021050021" maxValue="60021052987" count="81">
        <s v="060021050490"/>
        <s v="060021050482"/>
        <s v="060021050033"/>
        <s v="060021050423"/>
        <s v="060021050798"/>
        <s v="060021052181"/>
        <s v="060021051515"/>
        <s v="060021052476"/>
        <s v="060021051593"/>
        <s v="060021051547"/>
        <s v="060021050497"/>
        <s v="060021051612"/>
        <s v="060021051597"/>
        <s v="060021052768"/>
        <s v="060021051964"/>
        <s v="060021050656"/>
        <s v="060021052432"/>
        <s v="060021050930"/>
        <n v="60021052389"/>
        <n v="60021050484"/>
        <n v="60021050839"/>
        <n v="60021052639"/>
        <n v="60021050219"/>
        <n v="60021050667"/>
        <n v="60021050021"/>
        <n v="60021050246"/>
        <n v="60021050052"/>
        <n v="60021052399"/>
        <s v="060021050670"/>
        <s v="060021050481"/>
        <s v="060021050671"/>
        <s v="060021050444"/>
        <s v="060021050950"/>
        <s v="060021051100"/>
        <s v="060021050466"/>
        <s v="060021050662"/>
        <s v="060021051963"/>
        <n v="60021050436"/>
        <n v="60021050838"/>
        <n v="60021051968"/>
        <n v="60021050703"/>
        <n v="60021050954"/>
        <n v="60021051967"/>
        <n v="60021050874"/>
        <n v="60021051344"/>
        <n v="60021051162"/>
        <n v="60021052331"/>
        <n v="60021052987"/>
        <n v="60021051966"/>
        <n v="60021050478"/>
        <n v="60021051744"/>
        <n v="60021052320"/>
        <n v="60021052087"/>
        <n v="60021052137"/>
        <n v="60021050543"/>
        <n v="60021052341"/>
        <n v="60021052956"/>
        <n v="60021050303"/>
        <n v="60021052480"/>
        <n v="60021051535"/>
        <n v="60021051365"/>
        <n v="60021050432"/>
        <n v="60021051609"/>
        <n v="60021050477"/>
        <n v="60021052896"/>
        <n v="60021050341"/>
        <n v="60021052826"/>
        <n v="60021050384"/>
        <n v="60021051375"/>
        <n v="60021050185"/>
        <n v="60021051441"/>
        <n v="60021050547"/>
        <n v="60021050689"/>
        <n v="60021050550"/>
        <n v="60021050953"/>
        <n v="60021050426"/>
        <n v="60021050083"/>
        <n v="60021052068"/>
        <n v="60021050103"/>
        <n v="60021050461"/>
        <m/>
      </sharedItems>
    </cacheField>
    <cacheField name="STATUS" numFmtId="0">
      <sharedItems containsBlank="1"/>
    </cacheField>
    <cacheField name="DATE OF INSTALLATION" numFmtId="14">
      <sharedItems containsNonDate="0" containsDate="1" containsString="0" containsBlank="1" minDate="2023-12-15T00:00:00" maxDate="2024-02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8">
  <r>
    <n v="1"/>
    <n v="1006025016"/>
    <s v="11-Oke AfaINJ-T2-Ilamose-TUNDE GANIYU"/>
    <s v="OSHODI"/>
    <s v="OKE-AFA"/>
    <s v="OKE-AFA"/>
    <s v="11-Oke AfaINJ-T2-Ilamose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s v="6.536318 "/>
    <s v="3.310691 "/>
    <s v="ALH GANIYU STREET OKE AFA"/>
    <s v="PROJECT 643"/>
    <x v="0"/>
    <n v="8151528316"/>
    <x v="0"/>
    <s v="INSTALLED"/>
    <d v="2023-11-15T00:00:00"/>
  </r>
  <r>
    <n v="2"/>
    <n v="1006025201"/>
    <s v="11-IgandoINJ-T1-Egan-BENSON ADU 2"/>
    <s v="OSHODI"/>
    <s v="IGANDO"/>
    <s v="IGANDO"/>
    <s v="11-IgandoINJ-T1-Egan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5459550000000002"/>
    <n v="3.2189390000000002"/>
    <s v="ADEOLA OLAWALE ST. ISUTI RD, IGANDO."/>
    <s v="PROJECT 643"/>
    <x v="0"/>
    <n v="8151528316"/>
    <x v="1"/>
    <s v="INSTALLED"/>
    <d v="2023-11-15T00:00:00"/>
  </r>
  <r>
    <n v="3"/>
    <n v="1006025202"/>
    <s v="33-EjigboTCN-IJEGUN-CHURCH GATE"/>
    <s v="OSHODI"/>
    <s v="IJEGUN"/>
    <s v="IJEGUN"/>
    <s v="33-EjigboTCN-IJEGUN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5022380000000002"/>
    <n v="3.257762"/>
    <s v="ALONG IJE-ODODO IJEGUN."/>
    <s v="PROJECT 643"/>
    <x v="0"/>
    <n v="8151528316"/>
    <x v="2"/>
    <s v="INSTALLED"/>
    <d v="2023-11-15T00:00:00"/>
  </r>
  <r>
    <n v="4"/>
    <n v="1003953410"/>
    <s v="33-EgbinTCN-OKE ELETU-ABATA CDA"/>
    <s v="IKORODU"/>
    <s v="IJEDE"/>
    <s v="IJEDE"/>
    <s v="33-EgbinTCN-OKE ELETU"/>
    <s v="PUBLIC"/>
    <s v="GROUND MOUNTED"/>
    <s v="CIS"/>
    <s v="POST-PAID"/>
    <s v="Gap"/>
    <n v="60021080305"/>
    <s v="N/A"/>
    <s v="MOJEC"/>
    <n v="500"/>
    <s v="800/ 5 A"/>
    <s v="CONNECTED"/>
    <s v="COMMISSIONED"/>
    <s v="HEALTHY"/>
    <s v="ACTIVE"/>
    <n v="6.6040279999999996"/>
    <n v="3.6395200000000001"/>
    <s v="OKE ELETU, IJEDE"/>
    <s v="PROJECT 643"/>
    <x v="1"/>
    <s v="09021887242"/>
    <x v="3"/>
    <s v="INSTALLED"/>
    <d v="2023-11-21T00:00:00"/>
  </r>
  <r>
    <n v="5"/>
    <n v="1006025018"/>
    <s v="11-AgegeINJ-T1-Oko Oba-BAMGBOYE 2"/>
    <s v="ABULE EGBA"/>
    <s v="FAGBA"/>
    <s v="FAGBA"/>
    <s v="11-AgegeINJ--T1-Oko-Oba"/>
    <s v="PUBLIC"/>
    <s v="GROUND-MOUNTED"/>
    <s v="CIS"/>
    <s v="N/A"/>
    <s v="UNMETERED"/>
    <s v="N/A"/>
    <s v="N/A"/>
    <s v="N/A"/>
    <n v="500"/>
    <s v="800/5A"/>
    <s v="NOT CONNECTED"/>
    <s v="NOT COMMISSIONED"/>
    <s v="HEALTHY"/>
    <s v="INACTIVE"/>
    <n v="6.6594819999999997"/>
    <s v="3.319836 "/>
    <s v="AMUSAN JUNCTION, OFF OLABODE STREET, BAMGBOYE AREA"/>
    <s v="PROJECT 643"/>
    <x v="2"/>
    <n v="8074952106"/>
    <x v="4"/>
    <s v="INSTALLED"/>
    <d v="2023-11-26T00:00:00"/>
  </r>
  <r>
    <n v="6"/>
    <n v="1006024201"/>
    <s v="11-EpeINJ-T1-Township-OBA ANIMASHAUN DT"/>
    <s v="IKORODU"/>
    <s v="EPE"/>
    <s v="EPE"/>
    <s v="11-EpeINJ-T1-Township"/>
    <s v="PUBLIC"/>
    <s v="GROUND MOUNTED"/>
    <s v="CIS"/>
    <s v="N/A"/>
    <s v="UNMETERED"/>
    <s v="N/A"/>
    <s v="N/A"/>
    <s v="N/A"/>
    <n v="300"/>
    <s v="500/5A"/>
    <s v="NOT CONNECTED"/>
    <s v="NOT COMMISSIONED"/>
    <s v="HEALTHY"/>
    <s v="INACTIVE"/>
    <n v="6.5848100000000001"/>
    <n v="3.9546260000000002"/>
    <s v="Along Oba Animashaun way, Epe"/>
    <s v="PROJECT 643"/>
    <x v="1"/>
    <s v="09021887242"/>
    <x v="5"/>
    <s v="INSTALLED"/>
    <d v="2023-11-25T00:00:00"/>
  </r>
  <r>
    <n v="7"/>
    <n v="1006025021"/>
    <s v="33-IkoroduTCN-AGBOWA-HILLTOP NEWTOWN CDA"/>
    <s v="IKORODU"/>
    <s v="EPE"/>
    <s v="EPE"/>
    <s v="33-IkoroduTCN-AGBOWA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6031300000000002"/>
    <n v="3.9776220000000002"/>
    <s v="KULANLA ROAD, OFF ADERIBIGBE STREET, OFF EPE ITOKIN ROAD, EPE"/>
    <s v="PROJECT 643"/>
    <x v="1"/>
    <s v="09021887242"/>
    <x v="6"/>
    <s v="INSTALLED"/>
    <d v="2023-11-25T00:00:00"/>
  </r>
  <r>
    <n v="8"/>
    <n v="1001605934"/>
    <s v="11-PTCINJ-T2-Medical-OSUNDAIRO"/>
    <s v="IKEJA"/>
    <s v="PTC"/>
    <s v="PTC"/>
    <s v="11-PTCINJ-T2-Medical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5947789999999999"/>
    <n v="3.3393619999999999"/>
    <s v="SOMOYE ST. OFF MEDICAL ROAD ROAD COMPUTER VILLAGE IKEJA"/>
    <s v="PROJECT 643"/>
    <x v="3"/>
    <n v="9098079569"/>
    <x v="7"/>
    <s v="INSTALLED"/>
    <d v="2023-12-01T00:00:00"/>
  </r>
  <r>
    <n v="9"/>
    <n v="1006025601"/>
    <s v="11-IgandoINJ-T1-New Igando-IGANDO NEW TOWN CDA"/>
    <s v="OSHODI"/>
    <s v="IGANDO"/>
    <s v="IGANDO"/>
    <s v="11-IgandoINJ-T1-New Igando"/>
    <s v="PUBLIC"/>
    <s v="GROUND MOUNTED"/>
    <s v="CIS"/>
    <s v="POST-PAID"/>
    <s v="UNMETERED"/>
    <s v="NA"/>
    <s v="N/A"/>
    <s v="N/A"/>
    <n v="300"/>
    <s v="800/5A"/>
    <s v="NOT CONNECTED"/>
    <s v="NOT COMMISSIONED"/>
    <s v="HEALTHY"/>
    <s v="INACTIVE"/>
    <n v="6.56996"/>
    <n v="3.2485900000000001"/>
    <s v="AT ADESOLARIN STREET NEW IGANDO TOWN IGANDO."/>
    <s v="PROJECT 643"/>
    <x v="3"/>
    <n v="9098079569"/>
    <x v="8"/>
    <s v="INSTALLED"/>
    <d v="2023-12-16T00:00:00"/>
  </r>
  <r>
    <n v="10"/>
    <n v="1006025017"/>
    <s v="11-BolorunpeluINJ-T1-Idimu-AGBOGUNLERI 2"/>
    <s v="OSHODI"/>
    <s v="IDIMU"/>
    <s v="IDIMU"/>
    <s v="11-BolorunpeluINJ-T1-Idimu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5717809999999997"/>
    <n v="3.2869799999999998"/>
    <s v="AGBOGUNLERI STREET IDIMU BUS-STOP"/>
    <s v="PROJECT 643"/>
    <x v="3"/>
    <n v="9098079569"/>
    <x v="9"/>
    <s v="INSTALLED"/>
    <d v="2023-12-16T00:00:00"/>
  </r>
  <r>
    <n v="11"/>
    <n v="1006026401"/>
    <s v="11-AbesanINJ-T1-Ipaja-IFESOWAPO IKOLA ILUMO"/>
    <s v="AKOWONJO"/>
    <s v="IPAJA"/>
    <s v="IPAJA"/>
    <s v="11-AbesanINJ-T1-Ipaja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621086"/>
    <n v="3.2539799999999999"/>
    <s v="At Ifesowapo community off Ikola Road, Akowonjo"/>
    <s v="PROJECT 643"/>
    <x v="0"/>
    <n v="8151528316"/>
    <x v="10"/>
    <s v="INSTALLED"/>
    <d v="2023-12-18T00:00:00"/>
  </r>
  <r>
    <n v="12"/>
    <n v="1006025404"/>
    <s v="33-OdogunyanTCN-AGBEDE-GOD FIRST CDA"/>
    <s v="IKORODU"/>
    <s v="ODOGUNYAN"/>
    <s v="ODOGUNYAN"/>
    <s v="33-OdogunyanTCN-AGBEDE"/>
    <s v="PUBLIC"/>
    <s v="GROUND MOUNTED"/>
    <s v="CIS"/>
    <s v="POST-PAID"/>
    <s v="UNMETERED"/>
    <s v="NA"/>
    <s v="N/A"/>
    <s v="N/A"/>
    <n v="500"/>
    <s v="800/5A"/>
    <s v="NOT CONNECTED"/>
    <s v="NOT COMMISSIONED"/>
    <s v="HEALTHY"/>
    <s v="INACTIVE"/>
    <n v="6.697546"/>
    <n v="3.4605229999999998"/>
    <s v="At Elepete, off Agric, Ikorodu"/>
    <s v="PROJECT 643"/>
    <x v="1"/>
    <s v="09021887242"/>
    <x v="11"/>
    <s v="INSTALLED"/>
    <d v="2023-12-26T00:00:00"/>
  </r>
  <r>
    <n v="13"/>
    <n v="1006025403"/>
    <s v="11-IgbogboINJ-T1-Ofin-AyangaAdeIgbopa CDA"/>
    <s v="IKORODU"/>
    <s v="IGBOGBO"/>
    <s v="IGBOGBO"/>
    <s v="11-IgbogboINJ-T1-Ofin"/>
    <s v="PUBLIC"/>
    <s v="GROUND MOUNTED"/>
    <s v="CIS"/>
    <s v="POST-PAID"/>
    <s v="UNMETERED"/>
    <s v="NA"/>
    <s v="N/A"/>
    <s v="N/A"/>
    <n v="300"/>
    <s v="800/5A"/>
    <s v="NOT CONNECTED"/>
    <s v="NOT COMMISSIONED"/>
    <s v="HEALTHY"/>
    <s v="INACTIVE"/>
    <n v="6.5459709999999998"/>
    <n v="3.5205790000000001"/>
    <s v="At Igbopa Community, off Oreta road, Igbogbo Ikorodu"/>
    <s v="PROJECT 643"/>
    <x v="1"/>
    <s v="09021887242"/>
    <x v="12"/>
    <s v="INSTALLED"/>
    <d v="2023-12-26T00:00:00"/>
  </r>
  <r>
    <n v="14"/>
    <n v="1006010401"/>
    <s v="33-IkoroduTCN-AGBOWA-GOD IS LOVE CDA"/>
    <s v="IKORODU"/>
    <s v="EPE"/>
    <s v="EPE"/>
    <s v="33-IkoroduTCN-AGBOWA"/>
    <s v="PUBLIC"/>
    <s v="GROUND MOUNTED"/>
    <s v="CIS"/>
    <s v="N/A"/>
    <s v="UNMETERED"/>
    <s v="N/A"/>
    <s v="N/A"/>
    <s v="N/A"/>
    <n v="300"/>
    <s v="800/5A"/>
    <s v="NOT CONNECTED"/>
    <s v="NOT COMMISSIONED"/>
    <s v="HEALTHY"/>
    <s v="INACTIVE"/>
    <n v="6.6636030000000002"/>
    <n v="3.6292209999999998"/>
    <s v="At Majodo Phase II along Emuren, Ikorodu"/>
    <s v="PROJECT 643"/>
    <x v="1"/>
    <s v="09021887242"/>
    <x v="13"/>
    <s v="INSTALLED"/>
    <d v="2023-12-26T00:00:00"/>
  </r>
  <r>
    <n v="15"/>
    <n v="1006026601"/>
    <s v="11-OgbaINJ-T1-Ijaye-LSDPC CASTLE ESTATE"/>
    <s v="IKEJA"/>
    <s v="OGBA"/>
    <s v="OGBA"/>
    <s v="11-OgbaINJ-T1-Ijaye"/>
    <s v="PUBLIC"/>
    <s v="GROUND MOUNTED"/>
    <s v="CIS"/>
    <s v="N/A"/>
    <s v="UNMETERED"/>
    <s v="N/A"/>
    <s v="N/A"/>
    <s v="N/A"/>
    <n v="300"/>
    <s v="500/5A"/>
    <s v="NOT CONNECTED"/>
    <s v="NOT COMMISSIONED"/>
    <s v="HEALTHY"/>
    <s v="INACTIVE"/>
    <n v="6.6272260000000003"/>
    <n v="3.330203"/>
    <s v="LSDPC MEDIUM HOUSING ESTATE, PHASE 1, AGEGE STADIUM ROAD."/>
    <s v="PROJECT 643"/>
    <x v="0"/>
    <n v="8151528316"/>
    <x v="14"/>
    <s v="INSTALLED"/>
    <d v="2024-01-19T00:00:00"/>
  </r>
  <r>
    <n v="16"/>
    <n v="1006027001"/>
    <s v="33-IkoroduTCN-IGBOGBO-MUSAMOT ABENI FKC CDA"/>
    <s v="IKORODU"/>
    <s v="IJEDE"/>
    <s v="IJEDE"/>
    <s v="33-IkoroduTCN-IGBOGBO"/>
    <s v="PUBLIC"/>
    <s v="GROUND MOUNTED"/>
    <s v="CIS"/>
    <s v="N/A"/>
    <s v="UNMETERED"/>
    <s v="N/A"/>
    <s v="N/A"/>
    <s v="N/A"/>
    <n v="300"/>
    <s v="500/5A"/>
    <s v="NOT CONNECTED"/>
    <s v="NOT COMMISSIONED"/>
    <s v="HEALTHY"/>
    <s v="INACTIVE"/>
    <n v="6.608123"/>
    <n v="3.5732330000000001"/>
    <s v="MUSAMOT ABENI STREET, GINTI, FKC, ELEPE, IKORODU"/>
    <s v="PROJECT 643"/>
    <x v="4"/>
    <n v="9050329971"/>
    <x v="15"/>
    <s v="INSTALLED"/>
    <d v="2024-01-23T00:00:00"/>
  </r>
  <r>
    <n v="17"/>
    <n v="1006028401"/>
    <s v="33-IkoroduTCN-IJEDE-PROGRESSIVE CDA 2"/>
    <s v="IKORODU"/>
    <s v="IJEDE"/>
    <s v="IJEDE"/>
    <s v="33-IkoroduTCN-IJEDE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6298769999999996"/>
    <n v="3.5819299999999998"/>
    <s v="PROGRESSIVE CDA 2 "/>
    <s v="PROJECT 643"/>
    <x v="4"/>
    <n v="9050329971"/>
    <x v="16"/>
    <s v="INSTALLED"/>
    <d v="2024-01-23T00:00:00"/>
  </r>
  <r>
    <n v="18"/>
    <n v="1006025823"/>
    <s v="11-ShashaINJ-T1-Foursquare-IMALA ONA ARA "/>
    <s v="AKOWONJO"/>
    <s v="ABULE-ODU"/>
    <s v="ABULE-ODU"/>
    <s v="11-ShashaINJ-T1-Foursquare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5746830000000003"/>
    <n v="3.2905609999999998"/>
    <s v="Located at 8, Yusuf Adeoye street, Idimu Lagos, "/>
    <s v="PROJECT 643"/>
    <x v="4"/>
    <n v="9050329971"/>
    <x v="17"/>
    <s v="INSTALLED"/>
    <d v="2024-01-24T00:00:00"/>
  </r>
  <r>
    <n v="19"/>
    <n v="1006025824"/>
    <s v="11-EkoroINJ--T2-Agbele-AINA AJAYI PHASE2"/>
    <s v="AKOWONJO"/>
    <s v="ABORU"/>
    <s v="ABORU"/>
    <s v="11-EkoroINJ--T2-Agbele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6365369999999997"/>
    <n v="3.2761650000000002"/>
    <s v="Located at off Meiran Lagos, Resident Association"/>
    <s v="PROJECT 643"/>
    <x v="4"/>
    <n v="9050329971"/>
    <x v="18"/>
    <s v="INSTALLED"/>
    <d v="2024-01-24T00:00:00"/>
  </r>
  <r>
    <n v="20"/>
    <n v="1006025801"/>
    <s v="11-OdogunyanINJ-T1-Agodo-ANNEX 2"/>
    <s v="IKORODU"/>
    <s v="LASUNWON"/>
    <s v="LASUNWON"/>
    <s v="11-OdogunyanINJ-T1-Agodo"/>
    <s v="PUBLIC"/>
    <s v="GROUND MOUNTED"/>
    <s v="CIS"/>
    <s v="N/A"/>
    <s v="UNMETERED"/>
    <s v="N/A"/>
    <s v="N/A"/>
    <s v="N/A"/>
    <n v="500"/>
    <s v="800/5A"/>
    <s v="NOT CONNECTED"/>
    <s v="NOT COMMISSIONED"/>
    <s v="FAULTY"/>
    <s v="INACTIVE"/>
    <n v="6.6500969999999997"/>
    <n v="3.5161980000000002"/>
    <s v="OFF ADEOWO STREET, LASUNWON"/>
    <s v="PROJECT 643"/>
    <x v="1"/>
    <s v="09021887242"/>
    <x v="19"/>
    <s v="INSTALLED"/>
    <d v="2024-01-25T00:00:00"/>
  </r>
  <r>
    <n v="21"/>
    <n v="1000279710"/>
    <s v="11-BolorunpeluINJ-T1-Idimu-MADARIKAN"/>
    <s v="OSHODI"/>
    <s v="IDIMU"/>
    <s v="IDIMU"/>
    <s v="11-BolorunpeluINJ-T1-Idimu"/>
    <s v="PUBLIC"/>
    <s v="GROUND MOUNTED"/>
    <s v="CIS"/>
    <s v="POST-PAID"/>
    <s v="METERED"/>
    <n v="60017112008"/>
    <s v="FUNCTIONAL"/>
    <s v="MOJEC"/>
    <n v="500"/>
    <s v="800/5A"/>
    <s v="CONNECTED"/>
    <s v="COMMISSIONED"/>
    <s v="HEALTHY"/>
    <s v="ACTIVE"/>
    <n v="6.5648916679999996"/>
    <n v="3.2719333810000002"/>
    <s v="MADARIKAN STREET IDIMU IKOTUN"/>
    <s v="PROJECT 643"/>
    <x v="4"/>
    <n v="9050329971"/>
    <x v="20"/>
    <s v="INSTALLED"/>
    <d v="2024-01-29T00:00:00"/>
  </r>
  <r>
    <n v="22"/>
    <n v="1002486411"/>
    <s v="11-WasimiINJ-T2-Wasimi-S0HUKURA YAM MARKET"/>
    <s v="SHOMOLU"/>
    <s v="IKOSI"/>
    <s v="MAGODO MEGA"/>
    <s v="11-WasimiINJ-T2-Wasimi"/>
    <s v="PRIVATE"/>
    <s v="GROUND MOUNTED"/>
    <s v="CIS"/>
    <s v="N/A"/>
    <s v="METERED"/>
    <s v=" N/A"/>
    <s v=" N/A"/>
    <s v=" N/A"/>
    <n v="500"/>
    <s v="800/5A"/>
    <s v="CONNECTED"/>
    <s v="COMMISSIONED"/>
    <s v="HEALTHY"/>
    <s v="ACTIVE"/>
    <n v="6.6087720000000001"/>
    <n v="3.3908130000000001"/>
    <s v="AT MILE 12, KETU, LAGOS"/>
    <s v="PROJECT 643"/>
    <x v="2"/>
    <n v="8074952106"/>
    <x v="21"/>
    <s v="INSTALLED"/>
    <d v="2024-01-25T00:00:00"/>
  </r>
  <r>
    <n v="23"/>
    <n v="1005118902"/>
    <s v="33-OdogunyanTCN-FAKALE MAYA-IFESOWAPO AJEBO"/>
    <s v="IKORODU"/>
    <s v="EPE"/>
    <s v="EPE"/>
    <s v="33-OdogunyanTCN-FAKALE MAYA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708742"/>
    <n v="3.5651250000000001"/>
    <s v="AJEBO JUNCTION FAKALE, OGUN STATE "/>
    <s v="PROJECT 643"/>
    <x v="2"/>
    <n v="8074952106"/>
    <x v="22"/>
    <s v="INSTALLED"/>
    <d v="2024-01-28T00:00:00"/>
  </r>
  <r>
    <n v="24"/>
    <n v="1006025822"/>
    <s v="11-New AlausaINJ-T4-Allen-SOJI ADEPEGBA RESIDENCE"/>
    <s v="IKEJA"/>
    <s v="PTC"/>
    <s v="PTC"/>
    <s v="11-New AlausaINJ-T4-Allen"/>
    <s v="PUBLIC"/>
    <s v="GROUND MOUNTED"/>
    <s v="CIS"/>
    <s v="N/A"/>
    <s v="UNMETERED"/>
    <s v="N/A"/>
    <s v="N/A"/>
    <s v="N/A"/>
    <n v="300"/>
    <s v="800/5A"/>
    <s v="NOT CONNECTED"/>
    <s v="NOT COMMISSIONED"/>
    <s v="HEALTHY"/>
    <s v="INACTIVE"/>
    <n v="6.6040910000000004"/>
    <n v="3.3504489999999998"/>
    <s v="NO. 1 SOJI ADEPEGAB CLOSE, OFF ALLEN AVENUE, IKEJA"/>
    <s v="PROJECT 643"/>
    <x v="0"/>
    <n v="8151528316"/>
    <x v="23"/>
    <s v="INSTALLED"/>
    <d v="2024-02-12T00:00:00"/>
  </r>
  <r>
    <n v="25"/>
    <n v="1006028601"/>
    <s v="11-PTCNJ-T8-Olowu-SEIDU DT"/>
    <s v="IKEJA"/>
    <s v="PTC"/>
    <s v="PTC"/>
    <s v="11-PTCNJ-T8-Olowu"/>
    <s v="PUBLIC"/>
    <s v="GROUND MOUNTED"/>
    <s v="CIS"/>
    <s v="N/A"/>
    <s v="UNMETERED"/>
    <s v="N/A"/>
    <s v="N/A"/>
    <s v="N/A"/>
    <n v="300"/>
    <s v="500/5A"/>
    <s v="NOT CONNECTED"/>
    <s v="NOT COMMISSIONED"/>
    <s v="HEALTHY"/>
    <s v="INACTIVE"/>
    <n v="6.5974919999999999"/>
    <n v="3.3446920000000002"/>
    <m/>
    <s v="PROJECT 643"/>
    <x v="0"/>
    <n v="8151528316"/>
    <x v="24"/>
    <s v="INSTALLED"/>
    <d v="2024-02-12T00:00:00"/>
  </r>
  <r>
    <n v="26"/>
    <n v="1006028001"/>
    <s v="11-OjoduINJ-T1-Ojodu-AKIODE CDA"/>
    <s v="IKEJA"/>
    <s v="OBA AKRAN"/>
    <s v="OBA AKRAN"/>
    <s v="11-OjoduINJ-T1-Ojodu"/>
    <s v="PUBLIC"/>
    <s v="GROUND MOUNTED"/>
    <s v="CIS"/>
    <s v="N/A"/>
    <s v="UNMETERED"/>
    <s v="N/A"/>
    <s v="N/A"/>
    <s v="N/A"/>
    <n v="300"/>
    <s v="500/5A"/>
    <s v="NOT CONNECTED"/>
    <s v="NOT COMMISSIONED"/>
    <s v="HEALTHY"/>
    <s v="INACTIVE"/>
    <n v="6.6382719999999997"/>
    <n v="3.3560970000000001"/>
    <m/>
    <s v="PROJECT 643"/>
    <x v="0"/>
    <n v="8151528316"/>
    <x v="25"/>
    <s v="INSTALLED"/>
    <d v="2024-02-12T00:00:00"/>
  </r>
  <r>
    <n v="27"/>
    <n v="1006029001"/>
    <s v="11-AlajaINJ-T1-Fadayomi-IFELODUN OWODINA"/>
    <s v="AKOWONJO"/>
    <s v="AYOBO"/>
    <s v="AYOBO"/>
    <s v="11-AlajaINJ-T1-Fadayomi"/>
    <s v="PUBLIC"/>
    <s v="GROUND MOUNTED"/>
    <s v="CIS"/>
    <s v="N/A"/>
    <s v="UNMETERED"/>
    <s v="N/A"/>
    <s v="N/A"/>
    <s v="N/A"/>
    <n v="500"/>
    <s v="800/5A"/>
    <s v="NOT CONNECTED"/>
    <s v="NOT COMMISSIONED"/>
    <s v="HEALTHY"/>
    <s v="INACTIVE"/>
    <n v="6.5790519999999999"/>
    <n v="3.2426870000000001"/>
    <s v="16 Lawan Ode st idimu lagos"/>
    <s v="PROJECT 643"/>
    <x v="0"/>
    <n v="8151528316"/>
    <x v="26"/>
    <s v="INSTALLED"/>
    <d v="2024-02-12T00:00:00"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  <r>
    <m/>
    <m/>
    <m/>
    <m/>
    <m/>
    <m/>
    <m/>
    <m/>
    <m/>
    <m/>
    <m/>
    <m/>
    <m/>
    <m/>
    <m/>
    <m/>
    <m/>
    <m/>
    <m/>
    <m/>
    <m/>
    <m/>
    <m/>
    <m/>
    <m/>
    <x v="5"/>
    <m/>
    <x v="27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1">
  <r>
    <x v="0"/>
    <n v="1000280385"/>
    <s v="11-Oke IraINJ-T1-Ayo Alabi-MODUPE ERINOSHO 3 HVDS"/>
    <s v="Band C"/>
    <s v="IKEJA"/>
    <s v="OKE-IRA"/>
    <s v="OKE-IRA"/>
    <s v="11-Oke IraINJ-T1-Ayo Alabi"/>
    <s v="PUBLIC"/>
    <s v="POLE MOUNTED"/>
    <s v="Metered"/>
    <n v="201508007161"/>
    <s v="FAULTY"/>
    <s v="CLOU"/>
    <n v="25"/>
    <s v="CONNECTED"/>
    <s v="COMMISSIONED"/>
    <s v="HEALTHY"/>
    <s v="ACTIVE"/>
    <n v="6.6554289999999998"/>
    <n v="3.3491209999999998"/>
    <s v="MODUPE ERINOSO STREET OKEIRA OGBA"/>
    <s v="Faulty Meter"/>
    <s v="WC meter to be installed"/>
    <s v="WC meter to be installed"/>
    <x v="0"/>
    <x v="0"/>
    <s v="METER INSTALLED"/>
    <d v="2023-12-15T00:00:00"/>
  </r>
  <r>
    <x v="1"/>
    <n v="1000280379"/>
    <s v="11-Oke IraINJ-T1-Ayo Alabi-MODUPE ERINOSHO 2 HVDS"/>
    <s v="Band C"/>
    <s v="IKEJA"/>
    <s v="OKE-IRA"/>
    <s v="OKE-IRA"/>
    <s v="11-Oke IraINJ-T1-Ayo Alabi"/>
    <s v="PUBLIC"/>
    <s v="POLE MOUNTED"/>
    <s v="Metered"/>
    <n v="201508007162"/>
    <s v="FAULTY"/>
    <s v="CLOU"/>
    <n v="25"/>
    <s v="CONNECTED"/>
    <s v="COMMISSIONED"/>
    <s v="HEALTHY"/>
    <s v="ACTIVE"/>
    <n v="6.6553000000000004"/>
    <n v="3.3491080000000002"/>
    <s v="MODUPE ERINOSO STREET OKEIRA OGBA"/>
    <s v="Meter Confirmed Faulty"/>
    <s v="WC meter to be installed"/>
    <s v="WC meter to be installed"/>
    <x v="0"/>
    <x v="1"/>
    <s v="METER INSTALLED"/>
    <d v="2023-12-15T00:00:00"/>
  </r>
  <r>
    <x v="2"/>
    <n v="1000265943"/>
    <s v="11-Oke IraINJ-T1-Ayo Alabi-AYO ALABI 51 HVDS"/>
    <s v="Band C"/>
    <s v="IKEJA"/>
    <s v="OKE-IRA"/>
    <s v="OKE-IRA"/>
    <s v="11-Oke IraINJ-T1-Ayo Alabi"/>
    <s v="PUBLIC"/>
    <s v="POLE MOUNTED"/>
    <s v="Metered"/>
    <n v="201508006182"/>
    <s v="FAULTY"/>
    <s v="CLOU"/>
    <n v="25"/>
    <s v="CONNECTED"/>
    <s v="COMMISSIONED"/>
    <s v="HEALTHY"/>
    <s v="ACTIVE"/>
    <n v="6.6495920000000002"/>
    <n v="3.34572"/>
    <s v="51 AYO ALABI ROAD OKEIRA OGBA"/>
    <s v="Meter Confirmed Faulty"/>
    <s v="WC meter to be installed"/>
    <s v="WC meter to be installed"/>
    <x v="0"/>
    <x v="2"/>
    <s v="METER INSTALLED"/>
    <d v="2023-12-15T00:00:00"/>
  </r>
  <r>
    <x v="3"/>
    <n v="1000274431"/>
    <s v="11-Oke IraINJ-T1-Ayo Alabi-AYO ALABI 56 HVDS"/>
    <s v="Band C"/>
    <s v="IKEJA"/>
    <s v="OKE-IRA"/>
    <s v="OKE-IRA"/>
    <s v="11-Oke IraINJ-T1-Ayo Alabi"/>
    <s v="PUBLIC"/>
    <s v="POLE MOUNTED"/>
    <s v="Metered"/>
    <n v="60020122220"/>
    <s v="FAULTY"/>
    <s v="MOJEC"/>
    <n v="50"/>
    <s v="CONNECTED"/>
    <s v="COMMISSIONED"/>
    <s v="HEALTHY"/>
    <s v="ACTIVE"/>
    <n v="6.6507990000000001"/>
    <n v="3.3474529999999998"/>
    <s v="AYO ALABI ROAD OKEIRA OGBA"/>
    <s v="Meter Confirmed Faulty"/>
    <s v="WC meter to be installed"/>
    <s v="WC meter to be installed"/>
    <x v="0"/>
    <x v="3"/>
    <s v="METER INSTALLED"/>
    <d v="2023-12-15T00:00:00"/>
  </r>
  <r>
    <x v="4"/>
    <n v="1000281939"/>
    <s v="11-Oke IraINJ-T1-Ayo Alabi-AYO ALABI 13 HVDS"/>
    <s v="Band C"/>
    <s v="IKEJA"/>
    <s v="OKE-IRA"/>
    <s v="OKE-IRA"/>
    <s v="11-Oke IraINJ-T1-Ayo Alabi"/>
    <s v="PUBLIC"/>
    <s v="POLE MOUNTED"/>
    <s v="Metered"/>
    <n v="201508007349"/>
    <s v="FAULTY"/>
    <s v="CLOU"/>
    <n v="25"/>
    <s v="CONNECTED"/>
    <s v="COMMISSIONED"/>
    <s v="HEALTHY"/>
    <s v="ACTIVE"/>
    <n v="6.6459720000000004"/>
    <n v="3.344265"/>
    <s v="NO 13,AYO-ALABI STREET OGBA."/>
    <s v="Meter Confirmed Faulty"/>
    <s v="WC meter to be installed"/>
    <s v="WC meter to be installed"/>
    <x v="0"/>
    <x v="4"/>
    <s v="METER INSTALLED"/>
    <d v="2023-12-15T00:00:00"/>
  </r>
  <r>
    <x v="5"/>
    <n v="1000281941"/>
    <s v="11-Oke IraINJ-T1-Ayo Alabi-AYO ALABI 22 HVDS"/>
    <s v="Band C"/>
    <s v="IKEJA"/>
    <s v="OKE-IRA"/>
    <s v="OKE-IRA"/>
    <s v="11-Oke IraINJ-T1-Ayo Alabi"/>
    <s v="PUBLIC"/>
    <s v="POLE MOUNTED"/>
    <s v="Metered"/>
    <n v="60020122089"/>
    <s v="FAULTY"/>
    <s v="MOJEC"/>
    <n v="25"/>
    <s v="CONNECTED"/>
    <s v="COMMISSIONED"/>
    <s v="HEALTHY"/>
    <s v="ACTIVE"/>
    <n v="6.6475790000000003"/>
    <n v="3.3447249999999999"/>
    <s v="NO 22, AYO-ALABI STREET OGBA."/>
    <s v="Meter Confirmed Faulty"/>
    <s v="WC meter to be installed"/>
    <s v="WC meter to be installed"/>
    <x v="0"/>
    <x v="5"/>
    <s v="METER INSTALLED"/>
    <d v="2023-12-15T00:00:00"/>
  </r>
  <r>
    <x v="6"/>
    <n v="1000273099"/>
    <s v="11-Oke IraINJ-T1-Ayo Alabi-AYO ALABI 27 HVDS"/>
    <s v="Band C"/>
    <s v="IKEJA"/>
    <s v="OKE-IRA"/>
    <s v="OKE-IRA"/>
    <s v="11-Oke IraINJ-T1-Ayo Alabi"/>
    <s v="PUBLIC"/>
    <s v="POLE MOUNTED"/>
    <s v="Metered"/>
    <n v="60020122403"/>
    <s v="FAULTY"/>
    <s v="MOJEC"/>
    <n v="50"/>
    <s v="CONNECTED"/>
    <s v="COMMISSIONED"/>
    <s v="HEALTHY"/>
    <s v="ACTIVE"/>
    <n v="6.6472639999999998"/>
    <n v="3.3445960000000001"/>
    <s v="NO 27,AYO-ALABI STREET OGBA."/>
    <s v="BURNT METER"/>
    <s v="WC meter to be installed"/>
    <s v="WC meter to be installed"/>
    <x v="0"/>
    <x v="6"/>
    <s v="METER INSTALLED"/>
    <d v="2023-12-15T00:00:00"/>
  </r>
  <r>
    <x v="7"/>
    <n v="1000281433"/>
    <s v="11-Oke IraINJ-T1-Ayo Alabi-AYO ALABI 41 HVDS"/>
    <s v="Band C"/>
    <s v="IKEJA"/>
    <s v="OKE-IRA"/>
    <s v="OKE-IRA"/>
    <s v="11-Oke IraINJ-T1-Ayo Alabi"/>
    <s v="PUBLIC"/>
    <s v="POLE MOUNTED"/>
    <s v="Metered"/>
    <n v="60020122175"/>
    <s v="FAULTY"/>
    <s v="MOJEC"/>
    <n v="25"/>
    <s v="CONNECTED"/>
    <s v="COMMISSIONED"/>
    <s v="HEALTHY"/>
    <s v="ACTIVE"/>
    <n v="6.6484610000000002"/>
    <n v="3.344894"/>
    <s v="NO 41,AYO-ALABI STREET OGBA."/>
    <s v="Meter Confirmed Faulty"/>
    <s v="WC meter to be installed"/>
    <s v="WC meter to be installed"/>
    <x v="0"/>
    <x v="7"/>
    <s v="METER INSTALLED"/>
    <d v="2023-12-15T00:00:00"/>
  </r>
  <r>
    <x v="8"/>
    <n v="1000280459"/>
    <s v="11-Oke IraINJ-T1-Ayo Alabi-AYO ALABI 52 HVDS"/>
    <s v="Band C"/>
    <s v="IKEJA"/>
    <s v="OKE-IRA"/>
    <s v="OKE-IRA"/>
    <s v="11-Oke IraINJ-T1-Ayo Alabi"/>
    <s v="PUBLIC"/>
    <s v="POLE MOUNTED"/>
    <s v="Metered"/>
    <n v="201508006728"/>
    <s v="FAULTY"/>
    <s v="CLOU"/>
    <n v="25"/>
    <s v="CONNECTED"/>
    <s v="COMMISSIONED"/>
    <s v="HEALTHY"/>
    <s v="ACTIVE"/>
    <n v="6.6503069999999997"/>
    <n v="3.3467199999999999"/>
    <s v="NO 57,AYO-ALABI STREET OGBA."/>
    <s v="Meter Confirmed Faulty"/>
    <s v="WC meter to be installed"/>
    <s v="WC meter to be installed"/>
    <x v="0"/>
    <x v="8"/>
    <s v="METER INSTALLED"/>
    <d v="2023-12-15T00:00:00"/>
  </r>
  <r>
    <x v="9"/>
    <n v="1000273367"/>
    <s v="11-Oke IraINJ-T1-Ayo Alabi-AYO ALABI 9B HVDS"/>
    <s v="Band C"/>
    <s v="IKEJA"/>
    <s v="OKE-IRA"/>
    <s v="OKE-IRA"/>
    <s v="11-Oke IraINJ-T1-Ayo Alabi"/>
    <s v="PUBLIC"/>
    <s v="POLE MOUNTED"/>
    <s v="Metered"/>
    <n v="60020122384"/>
    <s v="FAULTY"/>
    <s v="MOJEC"/>
    <n v="25"/>
    <s v="CONNECTED"/>
    <s v="COMMISSIONED"/>
    <s v="HEALTHY"/>
    <s v="ACTIVE"/>
    <n v="6.6458029999999999"/>
    <n v="3.3438750000000002"/>
    <s v="NO 9,AYO-ALABI STREET OGBA."/>
    <s v="Meter Confirmed Faulty"/>
    <s v="WC meter to be installed"/>
    <s v="WC meter to be installed"/>
    <x v="0"/>
    <x v="9"/>
    <s v="METER INSTALLED"/>
    <d v="2023-12-15T00:00:00"/>
  </r>
  <r>
    <x v="10"/>
    <n v="1000280648"/>
    <s v="11-Oke IraINJ-T1-Ayo Alabi-CELESTIAL AVENUE 7 HVDS"/>
    <s v="Band C"/>
    <s v="IKEJA"/>
    <s v="OKE-IRA"/>
    <s v="OKE-IRA"/>
    <s v="11-Oke IraINJ-T1-Ayo Alabi"/>
    <s v="PUBLIC"/>
    <s v="POLE MOUNTED"/>
    <s v="Metered"/>
    <n v="201508007359"/>
    <s v="FAULTY"/>
    <s v="CLOU"/>
    <n v="25"/>
    <s v="CONNECTED"/>
    <s v="COMMISSIONED"/>
    <s v="HEALTHY"/>
    <s v="ACTIVE"/>
    <n v="6.654255"/>
    <n v="3.3499530000000002"/>
    <s v="CELESTIAL AVENUE OKEIRA OGBA"/>
    <s v="Faulty Meter"/>
    <s v="WC meter to be installed"/>
    <s v="WC meter to be installed"/>
    <x v="1"/>
    <x v="10"/>
    <s v="METER INSTALLED"/>
    <d v="2023-12-18T00:00:00"/>
  </r>
  <r>
    <x v="11"/>
    <n v="1000280107"/>
    <s v="11-Oke IraINJ-T1-Ayo Alabi-CELESTIAL AVENUE 22 HVDS"/>
    <s v="Band C"/>
    <s v="IKEJA"/>
    <s v="OKE-IRA"/>
    <s v="OKE-IRA"/>
    <s v="11-Oke IraINJ-T1-Ayo Alabi"/>
    <s v="PUBLIC"/>
    <s v="POLE MOUNTED"/>
    <s v="Metered"/>
    <n v="60019030606"/>
    <s v="FAULTY"/>
    <s v="MOJEC"/>
    <n v="25"/>
    <s v="CONNECTED"/>
    <s v="COMMISSIONED"/>
    <s v="HEALTHY"/>
    <s v="ACTIVE"/>
    <n v="6.6560980000000001"/>
    <n v="3.3497710000000001"/>
    <s v="CELESTIAL AVENUE OKEIRA OGBA"/>
    <s v="Meter Confirmed Faulty"/>
    <s v="WC meter to be installed"/>
    <s v="WC meter to be installed"/>
    <x v="1"/>
    <x v="11"/>
    <s v="METER INSTALLED"/>
    <d v="2023-12-18T00:00:00"/>
  </r>
  <r>
    <x v="12"/>
    <n v="1000280113"/>
    <s v="11-Oke IraINJ-T1-Ayo Alabi-CELESTIAL AVENUE 25 HVDS"/>
    <s v="Band C"/>
    <s v="IKEJA"/>
    <s v="OKE-IRA"/>
    <s v="OKE-IRA"/>
    <s v="11-Oke IraINJ-T1-Ayo Alabi"/>
    <s v="PUBLIC"/>
    <s v="POLE MOUNTED"/>
    <s v="Metered"/>
    <n v="201508006254"/>
    <s v="FAULTY"/>
    <s v="CLOU"/>
    <n v="25"/>
    <s v="CONNECTED"/>
    <s v="COMMISSIONED"/>
    <s v="HEALTHY"/>
    <s v="ACTIVE"/>
    <n v="6.6556730000000002"/>
    <n v="3.3497560000000002"/>
    <s v="CELESTIAL AVENUE OKEIRA OGBA"/>
    <s v="Meter Confirmed Faulty"/>
    <s v="WC meter to be installed"/>
    <s v="WC meter to be installed"/>
    <x v="1"/>
    <x v="12"/>
    <s v="METER INSTALLED"/>
    <d v="2023-12-18T00:00:00"/>
  </r>
  <r>
    <x v="13"/>
    <n v="1000281922"/>
    <s v="11-Oke IraINJ-T1-Ayo Alabi-YUSUF STR 22 HVDS"/>
    <s v="Band C"/>
    <s v="IKEJA"/>
    <s v="OKE-IRA"/>
    <s v="OKE-IRA"/>
    <s v="11-Oke IraINJ-T1-Ayo Alabi"/>
    <s v="PUBLIC"/>
    <s v="POLE MOUNTED"/>
    <s v="Metered"/>
    <n v="201508007594"/>
    <s v="FAULTY"/>
    <s v="CLOU"/>
    <n v="50"/>
    <s v="CONNECTED"/>
    <s v="COMMISSIONED"/>
    <s v="HEALTHY"/>
    <s v="ACTIVE"/>
    <n v="6.6489700000000003"/>
    <n v="3.3423799999999999"/>
    <s v="22YUSUF STREET OKEIRA OGBA"/>
    <s v="Meter Confirmed Faulty"/>
    <s v="WC meter to be installed"/>
    <s v="WC meter to be installed"/>
    <x v="1"/>
    <x v="13"/>
    <s v="METER INSTALLED"/>
    <d v="2023-12-18T00:00:00"/>
  </r>
  <r>
    <x v="14"/>
    <n v="1000267819"/>
    <s v="11-Oke IraINJ-T1-Ayo Alabi-YUSUF STR 8 HVDS"/>
    <s v="Band C"/>
    <s v="IKEJA"/>
    <s v="OKE-IRA"/>
    <s v="OKE-IRA"/>
    <s v="11-Oke IraINJ-T1-Ayo Alabi"/>
    <s v="PUBLIC"/>
    <s v="POLE MOUNTED"/>
    <s v="Metered"/>
    <n v="201508004996"/>
    <s v="FAULTY"/>
    <s v="CLOU"/>
    <n v="25"/>
    <s v="CONNECTED"/>
    <s v="COMMISSIONED"/>
    <s v="HEALTHY"/>
    <s v="ACTIVE"/>
    <n v="6.6488230000000001"/>
    <n v="3.3433299999999999"/>
    <s v="NO 10,YUSUF STREET OFF AYO-ALABI STREET OGBA."/>
    <s v="Faulty Meter"/>
    <s v="WC meter to be installed"/>
    <s v="WC meter to be installed"/>
    <x v="1"/>
    <x v="14"/>
    <s v="METER INSTALLED"/>
    <d v="2023-12-18T00:00:00"/>
  </r>
  <r>
    <x v="15"/>
    <n v="1001612546"/>
    <s v="11-Oke IraINJ-T1-Ayo Alabi-SAMUEL ABEGUNDE HVDS"/>
    <s v="Band C"/>
    <s v="IKEJA"/>
    <s v="OKE-IRA"/>
    <s v="OKE-IRA"/>
    <s v="11-Oke IraINJ-T1-Ayo Alabi"/>
    <s v="PUBLIC"/>
    <s v="POLE MOUNTED"/>
    <s v="Metered"/>
    <n v="60020122349"/>
    <s v="FAULTY"/>
    <s v="MOJEC"/>
    <n v="50"/>
    <s v="CONNECTED"/>
    <s v="COMMISSIONED"/>
    <s v="HEALTHY"/>
    <s v="ACTIVE"/>
    <n v="6.6561779999999997"/>
    <n v="3.3505500000000001"/>
    <s v="ABEGUNDE STREET, OKEIRA OGBA"/>
    <s v="Meter Confirmed Faulty"/>
    <s v="WC meter to be installed"/>
    <s v="WC meter to be installed"/>
    <x v="1"/>
    <x v="15"/>
    <s v="METER INSTALLED"/>
    <d v="2023-12-18T00:00:00"/>
  </r>
  <r>
    <x v="16"/>
    <n v="1000280936"/>
    <s v="11-Oke IraINJ-T1-Ayo Alabi-DELE AYEDUN HVDS 4"/>
    <s v="Band C"/>
    <s v="IKEJA"/>
    <s v="OKE-IRA"/>
    <s v="OKE-IRA"/>
    <s v="11-Oke IraINJ-T1-Ayo Alabi"/>
    <s v="PUBLIC"/>
    <s v="POLE MOUNTED"/>
    <s v="Metered"/>
    <n v="201508004371"/>
    <s v="FAULTY"/>
    <s v="CLOU"/>
    <n v="25"/>
    <s v="CONNECTED"/>
    <s v="COMMISSIONED"/>
    <s v="HEALTHY"/>
    <s v="ACTIVE"/>
    <n v="6.6512000000000002"/>
    <n v="3.345075"/>
    <s v="DELE AYEDUN CLOSE OKEIRA OGBA"/>
    <s v="Meter Confirmed Faulty"/>
    <s v="WC meter to be installed"/>
    <s v="WC meter to be installed"/>
    <x v="1"/>
    <x v="16"/>
    <s v="METER INSTALLED"/>
    <d v="2023-12-18T00:00:00"/>
  </r>
  <r>
    <x v="17"/>
    <n v="1000280873"/>
    <s v="11-Oke IraINJ-T1-Ayo Alabi-ALADESHE 8 HVDS"/>
    <s v="Band C"/>
    <s v="IKEJA"/>
    <s v="OKE-IRA"/>
    <s v="OKE-IRA"/>
    <s v="11-Oke IraINJ-T1-Ayo Alabi"/>
    <s v="PUBLIC"/>
    <s v="POLE MOUNTED"/>
    <s v="Metered"/>
    <n v="201508004480"/>
    <s v="FAULTY"/>
    <s v="CLOU"/>
    <n v="50"/>
    <s v="CONNECTED"/>
    <s v="COMMISSIONED"/>
    <s v="HEALTHY"/>
    <s v="ACTIVE"/>
    <n v="6.6545709999999998"/>
    <n v="3.3487309999999999"/>
    <s v="FUNSO ALADESE STREET OKEIRA OGBA"/>
    <s v="Faulty Meter"/>
    <s v="WC meter to be installed"/>
    <s v="WC meter to be installed"/>
    <x v="1"/>
    <x v="17"/>
    <s v="METER INSTALLED"/>
    <d v="2023-12-18T00:00:00"/>
  </r>
  <r>
    <x v="18"/>
    <n v="1000280544"/>
    <s v="11-ObawoleINJ-T1-Youdeowei-3 JOSEPH DEMURIN HVDS"/>
    <s v="Band B"/>
    <s v="ABULE EGBA"/>
    <s v="IJU"/>
    <s v="IJU"/>
    <s v="11-ObawoleINJ-T1-Youdeowei"/>
    <s v="PUBLIC"/>
    <s v="POLE MOUNTED"/>
    <s v="Metered"/>
    <n v="201508007082"/>
    <s v="FAULTY"/>
    <s v="CLOU"/>
    <n v="50"/>
    <s v="CONNECTED"/>
    <s v="COMMISSIONED"/>
    <s v="HEALTHY"/>
    <s v="ACTIVE"/>
    <n v="6.6618791177299999"/>
    <n v="3.3290492701900001"/>
    <s v="3 JOSEPH DEMURIN STR OFF BABATUNDE HASSAN"/>
    <s v="Faulty Meter"/>
    <s v="WC meter to be installed"/>
    <s v="WC meter to be installed"/>
    <x v="2"/>
    <x v="18"/>
    <s v="METER INSTALLED"/>
    <d v="2024-01-10T00:00:00"/>
  </r>
  <r>
    <x v="19"/>
    <n v="1001663406"/>
    <s v="11-ObawoleINJ-T1-Youdeowei-14 ALHAJI AJISAFE HVDS"/>
    <s v="Band B"/>
    <s v="ABULE EGBA"/>
    <s v="IJU"/>
    <s v="IJU"/>
    <s v="11-ObawoleINJ-T1-Youdeowei"/>
    <s v="PUBLIC"/>
    <s v="POLE MOUNTED"/>
    <s v="Metered"/>
    <n v="60017052350"/>
    <s v="FAULTY"/>
    <s v="MOJEC"/>
    <n v="50"/>
    <s v="CONNECTED"/>
    <s v="COMMISSIONED"/>
    <s v="HEALTHY"/>
    <s v="ACTIVE"/>
    <n v="6.6671565790300003"/>
    <n v="3.3273792225699999"/>
    <s v="14 ALHAJI AJISAFE STR OFF RAFTEC WAY"/>
    <s v="Faulty Meter"/>
    <s v="WC meter to be installed"/>
    <s v="WC meter to be installed"/>
    <x v="2"/>
    <x v="19"/>
    <s v="METER INSTALLED"/>
    <d v="2024-01-10T00:00:00"/>
  </r>
  <r>
    <x v="20"/>
    <n v="1000282142"/>
    <s v="11-ObawoleINJ-T1-Youdeowei-13 ALHAJI MUSTAPHA HVDS"/>
    <s v="Band B"/>
    <s v="ABULE EGBA"/>
    <s v="IJU"/>
    <s v="IJU"/>
    <s v="11-ObawoleINJ-T1-Youdeowei"/>
    <s v="PUBLIC"/>
    <s v="POLE MOUNTED"/>
    <s v="Metered"/>
    <n v="201508006798"/>
    <s v="FAULTY"/>
    <s v="CLOU"/>
    <n v="50"/>
    <s v="CONNECTED"/>
    <s v="COMMISSIONED"/>
    <s v="HEALTHY"/>
    <s v="ACTIVE"/>
    <n v="6.6650062672399999"/>
    <n v="3.3266912836600002"/>
    <s v="13 ALHAJI MUSTAPHA STR"/>
    <s v="Faulty Meter"/>
    <s v="WC meter to be installed"/>
    <s v="WC meter to be installed"/>
    <x v="2"/>
    <x v="20"/>
    <s v="METER INSTALLED"/>
    <d v="2024-01-10T00:00:00"/>
  </r>
  <r>
    <x v="21"/>
    <n v="1000281366"/>
    <s v="11-ObawoleINJ-T1-Youdeowei-9 AINA STR HVDS"/>
    <s v="Band B"/>
    <s v="ABULE EGBA"/>
    <s v="IJU"/>
    <s v="IJU"/>
    <s v="11-ObawoleINJ-T1-Youdeowei"/>
    <s v="PUBLIC"/>
    <s v="POLE MOUNTED"/>
    <s v="Metered"/>
    <n v="201508006352"/>
    <s v="FAULTY"/>
    <s v="CLOU"/>
    <n v="50"/>
    <s v="CONNECTED"/>
    <s v="COMMISSIONED"/>
    <s v="HEALTHY"/>
    <s v="ACTIVE"/>
    <n v="6.6632910905799996"/>
    <n v="3.3314726715899998"/>
    <s v="9 AINA STREET, UNITY ESTATE"/>
    <s v="Faulty Meter"/>
    <s v="WC meter to be installed"/>
    <s v="WC meter to be installed"/>
    <x v="2"/>
    <x v="21"/>
    <s v="METER INSTALLED"/>
    <d v="2024-01-10T00:00:00"/>
  </r>
  <r>
    <x v="22"/>
    <n v="1000281106"/>
    <s v="11-ObawoleINJ-T1-Youdeowei-5 TAIWO SHITTA STR HVDS"/>
    <s v="Band B"/>
    <s v="ABULE EGBA"/>
    <s v="IJU"/>
    <s v="IJU"/>
    <s v="11-ObawoleINJ-T1-Youdeowei"/>
    <s v="PUBLIC"/>
    <s v="POLE MOUNTED"/>
    <s v="Metered"/>
    <n v="201508006222"/>
    <s v="FAULTY"/>
    <s v="CLOU"/>
    <n v="50"/>
    <s v="CONNECTED"/>
    <s v="COMMISSIONED"/>
    <s v="HEALTHY"/>
    <s v="ACTIVE"/>
    <n v="6.6608820742899999"/>
    <n v="3.3294528096499998"/>
    <s v="5 TAIWO SHITTA STR OFF OLD AKUTE ROAD"/>
    <s v="Faulty Meter"/>
    <s v="WC meter to be installed"/>
    <s v="WC meter to be installed"/>
    <x v="2"/>
    <x v="22"/>
    <s v="METER INSTALLED"/>
    <d v="2024-01-10T00:00:00"/>
  </r>
  <r>
    <x v="23"/>
    <n v="1001660910"/>
    <s v="11-AgegeINJ-T1-Iju Road-18 FAGBA STR HVDS"/>
    <s v="Band C"/>
    <s v="ABULE EGBA"/>
    <s v="IJU"/>
    <s v="IJU"/>
    <s v="11-AgegeINJ-T1-Iju Road"/>
    <s v="PUBLIC"/>
    <s v="POLE MOUNTED"/>
    <s v="Metered"/>
    <n v="60017070356"/>
    <s v="FAULTY"/>
    <s v="MOJEC"/>
    <n v="50"/>
    <s v="CONNECTED"/>
    <s v="COMMISSIONED"/>
    <s v="HEALTHY"/>
    <s v="ACTIVE"/>
    <n v="6.6576063970700003"/>
    <n v="3.32488722078"/>
    <s v="18 FAGBA STREET OFF IJU ROAD"/>
    <s v="Faulty Meter"/>
    <s v="WC meter to be installed"/>
    <s v="WC meter to be installed"/>
    <x v="3"/>
    <x v="23"/>
    <s v="METER INSTALLED"/>
    <d v="2024-01-11T00:00:00"/>
  </r>
  <r>
    <x v="24"/>
    <n v="1000281465"/>
    <s v="11-AgegeINJ-T1-Iju Road-17 PA ALAO HVDS"/>
    <s v="Band C"/>
    <s v="ABULE EGBA"/>
    <s v="IJU"/>
    <s v="IJU"/>
    <s v="11-AgegeINJ-T1-Iju Road"/>
    <s v="PUBLIC"/>
    <s v="POLE MOUNTED"/>
    <s v="Metered"/>
    <n v="201508007427"/>
    <s v="FAULTY"/>
    <s v="CLOU"/>
    <n v="50"/>
    <s v="CONNECTED"/>
    <s v="COMMISSIONED"/>
    <s v="HEALTHY"/>
    <s v="ACTIVE"/>
    <n v="6.6535316304399998"/>
    <n v="3.32573430366"/>
    <s v="17 PA ALAO STREET"/>
    <s v="Faulty Meter"/>
    <s v="WC meter to be installed"/>
    <s v="WC meter to be installed"/>
    <x v="3"/>
    <x v="24"/>
    <s v="METER INSTALLED"/>
    <d v="2024-01-11T00:00:00"/>
  </r>
  <r>
    <x v="25"/>
    <n v="1004362422"/>
    <s v="11-AgegeINJ-T1-Iju Road-11 AKINFEMI SAVAGE HVDS"/>
    <s v="Band C"/>
    <s v="ABULE EGBA"/>
    <s v="IJU"/>
    <s v="IJU"/>
    <s v="11-AgegeINJ-T1-Iju Road"/>
    <s v="PUBLIC"/>
    <s v="POLE MOUNTED"/>
    <s v="Metered"/>
    <n v="60020122063"/>
    <s v="FAULTY"/>
    <s v="MOJEC"/>
    <n v="50"/>
    <s v="CONNECTED"/>
    <s v="COMMISSIONED"/>
    <s v="HEALTHY"/>
    <s v="ACTIVE"/>
    <n v="6.6538930000000001"/>
    <n v="3.3241360000000002"/>
    <s v="11 AKINFEMI SAVAGE OFF TUNJI ADEBAYO STR"/>
    <s v="Faulty Meter"/>
    <s v="WC meter to be installed"/>
    <s v="WC meter to be installed"/>
    <x v="3"/>
    <x v="25"/>
    <s v="METER INSTALLED"/>
    <d v="2024-01-11T00:00:00"/>
  </r>
  <r>
    <x v="26"/>
    <n v="1001661410"/>
    <s v="11-AgegeINJ-T1-Iju Road-3 PRINCE DUROTOYE HVDS"/>
    <s v="Band C"/>
    <s v="ABULE EGBA"/>
    <s v="IJU"/>
    <s v="IJU"/>
    <s v="11-AgegeINJ-T1-Iju Road"/>
    <s v="PUBLIC"/>
    <s v="POLE MOUNTED"/>
    <s v="Metered"/>
    <n v="60017070050"/>
    <s v="FAULTY"/>
    <s v="MOJEC"/>
    <n v="50"/>
    <s v="CONNECTED"/>
    <s v="COMMISSIONED"/>
    <s v="HEALTHY"/>
    <s v="ACTIVE"/>
    <n v="6.6409227673900002"/>
    <n v="3.3228404185599998"/>
    <s v="3 PRINCE DUROTOYE OFF IJU ROAD"/>
    <s v="Faulty Meter"/>
    <s v="WC meter to be installed"/>
    <s v="WC meter to be installed"/>
    <x v="3"/>
    <x v="26"/>
    <s v="METER INSTALLED"/>
    <d v="2024-01-11T00:00:00"/>
  </r>
  <r>
    <x v="27"/>
    <n v="1000260832"/>
    <s v="11-AgegeINJ-T1-Iju Road-30 DADDY SAVAGE HVDS"/>
    <s v="Band C"/>
    <s v="ABULE EGBA"/>
    <s v="IJU"/>
    <s v="IJU"/>
    <s v="11-AgegeINJ-T1-Iju Road"/>
    <s v="PUBLIC"/>
    <s v="POLE MOUNTED"/>
    <s v="Metered"/>
    <n v="60019030479"/>
    <s v="FAULTY"/>
    <s v="MOJEC"/>
    <n v="50"/>
    <s v="CONNECTED"/>
    <s v="COMMISSIONED"/>
    <s v="HEALTHY"/>
    <s v="ACTIVE"/>
    <n v="6.6552371261400003"/>
    <n v="3.3279781290199999"/>
    <s v="30 DADDY SAVAGE STREET"/>
    <s v="Faulty Meter"/>
    <s v="WC meter to be installed"/>
    <s v="WC meter to be installed"/>
    <x v="3"/>
    <x v="27"/>
    <s v="METER INSTALLED"/>
    <d v="2024-01-11T00:00:00"/>
  </r>
  <r>
    <x v="28"/>
    <n v="1003580532"/>
    <s v="11-IjegunINJ-T2-Pipeline-228 &amp; 229 ISAAC ALABI STREET"/>
    <s v="Band D"/>
    <s v="OSHODI"/>
    <s v="IJEGUN"/>
    <s v="IJEGUN"/>
    <s v="11-IjegunINJ-T2-Pipeline"/>
    <s v="PUBLIC"/>
    <s v="POLE MOUNTED"/>
    <s v="UNMETERED"/>
    <s v="N/A"/>
    <s v="N/A"/>
    <s v="N/A"/>
    <n v="50"/>
    <s v="NOT CONNECTED"/>
    <s v="NOT COMMISSIONED"/>
    <s v="HEALTHY"/>
    <s v="INACTIVE"/>
    <n v="6.5160239999999998"/>
    <n v="3.2610589999999999"/>
    <s v="ISAAC ALABI STREET"/>
    <s v="New service"/>
    <s v="WC meter to be installed"/>
    <s v="WC meter to be installed"/>
    <x v="4"/>
    <x v="28"/>
    <s v="METER INSTALLED"/>
    <d v="2024-01-15T00:00:00"/>
  </r>
  <r>
    <x v="29"/>
    <n v="1003580534"/>
    <s v="11-IjegunINJ-T2-Pipeline-222 &amp; 223 IJEGUN B/STOP"/>
    <s v="Band D"/>
    <s v="OSHODI"/>
    <s v="IJEGUN"/>
    <s v="IJEGUN"/>
    <s v="11-IjegunINJ-T2-Pipeline"/>
    <s v="PUBLIC"/>
    <s v="POLE MOUNTED"/>
    <s v="UNMETERED"/>
    <s v="N/A"/>
    <s v="N/A"/>
    <s v="N/A"/>
    <n v="50"/>
    <s v="NOT CONNECTED"/>
    <s v="NOT COMMISSIONED"/>
    <s v="HEALTHY"/>
    <s v="INACTIVE"/>
    <n v="6.5163399999999996"/>
    <n v="3.260243"/>
    <s v="IJEGUN B/STOP"/>
    <s v="New service"/>
    <s v="WC meter to be installed"/>
    <s v="WC meter to be installed"/>
    <x v="2"/>
    <x v="29"/>
    <s v="METER INSTALLED"/>
    <d v="2024-01-15T00:00:00"/>
  </r>
  <r>
    <x v="30"/>
    <n v="1002258458"/>
    <s v="11-IjegunINJ-T1-Ikotun-230 &amp; 231 MAJOR BUS STOP"/>
    <s v="Band D"/>
    <s v="OSHODI"/>
    <s v="IJEGUN"/>
    <s v="IJEGUN"/>
    <s v="11-IjegunINJ-T1-Ikotun"/>
    <s v="PUBLIC"/>
    <s v="POLE MOUNTED"/>
    <s v="Metered"/>
    <n v="60019060423"/>
    <s v="FAULTY"/>
    <s v="MOJEC"/>
    <n v="50"/>
    <s v="CONNECTED"/>
    <s v="COMMISSIONED"/>
    <s v="HEALTHY"/>
    <s v="ACTIVE"/>
    <n v="6.5235830000000004"/>
    <n v="3.257768167"/>
    <s v="MAJOR BUS STOP IKOTUN ROAD"/>
    <s v="Faulty Meter"/>
    <s v="WC meter to be installed"/>
    <s v="WC meter to be installed"/>
    <x v="2"/>
    <x v="30"/>
    <s v="METER INSTALLED"/>
    <d v="2024-01-15T00:00:00"/>
  </r>
  <r>
    <x v="31"/>
    <n v="1002090448"/>
    <s v="11-IjegunINJ-T1-Ikotun-339&amp;462 AYANWALE STREET"/>
    <s v="Band D"/>
    <s v="OSHODI"/>
    <s v="IJEGUN"/>
    <s v="IJEGUN"/>
    <s v="11-IjegunINJ-T1-Ikotun"/>
    <s v="PUBLIC"/>
    <s v="POLE MOUNTED"/>
    <s v="Metered"/>
    <n v="60019060487"/>
    <s v="FAULTY"/>
    <s v="MOJEC"/>
    <n v="50"/>
    <s v="CONNECTED"/>
    <s v="COMMISSIONED"/>
    <s v="HEALTHY"/>
    <s v="ACTIVE"/>
    <n v="6.5350774190000003"/>
    <n v="3.2622348479999999"/>
    <s v="PIPELINE ROAD, IJEGUN"/>
    <s v="Faulty Meter"/>
    <s v="WC meter to be installed"/>
    <s v="WC meter to be installed"/>
    <x v="2"/>
    <x v="31"/>
    <s v="METER INSTALLED"/>
    <d v="2024-01-15T00:00:00"/>
  </r>
  <r>
    <x v="32"/>
    <n v="1002641892"/>
    <s v="11-IjegunINJ-T2-Pipeline-CSP 401 &amp; 402-KUDEBU ST OFF ISOLO RD"/>
    <s v="Band D"/>
    <s v="OSHODI"/>
    <s v="IJEGUN"/>
    <s v="IJEGUN"/>
    <s v="11-IjegunINJ-T2-Pipeline"/>
    <s v="PUBLIC"/>
    <s v="POLE MOUNTED"/>
    <s v="Metered"/>
    <n v="60019060800"/>
    <s v="FAULTY"/>
    <s v="MOJEC"/>
    <n v="50"/>
    <s v="CONNECTED"/>
    <s v="COMMISSIONED"/>
    <s v="HEALTHY"/>
    <s v="ACTIVE"/>
    <n v="6.513442167"/>
    <n v="3.264761166"/>
    <s v="KUDEBU ST OFF ISOLO RD"/>
    <s v="Faulty Meter"/>
    <s v="WC meter to be installed"/>
    <s v="WC meter to be installed"/>
    <x v="4"/>
    <x v="32"/>
    <s v="METER INSTALLED"/>
    <d v="2024-01-17T00:00:00"/>
  </r>
  <r>
    <x v="33"/>
    <n v="1000269367"/>
    <s v="11-BeckleyINJ-T1-Agbe road-ILE OGBO HVDS 11"/>
    <s v="Band C"/>
    <s v="ABULE EGBA"/>
    <s v="FAGBA"/>
    <s v="FAGBA"/>
    <s v="11-BeckleyINJ-T1-Agbe road"/>
    <s v="PUBLIC"/>
    <s v="POLE MOUNTED"/>
    <s v="Metered"/>
    <n v="60020122187"/>
    <s v="FAULTY"/>
    <s v="MOJEC"/>
    <n v="50"/>
    <s v="CONNECTED"/>
    <s v="COMMISSIONED"/>
    <s v="HEALTHY"/>
    <s v="ACTIVE"/>
    <n v="6.6612266665700002"/>
    <n v="3.3079700004100001"/>
    <s v="50B ILE OGBO"/>
    <s v="Faulty Meter"/>
    <s v="WC meter to be installed"/>
    <s v="WC meter to be installed"/>
    <x v="3"/>
    <x v="33"/>
    <s v="METER INSTALLED"/>
    <d v="2024-01-18T00:00:00"/>
  </r>
  <r>
    <x v="34"/>
    <n v="1000269373"/>
    <s v="11-BeckleyINJ-T1-Agbe road-ILE OGBO HVDS 14"/>
    <s v="Band C"/>
    <s v="ABULE EGBA"/>
    <s v="FAGBA"/>
    <s v="FAGBA"/>
    <s v="11-BeckleyINJ-T1-Agbe road"/>
    <s v="PUBLIC"/>
    <s v="POLE MOUNTED"/>
    <s v="Metered"/>
    <n v="60020122457"/>
    <s v="FAULTY"/>
    <s v="MOJEC"/>
    <n v="50"/>
    <s v="CONNECTED"/>
    <s v="COMMISSIONED"/>
    <s v="HEALTHY"/>
    <s v="ACTIVE"/>
    <n v="6.6624366665099997"/>
    <n v="3.3077433336399999"/>
    <s v="57B ILE OGBO"/>
    <s v="Faulty Meter"/>
    <s v="WC meter to be installed"/>
    <s v="WC meter to be installed"/>
    <x v="3"/>
    <x v="34"/>
    <s v="METER INSTALLED"/>
    <d v="2024-01-18T00:00:00"/>
  </r>
  <r>
    <x v="35"/>
    <n v="1000273499"/>
    <s v="11-BeckleyINJ-T1-Agbe road-TOFEK HVDS 1"/>
    <s v="Band C"/>
    <s v="ABULE EGBA"/>
    <s v="FAGBA"/>
    <s v="FAGBA"/>
    <s v="11-BeckleyINJ-T1-Agbe road"/>
    <s v="PUBLIC"/>
    <s v="POLE MOUNTED"/>
    <s v="Metered"/>
    <n v="60019060611"/>
    <s v="FAULTY"/>
    <s v="MOJEC"/>
    <n v="50"/>
    <s v="CONNECTED"/>
    <s v="COMMISSIONED"/>
    <s v="HEALTHY"/>
    <s v="ACTIVE"/>
    <n v="6.6570816663399999"/>
    <n v="3.30903999982"/>
    <s v="4 TOFEK STREET"/>
    <s v="Faulty Meter"/>
    <s v="WC meter to be installed"/>
    <s v="WC meter to be installed"/>
    <x v="3"/>
    <x v="35"/>
    <s v="METER INSTALLED"/>
    <d v="2024-01-18T00:00:00"/>
  </r>
  <r>
    <x v="36"/>
    <s v="NA"/>
    <s v="Nathan (11kV) New meter"/>
    <s v="NA"/>
    <s v="AKOKA TS"/>
    <s v="AKOKA TS"/>
    <s v="AKOKA TS"/>
    <s v="Nathan (Interphase meter)"/>
    <s v="PUBLIC"/>
    <s v="POLE MOUNTED"/>
    <s v="Metered"/>
    <n v="60019060568"/>
    <s v="FAULTY"/>
    <s v="MOJEC"/>
    <n v="50"/>
    <s v="CONNECTED"/>
    <s v="COMMISSIONED"/>
    <s v="HEALTHY"/>
    <s v="ACTIVE"/>
    <s v="NA"/>
    <s v="NA"/>
    <s v="AKOKA TS"/>
    <s v="Faulty Meter"/>
    <s v="WC meter to be installed"/>
    <s v="WC meter to be installed"/>
    <x v="5"/>
    <x v="36"/>
    <s v="METER INSTALLED"/>
    <d v="2024-01-16T00:00:00"/>
  </r>
  <r>
    <x v="37"/>
    <n v="1000273488"/>
    <s v="11-BeckleyINJ-T1-Agbe road-OLANIYI HVDS 6"/>
    <s v="Band C"/>
    <s v="ABULE EGBA"/>
    <s v="FAGBA"/>
    <s v="FAGBA"/>
    <s v="11-BeckleyINJ-T1-Agbe road"/>
    <s v="PUBLIC"/>
    <s v="POLE MOUNTED"/>
    <s v="Metered"/>
    <n v="201508005951"/>
    <s v="FAULTY"/>
    <s v="CLOU"/>
    <n v="50"/>
    <s v="CONNECTED"/>
    <s v="COMMISSIONED"/>
    <s v="HEALTHY"/>
    <s v="ACTIVE"/>
    <n v="6.6580449999000004"/>
    <n v="3.3094333335699999"/>
    <s v="28 OLANIYI STR"/>
    <s v="Faulty Meter"/>
    <s v="WC meter to be installed"/>
    <s v="WC meter to be installed"/>
    <x v="1"/>
    <x v="37"/>
    <s v="METER INSTALLED"/>
    <d v="2024-01-18T00:00:00"/>
  </r>
  <r>
    <x v="38"/>
    <n v="1000273745"/>
    <s v="11-BeckleyINJ-T1-Agbe road-OLANIYI HVDS 11"/>
    <s v="Band C"/>
    <s v="ABULE EGBA"/>
    <s v="FAGBA"/>
    <s v="FAGBA"/>
    <s v="11-BeckleyINJ-T1-Agbe road"/>
    <s v="PUBLIC"/>
    <s v="POLE MOUNTED"/>
    <s v="Metered"/>
    <n v="201505001147"/>
    <s v="FAULTY"/>
    <s v="CLOU"/>
    <n v="50"/>
    <s v="CONNECTED"/>
    <s v="COMMISSIONED"/>
    <s v="HEALTHY"/>
    <s v="ACTIVE"/>
    <n v="6.6605300002599996"/>
    <n v="3.3087649999000002"/>
    <s v="45 OLANIYI STR"/>
    <s v="Faulty Meter"/>
    <s v="WC meter to be installed"/>
    <s v="WC meter to be installed"/>
    <x v="1"/>
    <x v="38"/>
    <s v="METER INSTALLED"/>
    <d v="2024-01-18T00:00:00"/>
  </r>
  <r>
    <x v="39"/>
    <n v="1002994484"/>
    <s v="11-BeckleyINJ-T1-Agbe road-AKERELE 5"/>
    <s v="Band C"/>
    <s v="ABULE EGBA"/>
    <s v="FAGBA"/>
    <s v="FAGBA"/>
    <s v="11-BeckleyINJ-T1-Agbe road"/>
    <s v="PUBLIC"/>
    <s v="POLE MOUNTED"/>
    <s v="Metered"/>
    <n v="201508004002"/>
    <s v="FAULTY"/>
    <s v="CLOU"/>
    <n v="50"/>
    <s v="CONNECTED"/>
    <s v="COMMISSIONED"/>
    <s v="HEALTHY"/>
    <s v="ACTIVE"/>
    <n v="6.65049860404"/>
    <n v="3.3072178461699999"/>
    <s v="5 AKERELE OKO OBA"/>
    <s v="Faulty Meter"/>
    <s v="WC meter to be installed"/>
    <s v="WC meter to be installed"/>
    <x v="1"/>
    <x v="39"/>
    <s v="METER INSTALLED"/>
    <d v="2024-01-18T00:00:00"/>
  </r>
  <r>
    <x v="40"/>
    <n v="1000266992"/>
    <s v="11-BeckleyINJ-T1-Agbe road-WAMON TAOFEEK HVDS 7"/>
    <s v="Band C"/>
    <s v="ABULE EGBA"/>
    <s v="FAGBA"/>
    <s v="FAGBA"/>
    <s v="11-BeckleyINJ-T1-Agbe road"/>
    <s v="PUBLIC"/>
    <s v="POLE MOUNTED"/>
    <s v="Metered"/>
    <n v="60020122413"/>
    <s v="FAULTY"/>
    <s v="MOJEC"/>
    <n v="50"/>
    <s v="CONNECTED"/>
    <s v="COMMISSIONED"/>
    <s v="HEALTHY"/>
    <s v="ACTIVE"/>
    <n v="6.6520600001599997"/>
    <n v="3.3068816668199998"/>
    <s v="18B WAMON TAOFEEK"/>
    <s v="Faulty Meter"/>
    <s v="WC meter to be installed"/>
    <s v="WC meter to be installed"/>
    <x v="1"/>
    <x v="40"/>
    <s v="METER INSTALLED"/>
    <d v="2024-01-18T00:00:00"/>
  </r>
  <r>
    <x v="41"/>
    <n v="1000266952"/>
    <s v="11-BeckleyINJ-T1-Agbe road-WAMON TAOFEEK HVDS 9"/>
    <s v="Band C"/>
    <s v="ABULE EGBA"/>
    <s v="FAGBA"/>
    <s v="FAGBA"/>
    <s v="11-BeckleyINJ-T1-Agbe road"/>
    <s v="PUBLIC"/>
    <s v="POLE MOUNTED"/>
    <s v="Metered"/>
    <n v="201508005576"/>
    <s v="FAULTY"/>
    <s v="CLOU"/>
    <n v="50"/>
    <s v="CONNECTED"/>
    <s v="COMMISSIONED"/>
    <s v="HEALTHY"/>
    <s v="ACTIVE"/>
    <n v="6.6525116664699997"/>
    <n v="3.3071916666100001"/>
    <s v="18 WAMON TAOFEEK"/>
    <s v="Faulty Meter"/>
    <s v="WC meter to be installed"/>
    <s v="WC meter to be installed"/>
    <x v="1"/>
    <x v="41"/>
    <s v="METER INSTALLED"/>
    <d v="2024-01-18T00:00:00"/>
  </r>
  <r>
    <x v="42"/>
    <n v="1000274821"/>
    <s v="11-BeckleyINJ-T1-Agbe road-OWODE HVDS 4"/>
    <s v="Band C"/>
    <s v="ABULE EGBA"/>
    <s v="FAGBA"/>
    <s v="FAGBA"/>
    <s v="11-BeckleyINJ-T1-Agbe road"/>
    <s v="PUBLIC"/>
    <s v="POLE MOUNTED"/>
    <s v="Metered"/>
    <n v="201508005178"/>
    <s v="FAULTY"/>
    <s v="CLOU"/>
    <n v="50"/>
    <s v="CONNECTED"/>
    <s v="COMMISSIONED"/>
    <s v="HEALTHY"/>
    <s v="ACTIVE"/>
    <n v="6.6528451605400001"/>
    <n v="3.30833286887"/>
    <s v="NO 22 OWODE STREET"/>
    <s v="Faulty Meter"/>
    <s v="WC meter to be installed"/>
    <s v="WC meter to be installed"/>
    <x v="6"/>
    <x v="42"/>
    <s v="METER INSTALLED"/>
    <d v="2024-01-18T00:00:00"/>
  </r>
  <r>
    <x v="43"/>
    <n v="1000274818"/>
    <s v="11-BeckleyINJ-T1-Agbe road-OWODE HVDS 2"/>
    <s v="Band C"/>
    <s v="ABULE EGBA"/>
    <s v="FAGBA"/>
    <s v="FAGBA"/>
    <s v="11-BeckleyINJ-T1-Agbe road"/>
    <s v="PUBLIC"/>
    <s v="POLE MOUNTED"/>
    <s v="Metered"/>
    <n v="201508005185"/>
    <s v="FAULTY"/>
    <s v="CLOU"/>
    <n v="50"/>
    <s v="CONNECTED"/>
    <s v="COMMISSIONED"/>
    <s v="HEALTHY"/>
    <s v="ACTIVE"/>
    <n v="6.6513483999499998"/>
    <n v="3.3073801145999999"/>
    <s v="32 OWODE STREET"/>
    <s v="Faulty Meter"/>
    <s v="WC meter to be installed"/>
    <s v="WC meter to be installed"/>
    <x v="6"/>
    <x v="43"/>
    <s v="METER INSTALLED"/>
    <d v="2024-01-18T00:00:00"/>
  </r>
  <r>
    <x v="44"/>
    <n v="1000269376"/>
    <s v="11-BeckleyINJ-T1-Agbe road-OLUSHOLA ADESHINA HVDS 2"/>
    <s v="Band C"/>
    <s v="ABULE EGBA"/>
    <s v="FAGBA"/>
    <s v="FAGBA"/>
    <s v="11-BeckleyINJ-T1-Agbe road"/>
    <s v="PUBLIC"/>
    <s v="POLE MOUNTED"/>
    <s v="Metered"/>
    <n v="201508006139"/>
    <s v="FAULTY"/>
    <s v="CLOU"/>
    <n v="50"/>
    <s v="CONNECTED"/>
    <s v="COMMISSIONED"/>
    <s v="HEALTHY"/>
    <s v="ACTIVE"/>
    <n v="6.6587966665599998"/>
    <n v="3.30714000004"/>
    <s v="9 OLUSHOLA ADESHINA"/>
    <s v="Faulty Meter"/>
    <s v="WC meter to be installed"/>
    <s v="WC meter to be installed"/>
    <x v="6"/>
    <x v="44"/>
    <s v="METER INSTALLED"/>
    <d v="2024-01-30T00:00:00"/>
  </r>
  <r>
    <x v="45"/>
    <n v="1000273854"/>
    <s v="11-BeckleyINJ-T1-Agbe road-OLUDEGUN HVDS 1"/>
    <s v="Band C"/>
    <s v="ABULE EGBA"/>
    <s v="FAGBA"/>
    <s v="FAGBA"/>
    <s v="11-BeckleyINJ-T1-Agbe road"/>
    <s v="PUBLIC"/>
    <s v="POLE MOUNTED"/>
    <s v="Metered"/>
    <n v="60020122164"/>
    <s v="FAULTY"/>
    <s v="MOJEC"/>
    <n v="50"/>
    <s v="CONNECTED"/>
    <s v="COMMISSIONED"/>
    <s v="HEALTHY"/>
    <s v="ACTIVE"/>
    <n v="6.6574949996399999"/>
    <n v="3.3067066666799998"/>
    <s v="2 OLUDEGUN"/>
    <s v="Faulty Meter"/>
    <s v="WC meter to be installed"/>
    <s v="WC meter to be installed"/>
    <x v="6"/>
    <x v="45"/>
    <s v="METER INSTALLED"/>
    <d v="2024-01-30T00:00:00"/>
  </r>
  <r>
    <x v="46"/>
    <n v="1000274404"/>
    <s v="11-BeckleyINJ-T1-Agbe road-MOSES EMEYA HVDS 4"/>
    <s v="Band C"/>
    <s v="ABULE EGBA"/>
    <s v="FAGBA"/>
    <s v="FAGBA"/>
    <s v="11-BeckleyINJ-T1-Agbe road"/>
    <s v="PUBLIC"/>
    <s v="POLE MOUNTED"/>
    <s v="Metered"/>
    <n v="201512008307"/>
    <s v="FAULTY"/>
    <s v="CLOU"/>
    <n v="50"/>
    <s v="CONNECTED"/>
    <s v="COMMISSIONED"/>
    <s v="HEALTHY"/>
    <s v="ACTIVE"/>
    <n v="6.6508937312800001"/>
    <n v="3.30814979195"/>
    <s v="9 MOSES EMEYA STREET"/>
    <s v="Faulty Meter"/>
    <s v="WC meter to be installed"/>
    <s v="WC meter to be installed"/>
    <x v="6"/>
    <x v="46"/>
    <s v="METER INSTALLED"/>
    <d v="2024-01-30T00:00:00"/>
  </r>
  <r>
    <x v="47"/>
    <n v="1000274606"/>
    <s v="11-BeckleyINJ-T1-Agbe road-SANTOS HVDS 10"/>
    <s v="Band C"/>
    <s v="ABULE EGBA"/>
    <s v="FAGBA"/>
    <s v="FAGBA"/>
    <s v="11-BeckleyINJ-T1-Agbe road"/>
    <s v="PUBLIC"/>
    <s v="POLE MOUNTED"/>
    <s v="Metered"/>
    <n v="201508003746"/>
    <s v="FAULTY"/>
    <s v="CLOU"/>
    <n v="50"/>
    <s v="CONNECTED"/>
    <s v="COMMISSIONED"/>
    <s v="HEALTHY"/>
    <s v="ACTIVE"/>
    <n v="6.6510683454699997"/>
    <n v="3.30430776673"/>
    <s v="7 SANTOS"/>
    <s v="Faulty Meter"/>
    <s v="WC meter to be installed"/>
    <s v="WC meter to be installed"/>
    <x v="6"/>
    <x v="47"/>
    <s v="METER INSTALLED"/>
    <d v="2024-01-30T00:00:00"/>
  </r>
  <r>
    <x v="48"/>
    <n v="1000274407"/>
    <s v="11-BeckleyINJ-T1-Agbe road-MOSES EMEYA HVDS 2"/>
    <s v="Band C"/>
    <s v="ABULE EGBA"/>
    <s v="FAGBA"/>
    <s v="FAGBA"/>
    <s v="11-BeckleyINJ-T1-Agbe road"/>
    <s v="PUBLIC"/>
    <s v="POLE MOUNTED"/>
    <s v="Metered"/>
    <n v="60021052447"/>
    <s v="FAULTY"/>
    <s v="MOJEC"/>
    <n v="50"/>
    <s v="CONNECTED"/>
    <s v="COMMISSIONED"/>
    <s v="HEALTHY"/>
    <s v="ACTIVE"/>
    <n v="6.6523220672800001"/>
    <n v="3.3090928858600002"/>
    <s v="12 MOSES EMEYA STREET"/>
    <s v="Faulty Meter"/>
    <s v="WC meter to be installed"/>
    <s v="WC meter to be installed"/>
    <x v="6"/>
    <x v="48"/>
    <s v="METER INSTALLED"/>
    <d v="2024-01-30T00:00:00"/>
  </r>
  <r>
    <x v="49"/>
    <n v="1000976030"/>
    <s v="11-OgbaINJ-T1-Ijaye-HVDS (KEKE)-BLK 87 SSS"/>
    <s v="Band B"/>
    <s v="IKEJA"/>
    <s v="OGBA"/>
    <s v="OGBA"/>
    <s v="11-OgbaINJ-T1-Ijaye"/>
    <s v="PUBLIC"/>
    <s v="POLE MOUNTED"/>
    <s v="Metered"/>
    <n v="201505002492"/>
    <s v="FAULTY"/>
    <s v="CLOU"/>
    <n v="50"/>
    <s v="CONNECTED"/>
    <s v="COMMISSIONED"/>
    <s v="HEALTHY"/>
    <s v="ACTIVE"/>
    <n v="6.6292759999999999"/>
    <n v="3.3281459999999998"/>
    <s v="IJAYE HOUSING ESTATE AGEGE"/>
    <s v="Faulty Meter"/>
    <s v="WC meter to be installed"/>
    <s v="WC meter to be installed"/>
    <x v="5"/>
    <x v="49"/>
    <s v="METER INSTALLED"/>
    <d v="2024-01-30T00:00:00"/>
  </r>
  <r>
    <x v="50"/>
    <n v="1000288050"/>
    <s v="11-OgbaINJ-T1-Ijaye-PYTHAGORAS HVDS OBA OGUNJI"/>
    <s v="Band B"/>
    <s v="IKEJA"/>
    <s v="OGBA"/>
    <s v="OGBA"/>
    <s v="11-OgbaINJ-T1-Ijaye"/>
    <s v="PUBLIC"/>
    <s v="POLE MOUNTED"/>
    <s v="Metered"/>
    <n v="201508006351"/>
    <s v="FAULTY"/>
    <s v="CLOU"/>
    <n v="25"/>
    <s v="CONNECTED"/>
    <s v="COMMISSIONED"/>
    <s v="HEALTHY"/>
    <s v="ACTIVE"/>
    <n v="6.6274569999999997"/>
    <n v="3.3337720000000002"/>
    <s v="OBA OGUNJI ROAD, AGEGE"/>
    <s v="Faulty Meter"/>
    <s v="WC meter to be installed"/>
    <s v="WC meter to be installed"/>
    <x v="5"/>
    <x v="50"/>
    <s v="METER INSTALLED"/>
    <d v="2024-01-30T00:00:00"/>
  </r>
  <r>
    <x v="51"/>
    <n v="1000281749"/>
    <s v="11-Oke IraINJ-T2-Kayode-31 ALH SARU HVDS 25KVA"/>
    <s v="Band B"/>
    <s v="IKEJA"/>
    <s v="OGBA"/>
    <s v="OGBA"/>
    <s v="11-Oke IraINJ-T2-Kayode"/>
    <s v="PUBLIC"/>
    <s v="POLE MOUNTED"/>
    <s v="Metered"/>
    <n v="201508006824"/>
    <s v="FAULTY"/>
    <s v="CLOU"/>
    <n v="50"/>
    <s v="CONNECTED"/>
    <s v="COMMISSIONED"/>
    <s v="HEALTHY"/>
    <s v="ACTIVE"/>
    <n v="6.6297059999999997"/>
    <n v="3.3407789999999999"/>
    <s v="ALH. UMAR SARO ST. IFAKO IJAIYE ROAD."/>
    <s v="Faulty Meter"/>
    <s v="WC meter to be installed"/>
    <s v="WC meter to be installed"/>
    <x v="5"/>
    <x v="51"/>
    <s v="METER INSTALLED"/>
    <d v="2024-01-26T00:00:00"/>
  </r>
  <r>
    <x v="52"/>
    <n v="1000281334"/>
    <s v="11-Oke IraINJ-T2-Kayode-NO 6 IJAIYE ROAD HVDS BY MANSARD"/>
    <s v="Band B"/>
    <s v="IKEJA"/>
    <s v="OGBA"/>
    <s v="OGBA"/>
    <s v="11-Oke IraINJ-T2-Kayode"/>
    <s v="PUBLIC"/>
    <s v="POLE MOUNTED"/>
    <s v="Metered"/>
    <n v="60020122256"/>
    <s v="FAULTY"/>
    <s v="MOJEC"/>
    <n v="25"/>
    <s v="CONNECTED"/>
    <s v="COMMISSIONED"/>
    <s v="HEALTHY"/>
    <s v="ACTIVE"/>
    <n v="6.6291799999999999"/>
    <n v="3.3376830000000002"/>
    <s v="IJAIYE ROAD, BY AXA MANSARD, OGBA LAGOS"/>
    <s v="Faulty Meter"/>
    <s v="WC meter to be installed"/>
    <s v="WC meter to be installed"/>
    <x v="5"/>
    <x v="52"/>
    <s v="METER INSTALLED"/>
    <d v="2024-01-26T00:00:00"/>
  </r>
  <r>
    <x v="53"/>
    <n v="1000260709"/>
    <s v="11-Oke IraINJ-T2-Kayode-BLK 22 HVDS (OPP AY HOTEL)"/>
    <s v="Band B"/>
    <s v="IKEJA"/>
    <s v="OGBA"/>
    <s v="OGBA"/>
    <s v="11-Oke IraINJ-T2-Kayode"/>
    <s v="PUBLIC"/>
    <s v="POLE MOUNTED"/>
    <s v="Metered"/>
    <n v="60020122246"/>
    <s v="FAULTY"/>
    <s v="MOJEC"/>
    <n v="25"/>
    <s v="CONNECTED"/>
    <s v="COMMISSIONED"/>
    <s v="HEALTHY"/>
    <s v="ACTIVE"/>
    <n v="6.6311070000000001"/>
    <n v="3.3457539999999999"/>
    <s v="BLK 22 LAGOS STATE STAFF QUARTERS, OPP AY HOTEL, OFF WEMCO ROAD"/>
    <s v="Faulty Meter"/>
    <s v="WC meter to be installed"/>
    <s v="WC meter to be installed"/>
    <x v="4"/>
    <x v="53"/>
    <s v="METER INSTALLED"/>
    <d v="2024-01-26T00:00:00"/>
  </r>
  <r>
    <x v="54"/>
    <n v="1002527924"/>
    <s v="11-Oke IraINJ-T2-Kayode-4 GABOL-HVDS(IJAIYE ROAD)"/>
    <s v="Band B"/>
    <s v="IKEJA"/>
    <s v="OGBA"/>
    <s v="OGBA"/>
    <s v="11-Oke IraINJ-T2-Kayode"/>
    <s v="PUBLIC"/>
    <s v="POLE MOUNTED"/>
    <s v="Metered"/>
    <n v="60019060896"/>
    <s v="FAULTY"/>
    <s v="MOJEC"/>
    <n v="50"/>
    <s v="CONNECTED"/>
    <s v="COMMISSIONED"/>
    <s v="HEALTHY"/>
    <s v="ACTIVE"/>
    <n v="6.6273809999999997"/>
    <n v="3.3367089999999999"/>
    <s v="GABOL SHOPPING PLAZA, 2 IJAIYE ROAD, OGBA"/>
    <s v="Faulty Meter"/>
    <s v="WC meter to be installed"/>
    <s v="WC meter to be installed"/>
    <x v="4"/>
    <x v="54"/>
    <s v="METER INSTALLED"/>
    <d v="2024-01-26T00:00:00"/>
  </r>
  <r>
    <x v="55"/>
    <n v="1000283462"/>
    <s v="11-Oke IraINJ-T2-Kayode-BLK 14 OLADELE KADIRI"/>
    <s v="Band B"/>
    <s v="IKEJA"/>
    <s v="OGBA"/>
    <s v="OGBA"/>
    <s v="11-Oke IraINJ-T2-Kayode"/>
    <s v="PUBLIC"/>
    <s v="POLE MOUNTED"/>
    <s v="Metered"/>
    <n v="201508005846"/>
    <s v="FAULTY"/>
    <s v="CLOU"/>
    <n v="50"/>
    <s v="CONNECTED"/>
    <s v="COMMISSIONED"/>
    <s v="HEALTHY"/>
    <s v="ACTIVE"/>
    <n v="6.6304660000000002"/>
    <n v="3.3446050000000001"/>
    <s v="14 OLADELE KADIRI CLOSE, OFF NOB OLUWA STREET. LSDPC ESTATE (PHAZE 2)"/>
    <s v="Faulty Meter"/>
    <s v="WC meter to be installed"/>
    <s v="WC meter to be installed"/>
    <x v="4"/>
    <x v="55"/>
    <s v="METER INSTALLED"/>
    <d v="2024-01-26T00:00:00"/>
  </r>
  <r>
    <x v="56"/>
    <n v="1000975599"/>
    <s v="11-AgegeINJ-T3-Oyemekun-2A OWONIKOKO CLOSE"/>
    <s v="Band B"/>
    <s v="IKEJA"/>
    <s v="IFAKO"/>
    <s v="IFAKO"/>
    <s v="11-AgegeINJ-T3-Oyemekun"/>
    <s v="PUBLIC"/>
    <s v="POLE MOUNTED"/>
    <s v="Metered"/>
    <n v="201508007465"/>
    <s v="FAULTY"/>
    <s v="CLOU"/>
    <n v="25"/>
    <s v="CONNECTED"/>
    <s v="COMMISSIONED"/>
    <s v="HEALTHY"/>
    <s v="ACTIVE"/>
    <n v="6.6435110000000002"/>
    <n v="3.3294800000000002"/>
    <s v="OSHUNKEYE STREET OFF OWONIKOKO STREET OFF COLLEGE ROAD, IFAKO AGEGE"/>
    <s v="Faulty Meter"/>
    <s v="WC meter to be installed"/>
    <s v="WC meter to be installed"/>
    <x v="1"/>
    <x v="56"/>
    <s v="METER INSTALLED"/>
    <d v="2024-01-31T00:00:00"/>
  </r>
  <r>
    <x v="57"/>
    <n v="1000281557"/>
    <s v="11-AgegeINJ-T3-Oyemekun-BILEWU OSHOFA CRESCENT"/>
    <s v="Band B"/>
    <s v="IKEJA"/>
    <s v="IFAKO"/>
    <s v="IFAKO"/>
    <s v="11-AgegeINJ-T3-Oyemekun"/>
    <s v="PUBLIC"/>
    <s v="POLE MOUNTED"/>
    <s v="Metered"/>
    <n v="60020122488"/>
    <s v="FAULTY"/>
    <s v="MOJEC"/>
    <n v="25"/>
    <s v="CONNECTED"/>
    <s v="COMMISSIONED"/>
    <s v="HEALTHY"/>
    <s v="ACTIVE"/>
    <n v="6.6367099999999999"/>
    <n v="3.3275410000000001"/>
    <s v="BILEWU OSHOFA STREET, IFAKO AGEGE"/>
    <s v="Faulty Meter"/>
    <s v="WC meter to be installed"/>
    <s v="WC meter to be installed"/>
    <x v="1"/>
    <x v="57"/>
    <s v="METER INSTALLED"/>
    <d v="2024-01-31T00:00:00"/>
  </r>
  <r>
    <x v="58"/>
    <n v="1000281479"/>
    <s v="11-AgegeINJ-T3-Oyemekun-4 PRATT ATANDA CLOSE"/>
    <s v="Band B"/>
    <s v="IKEJA"/>
    <s v="IFAKO"/>
    <s v="IFAKO"/>
    <s v="11-AgegeINJ-T3-Oyemekun"/>
    <s v="PUBLIC"/>
    <s v="POLE MOUNTED"/>
    <s v="Metered"/>
    <n v="201508006423"/>
    <s v="FAULTY"/>
    <s v="CLOU"/>
    <n v="25"/>
    <s v="CONNECTED"/>
    <s v="COMMISSIONED"/>
    <s v="HEALTHY"/>
    <s v="ACTIVE"/>
    <n v="6.64175"/>
    <n v="3.3281520000000002"/>
    <s v="ATANDA PRATT CLOSE, OFF ADEKOYA STREET, IFAKO AGEGE"/>
    <s v="Faulty Meter"/>
    <s v="WC meter to be installed"/>
    <s v="WC meter to be installed"/>
    <x v="1"/>
    <x v="58"/>
    <s v="METER INSTALLED"/>
    <d v="2024-01-31T00:00:00"/>
  </r>
  <r>
    <x v="59"/>
    <n v="1000262756"/>
    <s v="11-AgegeINJ-T3-Oyemekun-6 OGUNBORE STREET"/>
    <s v="Band B"/>
    <s v="IKEJA"/>
    <s v="IFAKO"/>
    <s v="IFAKO"/>
    <s v="11-AgegeINJ-T3-Oyemekun"/>
    <s v="PUBLIC"/>
    <s v="POLE MOUNTED"/>
    <s v="Metered"/>
    <n v="201508005709"/>
    <s v="FAULTY"/>
    <s v="CLOU"/>
    <n v="25"/>
    <s v="CONNECTED"/>
    <s v="COMMISSIONED"/>
    <s v="HEALTHY"/>
    <s v="ACTIVE"/>
    <n v="6.6369290000000003"/>
    <n v="3.326972"/>
    <s v="OGUNBORE STREET, IFAKO AGEGE"/>
    <s v="Faulty Meter"/>
    <s v="WC meter to be installed"/>
    <s v="WC meter to be installed"/>
    <x v="1"/>
    <x v="59"/>
    <s v="METER INSTALLED"/>
    <d v="2024-01-31T00:00:00"/>
  </r>
  <r>
    <x v="60"/>
    <n v="1000262309"/>
    <s v="11-AgegeINJ-T3-Oyemekun-8 AYEDOGBON CLOSE"/>
    <s v="Band B"/>
    <s v="IKEJA"/>
    <s v="IFAKO"/>
    <s v="IFAKO"/>
    <s v="11-AgegeINJ-T3-Oyemekun"/>
    <s v="PUBLIC"/>
    <s v="POLE MOUNTED"/>
    <s v="Metered"/>
    <n v="201508007459"/>
    <s v="FAULTY"/>
    <s v="CLOU"/>
    <n v="25"/>
    <s v="CONNECTED"/>
    <s v="COMMISSIONED"/>
    <s v="HEALTHY"/>
    <s v="ACTIVE"/>
    <n v="6.6430959999999999"/>
    <n v="3.3297400000000001"/>
    <s v="AYEDOGBON CLOSE OFF COLLEGE ROAD, IFAKO AGEGE"/>
    <s v="Faulty Meter"/>
    <s v="WC meter to be installed"/>
    <s v="WC meter to be installed"/>
    <x v="1"/>
    <x v="60"/>
    <s v="METER INSTALLED"/>
    <d v="2024-01-31T00:00:00"/>
  </r>
  <r>
    <x v="61"/>
    <n v="1001602044"/>
    <s v="11-AgegeINJ-T3-Oyemekun-11 OMOAKIN STREET"/>
    <s v="Band B"/>
    <s v="IKEJA"/>
    <s v="IFAKO"/>
    <s v="IFAKO"/>
    <s v="11-AgegeINJ-T3-Oyemekun"/>
    <s v="PUBLIC"/>
    <s v="POLE MOUNTED"/>
    <s v="Metered"/>
    <n v="60016111989"/>
    <s v="FAULTY"/>
    <s v="MOJEC"/>
    <n v="50"/>
    <s v="CONNECTED"/>
    <s v="COMMISSIONED"/>
    <s v="HEALTHY"/>
    <s v="ACTIVE"/>
    <n v="6.6384660000000002"/>
    <n v="3.3304"/>
    <s v="OMOAKIN STREET, IFAKO AGEGE"/>
    <s v="Faulty Meter"/>
    <s v="WC meter to be installed"/>
    <s v="WC meter to be installed"/>
    <x v="3"/>
    <x v="61"/>
    <s v="METER INSTALLED"/>
    <d v="2024-01-31T00:00:00"/>
  </r>
  <r>
    <x v="62"/>
    <n v="1000281564"/>
    <s v="11-AgegeINJ-T3-Oyemekun-29 GBAGBA CRESCENT"/>
    <s v="Band B"/>
    <s v="IKEJA"/>
    <s v="IFAKO"/>
    <s v="IFAKO"/>
    <s v="11-AgegeINJ-T3-Oyemekun"/>
    <s v="PUBLIC"/>
    <s v="POLE MOUNTED"/>
    <s v="Metered"/>
    <n v="201508006286"/>
    <s v="FAULTY"/>
    <s v="CLOU"/>
    <n v="25"/>
    <s v="CONNECTED"/>
    <s v="COMMISSIONED"/>
    <s v="HEALTHY"/>
    <s v="ACTIVE"/>
    <n v="6.6377410000000001"/>
    <n v="3.3305180000000001"/>
    <s v="GBAGBA CRESENT IFAKO AGEGE"/>
    <s v="Faulty Meter"/>
    <s v="WC meter to be installed"/>
    <s v="WC meter to be installed"/>
    <x v="3"/>
    <x v="62"/>
    <s v="METER INSTALLED"/>
    <d v="2024-01-31T00:00:00"/>
  </r>
  <r>
    <x v="63"/>
    <n v="1002995492"/>
    <s v="11-AgegeINJ-T3-Oyemekun-38 AJIBODU"/>
    <s v="Band B"/>
    <s v="IKEJA"/>
    <s v="IFAKO"/>
    <s v="IFAKO"/>
    <s v="11-AgegeINJ-T3-Oyemekun"/>
    <s v="PUBLIC"/>
    <s v="POLE MOUNTED"/>
    <s v="Metered"/>
    <n v="60012110009"/>
    <s v="FAULTY"/>
    <s v="MOJEC"/>
    <n v="50"/>
    <s v="CONNECTED"/>
    <s v="COMMISSIONED"/>
    <s v="HEALTHY"/>
    <s v="ACTIVE"/>
    <n v="6.6470029999999998"/>
    <n v="3.3299910000000001"/>
    <s v="AJIBODU STREET OFF COLLEGE ROAD, IFAKO AGEGE"/>
    <s v="Faulty Meter"/>
    <s v="WC meter to be installed"/>
    <s v="WC meter to be installed"/>
    <x v="4"/>
    <x v="63"/>
    <s v="METER INSTALLED"/>
    <d v="2024-01-31T00:00:00"/>
  </r>
  <r>
    <x v="64"/>
    <n v="1000255414"/>
    <s v="11-AgegeINJ-T3-Oyemekun-11 AJIBODU STREET"/>
    <s v="Band B"/>
    <s v="IKEJA"/>
    <s v="IFAKO"/>
    <s v="IFAKO"/>
    <s v="11-AgegeINJ-T3-Oyemekun"/>
    <s v="PUBLIC"/>
    <s v="POLE MOUNTED"/>
    <s v="Metered"/>
    <n v="201508005589"/>
    <s v="FAULTY"/>
    <s v="CLOU"/>
    <n v="25"/>
    <s v="CONNECTED"/>
    <s v="COMMISSIONED"/>
    <s v="HEALTHY"/>
    <s v="ACTIVE"/>
    <n v="6.6456080000000002"/>
    <n v="3.328827"/>
    <s v="AJIBODU STREET OFF COLLEGE ROAD, IFAKO AGEGE"/>
    <s v="Faulty Meter"/>
    <s v="WC meter to be installed"/>
    <s v="WC meter to be installed"/>
    <x v="4"/>
    <x v="64"/>
    <s v="METER INSTALLED"/>
    <d v="2024-01-31T00:00:00"/>
  </r>
  <r>
    <x v="65"/>
    <n v="1000254378"/>
    <s v="11-AgegeINJ-T3-Oyemekun-32 HDVS ADEKOYE STREET"/>
    <s v="Band B"/>
    <s v="IKEJA"/>
    <s v="IFAKO"/>
    <s v="IFAKO"/>
    <s v="11-AgegeINJ-T3-Oyemekun"/>
    <s v="PUBLIC"/>
    <s v="POLE MOUNTED"/>
    <s v="Metered"/>
    <n v="201508005271"/>
    <s v="FAULTY"/>
    <s v="CLOU"/>
    <n v="50"/>
    <s v="CONNECTED"/>
    <s v="COMMISSIONED"/>
    <s v="HEALTHY"/>
    <s v="ACTIVE"/>
    <n v="6.6397120000000003"/>
    <n v="3.3248549999999999"/>
    <s v="ADEKOYA STREET OFF COLLEGE ROAD, IFAKO AGEGE"/>
    <s v="Faulty Meter"/>
    <s v="WC meter to be installed"/>
    <s v="WC meter to be installed"/>
    <x v="4"/>
    <x v="65"/>
    <s v="METER INSTALLED"/>
    <d v="2024-01-31T00:00:00"/>
  </r>
  <r>
    <x v="66"/>
    <n v="1000260446"/>
    <s v="11-AgegeINJ-T3-Oyemekun-6 ADEOLA AVENUE"/>
    <s v="Band B"/>
    <s v="IKEJA"/>
    <s v="IFAKO"/>
    <s v="IFAKO"/>
    <s v="11-AgegeINJ-T3-Oyemekun"/>
    <s v="PUBLIC"/>
    <s v="POLE MOUNTED"/>
    <s v="Metered"/>
    <n v="201508004578"/>
    <s v="FAULTY"/>
    <s v="CLOU"/>
    <n v="25"/>
    <s v="CONNECTED"/>
    <s v="COMMISSIONED"/>
    <s v="HEALTHY"/>
    <s v="ACTIVE"/>
    <n v="6.6442249999999996"/>
    <n v="3.3288479999999998"/>
    <s v="10B,ADEOLA AVENUE OFF COLLEGE ROAD, IFAKO AGEGE"/>
    <s v="Faulty Meter"/>
    <s v="WC meter to be installed"/>
    <s v="WC meter to be installed"/>
    <x v="4"/>
    <x v="66"/>
    <s v="METER INSTALLED"/>
    <d v="2024-01-31T00:00:00"/>
  </r>
  <r>
    <x v="67"/>
    <n v="1002057055"/>
    <s v="11-AgegeINJ-T3-Oyemekun-15 HARMONY CLOSE"/>
    <s v="Band B"/>
    <s v="IKEJA"/>
    <s v="IFAKO"/>
    <s v="IFAKO"/>
    <s v="11-AgegeINJ-T3-Oyemekun"/>
    <s v="PUBLIC"/>
    <s v="POLE MOUNTED"/>
    <s v="Metered"/>
    <n v="201508007405"/>
    <s v="FAULTY"/>
    <s v="CLOU"/>
    <n v="25"/>
    <s v="CONNECTED"/>
    <s v="COMMISSIONED"/>
    <s v="HEALTHY"/>
    <s v="ACTIVE"/>
    <n v="6.6500219999999999"/>
    <n v="3.328954"/>
    <s v="HARMONY CLOSE, HARMONY ESTATE, IFAKO AGEGE"/>
    <s v="Faulty Meter"/>
    <s v="WC meter to be installed"/>
    <s v="WC meter to be installed"/>
    <x v="5"/>
    <x v="67"/>
    <s v="METER INSTALLED"/>
    <d v="2024-01-31T00:00:00"/>
  </r>
  <r>
    <x v="68"/>
    <n v="1000280388"/>
    <s v="11-AgegeINJ-T3-Oyemekun-2, BELLO ADOGIE STREET"/>
    <s v="Band B"/>
    <s v="IKEJA"/>
    <s v="IFAKO"/>
    <s v="IFAKO"/>
    <s v="11-AgegeINJ-T3-Oyemekun"/>
    <s v="PUBLIC"/>
    <s v="POLE MOUNTED"/>
    <s v="Metered"/>
    <n v="201508006152"/>
    <s v="FAULTY"/>
    <s v="CLOU"/>
    <n v="25"/>
    <s v="CONNECTED"/>
    <s v="COMMISSIONED"/>
    <s v="HEALTHY"/>
    <s v="ACTIVE"/>
    <n v="6.6499899999999998"/>
    <n v="3.33134"/>
    <s v="BELLO ADOGIE CLOSE, HARMONY ESTATE, IFAKO AGEGE"/>
    <s v="Faulty Meter"/>
    <s v="WC meter to be installed"/>
    <s v="WC meter to be installed"/>
    <x v="5"/>
    <x v="68"/>
    <s v="METER INSTALLED"/>
    <d v="2024-01-31T00:00:00"/>
  </r>
  <r>
    <x v="69"/>
    <n v="1000255451"/>
    <s v="11-AgegeINJ-T3-Oyemekun-4 ADELEKE ODUNUGA CLOSE"/>
    <s v="Band B"/>
    <s v="IKEJA"/>
    <s v="IFAKO"/>
    <s v="IFAKO"/>
    <s v="11-AgegeINJ-T3-Oyemekun"/>
    <s v="PUBLIC"/>
    <s v="POLE MOUNTED"/>
    <s v="Metered"/>
    <n v="201508005587"/>
    <s v="FAULTY"/>
    <s v="CLOU"/>
    <n v="25"/>
    <s v="CONNECTED"/>
    <s v="COMMISSIONED"/>
    <s v="HEALTHY"/>
    <s v="ACTIVE"/>
    <n v="6.6488719999999999"/>
    <n v="3.3298160000000001"/>
    <s v="ADELEKE ODUNUGA CLOSE, HARMONY ESTATE, IFAKO AGEGE"/>
    <s v="Faulty Meter"/>
    <s v="WC meter to be installed"/>
    <s v="WC meter to be installed"/>
    <x v="5"/>
    <x v="69"/>
    <s v="METER INSTALLED"/>
    <d v="2024-01-31T00:00:00"/>
  </r>
  <r>
    <x v="70"/>
    <n v="1003580530"/>
    <s v="11-IjegunINJ-T2-Isheri Oshun-212 &amp; 213 TAYLOR JUNCTION"/>
    <s v="Band D"/>
    <s v="OSHODI"/>
    <s v="IJEGUN"/>
    <s v="IJEGUN"/>
    <s v="11-IjegunINJ-T2-Isheri Oshun"/>
    <s v="PUBLIC"/>
    <s v="POLE MOUNTED"/>
    <s v="UNMETERED"/>
    <s v="N/A"/>
    <s v="N/A"/>
    <s v="N/A"/>
    <n v="50"/>
    <s v="NOT CONNECTED"/>
    <s v="NOT COMMISSIONED"/>
    <s v="HEALTHY"/>
    <s v="INACTIVE"/>
    <n v="6.5149090000000003"/>
    <n v="3.2655319999999999"/>
    <s v="TAYLOR JUNCTION"/>
    <s v="Faulty Meter"/>
    <s v="WC meter to be installed"/>
    <s v="WC meter to be installed"/>
    <x v="2"/>
    <x v="70"/>
    <s v="METER INSTALLED"/>
    <d v="2024-02-12T00:00:00"/>
  </r>
  <r>
    <x v="71"/>
    <n v="1003580968"/>
    <s v="11-IjegunINJ-T1-Okerube-319 &amp; 310 MOMODU DADA STREET"/>
    <s v="Band D"/>
    <s v="OSHODI"/>
    <s v="IJEGUN"/>
    <s v="IJEGUN"/>
    <s v="11-IjegunINJ-T1-Okerube"/>
    <s v="PUBLIC"/>
    <s v="POLE MOUNTED"/>
    <s v="UNMETERED"/>
    <s v="N/A"/>
    <s v="N/A"/>
    <s v="N/A"/>
    <n v="50"/>
    <s v="NOT CONNECTED"/>
    <s v="NOT COMMISSIONED"/>
    <s v="HEALTHY"/>
    <s v="INACTIVE"/>
    <n v="6.519711"/>
    <n v="3.2569650000000001"/>
    <s v="MOMODU DADA STREET IJEGUN"/>
    <s v="Faulty Meter"/>
    <s v="WC meter to be installed"/>
    <s v="WC meter to be installed"/>
    <x v="2"/>
    <x v="71"/>
    <s v="METER INSTALLED"/>
    <d v="2024-02-12T00:00:00"/>
  </r>
  <r>
    <x v="72"/>
    <n v="1003580804"/>
    <s v="11-IjegunINJ-T1-Okerube-186 &amp; 187 OLU AKINBO STREET"/>
    <s v="Band D"/>
    <s v="OSHODI"/>
    <s v="IJEGUN"/>
    <s v="IJEGUN"/>
    <s v="11-IjegunINJ-T1-Okerube"/>
    <s v="PUBLIC"/>
    <s v="POLE MOUNTED"/>
    <s v="UNMETERED"/>
    <s v="N/A"/>
    <s v="N/A"/>
    <s v="N/A"/>
    <n v="50"/>
    <s v="NOT CONNECTED"/>
    <s v="NOT COMMISSIONED"/>
    <s v="HEALTHY"/>
    <s v="INACTIVE"/>
    <n v="6.5192430000000003"/>
    <n v="3.2540559999999998"/>
    <s v="OLU AKINBO STREET"/>
    <s v="Faulty Meter"/>
    <s v="WC meter to be installed"/>
    <s v="WC meter to be installed"/>
    <x v="2"/>
    <x v="72"/>
    <s v="METER INSTALLED"/>
    <d v="2024-02-12T00:00:00"/>
  </r>
  <r>
    <x v="73"/>
    <n v="1003580802"/>
    <s v="11-IjegunINJ-T1-Okerube-161 &amp; 162 MOJISOLA ALARAPINNI STREET"/>
    <s v="Band D"/>
    <s v="OSHODI"/>
    <s v="IJEGUN"/>
    <s v="IJEGUN"/>
    <s v="11-IjegunINJ-T1-Okerube"/>
    <s v="PUBLIC"/>
    <s v="POLE MOUNTED"/>
    <s v="UNMETERED"/>
    <s v="N/A"/>
    <s v="N/A"/>
    <s v="N/A"/>
    <n v="50"/>
    <s v="NOT CONNECTED"/>
    <s v="NOT COMMISSIONED"/>
    <s v="HEALTHY"/>
    <s v="INACTIVE"/>
    <n v="6.5192569999999996"/>
    <n v="3.2532809999999999"/>
    <s v="MOJISOLA ALARAPINNI STREET"/>
    <s v="Faulty Meter"/>
    <s v="WC meter to be installed"/>
    <s v="WC meter to be installed"/>
    <x v="2"/>
    <x v="73"/>
    <s v="METER INSTALLED"/>
    <d v="2024-02-12T00:00:00"/>
  </r>
  <r>
    <x v="74"/>
    <n v="1003580994"/>
    <s v="11-IjegunINJ-T1-Okerube-69 &amp; 70 ALABATA STREET"/>
    <s v="Band D"/>
    <s v="OSHODI"/>
    <s v="IJEGUN"/>
    <s v="IJEGUN"/>
    <s v="11-IjegunINJ-T1-Okerube"/>
    <s v="PUBLIC"/>
    <s v="POLE MOUNTED"/>
    <s v="UNMETERED"/>
    <s v="N/A"/>
    <s v="N/A"/>
    <s v="N/A"/>
    <n v="50"/>
    <s v="NOT CONNECTED"/>
    <s v="NOT COMMISSIONED"/>
    <s v="HEALTHY"/>
    <s v="INACTIVE"/>
    <n v="6.5177230000000002"/>
    <n v="3.249396"/>
    <s v="ALABATA STREET IJEGUN"/>
    <s v="Faulty Meter"/>
    <s v="WC meter to be installed"/>
    <s v="WC meter to be installed"/>
    <x v="2"/>
    <x v="74"/>
    <s v="METER INSTALLED"/>
    <d v="2024-02-12T00:00:00"/>
  </r>
  <r>
    <x v="75"/>
    <n v="1003580536"/>
    <s v="11-IjegunINJ-T2-Pipeline-319 &amp; 310 ANTHONY ABUBA"/>
    <s v="Band D"/>
    <s v="OSHODI"/>
    <s v="IJEGUN"/>
    <s v="IJEGUN"/>
    <s v="11-IjegunINJ-T2-Pipeline"/>
    <s v="PUBLIC"/>
    <s v="POLE MOUNTED"/>
    <s v="UNMETERED"/>
    <s v="N/A"/>
    <s v="N/A"/>
    <s v="N/A"/>
    <n v="50"/>
    <s v="NOT CONNECTED"/>
    <s v="NOT COMMISSIONED"/>
    <s v="HEALTHY"/>
    <s v="INACTIVE"/>
    <n v="6.5168509999999999"/>
    <n v="3.2590650000000001"/>
    <s v="ANTHONY ABUBA"/>
    <s v="Faulty Meter"/>
    <s v="WC meter to be installed"/>
    <s v="WC meter to be installed"/>
    <x v="2"/>
    <x v="75"/>
    <s v="METER INSTALLED"/>
    <d v="2024-02-12T00:00:00"/>
  </r>
  <r>
    <x v="76"/>
    <n v="1003808402"/>
    <s v="11-Ilupeju BypassINJ-T1-Industrial-AGBOLAHAN KEHINDE"/>
    <s v="Band A"/>
    <s v="SHOMOLU"/>
    <s v="ILUPEJU"/>
    <s v="ILUPEJU MEGA"/>
    <s v="11-Ilupeju BypassINJ-T1-Industrial"/>
    <s v="PUBLIC"/>
    <s v="POLE MOUNTED"/>
    <s v="Metered"/>
    <n v="60008400274"/>
    <s v="FAULTY"/>
    <s v="MOJEC"/>
    <n v="50"/>
    <s v="CONNECTED"/>
    <s v="COMMISSIONED"/>
    <s v="HEALTHY"/>
    <s v="ACTIVE"/>
    <n v="6.5464469999999997"/>
    <n v="3.3594379999999999"/>
    <s v="11, TAIWO KOYA STREET, ILUPEJU"/>
    <s v="Faulty Meter"/>
    <s v="WC meter to be installed"/>
    <s v="WC meter to be installed"/>
    <x v="6"/>
    <x v="76"/>
    <s v="METER INSTALLED"/>
    <d v="2024-02-12T00:00:00"/>
  </r>
  <r>
    <x v="77"/>
    <n v="1001616902"/>
    <s v="11-OguduINJ-T3-Kola Adeshina-​ALHAJA ABASS 1 A"/>
    <s v="Band B"/>
    <s v="SHOMOLU"/>
    <s v="OGUDU"/>
    <s v="ANTHONY MEGA"/>
    <s v="11-OguduINJ-T3-Kola Adeshina"/>
    <s v="PUBLIC"/>
    <s v="POLE MOUNTED"/>
    <s v="Metered"/>
    <n v="60016111682"/>
    <s v="FAULTY"/>
    <s v="MOJEC"/>
    <n v="50"/>
    <s v="CONNECTED"/>
    <s v="COMMISSIONED"/>
    <s v="HEALTHY"/>
    <s v="ACTIVE"/>
    <n v="6.5711880000000003"/>
    <n v="3.3927700000000001"/>
    <s v="31 ABUDU STREET"/>
    <s v="Faulty Meter"/>
    <s v="WC meter to be installed"/>
    <s v="WC meter to be installed"/>
    <x v="6"/>
    <x v="77"/>
    <s v="METER INSTALLED"/>
    <d v="2024-02-12T00:00:00"/>
  </r>
  <r>
    <x v="78"/>
    <n v="1001959902"/>
    <s v="11-OguduINJ-T3-Kola Adeshina-ALHAJI ABASS 1C"/>
    <s v="Band B"/>
    <s v="SHOMOLU"/>
    <s v="OGUDU"/>
    <s v="ANTHONY MEGA"/>
    <s v="11-OguduINJ-T3-Kola Adeshina"/>
    <s v="PUBLIC"/>
    <s v="POLE MOUNTED"/>
    <s v="Metered"/>
    <n v="60019060822"/>
    <s v="FAULTY"/>
    <s v="MOJEC"/>
    <n v="50"/>
    <s v="CONNECTED"/>
    <s v="COMMISSIONED"/>
    <s v="HEALTHY"/>
    <s v="ACTIVE"/>
    <n v="6.573264"/>
    <n v="3.3928430000000001"/>
    <s v="16 T RAMAT CRESCENT"/>
    <s v="Faulty Meter"/>
    <s v="WC meter to be installed"/>
    <s v="WC meter to be installed"/>
    <x v="6"/>
    <x v="78"/>
    <s v="METER INSTALLED"/>
    <d v="2024-02-12T00:00:00"/>
  </r>
  <r>
    <x v="79"/>
    <n v="1002112445"/>
    <s v="11-OguduINJ-T2-Alapere-1 TONY OMOREGIE CSP"/>
    <s v="Band B"/>
    <s v="SHOMOLU"/>
    <s v="OGUDU"/>
    <s v="ANTHONY MEGA"/>
    <s v="11-OguduINJ-T2-Alapere"/>
    <s v="PUBLIC"/>
    <s v="POLE MOUNTED"/>
    <s v="Metered"/>
    <n v="60019060726"/>
    <s v="FAULTY"/>
    <s v="MOJEC"/>
    <n v="50"/>
    <s v="CONNECTED"/>
    <s v="COMMISSIONED"/>
    <s v="HEALTHY"/>
    <s v="ACTIVE"/>
    <n v="6.5741839999999998"/>
    <n v="3.4044469999999998"/>
    <s v="TONY OMOREGIE CLOSE"/>
    <s v="Faulty Meter"/>
    <s v="WC meter to be installed"/>
    <s v="WC meter to be installed"/>
    <x v="6"/>
    <x v="79"/>
    <s v="METER INSTALLED"/>
    <d v="2024-02-12T00:00:00"/>
  </r>
  <r>
    <x v="80"/>
    <m/>
    <m/>
    <m/>
    <m/>
    <m/>
    <m/>
    <m/>
    <m/>
    <m/>
    <m/>
    <m/>
    <m/>
    <m/>
    <m/>
    <m/>
    <m/>
    <m/>
    <m/>
    <m/>
    <m/>
    <m/>
    <m/>
    <m/>
    <m/>
    <x v="7"/>
    <x v="8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1"/>
        <item x="4"/>
        <item x="2"/>
        <item x="6"/>
        <item x="3"/>
        <item x="0"/>
        <item x="7"/>
        <item t="default"/>
      </items>
    </pivotField>
    <pivotField dataField="1" showAll="0"/>
    <pivotField showAll="0"/>
    <pivotField showAll="0"/>
  </pivotFields>
  <rowFields count="1">
    <field x="2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NEW METER INSTALLED AT DT" fld="2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1"/>
        <item x="4"/>
        <item x="2"/>
        <item x="6"/>
        <item x="3"/>
        <item x="0"/>
        <item x="7"/>
        <item t="default"/>
      </items>
    </pivotField>
    <pivotField dataField="1" showAll="0"/>
    <pivotField showAll="0"/>
    <pivotField showAll="0"/>
  </pivotFields>
  <rowFields count="1">
    <field x="2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NEW METER INSTALLED AT DT" fld="2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0" firstHeaderRow="1" firstDataRow="1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1"/>
        <item x="4"/>
        <item x="2"/>
        <item x="5"/>
        <item t="default"/>
      </items>
    </pivotField>
    <pivotField showAll="0"/>
    <pivotField dataField="1" showAll="0">
      <items count="29">
        <item x="10"/>
        <item x="2"/>
        <item x="5"/>
        <item x="20"/>
        <item x="23"/>
        <item x="21"/>
        <item x="12"/>
        <item x="25"/>
        <item x="22"/>
        <item x="26"/>
        <item x="1"/>
        <item x="17"/>
        <item x="14"/>
        <item x="18"/>
        <item x="16"/>
        <item x="8"/>
        <item x="9"/>
        <item x="3"/>
        <item x="7"/>
        <item x="6"/>
        <item x="0"/>
        <item x="15"/>
        <item x="4"/>
        <item x="24"/>
        <item x="19"/>
        <item x="13"/>
        <item x="11"/>
        <item x="27"/>
        <item t="default"/>
      </items>
    </pivotField>
    <pivotField showAll="0"/>
    <pivotField showAll="0"/>
  </pivotFields>
  <rowFields count="1">
    <field x="2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ETER NO" fld="27" subtotal="count" baseField="0" baseItem="0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F16" sqref="F16"/>
    </sheetView>
  </sheetViews>
  <sheetFormatPr defaultRowHeight="14.4"/>
  <cols>
    <col min="1" max="1" width="13.5546875" bestFit="1" customWidth="1"/>
    <col min="2" max="2" width="35.88671875" bestFit="1" customWidth="1"/>
  </cols>
  <sheetData>
    <row r="3" spans="1:2">
      <c r="A3" s="9" t="s">
        <v>384</v>
      </c>
      <c r="B3" t="s">
        <v>388</v>
      </c>
    </row>
    <row r="4" spans="1:2">
      <c r="A4" s="5" t="s">
        <v>104</v>
      </c>
      <c r="B4" s="10">
        <v>8</v>
      </c>
    </row>
    <row r="5" spans="1:2">
      <c r="A5" s="5" t="s">
        <v>147</v>
      </c>
      <c r="B5" s="10">
        <v>18</v>
      </c>
    </row>
    <row r="6" spans="1:2">
      <c r="A6" s="5" t="s">
        <v>197</v>
      </c>
      <c r="B6" s="10">
        <v>9</v>
      </c>
    </row>
    <row r="7" spans="1:2">
      <c r="A7" s="5" t="s">
        <v>201</v>
      </c>
      <c r="B7" s="10">
        <v>14</v>
      </c>
    </row>
    <row r="8" spans="1:2">
      <c r="A8" s="5" t="s">
        <v>294</v>
      </c>
      <c r="B8" s="10">
        <v>11</v>
      </c>
    </row>
    <row r="9" spans="1:2">
      <c r="A9" s="5" t="s">
        <v>130</v>
      </c>
      <c r="B9" s="10">
        <v>10</v>
      </c>
    </row>
    <row r="10" spans="1:2">
      <c r="A10" s="5" t="s">
        <v>41</v>
      </c>
      <c r="B10" s="10">
        <v>10</v>
      </c>
    </row>
    <row r="11" spans="1:2">
      <c r="A11" s="5" t="s">
        <v>387</v>
      </c>
      <c r="B11" s="10"/>
    </row>
    <row r="12" spans="1:2">
      <c r="A12" s="5" t="s">
        <v>385</v>
      </c>
      <c r="B12" s="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tabSelected="1" workbookViewId="0">
      <selection activeCell="B21" sqref="B21"/>
    </sheetView>
  </sheetViews>
  <sheetFormatPr defaultRowHeight="14.4"/>
  <cols>
    <col min="1" max="1" width="13.5546875" bestFit="1" customWidth="1"/>
    <col min="2" max="2" width="35.88671875" bestFit="1" customWidth="1"/>
    <col min="5" max="5" width="14.44140625" customWidth="1"/>
    <col min="6" max="6" width="27.109375" customWidth="1"/>
    <col min="9" max="9" width="15" customWidth="1"/>
    <col min="10" max="10" width="14.33203125" customWidth="1"/>
  </cols>
  <sheetData>
    <row r="3" spans="1:2">
      <c r="A3" s="9" t="s">
        <v>384</v>
      </c>
      <c r="B3" t="s">
        <v>388</v>
      </c>
    </row>
    <row r="4" spans="1:2">
      <c r="A4" s="5" t="s">
        <v>104</v>
      </c>
      <c r="B4" s="10">
        <v>8</v>
      </c>
    </row>
    <row r="5" spans="1:2">
      <c r="A5" s="5" t="s">
        <v>147</v>
      </c>
      <c r="B5" s="10">
        <v>18</v>
      </c>
    </row>
    <row r="6" spans="1:2">
      <c r="A6" s="5" t="s">
        <v>197</v>
      </c>
      <c r="B6" s="10">
        <v>9</v>
      </c>
    </row>
    <row r="7" spans="1:2">
      <c r="A7" s="5" t="s">
        <v>201</v>
      </c>
      <c r="B7" s="10">
        <v>14</v>
      </c>
    </row>
    <row r="8" spans="1:2">
      <c r="A8" s="5" t="s">
        <v>294</v>
      </c>
      <c r="B8" s="10">
        <v>11</v>
      </c>
    </row>
    <row r="9" spans="1:2">
      <c r="A9" s="5" t="s">
        <v>130</v>
      </c>
      <c r="B9" s="10">
        <v>10</v>
      </c>
    </row>
    <row r="10" spans="1:2">
      <c r="A10" s="5" t="s">
        <v>41</v>
      </c>
      <c r="B10" s="10">
        <v>10</v>
      </c>
    </row>
    <row r="11" spans="1:2">
      <c r="A11" s="5" t="s">
        <v>387</v>
      </c>
      <c r="B11" s="10"/>
    </row>
    <row r="12" spans="1:2">
      <c r="A12" s="5" t="s">
        <v>385</v>
      </c>
      <c r="B12" s="10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F19" sqref="F19"/>
    </sheetView>
  </sheetViews>
  <sheetFormatPr defaultRowHeight="14.4"/>
  <cols>
    <col min="2" max="2" width="25.6640625" style="6" customWidth="1"/>
    <col min="3" max="4" width="26.88671875" style="6" customWidth="1"/>
    <col min="5" max="5" width="5.88671875" style="6" customWidth="1"/>
    <col min="6" max="6" width="17.44140625" style="6" customWidth="1"/>
    <col min="7" max="7" width="13.33203125" style="6" customWidth="1"/>
    <col min="8" max="8" width="13.5546875" style="6" customWidth="1"/>
    <col min="9" max="9" width="9.109375" style="6"/>
    <col min="10" max="10" width="17.44140625" style="6" customWidth="1"/>
  </cols>
  <sheetData>
    <row r="3" spans="1:10">
      <c r="A3" s="118" t="s">
        <v>77</v>
      </c>
      <c r="B3" s="419" t="s">
        <v>998</v>
      </c>
      <c r="C3" s="419" t="s">
        <v>997</v>
      </c>
      <c r="D3" s="419"/>
      <c r="E3" s="429" t="s">
        <v>77</v>
      </c>
      <c r="F3" s="430" t="s">
        <v>998</v>
      </c>
      <c r="G3" s="429" t="s">
        <v>995</v>
      </c>
      <c r="H3" s="429" t="s">
        <v>1001</v>
      </c>
      <c r="I3" s="429" t="s">
        <v>996</v>
      </c>
      <c r="J3" s="429" t="s">
        <v>1003</v>
      </c>
    </row>
    <row r="4" spans="1:10">
      <c r="A4" s="118">
        <v>1</v>
      </c>
      <c r="B4" s="420" t="s">
        <v>104</v>
      </c>
      <c r="C4" s="420">
        <v>17</v>
      </c>
      <c r="D4" s="420"/>
      <c r="E4" s="118">
        <v>1</v>
      </c>
      <c r="F4" s="420" t="s">
        <v>104</v>
      </c>
      <c r="G4" s="420">
        <v>17</v>
      </c>
      <c r="H4" s="422">
        <v>21</v>
      </c>
      <c r="I4" s="118">
        <f>SUM(G4:H4)</f>
        <v>38</v>
      </c>
      <c r="J4" s="118">
        <f>20000*38</f>
        <v>760000</v>
      </c>
    </row>
    <row r="5" spans="1:10">
      <c r="A5" s="118">
        <v>2</v>
      </c>
      <c r="B5" s="420" t="s">
        <v>147</v>
      </c>
      <c r="C5" s="420">
        <v>19</v>
      </c>
      <c r="D5" s="420"/>
      <c r="E5" s="118">
        <v>2</v>
      </c>
      <c r="F5" s="420" t="s">
        <v>147</v>
      </c>
      <c r="G5" s="420">
        <v>19</v>
      </c>
      <c r="H5" s="422">
        <v>18</v>
      </c>
      <c r="I5" s="118">
        <f t="shared" ref="I5:I13" si="0">SUM(G5:H5)</f>
        <v>37</v>
      </c>
      <c r="J5" s="118">
        <f>20000*37</f>
        <v>740000</v>
      </c>
    </row>
    <row r="6" spans="1:10">
      <c r="A6" s="118">
        <v>3</v>
      </c>
      <c r="B6" s="420" t="s">
        <v>197</v>
      </c>
      <c r="C6" s="420">
        <v>19</v>
      </c>
      <c r="D6" s="420"/>
      <c r="E6" s="118">
        <v>3</v>
      </c>
      <c r="F6" s="420" t="s">
        <v>197</v>
      </c>
      <c r="G6" s="420">
        <v>19</v>
      </c>
      <c r="H6" s="118">
        <v>25</v>
      </c>
      <c r="I6" s="118">
        <f t="shared" si="0"/>
        <v>44</v>
      </c>
      <c r="J6" s="118">
        <f>20000*44</f>
        <v>880000</v>
      </c>
    </row>
    <row r="7" spans="1:10">
      <c r="A7" s="118">
        <v>4</v>
      </c>
      <c r="B7" s="420" t="s">
        <v>201</v>
      </c>
      <c r="C7" s="420">
        <v>15</v>
      </c>
      <c r="D7" s="420"/>
      <c r="E7" s="118">
        <v>4</v>
      </c>
      <c r="F7" s="420" t="s">
        <v>201</v>
      </c>
      <c r="G7" s="420">
        <v>15</v>
      </c>
      <c r="H7" s="118">
        <v>8</v>
      </c>
      <c r="I7" s="118">
        <f t="shared" si="0"/>
        <v>23</v>
      </c>
      <c r="J7" s="118">
        <f>20000*23</f>
        <v>460000</v>
      </c>
    </row>
    <row r="8" spans="1:10">
      <c r="A8" s="118">
        <v>5</v>
      </c>
      <c r="B8" s="420" t="s">
        <v>294</v>
      </c>
      <c r="C8" s="420">
        <v>11</v>
      </c>
      <c r="D8" s="420"/>
      <c r="E8" s="118">
        <v>5</v>
      </c>
      <c r="F8" s="420" t="s">
        <v>294</v>
      </c>
      <c r="G8" s="420">
        <v>11</v>
      </c>
      <c r="H8" s="118">
        <v>0</v>
      </c>
      <c r="I8" s="118">
        <f t="shared" si="0"/>
        <v>11</v>
      </c>
      <c r="J8" s="118">
        <f>20000*11</f>
        <v>220000</v>
      </c>
    </row>
    <row r="9" spans="1:10">
      <c r="A9" s="118">
        <v>6</v>
      </c>
      <c r="B9" s="420" t="s">
        <v>130</v>
      </c>
      <c r="C9" s="420">
        <v>14</v>
      </c>
      <c r="D9" s="420"/>
      <c r="E9" s="118">
        <v>6</v>
      </c>
      <c r="F9" s="420" t="s">
        <v>130</v>
      </c>
      <c r="G9" s="420">
        <v>14</v>
      </c>
      <c r="H9" s="118">
        <v>20</v>
      </c>
      <c r="I9" s="118">
        <f t="shared" si="0"/>
        <v>34</v>
      </c>
      <c r="J9" s="118">
        <f>20000*34</f>
        <v>680000</v>
      </c>
    </row>
    <row r="10" spans="1:10">
      <c r="A10" s="118">
        <v>7</v>
      </c>
      <c r="B10" s="420" t="s">
        <v>41</v>
      </c>
      <c r="C10" s="420">
        <v>10</v>
      </c>
      <c r="D10" s="420"/>
      <c r="E10" s="118">
        <v>7</v>
      </c>
      <c r="F10" s="420" t="s">
        <v>41</v>
      </c>
      <c r="G10" s="420">
        <v>10</v>
      </c>
      <c r="H10" s="118">
        <v>13</v>
      </c>
      <c r="I10" s="118">
        <f t="shared" si="0"/>
        <v>23</v>
      </c>
      <c r="J10" s="118">
        <f>20000*23</f>
        <v>460000</v>
      </c>
    </row>
    <row r="11" spans="1:10">
      <c r="A11" s="118">
        <v>8</v>
      </c>
      <c r="B11" s="420" t="s">
        <v>122</v>
      </c>
      <c r="C11" s="420">
        <v>3</v>
      </c>
      <c r="D11" s="420"/>
      <c r="E11" s="118">
        <v>8</v>
      </c>
      <c r="F11" s="420" t="s">
        <v>122</v>
      </c>
      <c r="G11" s="420">
        <v>3</v>
      </c>
      <c r="H11" s="118">
        <v>15</v>
      </c>
      <c r="I11" s="118">
        <f t="shared" si="0"/>
        <v>18</v>
      </c>
      <c r="J11" s="118">
        <f>20000*18</f>
        <v>360000</v>
      </c>
    </row>
    <row r="12" spans="1:10" ht="21">
      <c r="A12" s="459" t="s">
        <v>996</v>
      </c>
      <c r="B12" s="460"/>
      <c r="C12" s="421">
        <f>SUM(C4:C11)</f>
        <v>108</v>
      </c>
      <c r="D12" s="421"/>
      <c r="E12" s="118">
        <v>9</v>
      </c>
      <c r="F12" s="118" t="s">
        <v>1000</v>
      </c>
      <c r="G12" s="118">
        <v>0</v>
      </c>
      <c r="H12" s="118">
        <v>2</v>
      </c>
      <c r="I12" s="118">
        <f t="shared" si="0"/>
        <v>2</v>
      </c>
      <c r="J12" s="118">
        <f>20000*2</f>
        <v>40000</v>
      </c>
    </row>
    <row r="13" spans="1:10" ht="21">
      <c r="A13" s="459"/>
      <c r="B13" s="461"/>
      <c r="C13" s="460"/>
      <c r="D13" s="425"/>
      <c r="E13" s="431">
        <v>10</v>
      </c>
      <c r="F13" s="431" t="s">
        <v>981</v>
      </c>
      <c r="G13" s="431">
        <v>0</v>
      </c>
      <c r="H13" s="431">
        <v>1</v>
      </c>
      <c r="I13" s="431">
        <f t="shared" si="0"/>
        <v>1</v>
      </c>
      <c r="J13" s="431">
        <f>20000*1</f>
        <v>20000</v>
      </c>
    </row>
    <row r="14" spans="1:10">
      <c r="A14" s="118" t="s">
        <v>77</v>
      </c>
      <c r="B14" s="419" t="s">
        <v>998</v>
      </c>
      <c r="C14" s="118" t="s">
        <v>999</v>
      </c>
      <c r="D14" s="424"/>
      <c r="E14" s="432">
        <v>11</v>
      </c>
      <c r="F14" s="432" t="s">
        <v>1002</v>
      </c>
      <c r="G14" s="432">
        <v>0</v>
      </c>
      <c r="H14" s="432">
        <v>6</v>
      </c>
      <c r="I14" s="431">
        <f>SUM(G14:H14)</f>
        <v>6</v>
      </c>
      <c r="J14" s="431">
        <f>20000*6</f>
        <v>120000</v>
      </c>
    </row>
    <row r="15" spans="1:10" ht="21">
      <c r="A15" s="118">
        <v>1</v>
      </c>
      <c r="B15" s="118" t="s">
        <v>104</v>
      </c>
      <c r="C15" s="422">
        <v>21</v>
      </c>
      <c r="D15" s="426"/>
      <c r="E15" s="459" t="s">
        <v>996</v>
      </c>
      <c r="F15" s="460"/>
      <c r="G15" s="419">
        <f>SUM(G4:G14)</f>
        <v>108</v>
      </c>
      <c r="H15" s="419">
        <f>SUM(H4:H14)</f>
        <v>129</v>
      </c>
      <c r="I15" s="419">
        <f>SUM(I4:I14)</f>
        <v>237</v>
      </c>
      <c r="J15" s="419">
        <f>SUM(J4:J14)</f>
        <v>4740000</v>
      </c>
    </row>
    <row r="16" spans="1:10">
      <c r="A16" s="118">
        <v>2</v>
      </c>
      <c r="B16" s="118" t="s">
        <v>143</v>
      </c>
      <c r="C16" s="422">
        <v>18</v>
      </c>
      <c r="D16" s="427"/>
    </row>
    <row r="17" spans="1:4">
      <c r="A17" s="118">
        <v>3</v>
      </c>
      <c r="B17" s="118" t="s">
        <v>122</v>
      </c>
      <c r="C17" s="422">
        <v>15</v>
      </c>
      <c r="D17" s="427"/>
    </row>
    <row r="18" spans="1:4">
      <c r="A18" s="118">
        <v>4</v>
      </c>
      <c r="B18" s="118" t="s">
        <v>981</v>
      </c>
      <c r="C18" s="422">
        <v>1</v>
      </c>
      <c r="D18" s="427"/>
    </row>
    <row r="19" spans="1:4">
      <c r="A19" s="118">
        <v>5</v>
      </c>
      <c r="B19" s="118" t="s">
        <v>258</v>
      </c>
      <c r="C19" s="422">
        <v>25</v>
      </c>
      <c r="D19" s="427"/>
    </row>
    <row r="20" spans="1:4">
      <c r="A20" s="118">
        <v>6</v>
      </c>
      <c r="B20" s="118" t="s">
        <v>811</v>
      </c>
      <c r="C20" s="422">
        <v>6</v>
      </c>
      <c r="D20" s="427"/>
    </row>
    <row r="21" spans="1:4">
      <c r="A21" s="118">
        <v>7</v>
      </c>
      <c r="B21" s="118" t="s">
        <v>201</v>
      </c>
      <c r="C21" s="422">
        <v>8</v>
      </c>
      <c r="D21" s="427"/>
    </row>
    <row r="22" spans="1:4">
      <c r="A22" s="118">
        <v>8</v>
      </c>
      <c r="B22" s="118" t="s">
        <v>750</v>
      </c>
      <c r="C22" s="422">
        <v>5</v>
      </c>
      <c r="D22" s="427"/>
    </row>
    <row r="23" spans="1:4">
      <c r="A23" s="118">
        <v>9</v>
      </c>
      <c r="B23" s="118" t="s">
        <v>130</v>
      </c>
      <c r="C23" s="422">
        <v>20</v>
      </c>
      <c r="D23" s="427"/>
    </row>
    <row r="24" spans="1:4">
      <c r="A24" s="118">
        <v>10</v>
      </c>
      <c r="B24" s="118" t="s">
        <v>595</v>
      </c>
      <c r="C24" s="422">
        <v>8</v>
      </c>
      <c r="D24" s="427"/>
    </row>
    <row r="25" spans="1:4">
      <c r="A25" s="118">
        <v>11</v>
      </c>
      <c r="B25" s="118" t="s">
        <v>733</v>
      </c>
      <c r="C25" s="422">
        <v>2</v>
      </c>
      <c r="D25" s="427"/>
    </row>
    <row r="26" spans="1:4" ht="23.4">
      <c r="A26" s="459" t="s">
        <v>996</v>
      </c>
      <c r="B26" s="460"/>
      <c r="C26" s="423">
        <f>SUM(C15:C25)</f>
        <v>129</v>
      </c>
      <c r="D26" s="428"/>
    </row>
  </sheetData>
  <mergeCells count="4">
    <mergeCell ref="A12:B12"/>
    <mergeCell ref="A13:C13"/>
    <mergeCell ref="A26:B26"/>
    <mergeCell ref="E15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8"/>
  <sheetViews>
    <sheetView topLeftCell="A85" workbookViewId="0">
      <selection activeCell="Y1" sqref="Y1:Y1048576"/>
    </sheetView>
  </sheetViews>
  <sheetFormatPr defaultRowHeight="14.4"/>
  <cols>
    <col min="1" max="1" width="5" style="6" customWidth="1"/>
    <col min="2" max="2" width="13.5546875" style="5" customWidth="1"/>
    <col min="3" max="3" width="58" customWidth="1"/>
    <col min="4" max="4" width="9.88671875" style="6" customWidth="1"/>
    <col min="5" max="5" width="12" style="6" customWidth="1"/>
    <col min="6" max="7" width="25.88671875" style="6" customWidth="1"/>
    <col min="8" max="8" width="25.88671875" customWidth="1"/>
    <col min="9" max="9" width="12.6640625" style="6" customWidth="1"/>
    <col min="10" max="10" width="17.33203125" style="6" customWidth="1"/>
    <col min="11" max="11" width="12.88671875" style="6" customWidth="1"/>
    <col min="12" max="12" width="17.88671875" style="345" customWidth="1"/>
    <col min="13" max="13" width="17.33203125" style="6" customWidth="1"/>
    <col min="14" max="14" width="10.5546875" style="6" customWidth="1"/>
    <col min="15" max="15" width="8.6640625" style="6" customWidth="1"/>
    <col min="16" max="17" width="17.33203125" style="6" customWidth="1"/>
    <col min="18" max="18" width="14.44140625" style="6" customWidth="1"/>
    <col min="19" max="19" width="13.109375" style="6" customWidth="1"/>
    <col min="20" max="21" width="13.33203125" style="5" customWidth="1"/>
    <col min="22" max="22" width="64.44140625" customWidth="1"/>
    <col min="23" max="23" width="20.44140625" style="5" customWidth="1"/>
    <col min="24" max="24" width="26" customWidth="1"/>
    <col min="25" max="25" width="22.44140625" customWidth="1"/>
    <col min="26" max="26" width="17" style="110" customWidth="1"/>
    <col min="27" max="27" width="18.33203125" style="111" customWidth="1"/>
    <col min="28" max="28" width="19.88671875" customWidth="1"/>
    <col min="29" max="29" width="11.5546875" style="168" customWidth="1"/>
    <col min="30" max="30" width="13.6640625" bestFit="1" customWidth="1"/>
  </cols>
  <sheetData>
    <row r="1" spans="1:29" s="308" customFormat="1" ht="22.8">
      <c r="A1" s="304" t="s">
        <v>77</v>
      </c>
      <c r="B1" s="361" t="s">
        <v>0</v>
      </c>
      <c r="C1" s="304" t="s">
        <v>1</v>
      </c>
      <c r="D1" s="304" t="s">
        <v>2</v>
      </c>
      <c r="E1" s="304" t="s">
        <v>3</v>
      </c>
      <c r="F1" s="304" t="s">
        <v>4</v>
      </c>
      <c r="G1" s="304" t="s">
        <v>5</v>
      </c>
      <c r="H1" s="304" t="s">
        <v>6</v>
      </c>
      <c r="I1" s="304" t="s">
        <v>7</v>
      </c>
      <c r="J1" s="304" t="s">
        <v>8</v>
      </c>
      <c r="K1" s="304" t="s">
        <v>9</v>
      </c>
      <c r="L1" s="332" t="s">
        <v>75</v>
      </c>
      <c r="M1" s="304" t="s">
        <v>10</v>
      </c>
      <c r="N1" s="304" t="s">
        <v>11</v>
      </c>
      <c r="O1" s="304" t="s">
        <v>12</v>
      </c>
      <c r="P1" s="304" t="s">
        <v>13</v>
      </c>
      <c r="Q1" s="304" t="s">
        <v>14</v>
      </c>
      <c r="R1" s="304" t="s">
        <v>15</v>
      </c>
      <c r="S1" s="304" t="s">
        <v>16</v>
      </c>
      <c r="T1" s="305" t="s">
        <v>17</v>
      </c>
      <c r="U1" s="305" t="s">
        <v>18</v>
      </c>
      <c r="V1" s="304" t="s">
        <v>19</v>
      </c>
      <c r="W1" s="305" t="s">
        <v>20</v>
      </c>
      <c r="X1" s="304" t="s">
        <v>21</v>
      </c>
      <c r="Y1" s="304" t="s">
        <v>22</v>
      </c>
      <c r="Z1" s="304" t="s">
        <v>23</v>
      </c>
      <c r="AA1" s="306" t="s">
        <v>74</v>
      </c>
      <c r="AB1" s="304" t="s">
        <v>62</v>
      </c>
      <c r="AC1" s="307" t="s">
        <v>76</v>
      </c>
    </row>
    <row r="2" spans="1:29" s="26" customFormat="1" ht="13.2">
      <c r="A2" s="20">
        <v>1</v>
      </c>
      <c r="B2" s="362">
        <v>1000280385</v>
      </c>
      <c r="C2" s="21" t="s">
        <v>24</v>
      </c>
      <c r="D2" s="20" t="s">
        <v>25</v>
      </c>
      <c r="E2" s="20" t="s">
        <v>26</v>
      </c>
      <c r="F2" s="20" t="s">
        <v>27</v>
      </c>
      <c r="G2" s="20" t="s">
        <v>27</v>
      </c>
      <c r="H2" s="22" t="s">
        <v>28</v>
      </c>
      <c r="I2" s="20" t="s">
        <v>29</v>
      </c>
      <c r="J2" s="20" t="s">
        <v>30</v>
      </c>
      <c r="K2" s="20" t="s">
        <v>31</v>
      </c>
      <c r="L2" s="333">
        <v>201508007161</v>
      </c>
      <c r="M2" s="20" t="s">
        <v>32</v>
      </c>
      <c r="N2" s="20" t="s">
        <v>33</v>
      </c>
      <c r="O2" s="20">
        <v>25</v>
      </c>
      <c r="P2" s="20" t="s">
        <v>34</v>
      </c>
      <c r="Q2" s="20" t="s">
        <v>35</v>
      </c>
      <c r="R2" s="20" t="s">
        <v>36</v>
      </c>
      <c r="S2" s="20" t="s">
        <v>37</v>
      </c>
      <c r="T2" s="21">
        <v>6.6554289999999998</v>
      </c>
      <c r="U2" s="21">
        <v>3.3491209999999998</v>
      </c>
      <c r="V2" s="23" t="s">
        <v>38</v>
      </c>
      <c r="W2" s="21" t="s">
        <v>39</v>
      </c>
      <c r="X2" s="20" t="s">
        <v>40</v>
      </c>
      <c r="Y2" s="20" t="s">
        <v>40</v>
      </c>
      <c r="Z2" s="108" t="s">
        <v>41</v>
      </c>
      <c r="AA2" s="24" t="s">
        <v>63</v>
      </c>
      <c r="AB2" s="25" t="s">
        <v>73</v>
      </c>
      <c r="AC2" s="167">
        <v>45275</v>
      </c>
    </row>
    <row r="3" spans="1:29" s="26" customFormat="1" ht="13.2">
      <c r="A3" s="20">
        <v>2</v>
      </c>
      <c r="B3" s="363">
        <v>1000280379</v>
      </c>
      <c r="C3" s="28" t="s">
        <v>42</v>
      </c>
      <c r="D3" s="27" t="s">
        <v>25</v>
      </c>
      <c r="E3" s="27" t="s">
        <v>26</v>
      </c>
      <c r="F3" s="27" t="s">
        <v>27</v>
      </c>
      <c r="G3" s="27" t="s">
        <v>27</v>
      </c>
      <c r="H3" s="29" t="s">
        <v>28</v>
      </c>
      <c r="I3" s="27" t="s">
        <v>29</v>
      </c>
      <c r="J3" s="27" t="s">
        <v>30</v>
      </c>
      <c r="K3" s="27" t="s">
        <v>31</v>
      </c>
      <c r="L3" s="334">
        <v>201508007162</v>
      </c>
      <c r="M3" s="27" t="s">
        <v>32</v>
      </c>
      <c r="N3" s="27" t="s">
        <v>33</v>
      </c>
      <c r="O3" s="27">
        <v>25</v>
      </c>
      <c r="P3" s="27" t="s">
        <v>34</v>
      </c>
      <c r="Q3" s="27" t="s">
        <v>35</v>
      </c>
      <c r="R3" s="27" t="s">
        <v>36</v>
      </c>
      <c r="S3" s="27" t="s">
        <v>37</v>
      </c>
      <c r="T3" s="28">
        <v>6.6553000000000004</v>
      </c>
      <c r="U3" s="28">
        <v>3.3491080000000002</v>
      </c>
      <c r="V3" s="23" t="s">
        <v>38</v>
      </c>
      <c r="W3" s="28" t="s">
        <v>43</v>
      </c>
      <c r="X3" s="27" t="s">
        <v>40</v>
      </c>
      <c r="Y3" s="27" t="s">
        <v>40</v>
      </c>
      <c r="Z3" s="108" t="s">
        <v>41</v>
      </c>
      <c r="AA3" s="24" t="s">
        <v>64</v>
      </c>
      <c r="AB3" s="25" t="s">
        <v>73</v>
      </c>
      <c r="AC3" s="167">
        <v>45275</v>
      </c>
    </row>
    <row r="4" spans="1:29" s="26" customFormat="1" ht="13.2">
      <c r="A4" s="20">
        <v>3</v>
      </c>
      <c r="B4" s="362">
        <v>1000265943</v>
      </c>
      <c r="C4" s="21" t="s">
        <v>44</v>
      </c>
      <c r="D4" s="20" t="s">
        <v>25</v>
      </c>
      <c r="E4" s="20" t="s">
        <v>26</v>
      </c>
      <c r="F4" s="20" t="s">
        <v>27</v>
      </c>
      <c r="G4" s="20" t="s">
        <v>27</v>
      </c>
      <c r="H4" s="22" t="s">
        <v>28</v>
      </c>
      <c r="I4" s="20" t="s">
        <v>29</v>
      </c>
      <c r="J4" s="20" t="s">
        <v>30</v>
      </c>
      <c r="K4" s="20" t="s">
        <v>31</v>
      </c>
      <c r="L4" s="333">
        <v>201508006182</v>
      </c>
      <c r="M4" s="20" t="s">
        <v>32</v>
      </c>
      <c r="N4" s="20" t="s">
        <v>33</v>
      </c>
      <c r="O4" s="20">
        <v>25</v>
      </c>
      <c r="P4" s="20" t="s">
        <v>34</v>
      </c>
      <c r="Q4" s="20" t="s">
        <v>35</v>
      </c>
      <c r="R4" s="20" t="s">
        <v>36</v>
      </c>
      <c r="S4" s="20" t="s">
        <v>37</v>
      </c>
      <c r="T4" s="21">
        <v>6.6495920000000002</v>
      </c>
      <c r="U4" s="21">
        <v>3.34572</v>
      </c>
      <c r="V4" s="23" t="s">
        <v>45</v>
      </c>
      <c r="W4" s="21" t="s">
        <v>43</v>
      </c>
      <c r="X4" s="20" t="s">
        <v>40</v>
      </c>
      <c r="Y4" s="20" t="s">
        <v>40</v>
      </c>
      <c r="Z4" s="108" t="s">
        <v>41</v>
      </c>
      <c r="AA4" s="24" t="s">
        <v>65</v>
      </c>
      <c r="AB4" s="25" t="s">
        <v>73</v>
      </c>
      <c r="AC4" s="167">
        <v>45275</v>
      </c>
    </row>
    <row r="5" spans="1:29" s="26" customFormat="1" ht="13.2">
      <c r="A5" s="20">
        <v>4</v>
      </c>
      <c r="B5" s="363">
        <v>1000274431</v>
      </c>
      <c r="C5" s="28" t="s">
        <v>46</v>
      </c>
      <c r="D5" s="27" t="s">
        <v>25</v>
      </c>
      <c r="E5" s="27" t="s">
        <v>26</v>
      </c>
      <c r="F5" s="27" t="s">
        <v>27</v>
      </c>
      <c r="G5" s="27" t="s">
        <v>27</v>
      </c>
      <c r="H5" s="29" t="s">
        <v>28</v>
      </c>
      <c r="I5" s="27" t="s">
        <v>29</v>
      </c>
      <c r="J5" s="27" t="s">
        <v>30</v>
      </c>
      <c r="K5" s="27" t="s">
        <v>31</v>
      </c>
      <c r="L5" s="334">
        <v>60020122220</v>
      </c>
      <c r="M5" s="27" t="s">
        <v>32</v>
      </c>
      <c r="N5" s="27" t="s">
        <v>47</v>
      </c>
      <c r="O5" s="27">
        <v>50</v>
      </c>
      <c r="P5" s="27" t="s">
        <v>34</v>
      </c>
      <c r="Q5" s="27" t="s">
        <v>35</v>
      </c>
      <c r="R5" s="27" t="s">
        <v>36</v>
      </c>
      <c r="S5" s="27" t="s">
        <v>37</v>
      </c>
      <c r="T5" s="28">
        <v>6.6507990000000001</v>
      </c>
      <c r="U5" s="28">
        <v>3.3474529999999998</v>
      </c>
      <c r="V5" s="23" t="s">
        <v>48</v>
      </c>
      <c r="W5" s="28" t="s">
        <v>43</v>
      </c>
      <c r="X5" s="27" t="s">
        <v>40</v>
      </c>
      <c r="Y5" s="27" t="s">
        <v>40</v>
      </c>
      <c r="Z5" s="108" t="s">
        <v>41</v>
      </c>
      <c r="AA5" s="24" t="s">
        <v>66</v>
      </c>
      <c r="AB5" s="25" t="s">
        <v>73</v>
      </c>
      <c r="AC5" s="167">
        <v>45275</v>
      </c>
    </row>
    <row r="6" spans="1:29" s="26" customFormat="1" ht="13.2">
      <c r="A6" s="20">
        <v>5</v>
      </c>
      <c r="B6" s="362">
        <v>1000281939</v>
      </c>
      <c r="C6" s="21" t="s">
        <v>49</v>
      </c>
      <c r="D6" s="20" t="s">
        <v>25</v>
      </c>
      <c r="E6" s="20" t="s">
        <v>26</v>
      </c>
      <c r="F6" s="20" t="s">
        <v>27</v>
      </c>
      <c r="G6" s="20" t="s">
        <v>27</v>
      </c>
      <c r="H6" s="22" t="s">
        <v>28</v>
      </c>
      <c r="I6" s="20" t="s">
        <v>29</v>
      </c>
      <c r="J6" s="20" t="s">
        <v>30</v>
      </c>
      <c r="K6" s="20" t="s">
        <v>31</v>
      </c>
      <c r="L6" s="333">
        <v>201508007349</v>
      </c>
      <c r="M6" s="20" t="s">
        <v>32</v>
      </c>
      <c r="N6" s="20" t="s">
        <v>33</v>
      </c>
      <c r="O6" s="20">
        <v>25</v>
      </c>
      <c r="P6" s="20" t="s">
        <v>34</v>
      </c>
      <c r="Q6" s="20" t="s">
        <v>35</v>
      </c>
      <c r="R6" s="20" t="s">
        <v>36</v>
      </c>
      <c r="S6" s="20" t="s">
        <v>37</v>
      </c>
      <c r="T6" s="21">
        <v>6.6459720000000004</v>
      </c>
      <c r="U6" s="21">
        <v>3.344265</v>
      </c>
      <c r="V6" s="23" t="s">
        <v>50</v>
      </c>
      <c r="W6" s="21" t="s">
        <v>43</v>
      </c>
      <c r="X6" s="20" t="s">
        <v>40</v>
      </c>
      <c r="Y6" s="20" t="s">
        <v>40</v>
      </c>
      <c r="Z6" s="108" t="s">
        <v>41</v>
      </c>
      <c r="AA6" s="24" t="s">
        <v>67</v>
      </c>
      <c r="AB6" s="25" t="s">
        <v>73</v>
      </c>
      <c r="AC6" s="167">
        <v>45275</v>
      </c>
    </row>
    <row r="7" spans="1:29" s="26" customFormat="1" ht="13.2">
      <c r="A7" s="20">
        <v>6</v>
      </c>
      <c r="B7" s="363">
        <v>1000281941</v>
      </c>
      <c r="C7" s="28" t="s">
        <v>51</v>
      </c>
      <c r="D7" s="27" t="s">
        <v>25</v>
      </c>
      <c r="E7" s="27" t="s">
        <v>26</v>
      </c>
      <c r="F7" s="27" t="s">
        <v>27</v>
      </c>
      <c r="G7" s="27" t="s">
        <v>27</v>
      </c>
      <c r="H7" s="29" t="s">
        <v>28</v>
      </c>
      <c r="I7" s="27" t="s">
        <v>29</v>
      </c>
      <c r="J7" s="27" t="s">
        <v>30</v>
      </c>
      <c r="K7" s="27" t="s">
        <v>31</v>
      </c>
      <c r="L7" s="334">
        <v>60020122089</v>
      </c>
      <c r="M7" s="27" t="s">
        <v>32</v>
      </c>
      <c r="N7" s="27" t="s">
        <v>47</v>
      </c>
      <c r="O7" s="27">
        <v>25</v>
      </c>
      <c r="P7" s="27" t="s">
        <v>34</v>
      </c>
      <c r="Q7" s="27" t="s">
        <v>35</v>
      </c>
      <c r="R7" s="27" t="s">
        <v>36</v>
      </c>
      <c r="S7" s="27" t="s">
        <v>37</v>
      </c>
      <c r="T7" s="28">
        <v>6.6475790000000003</v>
      </c>
      <c r="U7" s="28">
        <v>3.3447249999999999</v>
      </c>
      <c r="V7" s="23" t="s">
        <v>52</v>
      </c>
      <c r="W7" s="28" t="s">
        <v>43</v>
      </c>
      <c r="X7" s="27" t="s">
        <v>40</v>
      </c>
      <c r="Y7" s="27" t="s">
        <v>40</v>
      </c>
      <c r="Z7" s="108" t="s">
        <v>41</v>
      </c>
      <c r="AA7" s="24" t="s">
        <v>68</v>
      </c>
      <c r="AB7" s="25" t="s">
        <v>73</v>
      </c>
      <c r="AC7" s="167">
        <v>45275</v>
      </c>
    </row>
    <row r="8" spans="1:29" s="26" customFormat="1" ht="13.2">
      <c r="A8" s="20">
        <v>7</v>
      </c>
      <c r="B8" s="362">
        <v>1000273099</v>
      </c>
      <c r="C8" s="21" t="s">
        <v>53</v>
      </c>
      <c r="D8" s="20" t="s">
        <v>25</v>
      </c>
      <c r="E8" s="20" t="s">
        <v>26</v>
      </c>
      <c r="F8" s="20" t="s">
        <v>27</v>
      </c>
      <c r="G8" s="20" t="s">
        <v>27</v>
      </c>
      <c r="H8" s="22" t="s">
        <v>28</v>
      </c>
      <c r="I8" s="20" t="s">
        <v>29</v>
      </c>
      <c r="J8" s="20" t="s">
        <v>30</v>
      </c>
      <c r="K8" s="20" t="s">
        <v>31</v>
      </c>
      <c r="L8" s="333">
        <v>60020122403</v>
      </c>
      <c r="M8" s="20" t="s">
        <v>32</v>
      </c>
      <c r="N8" s="20" t="s">
        <v>47</v>
      </c>
      <c r="O8" s="20">
        <v>50</v>
      </c>
      <c r="P8" s="20" t="s">
        <v>34</v>
      </c>
      <c r="Q8" s="20" t="s">
        <v>35</v>
      </c>
      <c r="R8" s="20" t="s">
        <v>36</v>
      </c>
      <c r="S8" s="20" t="s">
        <v>37</v>
      </c>
      <c r="T8" s="21">
        <v>6.6472639999999998</v>
      </c>
      <c r="U8" s="21">
        <v>3.3445960000000001</v>
      </c>
      <c r="V8" s="23" t="s">
        <v>54</v>
      </c>
      <c r="W8" s="21" t="s">
        <v>55</v>
      </c>
      <c r="X8" s="20" t="s">
        <v>40</v>
      </c>
      <c r="Y8" s="20" t="s">
        <v>40</v>
      </c>
      <c r="Z8" s="108" t="s">
        <v>41</v>
      </c>
      <c r="AA8" s="24" t="s">
        <v>69</v>
      </c>
      <c r="AB8" s="25" t="s">
        <v>73</v>
      </c>
      <c r="AC8" s="167">
        <v>45275</v>
      </c>
    </row>
    <row r="9" spans="1:29" s="26" customFormat="1" ht="13.2">
      <c r="A9" s="20">
        <v>8</v>
      </c>
      <c r="B9" s="363">
        <v>1000281433</v>
      </c>
      <c r="C9" s="28" t="s">
        <v>56</v>
      </c>
      <c r="D9" s="27" t="s">
        <v>25</v>
      </c>
      <c r="E9" s="27" t="s">
        <v>26</v>
      </c>
      <c r="F9" s="27" t="s">
        <v>27</v>
      </c>
      <c r="G9" s="27" t="s">
        <v>27</v>
      </c>
      <c r="H9" s="29" t="s">
        <v>28</v>
      </c>
      <c r="I9" s="27" t="s">
        <v>29</v>
      </c>
      <c r="J9" s="27" t="s">
        <v>30</v>
      </c>
      <c r="K9" s="27" t="s">
        <v>31</v>
      </c>
      <c r="L9" s="334">
        <v>60020122175</v>
      </c>
      <c r="M9" s="27" t="s">
        <v>32</v>
      </c>
      <c r="N9" s="27" t="s">
        <v>47</v>
      </c>
      <c r="O9" s="27">
        <v>25</v>
      </c>
      <c r="P9" s="27" t="s">
        <v>34</v>
      </c>
      <c r="Q9" s="27" t="s">
        <v>35</v>
      </c>
      <c r="R9" s="27" t="s">
        <v>36</v>
      </c>
      <c r="S9" s="27" t="s">
        <v>37</v>
      </c>
      <c r="T9" s="28">
        <v>6.6484610000000002</v>
      </c>
      <c r="U9" s="28">
        <v>3.344894</v>
      </c>
      <c r="V9" s="23" t="s">
        <v>57</v>
      </c>
      <c r="W9" s="28" t="s">
        <v>43</v>
      </c>
      <c r="X9" s="27" t="s">
        <v>40</v>
      </c>
      <c r="Y9" s="27" t="s">
        <v>40</v>
      </c>
      <c r="Z9" s="108" t="s">
        <v>41</v>
      </c>
      <c r="AA9" s="24" t="s">
        <v>70</v>
      </c>
      <c r="AB9" s="25" t="s">
        <v>73</v>
      </c>
      <c r="AC9" s="167">
        <v>45275</v>
      </c>
    </row>
    <row r="10" spans="1:29" s="26" customFormat="1" ht="13.2">
      <c r="A10" s="20">
        <v>9</v>
      </c>
      <c r="B10" s="362">
        <v>1000280459</v>
      </c>
      <c r="C10" s="21" t="s">
        <v>58</v>
      </c>
      <c r="D10" s="20" t="s">
        <v>25</v>
      </c>
      <c r="E10" s="20" t="s">
        <v>26</v>
      </c>
      <c r="F10" s="20" t="s">
        <v>27</v>
      </c>
      <c r="G10" s="20" t="s">
        <v>27</v>
      </c>
      <c r="H10" s="22" t="s">
        <v>28</v>
      </c>
      <c r="I10" s="20" t="s">
        <v>29</v>
      </c>
      <c r="J10" s="20" t="s">
        <v>30</v>
      </c>
      <c r="K10" s="20" t="s">
        <v>31</v>
      </c>
      <c r="L10" s="333">
        <v>201508006728</v>
      </c>
      <c r="M10" s="20" t="s">
        <v>32</v>
      </c>
      <c r="N10" s="20" t="s">
        <v>33</v>
      </c>
      <c r="O10" s="20">
        <v>25</v>
      </c>
      <c r="P10" s="20" t="s">
        <v>34</v>
      </c>
      <c r="Q10" s="20" t="s">
        <v>35</v>
      </c>
      <c r="R10" s="20" t="s">
        <v>36</v>
      </c>
      <c r="S10" s="20" t="s">
        <v>37</v>
      </c>
      <c r="T10" s="21">
        <v>6.6503069999999997</v>
      </c>
      <c r="U10" s="21">
        <v>3.3467199999999999</v>
      </c>
      <c r="V10" s="23" t="s">
        <v>59</v>
      </c>
      <c r="W10" s="21" t="s">
        <v>43</v>
      </c>
      <c r="X10" s="20" t="s">
        <v>40</v>
      </c>
      <c r="Y10" s="20" t="s">
        <v>40</v>
      </c>
      <c r="Z10" s="108" t="s">
        <v>41</v>
      </c>
      <c r="AA10" s="24" t="s">
        <v>71</v>
      </c>
      <c r="AB10" s="25" t="s">
        <v>73</v>
      </c>
      <c r="AC10" s="167">
        <v>45275</v>
      </c>
    </row>
    <row r="11" spans="1:29" s="26" customFormat="1" ht="13.2">
      <c r="A11" s="20">
        <v>10</v>
      </c>
      <c r="B11" s="363">
        <v>1000273367</v>
      </c>
      <c r="C11" s="28" t="s">
        <v>60</v>
      </c>
      <c r="D11" s="27" t="s">
        <v>25</v>
      </c>
      <c r="E11" s="27" t="s">
        <v>26</v>
      </c>
      <c r="F11" s="27" t="s">
        <v>27</v>
      </c>
      <c r="G11" s="27" t="s">
        <v>27</v>
      </c>
      <c r="H11" s="29" t="s">
        <v>28</v>
      </c>
      <c r="I11" s="27" t="s">
        <v>29</v>
      </c>
      <c r="J11" s="27" t="s">
        <v>30</v>
      </c>
      <c r="K11" s="27" t="s">
        <v>31</v>
      </c>
      <c r="L11" s="334">
        <v>60020122384</v>
      </c>
      <c r="M11" s="27" t="s">
        <v>32</v>
      </c>
      <c r="N11" s="27" t="s">
        <v>47</v>
      </c>
      <c r="O11" s="27">
        <v>25</v>
      </c>
      <c r="P11" s="27" t="s">
        <v>34</v>
      </c>
      <c r="Q11" s="27" t="s">
        <v>35</v>
      </c>
      <c r="R11" s="27" t="s">
        <v>36</v>
      </c>
      <c r="S11" s="27" t="s">
        <v>37</v>
      </c>
      <c r="T11" s="28">
        <v>6.6458029999999999</v>
      </c>
      <c r="U11" s="28">
        <v>3.3438750000000002</v>
      </c>
      <c r="V11" s="23" t="s">
        <v>61</v>
      </c>
      <c r="W11" s="28" t="s">
        <v>43</v>
      </c>
      <c r="X11" s="27" t="s">
        <v>40</v>
      </c>
      <c r="Y11" s="27" t="s">
        <v>40</v>
      </c>
      <c r="Z11" s="108" t="s">
        <v>41</v>
      </c>
      <c r="AA11" s="24" t="s">
        <v>72</v>
      </c>
      <c r="AB11" s="25" t="s">
        <v>73</v>
      </c>
      <c r="AC11" s="167">
        <v>45275</v>
      </c>
    </row>
    <row r="12" spans="1:29" s="4" customFormat="1" ht="13.2">
      <c r="A12" s="20">
        <v>11</v>
      </c>
      <c r="B12" s="364">
        <v>1000280648</v>
      </c>
      <c r="C12" s="30" t="s">
        <v>166</v>
      </c>
      <c r="D12" s="25" t="s">
        <v>25</v>
      </c>
      <c r="E12" s="25" t="s">
        <v>26</v>
      </c>
      <c r="F12" s="25" t="s">
        <v>27</v>
      </c>
      <c r="G12" s="25" t="s">
        <v>27</v>
      </c>
      <c r="H12" s="31" t="s">
        <v>28</v>
      </c>
      <c r="I12" s="25" t="s">
        <v>29</v>
      </c>
      <c r="J12" s="27" t="s">
        <v>30</v>
      </c>
      <c r="K12" s="27" t="s">
        <v>31</v>
      </c>
      <c r="L12" s="335">
        <v>201508007359</v>
      </c>
      <c r="M12" s="32" t="s">
        <v>32</v>
      </c>
      <c r="N12" s="25" t="s">
        <v>33</v>
      </c>
      <c r="O12" s="25">
        <v>25</v>
      </c>
      <c r="P12" s="32" t="s">
        <v>34</v>
      </c>
      <c r="Q12" s="32" t="s">
        <v>35</v>
      </c>
      <c r="R12" s="32" t="s">
        <v>36</v>
      </c>
      <c r="S12" s="32" t="s">
        <v>37</v>
      </c>
      <c r="T12" s="33">
        <v>6.654255</v>
      </c>
      <c r="U12" s="33">
        <v>3.3499530000000002</v>
      </c>
      <c r="V12" s="30" t="s">
        <v>146</v>
      </c>
      <c r="W12" s="33" t="s">
        <v>39</v>
      </c>
      <c r="X12" s="32" t="s">
        <v>40</v>
      </c>
      <c r="Y12" s="32" t="s">
        <v>40</v>
      </c>
      <c r="Z12" s="109" t="s">
        <v>147</v>
      </c>
      <c r="AA12" s="34" t="s">
        <v>167</v>
      </c>
      <c r="AB12" s="25" t="s">
        <v>73</v>
      </c>
      <c r="AC12" s="167">
        <v>45278</v>
      </c>
    </row>
    <row r="13" spans="1:29" s="26" customFormat="1" ht="13.2">
      <c r="A13" s="20">
        <v>12</v>
      </c>
      <c r="B13" s="364">
        <v>1000280107</v>
      </c>
      <c r="C13" s="30" t="s">
        <v>145</v>
      </c>
      <c r="D13" s="25" t="s">
        <v>25</v>
      </c>
      <c r="E13" s="25" t="s">
        <v>26</v>
      </c>
      <c r="F13" s="25" t="s">
        <v>27</v>
      </c>
      <c r="G13" s="25" t="s">
        <v>27</v>
      </c>
      <c r="H13" s="31" t="s">
        <v>28</v>
      </c>
      <c r="I13" s="25" t="s">
        <v>29</v>
      </c>
      <c r="J13" s="27" t="s">
        <v>30</v>
      </c>
      <c r="K13" s="27" t="s">
        <v>31</v>
      </c>
      <c r="L13" s="335">
        <v>60019030606</v>
      </c>
      <c r="M13" s="32" t="s">
        <v>32</v>
      </c>
      <c r="N13" s="25" t="s">
        <v>47</v>
      </c>
      <c r="O13" s="25">
        <v>25</v>
      </c>
      <c r="P13" s="32" t="s">
        <v>34</v>
      </c>
      <c r="Q13" s="32" t="s">
        <v>35</v>
      </c>
      <c r="R13" s="32" t="s">
        <v>36</v>
      </c>
      <c r="S13" s="32" t="s">
        <v>37</v>
      </c>
      <c r="T13" s="33">
        <v>6.6560980000000001</v>
      </c>
      <c r="U13" s="33">
        <v>3.3497710000000001</v>
      </c>
      <c r="V13" s="30" t="s">
        <v>146</v>
      </c>
      <c r="W13" s="33" t="s">
        <v>43</v>
      </c>
      <c r="X13" s="32" t="s">
        <v>40</v>
      </c>
      <c r="Y13" s="32" t="s">
        <v>40</v>
      </c>
      <c r="Z13" s="109" t="s">
        <v>147</v>
      </c>
      <c r="AA13" s="34" t="s">
        <v>148</v>
      </c>
      <c r="AB13" s="25" t="s">
        <v>73</v>
      </c>
      <c r="AC13" s="167">
        <v>45278</v>
      </c>
    </row>
    <row r="14" spans="1:29" s="26" customFormat="1" ht="13.2">
      <c r="A14" s="20">
        <v>13</v>
      </c>
      <c r="B14" s="364">
        <v>1000280113</v>
      </c>
      <c r="C14" s="30" t="s">
        <v>149</v>
      </c>
      <c r="D14" s="25" t="s">
        <v>25</v>
      </c>
      <c r="E14" s="25" t="s">
        <v>26</v>
      </c>
      <c r="F14" s="25" t="s">
        <v>27</v>
      </c>
      <c r="G14" s="25" t="s">
        <v>27</v>
      </c>
      <c r="H14" s="31" t="s">
        <v>28</v>
      </c>
      <c r="I14" s="25" t="s">
        <v>29</v>
      </c>
      <c r="J14" s="27" t="s">
        <v>30</v>
      </c>
      <c r="K14" s="27" t="s">
        <v>31</v>
      </c>
      <c r="L14" s="335">
        <v>201508006254</v>
      </c>
      <c r="M14" s="32" t="s">
        <v>32</v>
      </c>
      <c r="N14" s="25" t="s">
        <v>33</v>
      </c>
      <c r="O14" s="25">
        <v>25</v>
      </c>
      <c r="P14" s="32" t="s">
        <v>34</v>
      </c>
      <c r="Q14" s="32" t="s">
        <v>35</v>
      </c>
      <c r="R14" s="32" t="s">
        <v>36</v>
      </c>
      <c r="S14" s="32" t="s">
        <v>37</v>
      </c>
      <c r="T14" s="33">
        <v>6.6556730000000002</v>
      </c>
      <c r="U14" s="33">
        <v>3.3497560000000002</v>
      </c>
      <c r="V14" s="30" t="s">
        <v>146</v>
      </c>
      <c r="W14" s="33" t="s">
        <v>43</v>
      </c>
      <c r="X14" s="32" t="s">
        <v>40</v>
      </c>
      <c r="Y14" s="32" t="s">
        <v>40</v>
      </c>
      <c r="Z14" s="109" t="s">
        <v>147</v>
      </c>
      <c r="AA14" s="34" t="s">
        <v>150</v>
      </c>
      <c r="AB14" s="25" t="s">
        <v>73</v>
      </c>
      <c r="AC14" s="167">
        <v>45278</v>
      </c>
    </row>
    <row r="15" spans="1:29" s="26" customFormat="1" ht="13.2">
      <c r="A15" s="20">
        <v>14</v>
      </c>
      <c r="B15" s="364">
        <v>1000281922</v>
      </c>
      <c r="C15" s="30" t="s">
        <v>151</v>
      </c>
      <c r="D15" s="25" t="s">
        <v>25</v>
      </c>
      <c r="E15" s="25" t="s">
        <v>26</v>
      </c>
      <c r="F15" s="25" t="s">
        <v>27</v>
      </c>
      <c r="G15" s="25" t="s">
        <v>27</v>
      </c>
      <c r="H15" s="31" t="s">
        <v>28</v>
      </c>
      <c r="I15" s="25" t="s">
        <v>29</v>
      </c>
      <c r="J15" s="27" t="s">
        <v>30</v>
      </c>
      <c r="K15" s="27" t="s">
        <v>31</v>
      </c>
      <c r="L15" s="335">
        <v>201508007594</v>
      </c>
      <c r="M15" s="32" t="s">
        <v>32</v>
      </c>
      <c r="N15" s="25" t="s">
        <v>33</v>
      </c>
      <c r="O15" s="25">
        <v>50</v>
      </c>
      <c r="P15" s="32" t="s">
        <v>34</v>
      </c>
      <c r="Q15" s="32" t="s">
        <v>35</v>
      </c>
      <c r="R15" s="32" t="s">
        <v>36</v>
      </c>
      <c r="S15" s="32" t="s">
        <v>37</v>
      </c>
      <c r="T15" s="33">
        <v>6.6489700000000003</v>
      </c>
      <c r="U15" s="33">
        <v>3.3423799999999999</v>
      </c>
      <c r="V15" s="30" t="s">
        <v>152</v>
      </c>
      <c r="W15" s="33" t="s">
        <v>43</v>
      </c>
      <c r="X15" s="32" t="s">
        <v>40</v>
      </c>
      <c r="Y15" s="32" t="s">
        <v>40</v>
      </c>
      <c r="Z15" s="109" t="s">
        <v>147</v>
      </c>
      <c r="AA15" s="34" t="s">
        <v>153</v>
      </c>
      <c r="AB15" s="25" t="s">
        <v>73</v>
      </c>
      <c r="AC15" s="167">
        <v>45278</v>
      </c>
    </row>
    <row r="16" spans="1:29" s="26" customFormat="1" ht="13.2">
      <c r="A16" s="20">
        <v>15</v>
      </c>
      <c r="B16" s="364">
        <v>1000267819</v>
      </c>
      <c r="C16" s="30" t="s">
        <v>154</v>
      </c>
      <c r="D16" s="25" t="s">
        <v>25</v>
      </c>
      <c r="E16" s="25" t="s">
        <v>26</v>
      </c>
      <c r="F16" s="25" t="s">
        <v>27</v>
      </c>
      <c r="G16" s="25" t="s">
        <v>27</v>
      </c>
      <c r="H16" s="31" t="s">
        <v>28</v>
      </c>
      <c r="I16" s="25" t="s">
        <v>29</v>
      </c>
      <c r="J16" s="27" t="s">
        <v>30</v>
      </c>
      <c r="K16" s="27" t="s">
        <v>31</v>
      </c>
      <c r="L16" s="335">
        <v>201508004996</v>
      </c>
      <c r="M16" s="32" t="s">
        <v>32</v>
      </c>
      <c r="N16" s="25" t="s">
        <v>33</v>
      </c>
      <c r="O16" s="25">
        <v>25</v>
      </c>
      <c r="P16" s="32" t="s">
        <v>34</v>
      </c>
      <c r="Q16" s="32" t="s">
        <v>35</v>
      </c>
      <c r="R16" s="32" t="s">
        <v>36</v>
      </c>
      <c r="S16" s="32" t="s">
        <v>37</v>
      </c>
      <c r="T16" s="33">
        <v>6.6488230000000001</v>
      </c>
      <c r="U16" s="33">
        <v>3.3433299999999999</v>
      </c>
      <c r="V16" s="30" t="s">
        <v>155</v>
      </c>
      <c r="W16" s="33" t="s">
        <v>39</v>
      </c>
      <c r="X16" s="32" t="s">
        <v>40</v>
      </c>
      <c r="Y16" s="32" t="s">
        <v>40</v>
      </c>
      <c r="Z16" s="109" t="s">
        <v>147</v>
      </c>
      <c r="AA16" s="34" t="s">
        <v>156</v>
      </c>
      <c r="AB16" s="25" t="s">
        <v>73</v>
      </c>
      <c r="AC16" s="167">
        <v>45278</v>
      </c>
    </row>
    <row r="17" spans="1:29" s="26" customFormat="1" ht="13.2">
      <c r="A17" s="20">
        <v>16</v>
      </c>
      <c r="B17" s="364">
        <v>1001612546</v>
      </c>
      <c r="C17" s="30" t="s">
        <v>157</v>
      </c>
      <c r="D17" s="25" t="s">
        <v>25</v>
      </c>
      <c r="E17" s="25" t="s">
        <v>26</v>
      </c>
      <c r="F17" s="25" t="s">
        <v>27</v>
      </c>
      <c r="G17" s="25" t="s">
        <v>27</v>
      </c>
      <c r="H17" s="31" t="s">
        <v>28</v>
      </c>
      <c r="I17" s="25" t="s">
        <v>29</v>
      </c>
      <c r="J17" s="27" t="s">
        <v>30</v>
      </c>
      <c r="K17" s="27" t="s">
        <v>31</v>
      </c>
      <c r="L17" s="335">
        <v>60020122349</v>
      </c>
      <c r="M17" s="32" t="s">
        <v>32</v>
      </c>
      <c r="N17" s="25" t="s">
        <v>47</v>
      </c>
      <c r="O17" s="25">
        <v>50</v>
      </c>
      <c r="P17" s="32" t="s">
        <v>34</v>
      </c>
      <c r="Q17" s="32" t="s">
        <v>35</v>
      </c>
      <c r="R17" s="32" t="s">
        <v>36</v>
      </c>
      <c r="S17" s="32" t="s">
        <v>37</v>
      </c>
      <c r="T17" s="33">
        <v>6.6561779999999997</v>
      </c>
      <c r="U17" s="33">
        <v>3.3505500000000001</v>
      </c>
      <c r="V17" s="30" t="s">
        <v>158</v>
      </c>
      <c r="W17" s="33" t="s">
        <v>43</v>
      </c>
      <c r="X17" s="32" t="s">
        <v>40</v>
      </c>
      <c r="Y17" s="32" t="s">
        <v>40</v>
      </c>
      <c r="Z17" s="109" t="s">
        <v>147</v>
      </c>
      <c r="AA17" s="34" t="s">
        <v>159</v>
      </c>
      <c r="AB17" s="25" t="s">
        <v>73</v>
      </c>
      <c r="AC17" s="167">
        <v>45278</v>
      </c>
    </row>
    <row r="18" spans="1:29" s="26" customFormat="1" ht="13.2">
      <c r="A18" s="20">
        <v>17</v>
      </c>
      <c r="B18" s="364">
        <v>1000280936</v>
      </c>
      <c r="C18" s="30" t="s">
        <v>160</v>
      </c>
      <c r="D18" s="25" t="s">
        <v>25</v>
      </c>
      <c r="E18" s="25" t="s">
        <v>26</v>
      </c>
      <c r="F18" s="25" t="s">
        <v>27</v>
      </c>
      <c r="G18" s="25" t="s">
        <v>27</v>
      </c>
      <c r="H18" s="31" t="s">
        <v>28</v>
      </c>
      <c r="I18" s="25" t="s">
        <v>29</v>
      </c>
      <c r="J18" s="27" t="s">
        <v>30</v>
      </c>
      <c r="K18" s="27" t="s">
        <v>31</v>
      </c>
      <c r="L18" s="335">
        <v>201508004371</v>
      </c>
      <c r="M18" s="32" t="s">
        <v>32</v>
      </c>
      <c r="N18" s="25" t="s">
        <v>33</v>
      </c>
      <c r="O18" s="25">
        <v>25</v>
      </c>
      <c r="P18" s="32" t="s">
        <v>34</v>
      </c>
      <c r="Q18" s="32" t="s">
        <v>35</v>
      </c>
      <c r="R18" s="32" t="s">
        <v>36</v>
      </c>
      <c r="S18" s="32" t="s">
        <v>37</v>
      </c>
      <c r="T18" s="33">
        <v>6.6512000000000002</v>
      </c>
      <c r="U18" s="33">
        <v>3.345075</v>
      </c>
      <c r="V18" s="30" t="s">
        <v>161</v>
      </c>
      <c r="W18" s="33" t="s">
        <v>43</v>
      </c>
      <c r="X18" s="32" t="s">
        <v>40</v>
      </c>
      <c r="Y18" s="32" t="s">
        <v>40</v>
      </c>
      <c r="Z18" s="109" t="s">
        <v>147</v>
      </c>
      <c r="AA18" s="34" t="s">
        <v>162</v>
      </c>
      <c r="AB18" s="25" t="s">
        <v>73</v>
      </c>
      <c r="AC18" s="167">
        <v>45278</v>
      </c>
    </row>
    <row r="19" spans="1:29" s="26" customFormat="1" ht="13.2">
      <c r="A19" s="20">
        <v>18</v>
      </c>
      <c r="B19" s="364">
        <v>1000280873</v>
      </c>
      <c r="C19" s="30" t="s">
        <v>163</v>
      </c>
      <c r="D19" s="25" t="s">
        <v>25</v>
      </c>
      <c r="E19" s="25" t="s">
        <v>26</v>
      </c>
      <c r="F19" s="25" t="s">
        <v>27</v>
      </c>
      <c r="G19" s="25" t="s">
        <v>27</v>
      </c>
      <c r="H19" s="31" t="s">
        <v>28</v>
      </c>
      <c r="I19" s="25" t="s">
        <v>29</v>
      </c>
      <c r="J19" s="27" t="s">
        <v>30</v>
      </c>
      <c r="K19" s="27" t="s">
        <v>31</v>
      </c>
      <c r="L19" s="335">
        <v>201508004480</v>
      </c>
      <c r="M19" s="32" t="s">
        <v>32</v>
      </c>
      <c r="N19" s="25" t="s">
        <v>33</v>
      </c>
      <c r="O19" s="25">
        <v>50</v>
      </c>
      <c r="P19" s="32" t="s">
        <v>34</v>
      </c>
      <c r="Q19" s="32" t="s">
        <v>35</v>
      </c>
      <c r="R19" s="32" t="s">
        <v>36</v>
      </c>
      <c r="S19" s="32" t="s">
        <v>37</v>
      </c>
      <c r="T19" s="33">
        <v>6.6545709999999998</v>
      </c>
      <c r="U19" s="33">
        <v>3.3487309999999999</v>
      </c>
      <c r="V19" s="30" t="s">
        <v>164</v>
      </c>
      <c r="W19" s="33" t="s">
        <v>39</v>
      </c>
      <c r="X19" s="32" t="s">
        <v>40</v>
      </c>
      <c r="Y19" s="32" t="s">
        <v>40</v>
      </c>
      <c r="Z19" s="109" t="s">
        <v>147</v>
      </c>
      <c r="AA19" s="34" t="s">
        <v>165</v>
      </c>
      <c r="AB19" s="25" t="s">
        <v>73</v>
      </c>
      <c r="AC19" s="167">
        <v>45278</v>
      </c>
    </row>
    <row r="20" spans="1:29" s="26" customFormat="1" ht="13.2">
      <c r="A20" s="20">
        <v>19</v>
      </c>
      <c r="B20" s="364">
        <v>1000280544</v>
      </c>
      <c r="C20" s="35" t="s">
        <v>210</v>
      </c>
      <c r="D20" s="36" t="s">
        <v>211</v>
      </c>
      <c r="E20" s="36" t="s">
        <v>125</v>
      </c>
      <c r="F20" s="25" t="s">
        <v>212</v>
      </c>
      <c r="G20" s="25" t="s">
        <v>212</v>
      </c>
      <c r="H20" s="35" t="s">
        <v>213</v>
      </c>
      <c r="I20" s="36" t="s">
        <v>29</v>
      </c>
      <c r="J20" s="36" t="s">
        <v>30</v>
      </c>
      <c r="K20" s="36" t="s">
        <v>31</v>
      </c>
      <c r="L20" s="336">
        <v>201508007082</v>
      </c>
      <c r="M20" s="36" t="s">
        <v>32</v>
      </c>
      <c r="N20" s="36" t="s">
        <v>33</v>
      </c>
      <c r="O20" s="36">
        <v>50</v>
      </c>
      <c r="P20" s="36" t="s">
        <v>34</v>
      </c>
      <c r="Q20" s="36" t="s">
        <v>35</v>
      </c>
      <c r="R20" s="36" t="s">
        <v>36</v>
      </c>
      <c r="S20" s="36" t="s">
        <v>37</v>
      </c>
      <c r="T20" s="40">
        <v>6.6618791177299999</v>
      </c>
      <c r="U20" s="40">
        <v>3.3290492701900001</v>
      </c>
      <c r="V20" s="31" t="s">
        <v>214</v>
      </c>
      <c r="W20" s="33" t="s">
        <v>39</v>
      </c>
      <c r="X20" s="32" t="s">
        <v>40</v>
      </c>
      <c r="Y20" s="32" t="s">
        <v>40</v>
      </c>
      <c r="Z20" s="37" t="s">
        <v>201</v>
      </c>
      <c r="AA20" s="37">
        <v>60021052389</v>
      </c>
      <c r="AB20" s="25" t="s">
        <v>73</v>
      </c>
      <c r="AC20" s="167">
        <v>45301</v>
      </c>
    </row>
    <row r="21" spans="1:29" s="26" customFormat="1" ht="13.2">
      <c r="A21" s="20">
        <v>20</v>
      </c>
      <c r="B21" s="364">
        <v>1001663406</v>
      </c>
      <c r="C21" s="35" t="s">
        <v>215</v>
      </c>
      <c r="D21" s="36" t="s">
        <v>211</v>
      </c>
      <c r="E21" s="36" t="s">
        <v>125</v>
      </c>
      <c r="F21" s="25" t="s">
        <v>212</v>
      </c>
      <c r="G21" s="25" t="s">
        <v>212</v>
      </c>
      <c r="H21" s="35" t="s">
        <v>213</v>
      </c>
      <c r="I21" s="36" t="s">
        <v>29</v>
      </c>
      <c r="J21" s="36" t="s">
        <v>30</v>
      </c>
      <c r="K21" s="36" t="s">
        <v>31</v>
      </c>
      <c r="L21" s="336">
        <v>60017052350</v>
      </c>
      <c r="M21" s="36" t="s">
        <v>32</v>
      </c>
      <c r="N21" s="36" t="s">
        <v>47</v>
      </c>
      <c r="O21" s="36">
        <v>50</v>
      </c>
      <c r="P21" s="36" t="s">
        <v>34</v>
      </c>
      <c r="Q21" s="36" t="s">
        <v>35</v>
      </c>
      <c r="R21" s="36" t="s">
        <v>36</v>
      </c>
      <c r="S21" s="36" t="s">
        <v>37</v>
      </c>
      <c r="T21" s="40">
        <v>6.6671565790300003</v>
      </c>
      <c r="U21" s="40">
        <v>3.3273792225699999</v>
      </c>
      <c r="V21" s="31" t="s">
        <v>216</v>
      </c>
      <c r="W21" s="33" t="s">
        <v>39</v>
      </c>
      <c r="X21" s="32" t="s">
        <v>40</v>
      </c>
      <c r="Y21" s="32" t="s">
        <v>40</v>
      </c>
      <c r="Z21" s="37" t="s">
        <v>201</v>
      </c>
      <c r="AA21" s="37">
        <v>60021050484</v>
      </c>
      <c r="AB21" s="25" t="s">
        <v>73</v>
      </c>
      <c r="AC21" s="167">
        <v>45301</v>
      </c>
    </row>
    <row r="22" spans="1:29" s="26" customFormat="1" ht="13.2">
      <c r="A22" s="20">
        <v>21</v>
      </c>
      <c r="B22" s="364">
        <v>1000282142</v>
      </c>
      <c r="C22" s="35" t="s">
        <v>217</v>
      </c>
      <c r="D22" s="36" t="s">
        <v>211</v>
      </c>
      <c r="E22" s="36" t="s">
        <v>125</v>
      </c>
      <c r="F22" s="25" t="s">
        <v>212</v>
      </c>
      <c r="G22" s="25" t="s">
        <v>212</v>
      </c>
      <c r="H22" s="35" t="s">
        <v>213</v>
      </c>
      <c r="I22" s="36" t="s">
        <v>29</v>
      </c>
      <c r="J22" s="36" t="s">
        <v>30</v>
      </c>
      <c r="K22" s="36" t="s">
        <v>31</v>
      </c>
      <c r="L22" s="336">
        <v>201508006798</v>
      </c>
      <c r="M22" s="36" t="s">
        <v>32</v>
      </c>
      <c r="N22" s="36" t="s">
        <v>33</v>
      </c>
      <c r="O22" s="36">
        <v>50</v>
      </c>
      <c r="P22" s="36" t="s">
        <v>34</v>
      </c>
      <c r="Q22" s="36" t="s">
        <v>35</v>
      </c>
      <c r="R22" s="36" t="s">
        <v>36</v>
      </c>
      <c r="S22" s="36" t="s">
        <v>37</v>
      </c>
      <c r="T22" s="40">
        <v>6.6650062672399999</v>
      </c>
      <c r="U22" s="40">
        <v>3.3266912836600002</v>
      </c>
      <c r="V22" s="31" t="s">
        <v>218</v>
      </c>
      <c r="W22" s="33" t="s">
        <v>39</v>
      </c>
      <c r="X22" s="32" t="s">
        <v>40</v>
      </c>
      <c r="Y22" s="32" t="s">
        <v>40</v>
      </c>
      <c r="Z22" s="37" t="s">
        <v>201</v>
      </c>
      <c r="AA22" s="37">
        <v>60021050839</v>
      </c>
      <c r="AB22" s="25" t="s">
        <v>73</v>
      </c>
      <c r="AC22" s="167">
        <v>45301</v>
      </c>
    </row>
    <row r="23" spans="1:29" s="26" customFormat="1" ht="13.2">
      <c r="A23" s="20">
        <v>22</v>
      </c>
      <c r="B23" s="364">
        <v>1000281366</v>
      </c>
      <c r="C23" s="35" t="s">
        <v>219</v>
      </c>
      <c r="D23" s="36" t="s">
        <v>211</v>
      </c>
      <c r="E23" s="36" t="s">
        <v>125</v>
      </c>
      <c r="F23" s="25" t="s">
        <v>212</v>
      </c>
      <c r="G23" s="25" t="s">
        <v>212</v>
      </c>
      <c r="H23" s="35" t="s">
        <v>213</v>
      </c>
      <c r="I23" s="36" t="s">
        <v>29</v>
      </c>
      <c r="J23" s="36" t="s">
        <v>30</v>
      </c>
      <c r="K23" s="36" t="s">
        <v>31</v>
      </c>
      <c r="L23" s="336">
        <v>201508006352</v>
      </c>
      <c r="M23" s="36" t="s">
        <v>32</v>
      </c>
      <c r="N23" s="36" t="s">
        <v>33</v>
      </c>
      <c r="O23" s="36">
        <v>50</v>
      </c>
      <c r="P23" s="36" t="s">
        <v>34</v>
      </c>
      <c r="Q23" s="36" t="s">
        <v>35</v>
      </c>
      <c r="R23" s="36" t="s">
        <v>36</v>
      </c>
      <c r="S23" s="36" t="s">
        <v>37</v>
      </c>
      <c r="T23" s="40">
        <v>6.6632910905799996</v>
      </c>
      <c r="U23" s="40">
        <v>3.3314726715899998</v>
      </c>
      <c r="V23" s="31" t="s">
        <v>220</v>
      </c>
      <c r="W23" s="33" t="s">
        <v>39</v>
      </c>
      <c r="X23" s="32" t="s">
        <v>40</v>
      </c>
      <c r="Y23" s="32" t="s">
        <v>40</v>
      </c>
      <c r="Z23" s="37" t="s">
        <v>201</v>
      </c>
      <c r="AA23" s="37">
        <v>60021052639</v>
      </c>
      <c r="AB23" s="25" t="s">
        <v>73</v>
      </c>
      <c r="AC23" s="167">
        <v>45301</v>
      </c>
    </row>
    <row r="24" spans="1:29" s="26" customFormat="1" ht="15" customHeight="1">
      <c r="A24" s="20">
        <v>23</v>
      </c>
      <c r="B24" s="364">
        <v>1000281106</v>
      </c>
      <c r="C24" s="35" t="s">
        <v>221</v>
      </c>
      <c r="D24" s="36" t="s">
        <v>211</v>
      </c>
      <c r="E24" s="36" t="s">
        <v>125</v>
      </c>
      <c r="F24" s="25" t="s">
        <v>212</v>
      </c>
      <c r="G24" s="25" t="s">
        <v>212</v>
      </c>
      <c r="H24" s="35" t="s">
        <v>213</v>
      </c>
      <c r="I24" s="36" t="s">
        <v>29</v>
      </c>
      <c r="J24" s="36" t="s">
        <v>30</v>
      </c>
      <c r="K24" s="36" t="s">
        <v>31</v>
      </c>
      <c r="L24" s="336">
        <v>201508006222</v>
      </c>
      <c r="M24" s="36" t="s">
        <v>32</v>
      </c>
      <c r="N24" s="36" t="s">
        <v>33</v>
      </c>
      <c r="O24" s="36">
        <v>50</v>
      </c>
      <c r="P24" s="36" t="s">
        <v>34</v>
      </c>
      <c r="Q24" s="36" t="s">
        <v>35</v>
      </c>
      <c r="R24" s="36" t="s">
        <v>36</v>
      </c>
      <c r="S24" s="36" t="s">
        <v>37</v>
      </c>
      <c r="T24" s="40">
        <v>6.6608820742899999</v>
      </c>
      <c r="U24" s="40">
        <v>3.3294528096499998</v>
      </c>
      <c r="V24" s="31" t="s">
        <v>222</v>
      </c>
      <c r="W24" s="33" t="s">
        <v>39</v>
      </c>
      <c r="X24" s="32" t="s">
        <v>40</v>
      </c>
      <c r="Y24" s="32" t="s">
        <v>40</v>
      </c>
      <c r="Z24" s="37" t="s">
        <v>201</v>
      </c>
      <c r="AA24" s="37">
        <v>60021050219</v>
      </c>
      <c r="AB24" s="25" t="s">
        <v>73</v>
      </c>
      <c r="AC24" s="167">
        <v>45301</v>
      </c>
    </row>
    <row r="25" spans="1:29" s="26" customFormat="1" ht="13.2">
      <c r="A25" s="20">
        <v>24</v>
      </c>
      <c r="B25" s="364">
        <v>1001660910</v>
      </c>
      <c r="C25" s="35" t="s">
        <v>223</v>
      </c>
      <c r="D25" s="36" t="s">
        <v>25</v>
      </c>
      <c r="E25" s="36" t="s">
        <v>125</v>
      </c>
      <c r="F25" s="25" t="s">
        <v>212</v>
      </c>
      <c r="G25" s="25" t="s">
        <v>212</v>
      </c>
      <c r="H25" s="35" t="s">
        <v>224</v>
      </c>
      <c r="I25" s="36" t="s">
        <v>29</v>
      </c>
      <c r="J25" s="36" t="s">
        <v>30</v>
      </c>
      <c r="K25" s="36" t="s">
        <v>31</v>
      </c>
      <c r="L25" s="336">
        <v>60017070356</v>
      </c>
      <c r="M25" s="36" t="s">
        <v>32</v>
      </c>
      <c r="N25" s="36" t="s">
        <v>47</v>
      </c>
      <c r="O25" s="36">
        <v>50</v>
      </c>
      <c r="P25" s="36" t="s">
        <v>34</v>
      </c>
      <c r="Q25" s="36" t="s">
        <v>35</v>
      </c>
      <c r="R25" s="36" t="s">
        <v>36</v>
      </c>
      <c r="S25" s="36" t="s">
        <v>37</v>
      </c>
      <c r="T25" s="40">
        <v>6.6576063970700003</v>
      </c>
      <c r="U25" s="40">
        <v>3.32488722078</v>
      </c>
      <c r="V25" s="31" t="s">
        <v>225</v>
      </c>
      <c r="W25" s="33" t="s">
        <v>39</v>
      </c>
      <c r="X25" s="32" t="s">
        <v>40</v>
      </c>
      <c r="Y25" s="32" t="s">
        <v>40</v>
      </c>
      <c r="Z25" s="37" t="s">
        <v>130</v>
      </c>
      <c r="AA25" s="37">
        <v>60021050667</v>
      </c>
      <c r="AB25" s="25" t="s">
        <v>73</v>
      </c>
      <c r="AC25" s="167">
        <v>45302</v>
      </c>
    </row>
    <row r="26" spans="1:29" s="26" customFormat="1" ht="14.25" customHeight="1">
      <c r="A26" s="20">
        <v>25</v>
      </c>
      <c r="B26" s="364">
        <v>1000281465</v>
      </c>
      <c r="C26" s="35" t="s">
        <v>226</v>
      </c>
      <c r="D26" s="36" t="s">
        <v>25</v>
      </c>
      <c r="E26" s="36" t="s">
        <v>125</v>
      </c>
      <c r="F26" s="25" t="s">
        <v>212</v>
      </c>
      <c r="G26" s="25" t="s">
        <v>212</v>
      </c>
      <c r="H26" s="35" t="s">
        <v>224</v>
      </c>
      <c r="I26" s="36" t="s">
        <v>29</v>
      </c>
      <c r="J26" s="36" t="s">
        <v>30</v>
      </c>
      <c r="K26" s="36" t="s">
        <v>31</v>
      </c>
      <c r="L26" s="336">
        <v>201508007427</v>
      </c>
      <c r="M26" s="36" t="s">
        <v>32</v>
      </c>
      <c r="N26" s="36" t="s">
        <v>33</v>
      </c>
      <c r="O26" s="36">
        <v>50</v>
      </c>
      <c r="P26" s="36" t="s">
        <v>34</v>
      </c>
      <c r="Q26" s="36" t="s">
        <v>35</v>
      </c>
      <c r="R26" s="36" t="s">
        <v>36</v>
      </c>
      <c r="S26" s="36" t="s">
        <v>37</v>
      </c>
      <c r="T26" s="40">
        <v>6.6535316304399998</v>
      </c>
      <c r="U26" s="40">
        <v>3.32573430366</v>
      </c>
      <c r="V26" s="31" t="s">
        <v>227</v>
      </c>
      <c r="W26" s="33" t="s">
        <v>39</v>
      </c>
      <c r="X26" s="32" t="s">
        <v>40</v>
      </c>
      <c r="Y26" s="32" t="s">
        <v>40</v>
      </c>
      <c r="Z26" s="37" t="s">
        <v>130</v>
      </c>
      <c r="AA26" s="37">
        <v>60021050021</v>
      </c>
      <c r="AB26" s="25" t="s">
        <v>73</v>
      </c>
      <c r="AC26" s="167">
        <v>45302</v>
      </c>
    </row>
    <row r="27" spans="1:29" s="26" customFormat="1" ht="13.2">
      <c r="A27" s="20">
        <v>26</v>
      </c>
      <c r="B27" s="364">
        <v>1004362422</v>
      </c>
      <c r="C27" s="35" t="s">
        <v>228</v>
      </c>
      <c r="D27" s="36" t="s">
        <v>25</v>
      </c>
      <c r="E27" s="36" t="s">
        <v>125</v>
      </c>
      <c r="F27" s="25" t="s">
        <v>212</v>
      </c>
      <c r="G27" s="25" t="s">
        <v>212</v>
      </c>
      <c r="H27" s="35" t="s">
        <v>224</v>
      </c>
      <c r="I27" s="36" t="s">
        <v>29</v>
      </c>
      <c r="J27" s="36" t="s">
        <v>30</v>
      </c>
      <c r="K27" s="36" t="s">
        <v>31</v>
      </c>
      <c r="L27" s="336">
        <v>60020122063</v>
      </c>
      <c r="M27" s="36" t="s">
        <v>32</v>
      </c>
      <c r="N27" s="36" t="s">
        <v>47</v>
      </c>
      <c r="O27" s="36">
        <v>50</v>
      </c>
      <c r="P27" s="36" t="s">
        <v>34</v>
      </c>
      <c r="Q27" s="36" t="s">
        <v>35</v>
      </c>
      <c r="R27" s="36" t="s">
        <v>36</v>
      </c>
      <c r="S27" s="36" t="s">
        <v>37</v>
      </c>
      <c r="T27" s="40">
        <v>6.6538930000000001</v>
      </c>
      <c r="U27" s="40">
        <v>3.3241360000000002</v>
      </c>
      <c r="V27" s="31" t="s">
        <v>229</v>
      </c>
      <c r="W27" s="33" t="s">
        <v>39</v>
      </c>
      <c r="X27" s="32" t="s">
        <v>40</v>
      </c>
      <c r="Y27" s="32" t="s">
        <v>40</v>
      </c>
      <c r="Z27" s="37" t="s">
        <v>130</v>
      </c>
      <c r="AA27" s="37">
        <v>60021050246</v>
      </c>
      <c r="AB27" s="25" t="s">
        <v>73</v>
      </c>
      <c r="AC27" s="167">
        <v>45302</v>
      </c>
    </row>
    <row r="28" spans="1:29" s="26" customFormat="1" ht="13.2">
      <c r="A28" s="20">
        <v>27</v>
      </c>
      <c r="B28" s="364">
        <v>1001661410</v>
      </c>
      <c r="C28" s="35" t="s">
        <v>230</v>
      </c>
      <c r="D28" s="36" t="s">
        <v>25</v>
      </c>
      <c r="E28" s="36" t="s">
        <v>125</v>
      </c>
      <c r="F28" s="25" t="s">
        <v>212</v>
      </c>
      <c r="G28" s="25" t="s">
        <v>212</v>
      </c>
      <c r="H28" s="35" t="s">
        <v>224</v>
      </c>
      <c r="I28" s="36" t="s">
        <v>29</v>
      </c>
      <c r="J28" s="36" t="s">
        <v>30</v>
      </c>
      <c r="K28" s="36" t="s">
        <v>31</v>
      </c>
      <c r="L28" s="336">
        <v>60017070050</v>
      </c>
      <c r="M28" s="36" t="s">
        <v>32</v>
      </c>
      <c r="N28" s="36" t="s">
        <v>47</v>
      </c>
      <c r="O28" s="36">
        <v>50</v>
      </c>
      <c r="P28" s="36" t="s">
        <v>34</v>
      </c>
      <c r="Q28" s="36" t="s">
        <v>35</v>
      </c>
      <c r="R28" s="36" t="s">
        <v>36</v>
      </c>
      <c r="S28" s="36" t="s">
        <v>37</v>
      </c>
      <c r="T28" s="40">
        <v>6.6409227673900002</v>
      </c>
      <c r="U28" s="40">
        <v>3.3228404185599998</v>
      </c>
      <c r="V28" s="31" t="s">
        <v>231</v>
      </c>
      <c r="W28" s="33" t="s">
        <v>39</v>
      </c>
      <c r="X28" s="32" t="s">
        <v>40</v>
      </c>
      <c r="Y28" s="32" t="s">
        <v>40</v>
      </c>
      <c r="Z28" s="37" t="s">
        <v>130</v>
      </c>
      <c r="AA28" s="37">
        <v>60021050052</v>
      </c>
      <c r="AB28" s="25" t="s">
        <v>73</v>
      </c>
      <c r="AC28" s="167">
        <v>45302</v>
      </c>
    </row>
    <row r="29" spans="1:29" s="26" customFormat="1" ht="13.2">
      <c r="A29" s="20">
        <v>28</v>
      </c>
      <c r="B29" s="364">
        <v>1000260832</v>
      </c>
      <c r="C29" s="35" t="s">
        <v>232</v>
      </c>
      <c r="D29" s="36" t="s">
        <v>25</v>
      </c>
      <c r="E29" s="36" t="s">
        <v>125</v>
      </c>
      <c r="F29" s="25" t="s">
        <v>212</v>
      </c>
      <c r="G29" s="25" t="s">
        <v>212</v>
      </c>
      <c r="H29" s="35" t="s">
        <v>224</v>
      </c>
      <c r="I29" s="36" t="s">
        <v>29</v>
      </c>
      <c r="J29" s="36" t="s">
        <v>30</v>
      </c>
      <c r="K29" s="36" t="s">
        <v>31</v>
      </c>
      <c r="L29" s="336">
        <v>60019030479</v>
      </c>
      <c r="M29" s="36" t="s">
        <v>32</v>
      </c>
      <c r="N29" s="36" t="s">
        <v>47</v>
      </c>
      <c r="O29" s="36">
        <v>50</v>
      </c>
      <c r="P29" s="36" t="s">
        <v>34</v>
      </c>
      <c r="Q29" s="36" t="s">
        <v>35</v>
      </c>
      <c r="R29" s="36" t="s">
        <v>36</v>
      </c>
      <c r="S29" s="36" t="s">
        <v>37</v>
      </c>
      <c r="T29" s="40">
        <v>6.6552371261400003</v>
      </c>
      <c r="U29" s="40">
        <v>3.3279781290199999</v>
      </c>
      <c r="V29" s="31" t="s">
        <v>233</v>
      </c>
      <c r="W29" s="33" t="s">
        <v>39</v>
      </c>
      <c r="X29" s="32" t="s">
        <v>40</v>
      </c>
      <c r="Y29" s="32" t="s">
        <v>40</v>
      </c>
      <c r="Z29" s="37" t="s">
        <v>130</v>
      </c>
      <c r="AA29" s="37">
        <v>60021052399</v>
      </c>
      <c r="AB29" s="25" t="s">
        <v>73</v>
      </c>
      <c r="AC29" s="167">
        <v>45302</v>
      </c>
    </row>
    <row r="30" spans="1:29" s="42" customFormat="1" ht="13.2">
      <c r="A30" s="20">
        <v>29</v>
      </c>
      <c r="B30" s="363">
        <v>1003580532</v>
      </c>
      <c r="C30" s="38" t="s">
        <v>193</v>
      </c>
      <c r="D30" s="36" t="s">
        <v>194</v>
      </c>
      <c r="E30" s="39" t="s">
        <v>90</v>
      </c>
      <c r="F30" s="39" t="s">
        <v>111</v>
      </c>
      <c r="G30" s="39" t="s">
        <v>111</v>
      </c>
      <c r="H30" s="38" t="s">
        <v>195</v>
      </c>
      <c r="I30" s="39" t="s">
        <v>29</v>
      </c>
      <c r="J30" s="39" t="s">
        <v>30</v>
      </c>
      <c r="K30" s="39" t="s">
        <v>96</v>
      </c>
      <c r="L30" s="337" t="s">
        <v>95</v>
      </c>
      <c r="M30" s="39" t="s">
        <v>95</v>
      </c>
      <c r="N30" s="39" t="s">
        <v>95</v>
      </c>
      <c r="O30" s="39">
        <v>50</v>
      </c>
      <c r="P30" s="39" t="s">
        <v>98</v>
      </c>
      <c r="Q30" s="39" t="s">
        <v>99</v>
      </c>
      <c r="R30" s="39" t="s">
        <v>36</v>
      </c>
      <c r="S30" s="39" t="s">
        <v>100</v>
      </c>
      <c r="T30" s="38">
        <v>6.5160239999999998</v>
      </c>
      <c r="U30" s="38">
        <v>3.2610589999999999</v>
      </c>
      <c r="V30" s="38" t="s">
        <v>196</v>
      </c>
      <c r="W30" s="40" t="s">
        <v>234</v>
      </c>
      <c r="X30" s="32" t="s">
        <v>40</v>
      </c>
      <c r="Y30" s="32" t="s">
        <v>40</v>
      </c>
      <c r="Z30" s="109" t="s">
        <v>197</v>
      </c>
      <c r="AA30" s="41" t="s">
        <v>198</v>
      </c>
      <c r="AB30" s="25" t="s">
        <v>73</v>
      </c>
      <c r="AC30" s="167">
        <v>45306</v>
      </c>
    </row>
    <row r="31" spans="1:29" s="42" customFormat="1" ht="13.2">
      <c r="A31" s="20">
        <v>30</v>
      </c>
      <c r="B31" s="363">
        <v>1003580534</v>
      </c>
      <c r="C31" s="38" t="s">
        <v>199</v>
      </c>
      <c r="D31" s="36" t="s">
        <v>194</v>
      </c>
      <c r="E31" s="39" t="s">
        <v>90</v>
      </c>
      <c r="F31" s="39" t="s">
        <v>111</v>
      </c>
      <c r="G31" s="39" t="s">
        <v>111</v>
      </c>
      <c r="H31" s="38" t="s">
        <v>195</v>
      </c>
      <c r="I31" s="39" t="s">
        <v>29</v>
      </c>
      <c r="J31" s="39" t="s">
        <v>30</v>
      </c>
      <c r="K31" s="39" t="s">
        <v>96</v>
      </c>
      <c r="L31" s="337" t="s">
        <v>95</v>
      </c>
      <c r="M31" s="39" t="s">
        <v>95</v>
      </c>
      <c r="N31" s="39" t="s">
        <v>95</v>
      </c>
      <c r="O31" s="39">
        <v>50</v>
      </c>
      <c r="P31" s="39" t="s">
        <v>98</v>
      </c>
      <c r="Q31" s="39" t="s">
        <v>99</v>
      </c>
      <c r="R31" s="39" t="s">
        <v>36</v>
      </c>
      <c r="S31" s="39" t="s">
        <v>100</v>
      </c>
      <c r="T31" s="38">
        <v>6.5163399999999996</v>
      </c>
      <c r="U31" s="38">
        <v>3.260243</v>
      </c>
      <c r="V31" s="38" t="s">
        <v>200</v>
      </c>
      <c r="W31" s="40" t="s">
        <v>234</v>
      </c>
      <c r="X31" s="32" t="s">
        <v>40</v>
      </c>
      <c r="Y31" s="32" t="s">
        <v>40</v>
      </c>
      <c r="Z31" s="37" t="s">
        <v>201</v>
      </c>
      <c r="AA31" s="34" t="s">
        <v>202</v>
      </c>
      <c r="AB31" s="25" t="s">
        <v>73</v>
      </c>
      <c r="AC31" s="167">
        <v>45306</v>
      </c>
    </row>
    <row r="32" spans="1:29" s="42" customFormat="1" ht="13.2">
      <c r="A32" s="20">
        <v>31</v>
      </c>
      <c r="B32" s="364">
        <v>1002258458</v>
      </c>
      <c r="C32" s="40" t="s">
        <v>203</v>
      </c>
      <c r="D32" s="36" t="s">
        <v>194</v>
      </c>
      <c r="E32" s="36" t="s">
        <v>90</v>
      </c>
      <c r="F32" s="36" t="s">
        <v>111</v>
      </c>
      <c r="G32" s="36" t="s">
        <v>111</v>
      </c>
      <c r="H32" s="40" t="s">
        <v>204</v>
      </c>
      <c r="I32" s="36" t="s">
        <v>29</v>
      </c>
      <c r="J32" s="36" t="s">
        <v>30</v>
      </c>
      <c r="K32" s="36" t="s">
        <v>31</v>
      </c>
      <c r="L32" s="40">
        <v>60019060423</v>
      </c>
      <c r="M32" s="36" t="s">
        <v>32</v>
      </c>
      <c r="N32" s="36" t="s">
        <v>47</v>
      </c>
      <c r="O32" s="36">
        <v>50</v>
      </c>
      <c r="P32" s="36" t="s">
        <v>34</v>
      </c>
      <c r="Q32" s="36" t="s">
        <v>35</v>
      </c>
      <c r="R32" s="36" t="s">
        <v>36</v>
      </c>
      <c r="S32" s="36" t="s">
        <v>37</v>
      </c>
      <c r="T32" s="40">
        <v>6.5235830000000004</v>
      </c>
      <c r="U32" s="40">
        <v>3.257768167</v>
      </c>
      <c r="V32" s="40" t="s">
        <v>205</v>
      </c>
      <c r="W32" s="33" t="s">
        <v>39</v>
      </c>
      <c r="X32" s="32" t="s">
        <v>40</v>
      </c>
      <c r="Y32" s="32" t="s">
        <v>40</v>
      </c>
      <c r="Z32" s="37" t="s">
        <v>201</v>
      </c>
      <c r="AA32" s="34" t="s">
        <v>206</v>
      </c>
      <c r="AB32" s="25" t="s">
        <v>73</v>
      </c>
      <c r="AC32" s="167">
        <v>45306</v>
      </c>
    </row>
    <row r="33" spans="1:29" s="42" customFormat="1" ht="13.2">
      <c r="A33" s="20">
        <v>32</v>
      </c>
      <c r="B33" s="364">
        <v>1002090448</v>
      </c>
      <c r="C33" s="40" t="s">
        <v>207</v>
      </c>
      <c r="D33" s="36" t="s">
        <v>194</v>
      </c>
      <c r="E33" s="36" t="s">
        <v>90</v>
      </c>
      <c r="F33" s="36" t="s">
        <v>111</v>
      </c>
      <c r="G33" s="36" t="s">
        <v>111</v>
      </c>
      <c r="H33" s="40" t="s">
        <v>204</v>
      </c>
      <c r="I33" s="36" t="s">
        <v>29</v>
      </c>
      <c r="J33" s="36" t="s">
        <v>30</v>
      </c>
      <c r="K33" s="36" t="s">
        <v>31</v>
      </c>
      <c r="L33" s="40">
        <v>60019060487</v>
      </c>
      <c r="M33" s="36" t="s">
        <v>32</v>
      </c>
      <c r="N33" s="36" t="s">
        <v>47</v>
      </c>
      <c r="O33" s="36">
        <v>50</v>
      </c>
      <c r="P33" s="36" t="s">
        <v>34</v>
      </c>
      <c r="Q33" s="36" t="s">
        <v>35</v>
      </c>
      <c r="R33" s="36" t="s">
        <v>36</v>
      </c>
      <c r="S33" s="36" t="s">
        <v>37</v>
      </c>
      <c r="T33" s="40">
        <v>6.5350774190000003</v>
      </c>
      <c r="U33" s="40">
        <v>3.2622348479999999</v>
      </c>
      <c r="V33" s="40" t="s">
        <v>208</v>
      </c>
      <c r="W33" s="33" t="s">
        <v>39</v>
      </c>
      <c r="X33" s="32" t="s">
        <v>40</v>
      </c>
      <c r="Y33" s="32" t="s">
        <v>40</v>
      </c>
      <c r="Z33" s="37" t="s">
        <v>201</v>
      </c>
      <c r="AA33" s="34" t="s">
        <v>358</v>
      </c>
      <c r="AB33" s="25" t="s">
        <v>73</v>
      </c>
      <c r="AC33" s="167">
        <v>45306</v>
      </c>
    </row>
    <row r="34" spans="1:29" s="18" customFormat="1" ht="13.8">
      <c r="A34" s="20">
        <v>33</v>
      </c>
      <c r="B34" s="364">
        <v>1002641892</v>
      </c>
      <c r="C34" s="40" t="s">
        <v>235</v>
      </c>
      <c r="D34" s="36" t="s">
        <v>194</v>
      </c>
      <c r="E34" s="36" t="s">
        <v>90</v>
      </c>
      <c r="F34" s="36" t="s">
        <v>111</v>
      </c>
      <c r="G34" s="36" t="s">
        <v>111</v>
      </c>
      <c r="H34" s="40" t="s">
        <v>195</v>
      </c>
      <c r="I34" s="36" t="s">
        <v>29</v>
      </c>
      <c r="J34" s="36" t="s">
        <v>30</v>
      </c>
      <c r="K34" s="36" t="s">
        <v>31</v>
      </c>
      <c r="L34" s="40">
        <v>60019060800</v>
      </c>
      <c r="M34" s="36" t="s">
        <v>32</v>
      </c>
      <c r="N34" s="36" t="s">
        <v>47</v>
      </c>
      <c r="O34" s="36">
        <v>50</v>
      </c>
      <c r="P34" s="36" t="s">
        <v>34</v>
      </c>
      <c r="Q34" s="36" t="s">
        <v>35</v>
      </c>
      <c r="R34" s="36" t="s">
        <v>36</v>
      </c>
      <c r="S34" s="36" t="s">
        <v>37</v>
      </c>
      <c r="T34" s="40">
        <v>6.513442167</v>
      </c>
      <c r="U34" s="40">
        <v>3.264761166</v>
      </c>
      <c r="V34" s="40" t="s">
        <v>236</v>
      </c>
      <c r="W34" s="33" t="s">
        <v>39</v>
      </c>
      <c r="X34" s="32" t="s">
        <v>40</v>
      </c>
      <c r="Y34" s="32" t="s">
        <v>40</v>
      </c>
      <c r="Z34" s="109" t="s">
        <v>197</v>
      </c>
      <c r="AA34" s="41" t="s">
        <v>237</v>
      </c>
      <c r="AB34" s="25" t="s">
        <v>73</v>
      </c>
      <c r="AC34" s="167">
        <v>45308</v>
      </c>
    </row>
    <row r="35" spans="1:29" s="18" customFormat="1" ht="13.8">
      <c r="A35" s="20">
        <v>34</v>
      </c>
      <c r="B35" s="364">
        <v>1000269367</v>
      </c>
      <c r="C35" s="40" t="s">
        <v>238</v>
      </c>
      <c r="D35" s="36" t="s">
        <v>25</v>
      </c>
      <c r="E35" s="36" t="s">
        <v>125</v>
      </c>
      <c r="F35" s="36" t="s">
        <v>126</v>
      </c>
      <c r="G35" s="36" t="s">
        <v>126</v>
      </c>
      <c r="H35" s="40" t="s">
        <v>239</v>
      </c>
      <c r="I35" s="36" t="s">
        <v>29</v>
      </c>
      <c r="J35" s="36" t="s">
        <v>30</v>
      </c>
      <c r="K35" s="36" t="s">
        <v>31</v>
      </c>
      <c r="L35" s="336">
        <v>60020122187</v>
      </c>
      <c r="M35" s="36" t="s">
        <v>32</v>
      </c>
      <c r="N35" s="36" t="s">
        <v>47</v>
      </c>
      <c r="O35" s="36">
        <v>50</v>
      </c>
      <c r="P35" s="36" t="s">
        <v>34</v>
      </c>
      <c r="Q35" s="36" t="s">
        <v>35</v>
      </c>
      <c r="R35" s="36" t="s">
        <v>36</v>
      </c>
      <c r="S35" s="36" t="s">
        <v>37</v>
      </c>
      <c r="T35" s="40">
        <v>6.6612266665700002</v>
      </c>
      <c r="U35" s="40">
        <v>3.3079700004100001</v>
      </c>
      <c r="V35" s="40" t="s">
        <v>240</v>
      </c>
      <c r="W35" s="33" t="s">
        <v>39</v>
      </c>
      <c r="X35" s="32" t="s">
        <v>40</v>
      </c>
      <c r="Y35" s="32" t="s">
        <v>40</v>
      </c>
      <c r="Z35" s="37" t="s">
        <v>130</v>
      </c>
      <c r="AA35" s="34" t="s">
        <v>241</v>
      </c>
      <c r="AB35" s="25" t="s">
        <v>73</v>
      </c>
      <c r="AC35" s="167">
        <v>45309</v>
      </c>
    </row>
    <row r="36" spans="1:29" s="18" customFormat="1" ht="13.8">
      <c r="A36" s="20">
        <v>35</v>
      </c>
      <c r="B36" s="364">
        <v>1000269373</v>
      </c>
      <c r="C36" s="40" t="s">
        <v>242</v>
      </c>
      <c r="D36" s="36" t="s">
        <v>25</v>
      </c>
      <c r="E36" s="36" t="s">
        <v>125</v>
      </c>
      <c r="F36" s="36" t="s">
        <v>126</v>
      </c>
      <c r="G36" s="36" t="s">
        <v>126</v>
      </c>
      <c r="H36" s="40" t="s">
        <v>239</v>
      </c>
      <c r="I36" s="36" t="s">
        <v>29</v>
      </c>
      <c r="J36" s="36" t="s">
        <v>30</v>
      </c>
      <c r="K36" s="36" t="s">
        <v>31</v>
      </c>
      <c r="L36" s="336">
        <v>60020122457</v>
      </c>
      <c r="M36" s="36" t="s">
        <v>32</v>
      </c>
      <c r="N36" s="36" t="s">
        <v>47</v>
      </c>
      <c r="O36" s="36">
        <v>50</v>
      </c>
      <c r="P36" s="36" t="s">
        <v>34</v>
      </c>
      <c r="Q36" s="36" t="s">
        <v>35</v>
      </c>
      <c r="R36" s="36" t="s">
        <v>36</v>
      </c>
      <c r="S36" s="36" t="s">
        <v>37</v>
      </c>
      <c r="T36" s="40">
        <v>6.6624366665099997</v>
      </c>
      <c r="U36" s="40">
        <v>3.3077433336399999</v>
      </c>
      <c r="V36" s="40" t="s">
        <v>243</v>
      </c>
      <c r="W36" s="33" t="s">
        <v>39</v>
      </c>
      <c r="X36" s="32" t="s">
        <v>40</v>
      </c>
      <c r="Y36" s="32" t="s">
        <v>40</v>
      </c>
      <c r="Z36" s="37" t="s">
        <v>130</v>
      </c>
      <c r="AA36" s="41" t="s">
        <v>244</v>
      </c>
      <c r="AB36" s="25" t="s">
        <v>73</v>
      </c>
      <c r="AC36" s="167">
        <v>45309</v>
      </c>
    </row>
    <row r="37" spans="1:29" s="18" customFormat="1" ht="13.8">
      <c r="A37" s="20">
        <v>36</v>
      </c>
      <c r="B37" s="364">
        <v>1000273499</v>
      </c>
      <c r="C37" s="40" t="s">
        <v>245</v>
      </c>
      <c r="D37" s="36" t="s">
        <v>25</v>
      </c>
      <c r="E37" s="36" t="s">
        <v>125</v>
      </c>
      <c r="F37" s="36" t="s">
        <v>126</v>
      </c>
      <c r="G37" s="36" t="s">
        <v>126</v>
      </c>
      <c r="H37" s="40" t="s">
        <v>239</v>
      </c>
      <c r="I37" s="36" t="s">
        <v>29</v>
      </c>
      <c r="J37" s="36" t="s">
        <v>30</v>
      </c>
      <c r="K37" s="36" t="s">
        <v>31</v>
      </c>
      <c r="L37" s="336">
        <v>60019060611</v>
      </c>
      <c r="M37" s="36" t="s">
        <v>32</v>
      </c>
      <c r="N37" s="36" t="s">
        <v>47</v>
      </c>
      <c r="O37" s="36">
        <v>50</v>
      </c>
      <c r="P37" s="36" t="s">
        <v>34</v>
      </c>
      <c r="Q37" s="36" t="s">
        <v>35</v>
      </c>
      <c r="R37" s="36" t="s">
        <v>36</v>
      </c>
      <c r="S37" s="36" t="s">
        <v>37</v>
      </c>
      <c r="T37" s="40">
        <v>6.6570816663399999</v>
      </c>
      <c r="U37" s="40">
        <v>3.30903999982</v>
      </c>
      <c r="V37" s="40" t="s">
        <v>246</v>
      </c>
      <c r="W37" s="33" t="s">
        <v>39</v>
      </c>
      <c r="X37" s="32" t="s">
        <v>40</v>
      </c>
      <c r="Y37" s="32" t="s">
        <v>40</v>
      </c>
      <c r="Z37" s="37" t="s">
        <v>130</v>
      </c>
      <c r="AA37" s="41" t="s">
        <v>247</v>
      </c>
      <c r="AB37" s="25" t="s">
        <v>73</v>
      </c>
      <c r="AC37" s="167">
        <v>45309</v>
      </c>
    </row>
    <row r="38" spans="1:29" s="18" customFormat="1" ht="13.8">
      <c r="A38" s="20">
        <v>37</v>
      </c>
      <c r="B38" s="364" t="s">
        <v>170</v>
      </c>
      <c r="C38" s="43" t="s">
        <v>249</v>
      </c>
      <c r="D38" s="36" t="s">
        <v>170</v>
      </c>
      <c r="E38" s="36" t="s">
        <v>248</v>
      </c>
      <c r="F38" s="36" t="s">
        <v>248</v>
      </c>
      <c r="G38" s="36" t="s">
        <v>248</v>
      </c>
      <c r="H38" s="40" t="s">
        <v>250</v>
      </c>
      <c r="I38" s="36" t="s">
        <v>29</v>
      </c>
      <c r="J38" s="36" t="s">
        <v>30</v>
      </c>
      <c r="K38" s="36" t="s">
        <v>31</v>
      </c>
      <c r="L38" s="336">
        <v>60019060568</v>
      </c>
      <c r="M38" s="36" t="s">
        <v>32</v>
      </c>
      <c r="N38" s="36" t="s">
        <v>47</v>
      </c>
      <c r="O38" s="36">
        <v>50</v>
      </c>
      <c r="P38" s="36" t="s">
        <v>34</v>
      </c>
      <c r="Q38" s="36" t="s">
        <v>35</v>
      </c>
      <c r="R38" s="36" t="s">
        <v>36</v>
      </c>
      <c r="S38" s="36" t="s">
        <v>37</v>
      </c>
      <c r="T38" s="40" t="s">
        <v>170</v>
      </c>
      <c r="U38" s="40" t="s">
        <v>170</v>
      </c>
      <c r="V38" s="40" t="s">
        <v>248</v>
      </c>
      <c r="W38" s="33" t="s">
        <v>39</v>
      </c>
      <c r="X38" s="32" t="s">
        <v>40</v>
      </c>
      <c r="Y38" s="32" t="s">
        <v>40</v>
      </c>
      <c r="Z38" s="24" t="s">
        <v>104</v>
      </c>
      <c r="AA38" s="41" t="s">
        <v>209</v>
      </c>
      <c r="AB38" s="25" t="s">
        <v>73</v>
      </c>
      <c r="AC38" s="167">
        <v>45307</v>
      </c>
    </row>
    <row r="39" spans="1:29" s="44" customFormat="1" ht="13.8">
      <c r="A39" s="20">
        <v>38</v>
      </c>
      <c r="B39" s="78">
        <v>1000273488</v>
      </c>
      <c r="C39" s="12" t="s">
        <v>270</v>
      </c>
      <c r="D39" s="37" t="s">
        <v>25</v>
      </c>
      <c r="E39" s="37" t="s">
        <v>125</v>
      </c>
      <c r="F39" s="37" t="s">
        <v>126</v>
      </c>
      <c r="G39" s="37" t="s">
        <v>126</v>
      </c>
      <c r="H39" s="12" t="s">
        <v>239</v>
      </c>
      <c r="I39" s="37" t="s">
        <v>29</v>
      </c>
      <c r="J39" s="37" t="s">
        <v>30</v>
      </c>
      <c r="K39" s="37" t="s">
        <v>31</v>
      </c>
      <c r="L39" s="338">
        <v>201508005951</v>
      </c>
      <c r="M39" s="37" t="s">
        <v>32</v>
      </c>
      <c r="N39" s="37" t="s">
        <v>33</v>
      </c>
      <c r="O39" s="37">
        <v>50</v>
      </c>
      <c r="P39" s="37" t="s">
        <v>34</v>
      </c>
      <c r="Q39" s="37" t="s">
        <v>35</v>
      </c>
      <c r="R39" s="37" t="s">
        <v>36</v>
      </c>
      <c r="S39" s="37" t="s">
        <v>37</v>
      </c>
      <c r="T39" s="12">
        <v>6.6580449999000004</v>
      </c>
      <c r="U39" s="12">
        <v>3.3094333335699999</v>
      </c>
      <c r="V39" s="12" t="s">
        <v>271</v>
      </c>
      <c r="W39" s="33" t="s">
        <v>39</v>
      </c>
      <c r="X39" s="32" t="s">
        <v>40</v>
      </c>
      <c r="Y39" s="32" t="s">
        <v>40</v>
      </c>
      <c r="Z39" s="109" t="s">
        <v>147</v>
      </c>
      <c r="AA39" s="37">
        <v>60021050436</v>
      </c>
      <c r="AB39" s="25" t="s">
        <v>73</v>
      </c>
      <c r="AC39" s="167">
        <v>45309</v>
      </c>
    </row>
    <row r="40" spans="1:29" s="44" customFormat="1" ht="13.8">
      <c r="A40" s="20">
        <v>39</v>
      </c>
      <c r="B40" s="78">
        <v>1000273745</v>
      </c>
      <c r="C40" s="12" t="s">
        <v>272</v>
      </c>
      <c r="D40" s="37" t="s">
        <v>25</v>
      </c>
      <c r="E40" s="37" t="s">
        <v>125</v>
      </c>
      <c r="F40" s="37" t="s">
        <v>126</v>
      </c>
      <c r="G40" s="37" t="s">
        <v>126</v>
      </c>
      <c r="H40" s="12" t="s">
        <v>239</v>
      </c>
      <c r="I40" s="37" t="s">
        <v>29</v>
      </c>
      <c r="J40" s="37" t="s">
        <v>30</v>
      </c>
      <c r="K40" s="37" t="s">
        <v>31</v>
      </c>
      <c r="L40" s="338">
        <v>201505001147</v>
      </c>
      <c r="M40" s="37" t="s">
        <v>32</v>
      </c>
      <c r="N40" s="37" t="s">
        <v>33</v>
      </c>
      <c r="O40" s="37">
        <v>50</v>
      </c>
      <c r="P40" s="37" t="s">
        <v>34</v>
      </c>
      <c r="Q40" s="37" t="s">
        <v>35</v>
      </c>
      <c r="R40" s="37" t="s">
        <v>36</v>
      </c>
      <c r="S40" s="37" t="s">
        <v>37</v>
      </c>
      <c r="T40" s="12">
        <v>6.6605300002599996</v>
      </c>
      <c r="U40" s="12">
        <v>3.3087649999000002</v>
      </c>
      <c r="V40" s="12" t="s">
        <v>273</v>
      </c>
      <c r="W40" s="33" t="s">
        <v>39</v>
      </c>
      <c r="X40" s="32" t="s">
        <v>40</v>
      </c>
      <c r="Y40" s="32" t="s">
        <v>40</v>
      </c>
      <c r="Z40" s="109" t="s">
        <v>147</v>
      </c>
      <c r="AA40" s="37">
        <v>60021050838</v>
      </c>
      <c r="AB40" s="25" t="s">
        <v>73</v>
      </c>
      <c r="AC40" s="167">
        <v>45309</v>
      </c>
    </row>
    <row r="41" spans="1:29" s="44" customFormat="1" ht="13.8">
      <c r="A41" s="20">
        <v>40</v>
      </c>
      <c r="B41" s="78">
        <v>1002994484</v>
      </c>
      <c r="C41" s="12" t="s">
        <v>274</v>
      </c>
      <c r="D41" s="37" t="s">
        <v>25</v>
      </c>
      <c r="E41" s="37" t="s">
        <v>125</v>
      </c>
      <c r="F41" s="37" t="s">
        <v>126</v>
      </c>
      <c r="G41" s="37" t="s">
        <v>126</v>
      </c>
      <c r="H41" s="12" t="s">
        <v>239</v>
      </c>
      <c r="I41" s="37" t="s">
        <v>29</v>
      </c>
      <c r="J41" s="37" t="s">
        <v>30</v>
      </c>
      <c r="K41" s="37" t="s">
        <v>31</v>
      </c>
      <c r="L41" s="338">
        <v>201508004002</v>
      </c>
      <c r="M41" s="37" t="s">
        <v>32</v>
      </c>
      <c r="N41" s="37" t="s">
        <v>33</v>
      </c>
      <c r="O41" s="37">
        <v>50</v>
      </c>
      <c r="P41" s="37" t="s">
        <v>34</v>
      </c>
      <c r="Q41" s="37" t="s">
        <v>35</v>
      </c>
      <c r="R41" s="37" t="s">
        <v>36</v>
      </c>
      <c r="S41" s="37" t="s">
        <v>37</v>
      </c>
      <c r="T41" s="12">
        <v>6.65049860404</v>
      </c>
      <c r="U41" s="12">
        <v>3.3072178461699999</v>
      </c>
      <c r="V41" s="12" t="s">
        <v>275</v>
      </c>
      <c r="W41" s="33" t="s">
        <v>39</v>
      </c>
      <c r="X41" s="32" t="s">
        <v>40</v>
      </c>
      <c r="Y41" s="32" t="s">
        <v>40</v>
      </c>
      <c r="Z41" s="109" t="s">
        <v>147</v>
      </c>
      <c r="AA41" s="37">
        <v>60021051968</v>
      </c>
      <c r="AB41" s="25" t="s">
        <v>73</v>
      </c>
      <c r="AC41" s="167">
        <v>45309</v>
      </c>
    </row>
    <row r="42" spans="1:29" s="44" customFormat="1" ht="13.8">
      <c r="A42" s="20">
        <v>41</v>
      </c>
      <c r="B42" s="78">
        <v>1000266992</v>
      </c>
      <c r="C42" s="45" t="s">
        <v>280</v>
      </c>
      <c r="D42" s="37" t="s">
        <v>25</v>
      </c>
      <c r="E42" s="37" t="s">
        <v>125</v>
      </c>
      <c r="F42" s="37" t="s">
        <v>126</v>
      </c>
      <c r="G42" s="37" t="s">
        <v>126</v>
      </c>
      <c r="H42" s="12" t="s">
        <v>239</v>
      </c>
      <c r="I42" s="37" t="s">
        <v>29</v>
      </c>
      <c r="J42" s="37" t="s">
        <v>30</v>
      </c>
      <c r="K42" s="37" t="s">
        <v>31</v>
      </c>
      <c r="L42" s="338">
        <v>60020122413</v>
      </c>
      <c r="M42" s="37" t="s">
        <v>32</v>
      </c>
      <c r="N42" s="37" t="s">
        <v>47</v>
      </c>
      <c r="O42" s="37">
        <v>50</v>
      </c>
      <c r="P42" s="37" t="s">
        <v>34</v>
      </c>
      <c r="Q42" s="37" t="s">
        <v>35</v>
      </c>
      <c r="R42" s="37" t="s">
        <v>36</v>
      </c>
      <c r="S42" s="37" t="s">
        <v>37</v>
      </c>
      <c r="T42" s="12">
        <v>6.6520600001599997</v>
      </c>
      <c r="U42" s="12">
        <v>3.3068816668199998</v>
      </c>
      <c r="V42" s="12" t="s">
        <v>281</v>
      </c>
      <c r="W42" s="33" t="s">
        <v>39</v>
      </c>
      <c r="X42" s="32" t="s">
        <v>40</v>
      </c>
      <c r="Y42" s="32" t="s">
        <v>40</v>
      </c>
      <c r="Z42" s="109" t="s">
        <v>147</v>
      </c>
      <c r="AA42" s="24">
        <v>60021050703</v>
      </c>
      <c r="AB42" s="25" t="s">
        <v>73</v>
      </c>
      <c r="AC42" s="167">
        <v>45309</v>
      </c>
    </row>
    <row r="43" spans="1:29" s="44" customFormat="1" ht="13.8">
      <c r="A43" s="20">
        <v>42</v>
      </c>
      <c r="B43" s="78">
        <v>1000266952</v>
      </c>
      <c r="C43" s="45" t="s">
        <v>282</v>
      </c>
      <c r="D43" s="37" t="s">
        <v>25</v>
      </c>
      <c r="E43" s="37" t="s">
        <v>125</v>
      </c>
      <c r="F43" s="37" t="s">
        <v>126</v>
      </c>
      <c r="G43" s="37" t="s">
        <v>126</v>
      </c>
      <c r="H43" s="12" t="s">
        <v>239</v>
      </c>
      <c r="I43" s="37" t="s">
        <v>29</v>
      </c>
      <c r="J43" s="37" t="s">
        <v>30</v>
      </c>
      <c r="K43" s="37" t="s">
        <v>31</v>
      </c>
      <c r="L43" s="338">
        <v>201508005576</v>
      </c>
      <c r="M43" s="37" t="s">
        <v>32</v>
      </c>
      <c r="N43" s="37" t="s">
        <v>33</v>
      </c>
      <c r="O43" s="37">
        <v>50</v>
      </c>
      <c r="P43" s="37" t="s">
        <v>34</v>
      </c>
      <c r="Q43" s="37" t="s">
        <v>35</v>
      </c>
      <c r="R43" s="37" t="s">
        <v>36</v>
      </c>
      <c r="S43" s="37" t="s">
        <v>37</v>
      </c>
      <c r="T43" s="12">
        <v>6.6525116664699997</v>
      </c>
      <c r="U43" s="12">
        <v>3.3071916666100001</v>
      </c>
      <c r="V43" s="12" t="s">
        <v>283</v>
      </c>
      <c r="W43" s="33" t="s">
        <v>39</v>
      </c>
      <c r="X43" s="32" t="s">
        <v>40</v>
      </c>
      <c r="Y43" s="32" t="s">
        <v>40</v>
      </c>
      <c r="Z43" s="109" t="s">
        <v>147</v>
      </c>
      <c r="AA43" s="24">
        <v>60021050954</v>
      </c>
      <c r="AB43" s="25" t="s">
        <v>73</v>
      </c>
      <c r="AC43" s="167">
        <v>45309</v>
      </c>
    </row>
    <row r="44" spans="1:29" s="44" customFormat="1" ht="13.8">
      <c r="A44" s="20">
        <v>43</v>
      </c>
      <c r="B44" s="78">
        <v>1000274821</v>
      </c>
      <c r="C44" s="45" t="s">
        <v>284</v>
      </c>
      <c r="D44" s="37" t="s">
        <v>25</v>
      </c>
      <c r="E44" s="37" t="s">
        <v>125</v>
      </c>
      <c r="F44" s="37" t="s">
        <v>126</v>
      </c>
      <c r="G44" s="37" t="s">
        <v>126</v>
      </c>
      <c r="H44" s="12" t="s">
        <v>239</v>
      </c>
      <c r="I44" s="37" t="s">
        <v>29</v>
      </c>
      <c r="J44" s="37" t="s">
        <v>30</v>
      </c>
      <c r="K44" s="37" t="s">
        <v>31</v>
      </c>
      <c r="L44" s="338">
        <v>201508005178</v>
      </c>
      <c r="M44" s="37" t="s">
        <v>32</v>
      </c>
      <c r="N44" s="37" t="s">
        <v>33</v>
      </c>
      <c r="O44" s="37">
        <v>50</v>
      </c>
      <c r="P44" s="37" t="s">
        <v>34</v>
      </c>
      <c r="Q44" s="37" t="s">
        <v>35</v>
      </c>
      <c r="R44" s="37" t="s">
        <v>36</v>
      </c>
      <c r="S44" s="37" t="s">
        <v>37</v>
      </c>
      <c r="T44" s="12">
        <v>6.6528451605400001</v>
      </c>
      <c r="U44" s="12">
        <v>3.30833286887</v>
      </c>
      <c r="V44" s="12" t="s">
        <v>285</v>
      </c>
      <c r="W44" s="33" t="s">
        <v>39</v>
      </c>
      <c r="X44" s="32" t="s">
        <v>40</v>
      </c>
      <c r="Y44" s="32" t="s">
        <v>40</v>
      </c>
      <c r="Z44" s="37" t="s">
        <v>294</v>
      </c>
      <c r="AA44" s="37">
        <v>60021051967</v>
      </c>
      <c r="AB44" s="25" t="s">
        <v>73</v>
      </c>
      <c r="AC44" s="167">
        <v>45309</v>
      </c>
    </row>
    <row r="45" spans="1:29" s="44" customFormat="1" ht="13.8">
      <c r="A45" s="20">
        <v>44</v>
      </c>
      <c r="B45" s="78">
        <v>1000274818</v>
      </c>
      <c r="C45" s="45" t="s">
        <v>286</v>
      </c>
      <c r="D45" s="37" t="s">
        <v>25</v>
      </c>
      <c r="E45" s="37" t="s">
        <v>125</v>
      </c>
      <c r="F45" s="37" t="s">
        <v>126</v>
      </c>
      <c r="G45" s="37" t="s">
        <v>126</v>
      </c>
      <c r="H45" s="12" t="s">
        <v>239</v>
      </c>
      <c r="I45" s="37" t="s">
        <v>29</v>
      </c>
      <c r="J45" s="37" t="s">
        <v>30</v>
      </c>
      <c r="K45" s="37" t="s">
        <v>31</v>
      </c>
      <c r="L45" s="338">
        <v>201508005185</v>
      </c>
      <c r="M45" s="37" t="s">
        <v>32</v>
      </c>
      <c r="N45" s="37" t="s">
        <v>33</v>
      </c>
      <c r="O45" s="37">
        <v>50</v>
      </c>
      <c r="P45" s="37" t="s">
        <v>34</v>
      </c>
      <c r="Q45" s="37" t="s">
        <v>35</v>
      </c>
      <c r="R45" s="37" t="s">
        <v>36</v>
      </c>
      <c r="S45" s="37" t="s">
        <v>37</v>
      </c>
      <c r="T45" s="12">
        <v>6.6513483999499998</v>
      </c>
      <c r="U45" s="12">
        <v>3.3073801145999999</v>
      </c>
      <c r="V45" s="12" t="s">
        <v>287</v>
      </c>
      <c r="W45" s="33" t="s">
        <v>39</v>
      </c>
      <c r="X45" s="32" t="s">
        <v>40</v>
      </c>
      <c r="Y45" s="32" t="s">
        <v>40</v>
      </c>
      <c r="Z45" s="37" t="s">
        <v>294</v>
      </c>
      <c r="AA45" s="37">
        <v>60021050874</v>
      </c>
      <c r="AB45" s="25" t="s">
        <v>73</v>
      </c>
      <c r="AC45" s="167">
        <v>45309</v>
      </c>
    </row>
    <row r="46" spans="1:29" s="44" customFormat="1" ht="13.8">
      <c r="A46" s="20">
        <v>45</v>
      </c>
      <c r="B46" s="78">
        <v>1000269376</v>
      </c>
      <c r="C46" s="45" t="s">
        <v>288</v>
      </c>
      <c r="D46" s="37" t="s">
        <v>25</v>
      </c>
      <c r="E46" s="37" t="s">
        <v>125</v>
      </c>
      <c r="F46" s="37" t="s">
        <v>126</v>
      </c>
      <c r="G46" s="37" t="s">
        <v>126</v>
      </c>
      <c r="H46" s="12" t="s">
        <v>239</v>
      </c>
      <c r="I46" s="37" t="s">
        <v>29</v>
      </c>
      <c r="J46" s="37" t="s">
        <v>30</v>
      </c>
      <c r="K46" s="37" t="s">
        <v>31</v>
      </c>
      <c r="L46" s="338">
        <v>201508006139</v>
      </c>
      <c r="M46" s="37" t="s">
        <v>32</v>
      </c>
      <c r="N46" s="37" t="s">
        <v>33</v>
      </c>
      <c r="O46" s="37">
        <v>50</v>
      </c>
      <c r="P46" s="37" t="s">
        <v>34</v>
      </c>
      <c r="Q46" s="37" t="s">
        <v>35</v>
      </c>
      <c r="R46" s="37" t="s">
        <v>36</v>
      </c>
      <c r="S46" s="37" t="s">
        <v>37</v>
      </c>
      <c r="T46" s="12">
        <v>6.6587966665599998</v>
      </c>
      <c r="U46" s="12">
        <v>3.30714000004</v>
      </c>
      <c r="V46" s="12" t="s">
        <v>289</v>
      </c>
      <c r="W46" s="33" t="s">
        <v>39</v>
      </c>
      <c r="X46" s="32" t="s">
        <v>40</v>
      </c>
      <c r="Y46" s="32" t="s">
        <v>40</v>
      </c>
      <c r="Z46" s="37" t="s">
        <v>294</v>
      </c>
      <c r="AA46" s="37">
        <v>60021051344</v>
      </c>
      <c r="AB46" s="25" t="s">
        <v>73</v>
      </c>
      <c r="AC46" s="167">
        <v>45321</v>
      </c>
    </row>
    <row r="47" spans="1:29" s="44" customFormat="1" ht="13.8">
      <c r="A47" s="20">
        <v>46</v>
      </c>
      <c r="B47" s="78">
        <v>1000273854</v>
      </c>
      <c r="C47" s="45" t="s">
        <v>290</v>
      </c>
      <c r="D47" s="37" t="s">
        <v>25</v>
      </c>
      <c r="E47" s="37" t="s">
        <v>125</v>
      </c>
      <c r="F47" s="37" t="s">
        <v>126</v>
      </c>
      <c r="G47" s="37" t="s">
        <v>126</v>
      </c>
      <c r="H47" s="12" t="s">
        <v>239</v>
      </c>
      <c r="I47" s="37" t="s">
        <v>29</v>
      </c>
      <c r="J47" s="37" t="s">
        <v>30</v>
      </c>
      <c r="K47" s="37" t="s">
        <v>31</v>
      </c>
      <c r="L47" s="338">
        <v>60020122164</v>
      </c>
      <c r="M47" s="37" t="s">
        <v>32</v>
      </c>
      <c r="N47" s="37" t="s">
        <v>47</v>
      </c>
      <c r="O47" s="37">
        <v>50</v>
      </c>
      <c r="P47" s="37" t="s">
        <v>34</v>
      </c>
      <c r="Q47" s="37" t="s">
        <v>35</v>
      </c>
      <c r="R47" s="37" t="s">
        <v>36</v>
      </c>
      <c r="S47" s="37" t="s">
        <v>37</v>
      </c>
      <c r="T47" s="12">
        <v>6.6574949996399999</v>
      </c>
      <c r="U47" s="12">
        <v>3.3067066666799998</v>
      </c>
      <c r="V47" s="12" t="s">
        <v>291</v>
      </c>
      <c r="W47" s="33" t="s">
        <v>39</v>
      </c>
      <c r="X47" s="32" t="s">
        <v>40</v>
      </c>
      <c r="Y47" s="32" t="s">
        <v>40</v>
      </c>
      <c r="Z47" s="37" t="s">
        <v>294</v>
      </c>
      <c r="AA47" s="37">
        <v>60021051162</v>
      </c>
      <c r="AB47" s="25" t="s">
        <v>73</v>
      </c>
      <c r="AC47" s="167">
        <v>45321</v>
      </c>
    </row>
    <row r="48" spans="1:29" s="44" customFormat="1" ht="13.8">
      <c r="A48" s="20">
        <v>47</v>
      </c>
      <c r="B48" s="78">
        <v>1000274404</v>
      </c>
      <c r="C48" s="45" t="s">
        <v>292</v>
      </c>
      <c r="D48" s="37" t="s">
        <v>25</v>
      </c>
      <c r="E48" s="37" t="s">
        <v>125</v>
      </c>
      <c r="F48" s="37" t="s">
        <v>126</v>
      </c>
      <c r="G48" s="37" t="s">
        <v>126</v>
      </c>
      <c r="H48" s="12" t="s">
        <v>239</v>
      </c>
      <c r="I48" s="37" t="s">
        <v>29</v>
      </c>
      <c r="J48" s="37" t="s">
        <v>30</v>
      </c>
      <c r="K48" s="37" t="s">
        <v>31</v>
      </c>
      <c r="L48" s="338">
        <v>201512008307</v>
      </c>
      <c r="M48" s="37" t="s">
        <v>32</v>
      </c>
      <c r="N48" s="37" t="s">
        <v>33</v>
      </c>
      <c r="O48" s="37">
        <v>50</v>
      </c>
      <c r="P48" s="37" t="s">
        <v>34</v>
      </c>
      <c r="Q48" s="37" t="s">
        <v>35</v>
      </c>
      <c r="R48" s="37" t="s">
        <v>36</v>
      </c>
      <c r="S48" s="37" t="s">
        <v>37</v>
      </c>
      <c r="T48" s="12">
        <v>6.6508937312800001</v>
      </c>
      <c r="U48" s="12">
        <v>3.30814979195</v>
      </c>
      <c r="V48" s="12" t="s">
        <v>293</v>
      </c>
      <c r="W48" s="33" t="s">
        <v>39</v>
      </c>
      <c r="X48" s="32" t="s">
        <v>40</v>
      </c>
      <c r="Y48" s="32" t="s">
        <v>40</v>
      </c>
      <c r="Z48" s="37" t="s">
        <v>294</v>
      </c>
      <c r="AA48" s="37">
        <v>60021052331</v>
      </c>
      <c r="AB48" s="25" t="s">
        <v>73</v>
      </c>
      <c r="AC48" s="167">
        <v>45321</v>
      </c>
    </row>
    <row r="49" spans="1:29" s="44" customFormat="1" ht="13.8">
      <c r="A49" s="20">
        <v>48</v>
      </c>
      <c r="B49" s="78">
        <v>1000274606</v>
      </c>
      <c r="C49" s="12" t="s">
        <v>276</v>
      </c>
      <c r="D49" s="37" t="s">
        <v>25</v>
      </c>
      <c r="E49" s="37" t="s">
        <v>125</v>
      </c>
      <c r="F49" s="37" t="s">
        <v>126</v>
      </c>
      <c r="G49" s="37" t="s">
        <v>126</v>
      </c>
      <c r="H49" s="12" t="s">
        <v>239</v>
      </c>
      <c r="I49" s="37" t="s">
        <v>29</v>
      </c>
      <c r="J49" s="37" t="s">
        <v>30</v>
      </c>
      <c r="K49" s="37" t="s">
        <v>31</v>
      </c>
      <c r="L49" s="338">
        <v>201508003746</v>
      </c>
      <c r="M49" s="37" t="s">
        <v>32</v>
      </c>
      <c r="N49" s="37" t="s">
        <v>33</v>
      </c>
      <c r="O49" s="37">
        <v>50</v>
      </c>
      <c r="P49" s="37" t="s">
        <v>34</v>
      </c>
      <c r="Q49" s="37" t="s">
        <v>35</v>
      </c>
      <c r="R49" s="37" t="s">
        <v>36</v>
      </c>
      <c r="S49" s="37" t="s">
        <v>37</v>
      </c>
      <c r="T49" s="12">
        <v>6.6510683454699997</v>
      </c>
      <c r="U49" s="12">
        <v>3.30430776673</v>
      </c>
      <c r="V49" s="12" t="s">
        <v>277</v>
      </c>
      <c r="W49" s="33" t="s">
        <v>39</v>
      </c>
      <c r="X49" s="32" t="s">
        <v>40</v>
      </c>
      <c r="Y49" s="32" t="s">
        <v>40</v>
      </c>
      <c r="Z49" s="37" t="s">
        <v>294</v>
      </c>
      <c r="AA49" s="37">
        <v>60021052987</v>
      </c>
      <c r="AB49" s="25" t="s">
        <v>73</v>
      </c>
      <c r="AC49" s="167">
        <v>45321</v>
      </c>
    </row>
    <row r="50" spans="1:29" s="44" customFormat="1" ht="13.8">
      <c r="A50" s="20">
        <v>49</v>
      </c>
      <c r="B50" s="78">
        <v>1000274407</v>
      </c>
      <c r="C50" s="12" t="s">
        <v>278</v>
      </c>
      <c r="D50" s="37" t="s">
        <v>25</v>
      </c>
      <c r="E50" s="37" t="s">
        <v>125</v>
      </c>
      <c r="F50" s="37" t="s">
        <v>126</v>
      </c>
      <c r="G50" s="37" t="s">
        <v>126</v>
      </c>
      <c r="H50" s="12" t="s">
        <v>239</v>
      </c>
      <c r="I50" s="37" t="s">
        <v>29</v>
      </c>
      <c r="J50" s="37" t="s">
        <v>30</v>
      </c>
      <c r="K50" s="37" t="s">
        <v>31</v>
      </c>
      <c r="L50" s="338">
        <v>60021052447</v>
      </c>
      <c r="M50" s="37" t="s">
        <v>32</v>
      </c>
      <c r="N50" s="37" t="s">
        <v>47</v>
      </c>
      <c r="O50" s="37">
        <v>50</v>
      </c>
      <c r="P50" s="37" t="s">
        <v>34</v>
      </c>
      <c r="Q50" s="37" t="s">
        <v>35</v>
      </c>
      <c r="R50" s="37" t="s">
        <v>36</v>
      </c>
      <c r="S50" s="37" t="s">
        <v>37</v>
      </c>
      <c r="T50" s="12">
        <v>6.6523220672800001</v>
      </c>
      <c r="U50" s="12">
        <v>3.3090928858600002</v>
      </c>
      <c r="V50" s="12" t="s">
        <v>279</v>
      </c>
      <c r="W50" s="33" t="s">
        <v>39</v>
      </c>
      <c r="X50" s="32" t="s">
        <v>40</v>
      </c>
      <c r="Y50" s="32" t="s">
        <v>40</v>
      </c>
      <c r="Z50" s="37" t="s">
        <v>294</v>
      </c>
      <c r="AA50" s="37">
        <v>60021051966</v>
      </c>
      <c r="AB50" s="25" t="s">
        <v>73</v>
      </c>
      <c r="AC50" s="167">
        <v>45321</v>
      </c>
    </row>
    <row r="51" spans="1:29" s="48" customFormat="1" ht="13.8">
      <c r="A51" s="20">
        <v>50</v>
      </c>
      <c r="B51" s="365">
        <v>1000976030</v>
      </c>
      <c r="C51" s="47" t="s">
        <v>295</v>
      </c>
      <c r="D51" s="46" t="s">
        <v>211</v>
      </c>
      <c r="E51" s="46" t="s">
        <v>26</v>
      </c>
      <c r="F51" s="46" t="s">
        <v>252</v>
      </c>
      <c r="G51" s="46" t="s">
        <v>252</v>
      </c>
      <c r="H51" s="47" t="s">
        <v>253</v>
      </c>
      <c r="I51" s="46" t="s">
        <v>29</v>
      </c>
      <c r="J51" s="46" t="s">
        <v>30</v>
      </c>
      <c r="K51" s="46" t="s">
        <v>31</v>
      </c>
      <c r="L51" s="339">
        <v>201505002492</v>
      </c>
      <c r="M51" s="46" t="s">
        <v>32</v>
      </c>
      <c r="N51" s="46" t="s">
        <v>33</v>
      </c>
      <c r="O51" s="46">
        <v>50</v>
      </c>
      <c r="P51" s="46" t="s">
        <v>34</v>
      </c>
      <c r="Q51" s="46" t="s">
        <v>35</v>
      </c>
      <c r="R51" s="46" t="s">
        <v>36</v>
      </c>
      <c r="S51" s="46" t="s">
        <v>37</v>
      </c>
      <c r="T51" s="47">
        <v>6.6292759999999999</v>
      </c>
      <c r="U51" s="47">
        <v>3.3281459999999998</v>
      </c>
      <c r="V51" s="47" t="s">
        <v>296</v>
      </c>
      <c r="W51" s="33" t="s">
        <v>39</v>
      </c>
      <c r="X51" s="32" t="s">
        <v>40</v>
      </c>
      <c r="Y51" s="32" t="s">
        <v>40</v>
      </c>
      <c r="Z51" s="24" t="s">
        <v>104</v>
      </c>
      <c r="AA51" s="24">
        <v>60021050478</v>
      </c>
      <c r="AB51" s="25" t="s">
        <v>73</v>
      </c>
      <c r="AC51" s="167">
        <v>45321</v>
      </c>
    </row>
    <row r="52" spans="1:29" s="48" customFormat="1" ht="13.8">
      <c r="A52" s="20">
        <v>51</v>
      </c>
      <c r="B52" s="78">
        <v>1000288050</v>
      </c>
      <c r="C52" s="45" t="s">
        <v>297</v>
      </c>
      <c r="D52" s="24" t="s">
        <v>211</v>
      </c>
      <c r="E52" s="24" t="s">
        <v>26</v>
      </c>
      <c r="F52" s="24" t="s">
        <v>252</v>
      </c>
      <c r="G52" s="24" t="s">
        <v>252</v>
      </c>
      <c r="H52" s="45" t="s">
        <v>253</v>
      </c>
      <c r="I52" s="24" t="s">
        <v>29</v>
      </c>
      <c r="J52" s="24" t="s">
        <v>30</v>
      </c>
      <c r="K52" s="24" t="s">
        <v>31</v>
      </c>
      <c r="L52" s="340">
        <v>201508006351</v>
      </c>
      <c r="M52" s="24" t="s">
        <v>32</v>
      </c>
      <c r="N52" s="24" t="s">
        <v>33</v>
      </c>
      <c r="O52" s="24">
        <v>25</v>
      </c>
      <c r="P52" s="24" t="s">
        <v>34</v>
      </c>
      <c r="Q52" s="24" t="s">
        <v>35</v>
      </c>
      <c r="R52" s="24" t="s">
        <v>36</v>
      </c>
      <c r="S52" s="24" t="s">
        <v>37</v>
      </c>
      <c r="T52" s="45">
        <v>6.6274569999999997</v>
      </c>
      <c r="U52" s="45">
        <v>3.3337720000000002</v>
      </c>
      <c r="V52" s="45" t="s">
        <v>298</v>
      </c>
      <c r="W52" s="33" t="s">
        <v>39</v>
      </c>
      <c r="X52" s="32" t="s">
        <v>40</v>
      </c>
      <c r="Y52" s="32" t="s">
        <v>40</v>
      </c>
      <c r="Z52" s="24" t="s">
        <v>104</v>
      </c>
      <c r="AA52" s="24">
        <v>60021051744</v>
      </c>
      <c r="AB52" s="25" t="s">
        <v>73</v>
      </c>
      <c r="AC52" s="167">
        <v>45321</v>
      </c>
    </row>
    <row r="53" spans="1:29" s="48" customFormat="1" ht="13.8">
      <c r="A53" s="20">
        <v>52</v>
      </c>
      <c r="B53" s="365">
        <v>1000281749</v>
      </c>
      <c r="C53" s="47" t="s">
        <v>299</v>
      </c>
      <c r="D53" s="46" t="s">
        <v>211</v>
      </c>
      <c r="E53" s="46" t="s">
        <v>26</v>
      </c>
      <c r="F53" s="46" t="s">
        <v>252</v>
      </c>
      <c r="G53" s="46" t="s">
        <v>252</v>
      </c>
      <c r="H53" s="47" t="s">
        <v>300</v>
      </c>
      <c r="I53" s="46" t="s">
        <v>29</v>
      </c>
      <c r="J53" s="46" t="s">
        <v>30</v>
      </c>
      <c r="K53" s="46" t="s">
        <v>31</v>
      </c>
      <c r="L53" s="339">
        <v>201508006824</v>
      </c>
      <c r="M53" s="46" t="s">
        <v>32</v>
      </c>
      <c r="N53" s="46" t="s">
        <v>33</v>
      </c>
      <c r="O53" s="46">
        <v>50</v>
      </c>
      <c r="P53" s="46" t="s">
        <v>34</v>
      </c>
      <c r="Q53" s="46" t="s">
        <v>35</v>
      </c>
      <c r="R53" s="46" t="s">
        <v>36</v>
      </c>
      <c r="S53" s="46" t="s">
        <v>37</v>
      </c>
      <c r="T53" s="47">
        <v>6.6297059999999997</v>
      </c>
      <c r="U53" s="47">
        <v>3.3407789999999999</v>
      </c>
      <c r="V53" s="47" t="s">
        <v>301</v>
      </c>
      <c r="W53" s="33" t="s">
        <v>39</v>
      </c>
      <c r="X53" s="32" t="s">
        <v>40</v>
      </c>
      <c r="Y53" s="32" t="s">
        <v>40</v>
      </c>
      <c r="Z53" s="24" t="s">
        <v>104</v>
      </c>
      <c r="AA53" s="24">
        <v>60021052320</v>
      </c>
      <c r="AB53" s="25" t="s">
        <v>73</v>
      </c>
      <c r="AC53" s="167">
        <v>45317</v>
      </c>
    </row>
    <row r="54" spans="1:29" s="48" customFormat="1" ht="13.8">
      <c r="A54" s="20">
        <v>53</v>
      </c>
      <c r="B54" s="78">
        <v>1000281334</v>
      </c>
      <c r="C54" s="45" t="s">
        <v>302</v>
      </c>
      <c r="D54" s="24" t="s">
        <v>211</v>
      </c>
      <c r="E54" s="24" t="s">
        <v>26</v>
      </c>
      <c r="F54" s="24" t="s">
        <v>252</v>
      </c>
      <c r="G54" s="24" t="s">
        <v>252</v>
      </c>
      <c r="H54" s="45" t="s">
        <v>300</v>
      </c>
      <c r="I54" s="24" t="s">
        <v>29</v>
      </c>
      <c r="J54" s="24" t="s">
        <v>30</v>
      </c>
      <c r="K54" s="24" t="s">
        <v>31</v>
      </c>
      <c r="L54" s="340">
        <v>60020122256</v>
      </c>
      <c r="M54" s="24" t="s">
        <v>32</v>
      </c>
      <c r="N54" s="24" t="s">
        <v>47</v>
      </c>
      <c r="O54" s="24">
        <v>25</v>
      </c>
      <c r="P54" s="24" t="s">
        <v>34</v>
      </c>
      <c r="Q54" s="24" t="s">
        <v>35</v>
      </c>
      <c r="R54" s="24" t="s">
        <v>36</v>
      </c>
      <c r="S54" s="24" t="s">
        <v>37</v>
      </c>
      <c r="T54" s="45">
        <v>6.6291799999999999</v>
      </c>
      <c r="U54" s="45">
        <v>3.3376830000000002</v>
      </c>
      <c r="V54" s="45" t="s">
        <v>303</v>
      </c>
      <c r="W54" s="33" t="s">
        <v>39</v>
      </c>
      <c r="X54" s="32" t="s">
        <v>40</v>
      </c>
      <c r="Y54" s="32" t="s">
        <v>40</v>
      </c>
      <c r="Z54" s="24" t="s">
        <v>104</v>
      </c>
      <c r="AA54" s="24">
        <v>60021052087</v>
      </c>
      <c r="AB54" s="25" t="s">
        <v>73</v>
      </c>
      <c r="AC54" s="167">
        <v>45317</v>
      </c>
    </row>
    <row r="55" spans="1:29" s="48" customFormat="1" ht="13.8">
      <c r="A55" s="20">
        <v>54</v>
      </c>
      <c r="B55" s="365">
        <v>1000260709</v>
      </c>
      <c r="C55" s="47" t="s">
        <v>304</v>
      </c>
      <c r="D55" s="46" t="s">
        <v>211</v>
      </c>
      <c r="E55" s="46" t="s">
        <v>26</v>
      </c>
      <c r="F55" s="46" t="s">
        <v>252</v>
      </c>
      <c r="G55" s="46" t="s">
        <v>252</v>
      </c>
      <c r="H55" s="47" t="s">
        <v>300</v>
      </c>
      <c r="I55" s="46" t="s">
        <v>29</v>
      </c>
      <c r="J55" s="46" t="s">
        <v>30</v>
      </c>
      <c r="K55" s="46" t="s">
        <v>31</v>
      </c>
      <c r="L55" s="339">
        <v>60020122246</v>
      </c>
      <c r="M55" s="46" t="s">
        <v>32</v>
      </c>
      <c r="N55" s="46" t="s">
        <v>47</v>
      </c>
      <c r="O55" s="46">
        <v>25</v>
      </c>
      <c r="P55" s="46" t="s">
        <v>34</v>
      </c>
      <c r="Q55" s="46" t="s">
        <v>35</v>
      </c>
      <c r="R55" s="46" t="s">
        <v>36</v>
      </c>
      <c r="S55" s="46" t="s">
        <v>37</v>
      </c>
      <c r="T55" s="47">
        <v>6.6311070000000001</v>
      </c>
      <c r="U55" s="47">
        <v>3.3457539999999999</v>
      </c>
      <c r="V55" s="47" t="s">
        <v>305</v>
      </c>
      <c r="W55" s="33" t="s">
        <v>39</v>
      </c>
      <c r="X55" s="32" t="s">
        <v>40</v>
      </c>
      <c r="Y55" s="32" t="s">
        <v>40</v>
      </c>
      <c r="Z55" s="109" t="s">
        <v>197</v>
      </c>
      <c r="AA55" s="24">
        <v>60021052137</v>
      </c>
      <c r="AB55" s="25" t="s">
        <v>73</v>
      </c>
      <c r="AC55" s="167">
        <v>45317</v>
      </c>
    </row>
    <row r="56" spans="1:29" s="48" customFormat="1" ht="13.8">
      <c r="A56" s="20">
        <v>55</v>
      </c>
      <c r="B56" s="78">
        <v>1002527924</v>
      </c>
      <c r="C56" s="45" t="s">
        <v>306</v>
      </c>
      <c r="D56" s="24" t="s">
        <v>211</v>
      </c>
      <c r="E56" s="24" t="s">
        <v>26</v>
      </c>
      <c r="F56" s="24" t="s">
        <v>252</v>
      </c>
      <c r="G56" s="24" t="s">
        <v>252</v>
      </c>
      <c r="H56" s="45" t="s">
        <v>300</v>
      </c>
      <c r="I56" s="24" t="s">
        <v>29</v>
      </c>
      <c r="J56" s="24" t="s">
        <v>30</v>
      </c>
      <c r="K56" s="24" t="s">
        <v>31</v>
      </c>
      <c r="L56" s="340">
        <v>60019060896</v>
      </c>
      <c r="M56" s="24" t="s">
        <v>32</v>
      </c>
      <c r="N56" s="24" t="s">
        <v>47</v>
      </c>
      <c r="O56" s="24">
        <v>50</v>
      </c>
      <c r="P56" s="24" t="s">
        <v>34</v>
      </c>
      <c r="Q56" s="24" t="s">
        <v>35</v>
      </c>
      <c r="R56" s="24" t="s">
        <v>36</v>
      </c>
      <c r="S56" s="24" t="s">
        <v>37</v>
      </c>
      <c r="T56" s="45">
        <v>6.6273809999999997</v>
      </c>
      <c r="U56" s="45">
        <v>3.3367089999999999</v>
      </c>
      <c r="V56" s="45" t="s">
        <v>307</v>
      </c>
      <c r="W56" s="33" t="s">
        <v>39</v>
      </c>
      <c r="X56" s="32" t="s">
        <v>40</v>
      </c>
      <c r="Y56" s="32" t="s">
        <v>40</v>
      </c>
      <c r="Z56" s="109" t="s">
        <v>197</v>
      </c>
      <c r="AA56" s="24">
        <v>60021050543</v>
      </c>
      <c r="AB56" s="25" t="s">
        <v>73</v>
      </c>
      <c r="AC56" s="167">
        <v>45317</v>
      </c>
    </row>
    <row r="57" spans="1:29" s="48" customFormat="1" ht="13.8">
      <c r="A57" s="20">
        <v>56</v>
      </c>
      <c r="B57" s="365">
        <v>1000283462</v>
      </c>
      <c r="C57" s="47" t="s">
        <v>308</v>
      </c>
      <c r="D57" s="46" t="s">
        <v>211</v>
      </c>
      <c r="E57" s="46" t="s">
        <v>26</v>
      </c>
      <c r="F57" s="46" t="s">
        <v>252</v>
      </c>
      <c r="G57" s="46" t="s">
        <v>252</v>
      </c>
      <c r="H57" s="47" t="s">
        <v>300</v>
      </c>
      <c r="I57" s="46" t="s">
        <v>29</v>
      </c>
      <c r="J57" s="46" t="s">
        <v>30</v>
      </c>
      <c r="K57" s="46" t="s">
        <v>31</v>
      </c>
      <c r="L57" s="339">
        <v>201508005846</v>
      </c>
      <c r="M57" s="46" t="s">
        <v>32</v>
      </c>
      <c r="N57" s="46" t="s">
        <v>33</v>
      </c>
      <c r="O57" s="46">
        <v>50</v>
      </c>
      <c r="P57" s="46" t="s">
        <v>34</v>
      </c>
      <c r="Q57" s="46" t="s">
        <v>35</v>
      </c>
      <c r="R57" s="46" t="s">
        <v>36</v>
      </c>
      <c r="S57" s="46" t="s">
        <v>37</v>
      </c>
      <c r="T57" s="47">
        <v>6.6304660000000002</v>
      </c>
      <c r="U57" s="47">
        <v>3.3446050000000001</v>
      </c>
      <c r="V57" s="47" t="s">
        <v>309</v>
      </c>
      <c r="W57" s="33" t="s">
        <v>39</v>
      </c>
      <c r="X57" s="32" t="s">
        <v>40</v>
      </c>
      <c r="Y57" s="32" t="s">
        <v>40</v>
      </c>
      <c r="Z57" s="109" t="s">
        <v>197</v>
      </c>
      <c r="AA57" s="24">
        <v>60021052341</v>
      </c>
      <c r="AB57" s="25" t="s">
        <v>73</v>
      </c>
      <c r="AC57" s="167">
        <v>45317</v>
      </c>
    </row>
    <row r="58" spans="1:29" s="19" customFormat="1" ht="13.2">
      <c r="A58" s="20">
        <v>57</v>
      </c>
      <c r="B58" s="78">
        <v>1000975599</v>
      </c>
      <c r="C58" s="12" t="s">
        <v>310</v>
      </c>
      <c r="D58" s="37" t="s">
        <v>211</v>
      </c>
      <c r="E58" s="37" t="s">
        <v>26</v>
      </c>
      <c r="F58" s="37" t="s">
        <v>311</v>
      </c>
      <c r="G58" s="37" t="s">
        <v>311</v>
      </c>
      <c r="H58" s="12" t="s">
        <v>312</v>
      </c>
      <c r="I58" s="37" t="s">
        <v>29</v>
      </c>
      <c r="J58" s="37" t="s">
        <v>30</v>
      </c>
      <c r="K58" s="37" t="s">
        <v>31</v>
      </c>
      <c r="L58" s="338">
        <v>201508007465</v>
      </c>
      <c r="M58" s="37" t="s">
        <v>32</v>
      </c>
      <c r="N58" s="37" t="s">
        <v>33</v>
      </c>
      <c r="O58" s="37">
        <v>25</v>
      </c>
      <c r="P58" s="37" t="s">
        <v>34</v>
      </c>
      <c r="Q58" s="37" t="s">
        <v>35</v>
      </c>
      <c r="R58" s="37" t="s">
        <v>36</v>
      </c>
      <c r="S58" s="37" t="s">
        <v>37</v>
      </c>
      <c r="T58" s="12">
        <v>6.6435110000000002</v>
      </c>
      <c r="U58" s="12">
        <v>3.3294800000000002</v>
      </c>
      <c r="V58" s="12" t="s">
        <v>313</v>
      </c>
      <c r="W58" s="33" t="s">
        <v>39</v>
      </c>
      <c r="X58" s="32" t="s">
        <v>40</v>
      </c>
      <c r="Y58" s="32" t="s">
        <v>40</v>
      </c>
      <c r="Z58" s="109" t="s">
        <v>147</v>
      </c>
      <c r="AA58" s="49">
        <v>60021052956</v>
      </c>
      <c r="AB58" s="25" t="s">
        <v>73</v>
      </c>
      <c r="AC58" s="167">
        <v>45322</v>
      </c>
    </row>
    <row r="59" spans="1:29" s="19" customFormat="1" ht="13.2">
      <c r="A59" s="20">
        <v>58</v>
      </c>
      <c r="B59" s="78">
        <v>1000281557</v>
      </c>
      <c r="C59" s="12" t="s">
        <v>314</v>
      </c>
      <c r="D59" s="37" t="s">
        <v>211</v>
      </c>
      <c r="E59" s="37" t="s">
        <v>26</v>
      </c>
      <c r="F59" s="37" t="s">
        <v>311</v>
      </c>
      <c r="G59" s="37" t="s">
        <v>311</v>
      </c>
      <c r="H59" s="12" t="s">
        <v>312</v>
      </c>
      <c r="I59" s="37" t="s">
        <v>29</v>
      </c>
      <c r="J59" s="37" t="s">
        <v>30</v>
      </c>
      <c r="K59" s="37" t="s">
        <v>31</v>
      </c>
      <c r="L59" s="338">
        <v>60020122488</v>
      </c>
      <c r="M59" s="37" t="s">
        <v>32</v>
      </c>
      <c r="N59" s="37" t="s">
        <v>47</v>
      </c>
      <c r="O59" s="37">
        <v>25</v>
      </c>
      <c r="P59" s="37" t="s">
        <v>34</v>
      </c>
      <c r="Q59" s="37" t="s">
        <v>35</v>
      </c>
      <c r="R59" s="37" t="s">
        <v>36</v>
      </c>
      <c r="S59" s="37" t="s">
        <v>37</v>
      </c>
      <c r="T59" s="12">
        <v>6.6367099999999999</v>
      </c>
      <c r="U59" s="12">
        <v>3.3275410000000001</v>
      </c>
      <c r="V59" s="12" t="s">
        <v>315</v>
      </c>
      <c r="W59" s="33" t="s">
        <v>39</v>
      </c>
      <c r="X59" s="32" t="s">
        <v>40</v>
      </c>
      <c r="Y59" s="32" t="s">
        <v>40</v>
      </c>
      <c r="Z59" s="109" t="s">
        <v>147</v>
      </c>
      <c r="AA59" s="49">
        <v>60021050303</v>
      </c>
      <c r="AB59" s="25" t="s">
        <v>73</v>
      </c>
      <c r="AC59" s="167">
        <v>45322</v>
      </c>
    </row>
    <row r="60" spans="1:29" s="19" customFormat="1" ht="12" customHeight="1">
      <c r="A60" s="20">
        <v>59</v>
      </c>
      <c r="B60" s="78">
        <v>1000281479</v>
      </c>
      <c r="C60" s="12" t="s">
        <v>316</v>
      </c>
      <c r="D60" s="37" t="s">
        <v>211</v>
      </c>
      <c r="E60" s="37" t="s">
        <v>26</v>
      </c>
      <c r="F60" s="37" t="s">
        <v>311</v>
      </c>
      <c r="G60" s="37" t="s">
        <v>311</v>
      </c>
      <c r="H60" s="12" t="s">
        <v>312</v>
      </c>
      <c r="I60" s="37" t="s">
        <v>29</v>
      </c>
      <c r="J60" s="37" t="s">
        <v>30</v>
      </c>
      <c r="K60" s="37" t="s">
        <v>31</v>
      </c>
      <c r="L60" s="338">
        <v>201508006423</v>
      </c>
      <c r="M60" s="37" t="s">
        <v>32</v>
      </c>
      <c r="N60" s="37" t="s">
        <v>33</v>
      </c>
      <c r="O60" s="37">
        <v>25</v>
      </c>
      <c r="P60" s="37" t="s">
        <v>34</v>
      </c>
      <c r="Q60" s="37" t="s">
        <v>35</v>
      </c>
      <c r="R60" s="37" t="s">
        <v>36</v>
      </c>
      <c r="S60" s="37" t="s">
        <v>37</v>
      </c>
      <c r="T60" s="12">
        <v>6.64175</v>
      </c>
      <c r="U60" s="12">
        <v>3.3281520000000002</v>
      </c>
      <c r="V60" s="12" t="s">
        <v>317</v>
      </c>
      <c r="W60" s="33" t="s">
        <v>39</v>
      </c>
      <c r="X60" s="32" t="s">
        <v>40</v>
      </c>
      <c r="Y60" s="32" t="s">
        <v>40</v>
      </c>
      <c r="Z60" s="109" t="s">
        <v>147</v>
      </c>
      <c r="AA60" s="49">
        <v>60021052480</v>
      </c>
      <c r="AB60" s="25" t="s">
        <v>73</v>
      </c>
      <c r="AC60" s="167">
        <v>45322</v>
      </c>
    </row>
    <row r="61" spans="1:29" s="19" customFormat="1" ht="13.2">
      <c r="A61" s="20">
        <v>60</v>
      </c>
      <c r="B61" s="78">
        <v>1000262756</v>
      </c>
      <c r="C61" s="12" t="s">
        <v>318</v>
      </c>
      <c r="D61" s="37" t="s">
        <v>211</v>
      </c>
      <c r="E61" s="37" t="s">
        <v>26</v>
      </c>
      <c r="F61" s="37" t="s">
        <v>311</v>
      </c>
      <c r="G61" s="37" t="s">
        <v>311</v>
      </c>
      <c r="H61" s="12" t="s">
        <v>312</v>
      </c>
      <c r="I61" s="37" t="s">
        <v>29</v>
      </c>
      <c r="J61" s="37" t="s">
        <v>30</v>
      </c>
      <c r="K61" s="37" t="s">
        <v>31</v>
      </c>
      <c r="L61" s="338">
        <v>201508005709</v>
      </c>
      <c r="M61" s="37" t="s">
        <v>32</v>
      </c>
      <c r="N61" s="37" t="s">
        <v>33</v>
      </c>
      <c r="O61" s="37">
        <v>25</v>
      </c>
      <c r="P61" s="37" t="s">
        <v>34</v>
      </c>
      <c r="Q61" s="37" t="s">
        <v>35</v>
      </c>
      <c r="R61" s="37" t="s">
        <v>36</v>
      </c>
      <c r="S61" s="37" t="s">
        <v>37</v>
      </c>
      <c r="T61" s="12">
        <v>6.6369290000000003</v>
      </c>
      <c r="U61" s="12">
        <v>3.326972</v>
      </c>
      <c r="V61" s="12" t="s">
        <v>319</v>
      </c>
      <c r="W61" s="33" t="s">
        <v>39</v>
      </c>
      <c r="X61" s="32" t="s">
        <v>40</v>
      </c>
      <c r="Y61" s="32" t="s">
        <v>40</v>
      </c>
      <c r="Z61" s="109" t="s">
        <v>147</v>
      </c>
      <c r="AA61" s="49">
        <v>60021051535</v>
      </c>
      <c r="AB61" s="25" t="s">
        <v>73</v>
      </c>
      <c r="AC61" s="167">
        <v>45322</v>
      </c>
    </row>
    <row r="62" spans="1:29" s="19" customFormat="1" ht="13.2">
      <c r="A62" s="20">
        <v>61</v>
      </c>
      <c r="B62" s="78">
        <v>1000262309</v>
      </c>
      <c r="C62" s="12" t="s">
        <v>320</v>
      </c>
      <c r="D62" s="37" t="s">
        <v>211</v>
      </c>
      <c r="E62" s="37" t="s">
        <v>26</v>
      </c>
      <c r="F62" s="37" t="s">
        <v>311</v>
      </c>
      <c r="G62" s="37" t="s">
        <v>311</v>
      </c>
      <c r="H62" s="12" t="s">
        <v>312</v>
      </c>
      <c r="I62" s="37" t="s">
        <v>29</v>
      </c>
      <c r="J62" s="37" t="s">
        <v>30</v>
      </c>
      <c r="K62" s="37" t="s">
        <v>31</v>
      </c>
      <c r="L62" s="338">
        <v>201508007459</v>
      </c>
      <c r="M62" s="37" t="s">
        <v>32</v>
      </c>
      <c r="N62" s="37" t="s">
        <v>33</v>
      </c>
      <c r="O62" s="37">
        <v>25</v>
      </c>
      <c r="P62" s="37" t="s">
        <v>34</v>
      </c>
      <c r="Q62" s="37" t="s">
        <v>35</v>
      </c>
      <c r="R62" s="37" t="s">
        <v>36</v>
      </c>
      <c r="S62" s="37" t="s">
        <v>37</v>
      </c>
      <c r="T62" s="12">
        <v>6.6430959999999999</v>
      </c>
      <c r="U62" s="12">
        <v>3.3297400000000001</v>
      </c>
      <c r="V62" s="12" t="s">
        <v>321</v>
      </c>
      <c r="W62" s="33" t="s">
        <v>39</v>
      </c>
      <c r="X62" s="32" t="s">
        <v>40</v>
      </c>
      <c r="Y62" s="32" t="s">
        <v>40</v>
      </c>
      <c r="Z62" s="109" t="s">
        <v>147</v>
      </c>
      <c r="AA62" s="49">
        <v>60021051365</v>
      </c>
      <c r="AB62" s="25" t="s">
        <v>73</v>
      </c>
      <c r="AC62" s="167">
        <v>45322</v>
      </c>
    </row>
    <row r="63" spans="1:29" s="19" customFormat="1" ht="13.2">
      <c r="A63" s="20">
        <v>62</v>
      </c>
      <c r="B63" s="78">
        <v>1001602044</v>
      </c>
      <c r="C63" s="12" t="s">
        <v>322</v>
      </c>
      <c r="D63" s="37" t="s">
        <v>211</v>
      </c>
      <c r="E63" s="37" t="s">
        <v>26</v>
      </c>
      <c r="F63" s="37" t="s">
        <v>311</v>
      </c>
      <c r="G63" s="37" t="s">
        <v>311</v>
      </c>
      <c r="H63" s="12" t="s">
        <v>312</v>
      </c>
      <c r="I63" s="37" t="s">
        <v>29</v>
      </c>
      <c r="J63" s="37" t="s">
        <v>30</v>
      </c>
      <c r="K63" s="37" t="s">
        <v>31</v>
      </c>
      <c r="L63" s="338">
        <v>60016111989</v>
      </c>
      <c r="M63" s="37" t="s">
        <v>32</v>
      </c>
      <c r="N63" s="37" t="s">
        <v>47</v>
      </c>
      <c r="O63" s="37">
        <v>50</v>
      </c>
      <c r="P63" s="37" t="s">
        <v>34</v>
      </c>
      <c r="Q63" s="37" t="s">
        <v>35</v>
      </c>
      <c r="R63" s="37" t="s">
        <v>36</v>
      </c>
      <c r="S63" s="37" t="s">
        <v>37</v>
      </c>
      <c r="T63" s="12">
        <v>6.6384660000000002</v>
      </c>
      <c r="U63" s="12">
        <v>3.3304</v>
      </c>
      <c r="V63" s="12" t="s">
        <v>323</v>
      </c>
      <c r="W63" s="33" t="s">
        <v>39</v>
      </c>
      <c r="X63" s="32" t="s">
        <v>40</v>
      </c>
      <c r="Y63" s="32" t="s">
        <v>40</v>
      </c>
      <c r="Z63" s="37" t="s">
        <v>130</v>
      </c>
      <c r="AA63" s="49">
        <v>60021050432</v>
      </c>
      <c r="AB63" s="25" t="s">
        <v>73</v>
      </c>
      <c r="AC63" s="167">
        <v>45322</v>
      </c>
    </row>
    <row r="64" spans="1:29" s="11" customFormat="1" ht="13.2">
      <c r="A64" s="20">
        <v>63</v>
      </c>
      <c r="B64" s="78">
        <v>1000281564</v>
      </c>
      <c r="C64" s="12" t="s">
        <v>324</v>
      </c>
      <c r="D64" s="37" t="s">
        <v>211</v>
      </c>
      <c r="E64" s="37" t="s">
        <v>26</v>
      </c>
      <c r="F64" s="37" t="s">
        <v>311</v>
      </c>
      <c r="G64" s="37" t="s">
        <v>311</v>
      </c>
      <c r="H64" s="12" t="s">
        <v>312</v>
      </c>
      <c r="I64" s="37" t="s">
        <v>29</v>
      </c>
      <c r="J64" s="37" t="s">
        <v>30</v>
      </c>
      <c r="K64" s="37" t="s">
        <v>31</v>
      </c>
      <c r="L64" s="338">
        <v>201508006286</v>
      </c>
      <c r="M64" s="37" t="s">
        <v>32</v>
      </c>
      <c r="N64" s="37" t="s">
        <v>33</v>
      </c>
      <c r="O64" s="37">
        <v>25</v>
      </c>
      <c r="P64" s="37" t="s">
        <v>34</v>
      </c>
      <c r="Q64" s="37" t="s">
        <v>35</v>
      </c>
      <c r="R64" s="37" t="s">
        <v>36</v>
      </c>
      <c r="S64" s="37" t="s">
        <v>37</v>
      </c>
      <c r="T64" s="12">
        <v>6.6377410000000001</v>
      </c>
      <c r="U64" s="12">
        <v>3.3305180000000001</v>
      </c>
      <c r="V64" s="12" t="s">
        <v>325</v>
      </c>
      <c r="W64" s="33" t="s">
        <v>39</v>
      </c>
      <c r="X64" s="32" t="s">
        <v>40</v>
      </c>
      <c r="Y64" s="32" t="s">
        <v>40</v>
      </c>
      <c r="Z64" s="37" t="s">
        <v>130</v>
      </c>
      <c r="AA64" s="49">
        <v>60021051609</v>
      </c>
      <c r="AB64" s="25" t="s">
        <v>73</v>
      </c>
      <c r="AC64" s="167">
        <v>45322</v>
      </c>
    </row>
    <row r="65" spans="1:29" s="11" customFormat="1" ht="13.2">
      <c r="A65" s="20">
        <v>64</v>
      </c>
      <c r="B65" s="78">
        <v>1002995492</v>
      </c>
      <c r="C65" s="12" t="s">
        <v>332</v>
      </c>
      <c r="D65" s="37" t="s">
        <v>211</v>
      </c>
      <c r="E65" s="37" t="s">
        <v>26</v>
      </c>
      <c r="F65" s="37" t="s">
        <v>311</v>
      </c>
      <c r="G65" s="37" t="s">
        <v>311</v>
      </c>
      <c r="H65" s="12" t="s">
        <v>312</v>
      </c>
      <c r="I65" s="37" t="s">
        <v>29</v>
      </c>
      <c r="J65" s="37" t="s">
        <v>30</v>
      </c>
      <c r="K65" s="37" t="s">
        <v>31</v>
      </c>
      <c r="L65" s="338">
        <v>60012110009</v>
      </c>
      <c r="M65" s="37" t="s">
        <v>32</v>
      </c>
      <c r="N65" s="37" t="s">
        <v>47</v>
      </c>
      <c r="O65" s="37">
        <v>50</v>
      </c>
      <c r="P65" s="37" t="s">
        <v>34</v>
      </c>
      <c r="Q65" s="37" t="s">
        <v>35</v>
      </c>
      <c r="R65" s="37" t="s">
        <v>36</v>
      </c>
      <c r="S65" s="37" t="s">
        <v>37</v>
      </c>
      <c r="T65" s="12">
        <v>6.6470029999999998</v>
      </c>
      <c r="U65" s="12">
        <v>3.3299910000000001</v>
      </c>
      <c r="V65" s="12" t="s">
        <v>330</v>
      </c>
      <c r="W65" s="33" t="s">
        <v>39</v>
      </c>
      <c r="X65" s="32" t="s">
        <v>40</v>
      </c>
      <c r="Y65" s="32" t="s">
        <v>40</v>
      </c>
      <c r="Z65" s="109" t="s">
        <v>197</v>
      </c>
      <c r="AA65" s="49">
        <v>60021050477</v>
      </c>
      <c r="AB65" s="25" t="s">
        <v>73</v>
      </c>
      <c r="AC65" s="167">
        <v>45322</v>
      </c>
    </row>
    <row r="66" spans="1:29" s="11" customFormat="1" ht="13.2">
      <c r="A66" s="20">
        <v>65</v>
      </c>
      <c r="B66" s="78">
        <v>1000255414</v>
      </c>
      <c r="C66" s="12" t="s">
        <v>331</v>
      </c>
      <c r="D66" s="37" t="s">
        <v>211</v>
      </c>
      <c r="E66" s="37" t="s">
        <v>26</v>
      </c>
      <c r="F66" s="37" t="s">
        <v>311</v>
      </c>
      <c r="G66" s="37" t="s">
        <v>311</v>
      </c>
      <c r="H66" s="12" t="s">
        <v>312</v>
      </c>
      <c r="I66" s="37" t="s">
        <v>29</v>
      </c>
      <c r="J66" s="37" t="s">
        <v>30</v>
      </c>
      <c r="K66" s="37" t="s">
        <v>31</v>
      </c>
      <c r="L66" s="338">
        <v>201508005589</v>
      </c>
      <c r="M66" s="37" t="s">
        <v>32</v>
      </c>
      <c r="N66" s="37" t="s">
        <v>33</v>
      </c>
      <c r="O66" s="37">
        <v>25</v>
      </c>
      <c r="P66" s="37" t="s">
        <v>34</v>
      </c>
      <c r="Q66" s="37" t="s">
        <v>35</v>
      </c>
      <c r="R66" s="37" t="s">
        <v>36</v>
      </c>
      <c r="S66" s="37" t="s">
        <v>37</v>
      </c>
      <c r="T66" s="12">
        <v>6.6456080000000002</v>
      </c>
      <c r="U66" s="12">
        <v>3.328827</v>
      </c>
      <c r="V66" s="12" t="s">
        <v>330</v>
      </c>
      <c r="W66" s="33" t="s">
        <v>39</v>
      </c>
      <c r="X66" s="32" t="s">
        <v>40</v>
      </c>
      <c r="Y66" s="32" t="s">
        <v>40</v>
      </c>
      <c r="Z66" s="109" t="s">
        <v>197</v>
      </c>
      <c r="AA66" s="49">
        <v>60021052896</v>
      </c>
      <c r="AB66" s="25" t="s">
        <v>73</v>
      </c>
      <c r="AC66" s="167">
        <v>45322</v>
      </c>
    </row>
    <row r="67" spans="1:29" s="11" customFormat="1" ht="13.2">
      <c r="A67" s="20">
        <v>66</v>
      </c>
      <c r="B67" s="78">
        <v>1000254378</v>
      </c>
      <c r="C67" s="12" t="s">
        <v>329</v>
      </c>
      <c r="D67" s="37" t="s">
        <v>211</v>
      </c>
      <c r="E67" s="37" t="s">
        <v>26</v>
      </c>
      <c r="F67" s="37" t="s">
        <v>311</v>
      </c>
      <c r="G67" s="37" t="s">
        <v>311</v>
      </c>
      <c r="H67" s="12" t="s">
        <v>312</v>
      </c>
      <c r="I67" s="37" t="s">
        <v>29</v>
      </c>
      <c r="J67" s="37" t="s">
        <v>30</v>
      </c>
      <c r="K67" s="37" t="s">
        <v>31</v>
      </c>
      <c r="L67" s="338">
        <v>201508005271</v>
      </c>
      <c r="M67" s="37" t="s">
        <v>32</v>
      </c>
      <c r="N67" s="37" t="s">
        <v>33</v>
      </c>
      <c r="O67" s="37">
        <v>50</v>
      </c>
      <c r="P67" s="37" t="s">
        <v>34</v>
      </c>
      <c r="Q67" s="37" t="s">
        <v>35</v>
      </c>
      <c r="R67" s="37" t="s">
        <v>36</v>
      </c>
      <c r="S67" s="37" t="s">
        <v>37</v>
      </c>
      <c r="T67" s="12">
        <v>6.6397120000000003</v>
      </c>
      <c r="U67" s="12">
        <v>3.3248549999999999</v>
      </c>
      <c r="V67" s="12" t="s">
        <v>328</v>
      </c>
      <c r="W67" s="33" t="s">
        <v>39</v>
      </c>
      <c r="X67" s="32" t="s">
        <v>40</v>
      </c>
      <c r="Y67" s="32" t="s">
        <v>40</v>
      </c>
      <c r="Z67" s="109" t="s">
        <v>197</v>
      </c>
      <c r="AA67" s="49">
        <v>60021050341</v>
      </c>
      <c r="AB67" s="25" t="s">
        <v>73</v>
      </c>
      <c r="AC67" s="167">
        <v>45322</v>
      </c>
    </row>
    <row r="68" spans="1:29" s="11" customFormat="1" ht="13.2">
      <c r="A68" s="20">
        <v>67</v>
      </c>
      <c r="B68" s="78">
        <v>1000260446</v>
      </c>
      <c r="C68" s="12" t="s">
        <v>327</v>
      </c>
      <c r="D68" s="37" t="s">
        <v>211</v>
      </c>
      <c r="E68" s="37" t="s">
        <v>26</v>
      </c>
      <c r="F68" s="37" t="s">
        <v>311</v>
      </c>
      <c r="G68" s="37" t="s">
        <v>311</v>
      </c>
      <c r="H68" s="12" t="s">
        <v>312</v>
      </c>
      <c r="I68" s="37" t="s">
        <v>29</v>
      </c>
      <c r="J68" s="37" t="s">
        <v>30</v>
      </c>
      <c r="K68" s="37" t="s">
        <v>31</v>
      </c>
      <c r="L68" s="338">
        <v>201508004578</v>
      </c>
      <c r="M68" s="37" t="s">
        <v>32</v>
      </c>
      <c r="N68" s="37" t="s">
        <v>33</v>
      </c>
      <c r="O68" s="37">
        <v>25</v>
      </c>
      <c r="P68" s="37" t="s">
        <v>34</v>
      </c>
      <c r="Q68" s="37" t="s">
        <v>35</v>
      </c>
      <c r="R68" s="37" t="s">
        <v>36</v>
      </c>
      <c r="S68" s="37" t="s">
        <v>37</v>
      </c>
      <c r="T68" s="12">
        <v>6.6442249999999996</v>
      </c>
      <c r="U68" s="12">
        <v>3.3288479999999998</v>
      </c>
      <c r="V68" s="12" t="s">
        <v>326</v>
      </c>
      <c r="W68" s="33" t="s">
        <v>39</v>
      </c>
      <c r="X68" s="32" t="s">
        <v>40</v>
      </c>
      <c r="Y68" s="32" t="s">
        <v>40</v>
      </c>
      <c r="Z68" s="109" t="s">
        <v>197</v>
      </c>
      <c r="AA68" s="49">
        <v>60021052826</v>
      </c>
      <c r="AB68" s="25" t="s">
        <v>73</v>
      </c>
      <c r="AC68" s="167">
        <v>45322</v>
      </c>
    </row>
    <row r="69" spans="1:29" s="11" customFormat="1" ht="13.2">
      <c r="A69" s="20">
        <v>68</v>
      </c>
      <c r="B69" s="78">
        <v>1002057055</v>
      </c>
      <c r="C69" s="12" t="s">
        <v>333</v>
      </c>
      <c r="D69" s="37" t="s">
        <v>211</v>
      </c>
      <c r="E69" s="37" t="s">
        <v>26</v>
      </c>
      <c r="F69" s="37" t="s">
        <v>311</v>
      </c>
      <c r="G69" s="37" t="s">
        <v>311</v>
      </c>
      <c r="H69" s="12" t="s">
        <v>312</v>
      </c>
      <c r="I69" s="37" t="s">
        <v>29</v>
      </c>
      <c r="J69" s="37" t="s">
        <v>30</v>
      </c>
      <c r="K69" s="37" t="s">
        <v>31</v>
      </c>
      <c r="L69" s="338">
        <v>201508007405</v>
      </c>
      <c r="M69" s="37" t="s">
        <v>32</v>
      </c>
      <c r="N69" s="37" t="s">
        <v>33</v>
      </c>
      <c r="O69" s="37">
        <v>25</v>
      </c>
      <c r="P69" s="37" t="s">
        <v>34</v>
      </c>
      <c r="Q69" s="37" t="s">
        <v>35</v>
      </c>
      <c r="R69" s="37" t="s">
        <v>36</v>
      </c>
      <c r="S69" s="37" t="s">
        <v>37</v>
      </c>
      <c r="T69" s="12">
        <v>6.6500219999999999</v>
      </c>
      <c r="U69" s="12">
        <v>3.328954</v>
      </c>
      <c r="V69" s="12" t="s">
        <v>334</v>
      </c>
      <c r="W69" s="33" t="s">
        <v>39</v>
      </c>
      <c r="X69" s="32" t="s">
        <v>40</v>
      </c>
      <c r="Y69" s="32" t="s">
        <v>40</v>
      </c>
      <c r="Z69" s="24" t="s">
        <v>104</v>
      </c>
      <c r="AA69" s="49">
        <v>60021050384</v>
      </c>
      <c r="AB69" s="25" t="s">
        <v>73</v>
      </c>
      <c r="AC69" s="167">
        <v>45322</v>
      </c>
    </row>
    <row r="70" spans="1:29" s="11" customFormat="1" ht="13.2">
      <c r="A70" s="20">
        <v>69</v>
      </c>
      <c r="B70" s="78">
        <v>1000280388</v>
      </c>
      <c r="C70" s="12" t="s">
        <v>335</v>
      </c>
      <c r="D70" s="37" t="s">
        <v>211</v>
      </c>
      <c r="E70" s="37" t="s">
        <v>26</v>
      </c>
      <c r="F70" s="37" t="s">
        <v>311</v>
      </c>
      <c r="G70" s="37" t="s">
        <v>311</v>
      </c>
      <c r="H70" s="12" t="s">
        <v>312</v>
      </c>
      <c r="I70" s="37" t="s">
        <v>29</v>
      </c>
      <c r="J70" s="37" t="s">
        <v>30</v>
      </c>
      <c r="K70" s="37" t="s">
        <v>31</v>
      </c>
      <c r="L70" s="338">
        <v>201508006152</v>
      </c>
      <c r="M70" s="37" t="s">
        <v>32</v>
      </c>
      <c r="N70" s="37" t="s">
        <v>33</v>
      </c>
      <c r="O70" s="37">
        <v>25</v>
      </c>
      <c r="P70" s="37" t="s">
        <v>34</v>
      </c>
      <c r="Q70" s="37" t="s">
        <v>35</v>
      </c>
      <c r="R70" s="37" t="s">
        <v>36</v>
      </c>
      <c r="S70" s="37" t="s">
        <v>37</v>
      </c>
      <c r="T70" s="12">
        <v>6.6499899999999998</v>
      </c>
      <c r="U70" s="12">
        <v>3.33134</v>
      </c>
      <c r="V70" s="12" t="s">
        <v>336</v>
      </c>
      <c r="W70" s="33" t="s">
        <v>39</v>
      </c>
      <c r="X70" s="32" t="s">
        <v>40</v>
      </c>
      <c r="Y70" s="32" t="s">
        <v>40</v>
      </c>
      <c r="Z70" s="24" t="s">
        <v>104</v>
      </c>
      <c r="AA70" s="49">
        <v>60021051375</v>
      </c>
      <c r="AB70" s="25" t="s">
        <v>73</v>
      </c>
      <c r="AC70" s="167">
        <v>45322</v>
      </c>
    </row>
    <row r="71" spans="1:29" s="11" customFormat="1" ht="13.2">
      <c r="A71" s="20">
        <v>70</v>
      </c>
      <c r="B71" s="78">
        <v>1000255451</v>
      </c>
      <c r="C71" s="12" t="s">
        <v>337</v>
      </c>
      <c r="D71" s="37" t="s">
        <v>211</v>
      </c>
      <c r="E71" s="37" t="s">
        <v>26</v>
      </c>
      <c r="F71" s="37" t="s">
        <v>311</v>
      </c>
      <c r="G71" s="37" t="s">
        <v>311</v>
      </c>
      <c r="H71" s="12" t="s">
        <v>312</v>
      </c>
      <c r="I71" s="37" t="s">
        <v>29</v>
      </c>
      <c r="J71" s="37" t="s">
        <v>30</v>
      </c>
      <c r="K71" s="37" t="s">
        <v>31</v>
      </c>
      <c r="L71" s="338">
        <v>201508005587</v>
      </c>
      <c r="M71" s="37" t="s">
        <v>32</v>
      </c>
      <c r="N71" s="37" t="s">
        <v>33</v>
      </c>
      <c r="O71" s="37">
        <v>25</v>
      </c>
      <c r="P71" s="37" t="s">
        <v>34</v>
      </c>
      <c r="Q71" s="37" t="s">
        <v>35</v>
      </c>
      <c r="R71" s="37" t="s">
        <v>36</v>
      </c>
      <c r="S71" s="37" t="s">
        <v>37</v>
      </c>
      <c r="T71" s="12">
        <v>6.6488719999999999</v>
      </c>
      <c r="U71" s="12">
        <v>3.3298160000000001</v>
      </c>
      <c r="V71" s="12" t="s">
        <v>338</v>
      </c>
      <c r="W71" s="33" t="s">
        <v>39</v>
      </c>
      <c r="X71" s="32" t="s">
        <v>40</v>
      </c>
      <c r="Y71" s="32" t="s">
        <v>40</v>
      </c>
      <c r="Z71" s="24" t="s">
        <v>104</v>
      </c>
      <c r="AA71" s="49">
        <v>60021050185</v>
      </c>
      <c r="AB71" s="25" t="s">
        <v>73</v>
      </c>
      <c r="AC71" s="167">
        <v>45322</v>
      </c>
    </row>
    <row r="72" spans="1:29" s="53" customFormat="1" ht="13.2">
      <c r="A72" s="20">
        <v>71</v>
      </c>
      <c r="B72" s="81">
        <v>1003580530</v>
      </c>
      <c r="C72" s="51" t="s">
        <v>359</v>
      </c>
      <c r="D72" s="52" t="s">
        <v>194</v>
      </c>
      <c r="E72" s="52" t="s">
        <v>90</v>
      </c>
      <c r="F72" s="52" t="s">
        <v>111</v>
      </c>
      <c r="G72" s="52" t="s">
        <v>111</v>
      </c>
      <c r="H72" s="51" t="s">
        <v>360</v>
      </c>
      <c r="I72" s="52" t="s">
        <v>29</v>
      </c>
      <c r="J72" s="52" t="s">
        <v>30</v>
      </c>
      <c r="K72" s="52" t="s">
        <v>96</v>
      </c>
      <c r="L72" s="341" t="s">
        <v>95</v>
      </c>
      <c r="M72" s="52" t="s">
        <v>95</v>
      </c>
      <c r="N72" s="52" t="s">
        <v>95</v>
      </c>
      <c r="O72" s="52">
        <v>50</v>
      </c>
      <c r="P72" s="52" t="s">
        <v>98</v>
      </c>
      <c r="Q72" s="52" t="s">
        <v>99</v>
      </c>
      <c r="R72" s="52" t="s">
        <v>36</v>
      </c>
      <c r="S72" s="52" t="s">
        <v>100</v>
      </c>
      <c r="T72" s="51">
        <v>6.5149090000000003</v>
      </c>
      <c r="U72" s="51">
        <v>3.2655319999999999</v>
      </c>
      <c r="V72" s="51" t="s">
        <v>361</v>
      </c>
      <c r="W72" s="33" t="s">
        <v>39</v>
      </c>
      <c r="X72" s="32" t="s">
        <v>40</v>
      </c>
      <c r="Y72" s="32" t="s">
        <v>40</v>
      </c>
      <c r="Z72" s="37" t="s">
        <v>201</v>
      </c>
      <c r="AA72" s="37">
        <v>60021051441</v>
      </c>
      <c r="AB72" s="25" t="s">
        <v>73</v>
      </c>
      <c r="AC72" s="167">
        <v>45334</v>
      </c>
    </row>
    <row r="73" spans="1:29" s="53" customFormat="1" ht="13.2">
      <c r="A73" s="20">
        <v>72</v>
      </c>
      <c r="B73" s="81">
        <v>1003580968</v>
      </c>
      <c r="C73" s="51" t="s">
        <v>362</v>
      </c>
      <c r="D73" s="52" t="s">
        <v>194</v>
      </c>
      <c r="E73" s="52" t="s">
        <v>90</v>
      </c>
      <c r="F73" s="52" t="s">
        <v>111</v>
      </c>
      <c r="G73" s="52" t="s">
        <v>111</v>
      </c>
      <c r="H73" s="51" t="s">
        <v>363</v>
      </c>
      <c r="I73" s="52" t="s">
        <v>29</v>
      </c>
      <c r="J73" s="52" t="s">
        <v>30</v>
      </c>
      <c r="K73" s="52" t="s">
        <v>96</v>
      </c>
      <c r="L73" s="341" t="s">
        <v>95</v>
      </c>
      <c r="M73" s="52" t="s">
        <v>95</v>
      </c>
      <c r="N73" s="52" t="s">
        <v>95</v>
      </c>
      <c r="O73" s="52">
        <v>50</v>
      </c>
      <c r="P73" s="52" t="s">
        <v>98</v>
      </c>
      <c r="Q73" s="52" t="s">
        <v>99</v>
      </c>
      <c r="R73" s="52" t="s">
        <v>36</v>
      </c>
      <c r="S73" s="52" t="s">
        <v>100</v>
      </c>
      <c r="T73" s="51">
        <v>6.519711</v>
      </c>
      <c r="U73" s="51">
        <v>3.2569650000000001</v>
      </c>
      <c r="V73" s="51" t="s">
        <v>364</v>
      </c>
      <c r="W73" s="33" t="s">
        <v>39</v>
      </c>
      <c r="X73" s="32" t="s">
        <v>40</v>
      </c>
      <c r="Y73" s="32" t="s">
        <v>40</v>
      </c>
      <c r="Z73" s="37" t="s">
        <v>201</v>
      </c>
      <c r="AA73" s="37">
        <v>60021050547</v>
      </c>
      <c r="AB73" s="25" t="s">
        <v>73</v>
      </c>
      <c r="AC73" s="167">
        <v>45334</v>
      </c>
    </row>
    <row r="74" spans="1:29" s="53" customFormat="1" ht="13.2">
      <c r="A74" s="20">
        <v>73</v>
      </c>
      <c r="B74" s="81">
        <v>1003580804</v>
      </c>
      <c r="C74" s="51" t="s">
        <v>365</v>
      </c>
      <c r="D74" s="52" t="s">
        <v>194</v>
      </c>
      <c r="E74" s="52" t="s">
        <v>90</v>
      </c>
      <c r="F74" s="52" t="s">
        <v>111</v>
      </c>
      <c r="G74" s="52" t="s">
        <v>111</v>
      </c>
      <c r="H74" s="51" t="s">
        <v>363</v>
      </c>
      <c r="I74" s="52" t="s">
        <v>29</v>
      </c>
      <c r="J74" s="52" t="s">
        <v>30</v>
      </c>
      <c r="K74" s="52" t="s">
        <v>96</v>
      </c>
      <c r="L74" s="341" t="s">
        <v>95</v>
      </c>
      <c r="M74" s="52" t="s">
        <v>95</v>
      </c>
      <c r="N74" s="52" t="s">
        <v>95</v>
      </c>
      <c r="O74" s="52">
        <v>50</v>
      </c>
      <c r="P74" s="52" t="s">
        <v>98</v>
      </c>
      <c r="Q74" s="52" t="s">
        <v>99</v>
      </c>
      <c r="R74" s="52" t="s">
        <v>36</v>
      </c>
      <c r="S74" s="52" t="s">
        <v>100</v>
      </c>
      <c r="T74" s="51">
        <v>6.5192430000000003</v>
      </c>
      <c r="U74" s="51">
        <v>3.2540559999999998</v>
      </c>
      <c r="V74" s="51" t="s">
        <v>366</v>
      </c>
      <c r="W74" s="33" t="s">
        <v>39</v>
      </c>
      <c r="X74" s="32" t="s">
        <v>40</v>
      </c>
      <c r="Y74" s="32" t="s">
        <v>40</v>
      </c>
      <c r="Z74" s="37" t="s">
        <v>201</v>
      </c>
      <c r="AA74" s="37">
        <v>60021050689</v>
      </c>
      <c r="AB74" s="25" t="s">
        <v>73</v>
      </c>
      <c r="AC74" s="167">
        <v>45334</v>
      </c>
    </row>
    <row r="75" spans="1:29" s="53" customFormat="1" ht="15" customHeight="1">
      <c r="A75" s="20">
        <v>74</v>
      </c>
      <c r="B75" s="81">
        <v>1003580802</v>
      </c>
      <c r="C75" s="54" t="s">
        <v>367</v>
      </c>
      <c r="D75" s="50" t="s">
        <v>194</v>
      </c>
      <c r="E75" s="50" t="s">
        <v>90</v>
      </c>
      <c r="F75" s="50" t="s">
        <v>111</v>
      </c>
      <c r="G75" s="50" t="s">
        <v>111</v>
      </c>
      <c r="H75" s="55" t="s">
        <v>363</v>
      </c>
      <c r="I75" s="50" t="s">
        <v>29</v>
      </c>
      <c r="J75" s="50" t="s">
        <v>30</v>
      </c>
      <c r="K75" s="50" t="s">
        <v>96</v>
      </c>
      <c r="L75" s="342" t="s">
        <v>95</v>
      </c>
      <c r="M75" s="50" t="s">
        <v>95</v>
      </c>
      <c r="N75" s="50" t="s">
        <v>95</v>
      </c>
      <c r="O75" s="50">
        <v>50</v>
      </c>
      <c r="P75" s="50" t="s">
        <v>98</v>
      </c>
      <c r="Q75" s="50" t="s">
        <v>99</v>
      </c>
      <c r="R75" s="50" t="s">
        <v>36</v>
      </c>
      <c r="S75" s="50" t="s">
        <v>100</v>
      </c>
      <c r="T75" s="55">
        <v>6.5192569999999996</v>
      </c>
      <c r="U75" s="55">
        <v>3.2532809999999999</v>
      </c>
      <c r="V75" s="55" t="s">
        <v>368</v>
      </c>
      <c r="W75" s="33" t="s">
        <v>39</v>
      </c>
      <c r="X75" s="32" t="s">
        <v>40</v>
      </c>
      <c r="Y75" s="32" t="s">
        <v>40</v>
      </c>
      <c r="Z75" s="37" t="s">
        <v>201</v>
      </c>
      <c r="AA75" s="24">
        <v>60021050550</v>
      </c>
      <c r="AB75" s="25" t="s">
        <v>73</v>
      </c>
      <c r="AC75" s="167">
        <v>45334</v>
      </c>
    </row>
    <row r="76" spans="1:29" s="53" customFormat="1" ht="13.2">
      <c r="A76" s="20">
        <v>75</v>
      </c>
      <c r="B76" s="81">
        <v>1003580994</v>
      </c>
      <c r="C76" s="51" t="s">
        <v>369</v>
      </c>
      <c r="D76" s="52" t="s">
        <v>194</v>
      </c>
      <c r="E76" s="52" t="s">
        <v>90</v>
      </c>
      <c r="F76" s="52" t="s">
        <v>111</v>
      </c>
      <c r="G76" s="52" t="s">
        <v>111</v>
      </c>
      <c r="H76" s="51" t="s">
        <v>363</v>
      </c>
      <c r="I76" s="52" t="s">
        <v>29</v>
      </c>
      <c r="J76" s="52" t="s">
        <v>30</v>
      </c>
      <c r="K76" s="52" t="s">
        <v>96</v>
      </c>
      <c r="L76" s="341" t="s">
        <v>95</v>
      </c>
      <c r="M76" s="52" t="s">
        <v>95</v>
      </c>
      <c r="N76" s="52" t="s">
        <v>95</v>
      </c>
      <c r="O76" s="52">
        <v>50</v>
      </c>
      <c r="P76" s="52" t="s">
        <v>98</v>
      </c>
      <c r="Q76" s="52" t="s">
        <v>99</v>
      </c>
      <c r="R76" s="52" t="s">
        <v>36</v>
      </c>
      <c r="S76" s="52" t="s">
        <v>100</v>
      </c>
      <c r="T76" s="51">
        <v>6.5177230000000002</v>
      </c>
      <c r="U76" s="51">
        <v>3.249396</v>
      </c>
      <c r="V76" s="51" t="s">
        <v>370</v>
      </c>
      <c r="W76" s="33" t="s">
        <v>39</v>
      </c>
      <c r="X76" s="32" t="s">
        <v>40</v>
      </c>
      <c r="Y76" s="32" t="s">
        <v>40</v>
      </c>
      <c r="Z76" s="37" t="s">
        <v>201</v>
      </c>
      <c r="AA76" s="37">
        <v>60021050953</v>
      </c>
      <c r="AB76" s="25" t="s">
        <v>73</v>
      </c>
      <c r="AC76" s="167">
        <v>45334</v>
      </c>
    </row>
    <row r="77" spans="1:29" s="53" customFormat="1" ht="13.2">
      <c r="A77" s="20">
        <v>76</v>
      </c>
      <c r="B77" s="81">
        <v>1003580536</v>
      </c>
      <c r="C77" s="51" t="s">
        <v>371</v>
      </c>
      <c r="D77" s="52" t="s">
        <v>194</v>
      </c>
      <c r="E77" s="52" t="s">
        <v>90</v>
      </c>
      <c r="F77" s="52" t="s">
        <v>111</v>
      </c>
      <c r="G77" s="52" t="s">
        <v>111</v>
      </c>
      <c r="H77" s="51" t="s">
        <v>195</v>
      </c>
      <c r="I77" s="52" t="s">
        <v>29</v>
      </c>
      <c r="J77" s="52" t="s">
        <v>30</v>
      </c>
      <c r="K77" s="52" t="s">
        <v>96</v>
      </c>
      <c r="L77" s="341" t="s">
        <v>95</v>
      </c>
      <c r="M77" s="52" t="s">
        <v>95</v>
      </c>
      <c r="N77" s="52" t="s">
        <v>95</v>
      </c>
      <c r="O77" s="52">
        <v>50</v>
      </c>
      <c r="P77" s="52" t="s">
        <v>98</v>
      </c>
      <c r="Q77" s="52" t="s">
        <v>99</v>
      </c>
      <c r="R77" s="52" t="s">
        <v>36</v>
      </c>
      <c r="S77" s="52" t="s">
        <v>100</v>
      </c>
      <c r="T77" s="51">
        <v>6.5168509999999999</v>
      </c>
      <c r="U77" s="51">
        <v>3.2590650000000001</v>
      </c>
      <c r="V77" s="51" t="s">
        <v>372</v>
      </c>
      <c r="W77" s="33" t="s">
        <v>39</v>
      </c>
      <c r="X77" s="32" t="s">
        <v>40</v>
      </c>
      <c r="Y77" s="32" t="s">
        <v>40</v>
      </c>
      <c r="Z77" s="37" t="s">
        <v>201</v>
      </c>
      <c r="AA77" s="37">
        <v>60021050426</v>
      </c>
      <c r="AB77" s="25" t="s">
        <v>73</v>
      </c>
      <c r="AC77" s="167">
        <v>45334</v>
      </c>
    </row>
    <row r="78" spans="1:29" s="18" customFormat="1" ht="13.8">
      <c r="A78" s="20">
        <v>77</v>
      </c>
      <c r="B78" s="78">
        <v>1003808402</v>
      </c>
      <c r="C78" s="12" t="s">
        <v>390</v>
      </c>
      <c r="D78" s="37" t="s">
        <v>391</v>
      </c>
      <c r="E78" s="37" t="s">
        <v>348</v>
      </c>
      <c r="F78" s="37" t="s">
        <v>392</v>
      </c>
      <c r="G78" s="37" t="s">
        <v>393</v>
      </c>
      <c r="H78" s="12" t="s">
        <v>394</v>
      </c>
      <c r="I78" s="37" t="s">
        <v>29</v>
      </c>
      <c r="J78" s="37" t="s">
        <v>30</v>
      </c>
      <c r="K78" s="37" t="s">
        <v>31</v>
      </c>
      <c r="L78" s="12">
        <v>60008400274</v>
      </c>
      <c r="M78" s="37" t="s">
        <v>32</v>
      </c>
      <c r="N78" s="37" t="s">
        <v>47</v>
      </c>
      <c r="O78" s="37">
        <v>50</v>
      </c>
      <c r="P78" s="37" t="s">
        <v>34</v>
      </c>
      <c r="Q78" s="37" t="s">
        <v>35</v>
      </c>
      <c r="R78" s="37" t="s">
        <v>36</v>
      </c>
      <c r="S78" s="37" t="s">
        <v>37</v>
      </c>
      <c r="T78" s="12">
        <v>6.5464469999999997</v>
      </c>
      <c r="U78" s="12">
        <v>3.3594379999999999</v>
      </c>
      <c r="V78" s="12" t="s">
        <v>395</v>
      </c>
      <c r="W78" s="33" t="s">
        <v>39</v>
      </c>
      <c r="X78" s="32" t="s">
        <v>40</v>
      </c>
      <c r="Y78" s="32" t="s">
        <v>40</v>
      </c>
      <c r="Z78" s="37" t="s">
        <v>294</v>
      </c>
      <c r="AA78" s="37">
        <v>60021050083</v>
      </c>
      <c r="AB78" s="25" t="s">
        <v>73</v>
      </c>
      <c r="AC78" s="167">
        <v>45334</v>
      </c>
    </row>
    <row r="79" spans="1:29" s="18" customFormat="1" ht="13.8">
      <c r="A79" s="20">
        <v>78</v>
      </c>
      <c r="B79" s="365">
        <v>1001616902</v>
      </c>
      <c r="C79" s="56" t="s">
        <v>396</v>
      </c>
      <c r="D79" s="57" t="s">
        <v>211</v>
      </c>
      <c r="E79" s="57" t="s">
        <v>348</v>
      </c>
      <c r="F79" s="57" t="s">
        <v>397</v>
      </c>
      <c r="G79" s="57" t="s">
        <v>398</v>
      </c>
      <c r="H79" s="56" t="s">
        <v>399</v>
      </c>
      <c r="I79" s="57" t="s">
        <v>29</v>
      </c>
      <c r="J79" s="57" t="s">
        <v>30</v>
      </c>
      <c r="K79" s="57" t="s">
        <v>31</v>
      </c>
      <c r="L79" s="56">
        <v>60016111682</v>
      </c>
      <c r="M79" s="57" t="s">
        <v>32</v>
      </c>
      <c r="N79" s="57" t="s">
        <v>47</v>
      </c>
      <c r="O79" s="57">
        <v>50</v>
      </c>
      <c r="P79" s="57" t="s">
        <v>34</v>
      </c>
      <c r="Q79" s="57" t="s">
        <v>35</v>
      </c>
      <c r="R79" s="57" t="s">
        <v>36</v>
      </c>
      <c r="S79" s="57" t="s">
        <v>37</v>
      </c>
      <c r="T79" s="56">
        <v>6.5711880000000003</v>
      </c>
      <c r="U79" s="56">
        <v>3.3927700000000001</v>
      </c>
      <c r="V79" s="56" t="s">
        <v>400</v>
      </c>
      <c r="W79" s="33" t="s">
        <v>39</v>
      </c>
      <c r="X79" s="32" t="s">
        <v>40</v>
      </c>
      <c r="Y79" s="32" t="s">
        <v>40</v>
      </c>
      <c r="Z79" s="37" t="s">
        <v>294</v>
      </c>
      <c r="AA79" s="37">
        <v>60021052068</v>
      </c>
      <c r="AB79" s="25" t="s">
        <v>73</v>
      </c>
      <c r="AC79" s="167">
        <v>45334</v>
      </c>
    </row>
    <row r="80" spans="1:29" s="18" customFormat="1" ht="13.8">
      <c r="A80" s="20">
        <v>79</v>
      </c>
      <c r="B80" s="78">
        <v>1001959902</v>
      </c>
      <c r="C80" s="12" t="s">
        <v>401</v>
      </c>
      <c r="D80" s="37" t="s">
        <v>211</v>
      </c>
      <c r="E80" s="37" t="s">
        <v>348</v>
      </c>
      <c r="F80" s="37" t="s">
        <v>397</v>
      </c>
      <c r="G80" s="37" t="s">
        <v>398</v>
      </c>
      <c r="H80" s="12" t="s">
        <v>399</v>
      </c>
      <c r="I80" s="37" t="s">
        <v>29</v>
      </c>
      <c r="J80" s="37" t="s">
        <v>30</v>
      </c>
      <c r="K80" s="37" t="s">
        <v>31</v>
      </c>
      <c r="L80" s="12">
        <v>60019060822</v>
      </c>
      <c r="M80" s="37" t="s">
        <v>32</v>
      </c>
      <c r="N80" s="37" t="s">
        <v>47</v>
      </c>
      <c r="O80" s="37">
        <v>50</v>
      </c>
      <c r="P80" s="37" t="s">
        <v>34</v>
      </c>
      <c r="Q80" s="37" t="s">
        <v>35</v>
      </c>
      <c r="R80" s="37" t="s">
        <v>36</v>
      </c>
      <c r="S80" s="37" t="s">
        <v>37</v>
      </c>
      <c r="T80" s="12">
        <v>6.573264</v>
      </c>
      <c r="U80" s="12">
        <v>3.3928430000000001</v>
      </c>
      <c r="V80" s="12" t="s">
        <v>402</v>
      </c>
      <c r="W80" s="33" t="s">
        <v>39</v>
      </c>
      <c r="X80" s="32" t="s">
        <v>40</v>
      </c>
      <c r="Y80" s="32" t="s">
        <v>40</v>
      </c>
      <c r="Z80" s="37" t="s">
        <v>294</v>
      </c>
      <c r="AA80" s="37">
        <v>60021050103</v>
      </c>
      <c r="AB80" s="25" t="s">
        <v>73</v>
      </c>
      <c r="AC80" s="167">
        <v>45334</v>
      </c>
    </row>
    <row r="81" spans="1:29" s="18" customFormat="1" ht="13.8">
      <c r="A81" s="20">
        <v>80</v>
      </c>
      <c r="B81" s="365">
        <v>1002112445</v>
      </c>
      <c r="C81" s="56" t="s">
        <v>403</v>
      </c>
      <c r="D81" s="57" t="s">
        <v>211</v>
      </c>
      <c r="E81" s="57" t="s">
        <v>348</v>
      </c>
      <c r="F81" s="57" t="s">
        <v>397</v>
      </c>
      <c r="G81" s="57" t="s">
        <v>398</v>
      </c>
      <c r="H81" s="56" t="s">
        <v>404</v>
      </c>
      <c r="I81" s="57" t="s">
        <v>29</v>
      </c>
      <c r="J81" s="57" t="s">
        <v>30</v>
      </c>
      <c r="K81" s="57" t="s">
        <v>31</v>
      </c>
      <c r="L81" s="56">
        <v>60019060726</v>
      </c>
      <c r="M81" s="57" t="s">
        <v>32</v>
      </c>
      <c r="N81" s="57" t="s">
        <v>47</v>
      </c>
      <c r="O81" s="57">
        <v>50</v>
      </c>
      <c r="P81" s="57" t="s">
        <v>34</v>
      </c>
      <c r="Q81" s="57" t="s">
        <v>35</v>
      </c>
      <c r="R81" s="57" t="s">
        <v>36</v>
      </c>
      <c r="S81" s="57" t="s">
        <v>37</v>
      </c>
      <c r="T81" s="56">
        <v>6.5741839999999998</v>
      </c>
      <c r="U81" s="56">
        <v>3.4044469999999998</v>
      </c>
      <c r="V81" s="56" t="s">
        <v>405</v>
      </c>
      <c r="W81" s="33" t="s">
        <v>39</v>
      </c>
      <c r="X81" s="32" t="s">
        <v>40</v>
      </c>
      <c r="Y81" s="32" t="s">
        <v>40</v>
      </c>
      <c r="Z81" s="37" t="s">
        <v>294</v>
      </c>
      <c r="AA81" s="37">
        <v>60021050461</v>
      </c>
      <c r="AB81" s="25" t="s">
        <v>73</v>
      </c>
      <c r="AC81" s="167">
        <v>45334</v>
      </c>
    </row>
    <row r="82" spans="1:29" s="53" customFormat="1" ht="13.2">
      <c r="A82" s="20">
        <v>81</v>
      </c>
      <c r="B82" s="78">
        <v>1003072572</v>
      </c>
      <c r="C82" s="12" t="s">
        <v>420</v>
      </c>
      <c r="D82" s="37" t="s">
        <v>25</v>
      </c>
      <c r="E82" s="37" t="s">
        <v>348</v>
      </c>
      <c r="F82" s="37" t="s">
        <v>421</v>
      </c>
      <c r="G82" s="37" t="s">
        <v>422</v>
      </c>
      <c r="H82" s="12" t="s">
        <v>423</v>
      </c>
      <c r="I82" s="37" t="s">
        <v>29</v>
      </c>
      <c r="J82" s="37" t="s">
        <v>30</v>
      </c>
      <c r="K82" s="37" t="s">
        <v>31</v>
      </c>
      <c r="L82" s="12">
        <v>60015052441</v>
      </c>
      <c r="M82" s="37" t="s">
        <v>32</v>
      </c>
      <c r="N82" s="37" t="s">
        <v>47</v>
      </c>
      <c r="O82" s="37">
        <v>50</v>
      </c>
      <c r="P82" s="37" t="s">
        <v>34</v>
      </c>
      <c r="Q82" s="37" t="s">
        <v>35</v>
      </c>
      <c r="R82" s="37" t="s">
        <v>36</v>
      </c>
      <c r="S82" s="37" t="s">
        <v>37</v>
      </c>
      <c r="T82" s="12">
        <v>6.5459779999999999</v>
      </c>
      <c r="U82" s="12">
        <v>3.4020199999999998</v>
      </c>
      <c r="V82" s="12" t="s">
        <v>424</v>
      </c>
      <c r="W82" s="33" t="s">
        <v>39</v>
      </c>
      <c r="X82" s="32" t="s">
        <v>40</v>
      </c>
      <c r="Y82" s="32" t="s">
        <v>40</v>
      </c>
      <c r="Z82" s="37" t="s">
        <v>130</v>
      </c>
      <c r="AA82" s="37">
        <v>60021050545</v>
      </c>
      <c r="AB82" s="25" t="s">
        <v>73</v>
      </c>
      <c r="AC82" s="167">
        <v>45346</v>
      </c>
    </row>
    <row r="83" spans="1:29" s="18" customFormat="1" ht="13.8">
      <c r="A83" s="20">
        <v>82</v>
      </c>
      <c r="B83" s="78">
        <v>1000265920</v>
      </c>
      <c r="C83" s="45" t="s">
        <v>406</v>
      </c>
      <c r="D83" s="24" t="s">
        <v>25</v>
      </c>
      <c r="E83" s="24" t="s">
        <v>26</v>
      </c>
      <c r="F83" s="24" t="s">
        <v>27</v>
      </c>
      <c r="G83" s="24" t="s">
        <v>27</v>
      </c>
      <c r="H83" s="45" t="s">
        <v>28</v>
      </c>
      <c r="I83" s="24" t="s">
        <v>29</v>
      </c>
      <c r="J83" s="24" t="s">
        <v>30</v>
      </c>
      <c r="K83" s="24" t="s">
        <v>344</v>
      </c>
      <c r="L83" s="340">
        <v>201508006483</v>
      </c>
      <c r="M83" s="24" t="s">
        <v>32</v>
      </c>
      <c r="N83" s="24" t="s">
        <v>33</v>
      </c>
      <c r="O83" s="24">
        <v>50</v>
      </c>
      <c r="P83" s="24" t="s">
        <v>34</v>
      </c>
      <c r="Q83" s="24" t="s">
        <v>35</v>
      </c>
      <c r="R83" s="24" t="s">
        <v>36</v>
      </c>
      <c r="S83" s="24" t="s">
        <v>37</v>
      </c>
      <c r="T83" s="45">
        <v>6.6510020000000001</v>
      </c>
      <c r="U83" s="45">
        <v>3.3434720000000002</v>
      </c>
      <c r="V83" s="45" t="s">
        <v>407</v>
      </c>
      <c r="W83" s="33" t="s">
        <v>39</v>
      </c>
      <c r="X83" s="32" t="s">
        <v>40</v>
      </c>
      <c r="Y83" s="32" t="s">
        <v>40</v>
      </c>
      <c r="Z83" s="109" t="s">
        <v>197</v>
      </c>
      <c r="AA83" s="24">
        <v>60021051879</v>
      </c>
      <c r="AB83" s="25" t="s">
        <v>73</v>
      </c>
      <c r="AC83" s="167">
        <v>45355</v>
      </c>
    </row>
    <row r="84" spans="1:29" s="18" customFormat="1" ht="13.8">
      <c r="A84" s="20">
        <v>83</v>
      </c>
      <c r="B84" s="78">
        <v>1000265931</v>
      </c>
      <c r="C84" s="45" t="s">
        <v>408</v>
      </c>
      <c r="D84" s="24" t="s">
        <v>25</v>
      </c>
      <c r="E84" s="24" t="s">
        <v>26</v>
      </c>
      <c r="F84" s="24" t="s">
        <v>27</v>
      </c>
      <c r="G84" s="24" t="s">
        <v>27</v>
      </c>
      <c r="H84" s="45" t="s">
        <v>28</v>
      </c>
      <c r="I84" s="24" t="s">
        <v>29</v>
      </c>
      <c r="J84" s="24" t="s">
        <v>30</v>
      </c>
      <c r="K84" s="24" t="s">
        <v>344</v>
      </c>
      <c r="L84" s="340">
        <v>60020122183</v>
      </c>
      <c r="M84" s="24" t="s">
        <v>32</v>
      </c>
      <c r="N84" s="24" t="s">
        <v>47</v>
      </c>
      <c r="O84" s="24">
        <v>25</v>
      </c>
      <c r="P84" s="24" t="s">
        <v>34</v>
      </c>
      <c r="Q84" s="24" t="s">
        <v>35</v>
      </c>
      <c r="R84" s="24" t="s">
        <v>36</v>
      </c>
      <c r="S84" s="24" t="s">
        <v>37</v>
      </c>
      <c r="T84" s="45">
        <v>6.6516450000000003</v>
      </c>
      <c r="U84" s="45">
        <v>3.347172</v>
      </c>
      <c r="V84" s="45" t="s">
        <v>409</v>
      </c>
      <c r="W84" s="33" t="s">
        <v>39</v>
      </c>
      <c r="X84" s="32" t="s">
        <v>40</v>
      </c>
      <c r="Y84" s="32" t="s">
        <v>40</v>
      </c>
      <c r="Z84" s="109" t="s">
        <v>197</v>
      </c>
      <c r="AA84" s="24">
        <v>60021050251</v>
      </c>
      <c r="AB84" s="25" t="s">
        <v>73</v>
      </c>
      <c r="AC84" s="167">
        <v>45355</v>
      </c>
    </row>
    <row r="85" spans="1:29" s="18" customFormat="1" ht="13.8">
      <c r="A85" s="20">
        <v>84</v>
      </c>
      <c r="B85" s="78">
        <v>1000266493</v>
      </c>
      <c r="C85" s="45" t="s">
        <v>410</v>
      </c>
      <c r="D85" s="24" t="s">
        <v>25</v>
      </c>
      <c r="E85" s="24" t="s">
        <v>26</v>
      </c>
      <c r="F85" s="24" t="s">
        <v>27</v>
      </c>
      <c r="G85" s="24" t="s">
        <v>27</v>
      </c>
      <c r="H85" s="45" t="s">
        <v>28</v>
      </c>
      <c r="I85" s="24" t="s">
        <v>29</v>
      </c>
      <c r="J85" s="24" t="s">
        <v>30</v>
      </c>
      <c r="K85" s="24" t="s">
        <v>344</v>
      </c>
      <c r="L85" s="340">
        <v>201508007195</v>
      </c>
      <c r="M85" s="24" t="s">
        <v>32</v>
      </c>
      <c r="N85" s="24" t="s">
        <v>33</v>
      </c>
      <c r="O85" s="24">
        <v>50</v>
      </c>
      <c r="P85" s="24" t="s">
        <v>34</v>
      </c>
      <c r="Q85" s="24" t="s">
        <v>35</v>
      </c>
      <c r="R85" s="24" t="s">
        <v>36</v>
      </c>
      <c r="S85" s="24" t="s">
        <v>37</v>
      </c>
      <c r="T85" s="45">
        <v>6.6512279999999997</v>
      </c>
      <c r="U85" s="45">
        <v>3.3441450000000001</v>
      </c>
      <c r="V85" s="45" t="s">
        <v>411</v>
      </c>
      <c r="W85" s="33" t="s">
        <v>39</v>
      </c>
      <c r="X85" s="32" t="s">
        <v>40</v>
      </c>
      <c r="Y85" s="32" t="s">
        <v>40</v>
      </c>
      <c r="Z85" s="109" t="s">
        <v>197</v>
      </c>
      <c r="AA85" s="24">
        <v>60021051286</v>
      </c>
      <c r="AB85" s="25" t="s">
        <v>73</v>
      </c>
      <c r="AC85" s="167">
        <v>45355</v>
      </c>
    </row>
    <row r="86" spans="1:29" s="18" customFormat="1" ht="13.8">
      <c r="A86" s="20">
        <v>85</v>
      </c>
      <c r="B86" s="78">
        <v>1000268243</v>
      </c>
      <c r="C86" s="45" t="s">
        <v>412</v>
      </c>
      <c r="D86" s="24" t="s">
        <v>25</v>
      </c>
      <c r="E86" s="24" t="s">
        <v>26</v>
      </c>
      <c r="F86" s="24" t="s">
        <v>27</v>
      </c>
      <c r="G86" s="24" t="s">
        <v>27</v>
      </c>
      <c r="H86" s="45" t="s">
        <v>28</v>
      </c>
      <c r="I86" s="24" t="s">
        <v>29</v>
      </c>
      <c r="J86" s="24" t="s">
        <v>30</v>
      </c>
      <c r="K86" s="24" t="s">
        <v>344</v>
      </c>
      <c r="L86" s="340">
        <v>201508004479</v>
      </c>
      <c r="M86" s="24" t="s">
        <v>32</v>
      </c>
      <c r="N86" s="24" t="s">
        <v>33</v>
      </c>
      <c r="O86" s="24">
        <v>50</v>
      </c>
      <c r="P86" s="24" t="s">
        <v>34</v>
      </c>
      <c r="Q86" s="24" t="s">
        <v>35</v>
      </c>
      <c r="R86" s="24" t="s">
        <v>36</v>
      </c>
      <c r="S86" s="24" t="s">
        <v>37</v>
      </c>
      <c r="T86" s="45">
        <v>6.6496000000000004</v>
      </c>
      <c r="U86" s="45">
        <v>3.3472</v>
      </c>
      <c r="V86" s="45" t="s">
        <v>413</v>
      </c>
      <c r="W86" s="33" t="s">
        <v>39</v>
      </c>
      <c r="X86" s="32" t="s">
        <v>40</v>
      </c>
      <c r="Y86" s="32" t="s">
        <v>40</v>
      </c>
      <c r="Z86" s="109" t="s">
        <v>197</v>
      </c>
      <c r="AA86" s="24">
        <v>60021051924</v>
      </c>
      <c r="AB86" s="25" t="s">
        <v>73</v>
      </c>
      <c r="AC86" s="167">
        <v>45355</v>
      </c>
    </row>
    <row r="87" spans="1:29" s="18" customFormat="1" ht="13.8">
      <c r="A87" s="20">
        <v>86</v>
      </c>
      <c r="B87" s="78">
        <v>1000268247</v>
      </c>
      <c r="C87" s="79" t="s">
        <v>414</v>
      </c>
      <c r="D87" s="24" t="s">
        <v>25</v>
      </c>
      <c r="E87" s="24" t="s">
        <v>26</v>
      </c>
      <c r="F87" s="24" t="s">
        <v>27</v>
      </c>
      <c r="G87" s="24" t="s">
        <v>27</v>
      </c>
      <c r="H87" s="45" t="s">
        <v>28</v>
      </c>
      <c r="I87" s="24" t="s">
        <v>29</v>
      </c>
      <c r="J87" s="24" t="s">
        <v>30</v>
      </c>
      <c r="K87" s="24" t="s">
        <v>344</v>
      </c>
      <c r="L87" s="340">
        <v>201508006893</v>
      </c>
      <c r="M87" s="24" t="s">
        <v>32</v>
      </c>
      <c r="N87" s="24" t="s">
        <v>33</v>
      </c>
      <c r="O87" s="24">
        <v>25</v>
      </c>
      <c r="P87" s="24" t="s">
        <v>34</v>
      </c>
      <c r="Q87" s="24" t="s">
        <v>35</v>
      </c>
      <c r="R87" s="24" t="s">
        <v>36</v>
      </c>
      <c r="S87" s="24" t="s">
        <v>37</v>
      </c>
      <c r="T87" s="45">
        <v>6.6505400000000003</v>
      </c>
      <c r="U87" s="45">
        <v>3.3463430000000001</v>
      </c>
      <c r="V87" s="45" t="s">
        <v>415</v>
      </c>
      <c r="W87" s="33" t="s">
        <v>39</v>
      </c>
      <c r="X87" s="32" t="s">
        <v>40</v>
      </c>
      <c r="Y87" s="32" t="s">
        <v>40</v>
      </c>
      <c r="Z87" s="109" t="s">
        <v>197</v>
      </c>
      <c r="AA87" s="24">
        <v>60021051618</v>
      </c>
      <c r="AB87" s="25" t="s">
        <v>73</v>
      </c>
      <c r="AC87" s="167">
        <v>45355</v>
      </c>
    </row>
    <row r="88" spans="1:29" s="18" customFormat="1" ht="13.8">
      <c r="A88" s="20">
        <v>87</v>
      </c>
      <c r="B88" s="78">
        <v>1000270973</v>
      </c>
      <c r="C88" s="45" t="s">
        <v>416</v>
      </c>
      <c r="D88" s="24" t="s">
        <v>25</v>
      </c>
      <c r="E88" s="24" t="s">
        <v>26</v>
      </c>
      <c r="F88" s="24" t="s">
        <v>27</v>
      </c>
      <c r="G88" s="24" t="s">
        <v>27</v>
      </c>
      <c r="H88" s="45" t="s">
        <v>28</v>
      </c>
      <c r="I88" s="24" t="s">
        <v>29</v>
      </c>
      <c r="J88" s="24" t="s">
        <v>30</v>
      </c>
      <c r="K88" s="24" t="s">
        <v>344</v>
      </c>
      <c r="L88" s="340">
        <v>201508004373</v>
      </c>
      <c r="M88" s="24" t="s">
        <v>32</v>
      </c>
      <c r="N88" s="24" t="s">
        <v>33</v>
      </c>
      <c r="O88" s="24">
        <v>25</v>
      </c>
      <c r="P88" s="24" t="s">
        <v>34</v>
      </c>
      <c r="Q88" s="24" t="s">
        <v>35</v>
      </c>
      <c r="R88" s="24" t="s">
        <v>36</v>
      </c>
      <c r="S88" s="24" t="s">
        <v>37</v>
      </c>
      <c r="T88" s="45">
        <v>6.6474120000000001</v>
      </c>
      <c r="U88" s="45">
        <v>3.343391</v>
      </c>
      <c r="V88" s="45" t="s">
        <v>417</v>
      </c>
      <c r="W88" s="33" t="s">
        <v>39</v>
      </c>
      <c r="X88" s="32" t="s">
        <v>40</v>
      </c>
      <c r="Y88" s="32" t="s">
        <v>40</v>
      </c>
      <c r="Z88" s="109" t="s">
        <v>197</v>
      </c>
      <c r="AA88" s="24">
        <v>60021051428</v>
      </c>
      <c r="AB88" s="25" t="s">
        <v>73</v>
      </c>
      <c r="AC88" s="167">
        <v>45355</v>
      </c>
    </row>
    <row r="89" spans="1:29" s="18" customFormat="1" ht="13.8">
      <c r="A89" s="20">
        <v>88</v>
      </c>
      <c r="B89" s="78">
        <v>1000280399</v>
      </c>
      <c r="C89" s="45" t="s">
        <v>418</v>
      </c>
      <c r="D89" s="24" t="s">
        <v>25</v>
      </c>
      <c r="E89" s="24" t="s">
        <v>26</v>
      </c>
      <c r="F89" s="24" t="s">
        <v>27</v>
      </c>
      <c r="G89" s="24" t="s">
        <v>27</v>
      </c>
      <c r="H89" s="45" t="s">
        <v>28</v>
      </c>
      <c r="I89" s="24" t="s">
        <v>29</v>
      </c>
      <c r="J89" s="24" t="s">
        <v>30</v>
      </c>
      <c r="K89" s="24" t="s">
        <v>344</v>
      </c>
      <c r="L89" s="340">
        <v>201508006382</v>
      </c>
      <c r="M89" s="24" t="s">
        <v>32</v>
      </c>
      <c r="N89" s="24" t="s">
        <v>33</v>
      </c>
      <c r="O89" s="24">
        <v>50</v>
      </c>
      <c r="P89" s="24" t="s">
        <v>34</v>
      </c>
      <c r="Q89" s="24" t="s">
        <v>35</v>
      </c>
      <c r="R89" s="24" t="s">
        <v>36</v>
      </c>
      <c r="S89" s="24" t="s">
        <v>37</v>
      </c>
      <c r="T89" s="45">
        <v>6.6467599999999996</v>
      </c>
      <c r="U89" s="45">
        <v>3.348055</v>
      </c>
      <c r="V89" s="45" t="s">
        <v>419</v>
      </c>
      <c r="W89" s="33" t="s">
        <v>39</v>
      </c>
      <c r="X89" s="32" t="s">
        <v>40</v>
      </c>
      <c r="Y89" s="32" t="s">
        <v>40</v>
      </c>
      <c r="Z89" s="109" t="s">
        <v>197</v>
      </c>
      <c r="AA89" s="24">
        <v>60021050494</v>
      </c>
      <c r="AB89" s="25" t="s">
        <v>73</v>
      </c>
      <c r="AC89" s="167">
        <v>45355</v>
      </c>
    </row>
    <row r="90" spans="1:29" s="18" customFormat="1" ht="13.8">
      <c r="A90" s="20">
        <v>89</v>
      </c>
      <c r="B90" s="78">
        <v>1000280634</v>
      </c>
      <c r="C90" s="45" t="s">
        <v>425</v>
      </c>
      <c r="D90" s="24" t="s">
        <v>25</v>
      </c>
      <c r="E90" s="24" t="s">
        <v>26</v>
      </c>
      <c r="F90" s="24" t="s">
        <v>27</v>
      </c>
      <c r="G90" s="24" t="s">
        <v>27</v>
      </c>
      <c r="H90" s="45" t="s">
        <v>28</v>
      </c>
      <c r="I90" s="24" t="s">
        <v>29</v>
      </c>
      <c r="J90" s="24" t="s">
        <v>30</v>
      </c>
      <c r="K90" s="24" t="s">
        <v>344</v>
      </c>
      <c r="L90" s="340">
        <v>201508005752</v>
      </c>
      <c r="M90" s="24" t="s">
        <v>32</v>
      </c>
      <c r="N90" s="24" t="s">
        <v>33</v>
      </c>
      <c r="O90" s="24">
        <v>25</v>
      </c>
      <c r="P90" s="24" t="s">
        <v>34</v>
      </c>
      <c r="Q90" s="24" t="s">
        <v>35</v>
      </c>
      <c r="R90" s="24" t="s">
        <v>36</v>
      </c>
      <c r="S90" s="24" t="s">
        <v>37</v>
      </c>
      <c r="T90" s="45">
        <v>6.6551720000000003</v>
      </c>
      <c r="U90" s="45">
        <v>3.3507400000000001</v>
      </c>
      <c r="V90" s="45" t="s">
        <v>426</v>
      </c>
      <c r="W90" s="33" t="s">
        <v>39</v>
      </c>
      <c r="X90" s="32" t="s">
        <v>40</v>
      </c>
      <c r="Y90" s="32" t="s">
        <v>40</v>
      </c>
      <c r="Z90" s="24" t="s">
        <v>104</v>
      </c>
      <c r="AA90" s="24">
        <v>60021052701</v>
      </c>
      <c r="AB90" s="25" t="s">
        <v>73</v>
      </c>
      <c r="AC90" s="167">
        <v>45355</v>
      </c>
    </row>
    <row r="91" spans="1:29" s="18" customFormat="1" ht="13.8">
      <c r="A91" s="20">
        <v>90</v>
      </c>
      <c r="B91" s="78">
        <v>1000280939</v>
      </c>
      <c r="C91" s="45" t="s">
        <v>427</v>
      </c>
      <c r="D91" s="24" t="s">
        <v>25</v>
      </c>
      <c r="E91" s="24" t="s">
        <v>26</v>
      </c>
      <c r="F91" s="24" t="s">
        <v>27</v>
      </c>
      <c r="G91" s="24" t="s">
        <v>27</v>
      </c>
      <c r="H91" s="45" t="s">
        <v>28</v>
      </c>
      <c r="I91" s="24" t="s">
        <v>29</v>
      </c>
      <c r="J91" s="24" t="s">
        <v>30</v>
      </c>
      <c r="K91" s="24" t="s">
        <v>344</v>
      </c>
      <c r="L91" s="340">
        <v>201508004379</v>
      </c>
      <c r="M91" s="24" t="s">
        <v>32</v>
      </c>
      <c r="N91" s="24" t="s">
        <v>33</v>
      </c>
      <c r="O91" s="24">
        <v>25</v>
      </c>
      <c r="P91" s="24" t="s">
        <v>34</v>
      </c>
      <c r="Q91" s="24" t="s">
        <v>35</v>
      </c>
      <c r="R91" s="24" t="s">
        <v>36</v>
      </c>
      <c r="S91" s="24" t="s">
        <v>37</v>
      </c>
      <c r="T91" s="45">
        <v>6.6510239999999996</v>
      </c>
      <c r="U91" s="45">
        <v>3.3449200000000001</v>
      </c>
      <c r="V91" s="45" t="s">
        <v>428</v>
      </c>
      <c r="W91" s="33" t="s">
        <v>39</v>
      </c>
      <c r="X91" s="32" t="s">
        <v>40</v>
      </c>
      <c r="Y91" s="32" t="s">
        <v>40</v>
      </c>
      <c r="Z91" s="24" t="s">
        <v>104</v>
      </c>
      <c r="AA91" s="24">
        <v>60021050664</v>
      </c>
      <c r="AB91" s="25" t="s">
        <v>73</v>
      </c>
      <c r="AC91" s="167">
        <v>45355</v>
      </c>
    </row>
    <row r="92" spans="1:29" s="18" customFormat="1" ht="13.8">
      <c r="A92" s="20">
        <v>91</v>
      </c>
      <c r="B92" s="78">
        <v>1003019078</v>
      </c>
      <c r="C92" s="45" t="s">
        <v>429</v>
      </c>
      <c r="D92" s="24" t="s">
        <v>25</v>
      </c>
      <c r="E92" s="24" t="s">
        <v>26</v>
      </c>
      <c r="F92" s="24" t="s">
        <v>27</v>
      </c>
      <c r="G92" s="24" t="s">
        <v>27</v>
      </c>
      <c r="H92" s="45" t="s">
        <v>28</v>
      </c>
      <c r="I92" s="24" t="s">
        <v>29</v>
      </c>
      <c r="J92" s="24" t="s">
        <v>30</v>
      </c>
      <c r="K92" s="24" t="s">
        <v>344</v>
      </c>
      <c r="L92" s="340">
        <v>201508006291</v>
      </c>
      <c r="M92" s="24" t="s">
        <v>32</v>
      </c>
      <c r="N92" s="24" t="s">
        <v>33</v>
      </c>
      <c r="O92" s="24">
        <v>25</v>
      </c>
      <c r="P92" s="24" t="s">
        <v>34</v>
      </c>
      <c r="Q92" s="24" t="s">
        <v>35</v>
      </c>
      <c r="R92" s="24" t="s">
        <v>36</v>
      </c>
      <c r="S92" s="24" t="s">
        <v>37</v>
      </c>
      <c r="T92" s="45">
        <v>6.6500909999999998</v>
      </c>
      <c r="U92" s="45">
        <v>3.3424040000000002</v>
      </c>
      <c r="V92" s="45" t="s">
        <v>430</v>
      </c>
      <c r="W92" s="33" t="s">
        <v>39</v>
      </c>
      <c r="X92" s="32" t="s">
        <v>40</v>
      </c>
      <c r="Y92" s="32" t="s">
        <v>40</v>
      </c>
      <c r="Z92" s="24" t="s">
        <v>104</v>
      </c>
      <c r="AA92" s="24">
        <v>60021051141</v>
      </c>
      <c r="AB92" s="25" t="s">
        <v>73</v>
      </c>
      <c r="AC92" s="167">
        <v>45355</v>
      </c>
    </row>
    <row r="93" spans="1:29" s="18" customFormat="1" ht="13.8">
      <c r="A93" s="20">
        <v>92</v>
      </c>
      <c r="B93" s="78">
        <v>1000280619</v>
      </c>
      <c r="C93" s="45" t="s">
        <v>431</v>
      </c>
      <c r="D93" s="24" t="s">
        <v>25</v>
      </c>
      <c r="E93" s="24" t="s">
        <v>26</v>
      </c>
      <c r="F93" s="24" t="s">
        <v>27</v>
      </c>
      <c r="G93" s="24" t="s">
        <v>27</v>
      </c>
      <c r="H93" s="45" t="s">
        <v>28</v>
      </c>
      <c r="I93" s="24" t="s">
        <v>29</v>
      </c>
      <c r="J93" s="24" t="s">
        <v>30</v>
      </c>
      <c r="K93" s="24" t="s">
        <v>344</v>
      </c>
      <c r="L93" s="340">
        <v>201508005667</v>
      </c>
      <c r="M93" s="24" t="s">
        <v>32</v>
      </c>
      <c r="N93" s="24" t="s">
        <v>33</v>
      </c>
      <c r="O93" s="24">
        <v>25</v>
      </c>
      <c r="P93" s="24" t="s">
        <v>34</v>
      </c>
      <c r="Q93" s="24" t="s">
        <v>35</v>
      </c>
      <c r="R93" s="24" t="s">
        <v>36</v>
      </c>
      <c r="S93" s="24" t="s">
        <v>37</v>
      </c>
      <c r="T93" s="45">
        <v>6.6535130000000002</v>
      </c>
      <c r="U93" s="45">
        <v>3.3494060000000001</v>
      </c>
      <c r="V93" s="45" t="s">
        <v>432</v>
      </c>
      <c r="W93" s="33" t="s">
        <v>39</v>
      </c>
      <c r="X93" s="32" t="s">
        <v>40</v>
      </c>
      <c r="Y93" s="32" t="s">
        <v>40</v>
      </c>
      <c r="Z93" s="24" t="s">
        <v>104</v>
      </c>
      <c r="AA93" s="24">
        <v>60021050840</v>
      </c>
      <c r="AB93" s="25" t="s">
        <v>73</v>
      </c>
      <c r="AC93" s="167">
        <v>45355</v>
      </c>
    </row>
    <row r="94" spans="1:29" s="18" customFormat="1" ht="13.8">
      <c r="A94" s="20">
        <v>93</v>
      </c>
      <c r="B94" s="78">
        <v>1000267831</v>
      </c>
      <c r="C94" s="45" t="s">
        <v>433</v>
      </c>
      <c r="D94" s="24" t="s">
        <v>25</v>
      </c>
      <c r="E94" s="24" t="s">
        <v>26</v>
      </c>
      <c r="F94" s="24" t="s">
        <v>27</v>
      </c>
      <c r="G94" s="24" t="s">
        <v>27</v>
      </c>
      <c r="H94" s="45" t="s">
        <v>28</v>
      </c>
      <c r="I94" s="24" t="s">
        <v>29</v>
      </c>
      <c r="J94" s="24" t="s">
        <v>30</v>
      </c>
      <c r="K94" s="24" t="s">
        <v>344</v>
      </c>
      <c r="L94" s="340">
        <v>201508004482</v>
      </c>
      <c r="M94" s="24" t="s">
        <v>32</v>
      </c>
      <c r="N94" s="24" t="s">
        <v>33</v>
      </c>
      <c r="O94" s="24">
        <v>25</v>
      </c>
      <c r="P94" s="24" t="s">
        <v>34</v>
      </c>
      <c r="Q94" s="24" t="s">
        <v>35</v>
      </c>
      <c r="R94" s="24" t="s">
        <v>36</v>
      </c>
      <c r="S94" s="24" t="s">
        <v>37</v>
      </c>
      <c r="T94" s="45">
        <v>6.6486200000000002</v>
      </c>
      <c r="U94" s="45">
        <v>3.3464339999999999</v>
      </c>
      <c r="V94" s="45" t="s">
        <v>434</v>
      </c>
      <c r="W94" s="33" t="s">
        <v>39</v>
      </c>
      <c r="X94" s="32" t="s">
        <v>40</v>
      </c>
      <c r="Y94" s="32" t="s">
        <v>40</v>
      </c>
      <c r="Z94" s="24" t="s">
        <v>104</v>
      </c>
      <c r="AA94" s="24">
        <v>60021052605</v>
      </c>
      <c r="AB94" s="25" t="s">
        <v>73</v>
      </c>
      <c r="AC94" s="167">
        <v>45355</v>
      </c>
    </row>
    <row r="95" spans="1:29" s="18" customFormat="1" ht="13.8">
      <c r="A95" s="20">
        <v>94</v>
      </c>
      <c r="B95" s="78">
        <v>1000280644</v>
      </c>
      <c r="C95" s="45" t="s">
        <v>435</v>
      </c>
      <c r="D95" s="24" t="s">
        <v>25</v>
      </c>
      <c r="E95" s="24" t="s">
        <v>26</v>
      </c>
      <c r="F95" s="24" t="s">
        <v>27</v>
      </c>
      <c r="G95" s="24" t="s">
        <v>27</v>
      </c>
      <c r="H95" s="45" t="s">
        <v>28</v>
      </c>
      <c r="I95" s="24" t="s">
        <v>29</v>
      </c>
      <c r="J95" s="24" t="s">
        <v>30</v>
      </c>
      <c r="K95" s="24" t="s">
        <v>344</v>
      </c>
      <c r="L95" s="340">
        <v>60020122446</v>
      </c>
      <c r="M95" s="24" t="s">
        <v>32</v>
      </c>
      <c r="N95" s="24" t="s">
        <v>47</v>
      </c>
      <c r="O95" s="24">
        <v>50</v>
      </c>
      <c r="P95" s="24" t="s">
        <v>34</v>
      </c>
      <c r="Q95" s="24" t="s">
        <v>35</v>
      </c>
      <c r="R95" s="24" t="s">
        <v>36</v>
      </c>
      <c r="S95" s="24" t="s">
        <v>37</v>
      </c>
      <c r="T95" s="45">
        <v>6.6536920000000004</v>
      </c>
      <c r="U95" s="45">
        <v>3.3498700000000001</v>
      </c>
      <c r="V95" s="45" t="s">
        <v>146</v>
      </c>
      <c r="W95" s="33" t="s">
        <v>39</v>
      </c>
      <c r="X95" s="32" t="s">
        <v>40</v>
      </c>
      <c r="Y95" s="32" t="s">
        <v>40</v>
      </c>
      <c r="Z95" s="24" t="s">
        <v>104</v>
      </c>
      <c r="AA95" s="24">
        <v>60021050302</v>
      </c>
      <c r="AB95" s="25" t="s">
        <v>73</v>
      </c>
      <c r="AC95" s="167">
        <v>45355</v>
      </c>
    </row>
    <row r="96" spans="1:29" s="53" customFormat="1" ht="13.2">
      <c r="A96" s="20">
        <v>95</v>
      </c>
      <c r="B96" s="78">
        <v>1000262351</v>
      </c>
      <c r="C96" s="45" t="s">
        <v>506</v>
      </c>
      <c r="D96" s="24" t="s">
        <v>211</v>
      </c>
      <c r="E96" s="24" t="s">
        <v>26</v>
      </c>
      <c r="F96" s="24" t="s">
        <v>311</v>
      </c>
      <c r="G96" s="24" t="s">
        <v>311</v>
      </c>
      <c r="H96" s="45" t="s">
        <v>312</v>
      </c>
      <c r="I96" s="24" t="s">
        <v>29</v>
      </c>
      <c r="J96" s="24" t="s">
        <v>30</v>
      </c>
      <c r="K96" s="24" t="s">
        <v>344</v>
      </c>
      <c r="L96" s="340">
        <v>201508004698</v>
      </c>
      <c r="M96" s="50" t="s">
        <v>32</v>
      </c>
      <c r="N96" s="24" t="s">
        <v>33</v>
      </c>
      <c r="O96" s="24">
        <v>25</v>
      </c>
      <c r="P96" s="24" t="s">
        <v>34</v>
      </c>
      <c r="Q96" s="37" t="s">
        <v>35</v>
      </c>
      <c r="R96" s="24" t="s">
        <v>36</v>
      </c>
      <c r="S96" s="24" t="s">
        <v>37</v>
      </c>
      <c r="T96" s="367">
        <v>6.6435300000000002</v>
      </c>
      <c r="U96" s="367">
        <v>3.3303419999999999</v>
      </c>
      <c r="V96" s="45" t="s">
        <v>507</v>
      </c>
      <c r="W96" s="33" t="s">
        <v>39</v>
      </c>
      <c r="X96" s="32" t="s">
        <v>40</v>
      </c>
      <c r="Y96" s="32" t="s">
        <v>40</v>
      </c>
      <c r="Z96" s="37" t="s">
        <v>104</v>
      </c>
      <c r="AA96" s="37">
        <v>60021052017</v>
      </c>
      <c r="AB96" s="25" t="s">
        <v>73</v>
      </c>
      <c r="AC96" s="167">
        <v>45414</v>
      </c>
    </row>
    <row r="97" spans="1:29" s="11" customFormat="1" ht="13.2">
      <c r="A97" s="20">
        <v>96</v>
      </c>
      <c r="B97" s="78">
        <v>1000281897</v>
      </c>
      <c r="C97" s="45" t="s">
        <v>508</v>
      </c>
      <c r="D97" s="24" t="s">
        <v>211</v>
      </c>
      <c r="E97" s="24" t="s">
        <v>26</v>
      </c>
      <c r="F97" s="24" t="s">
        <v>311</v>
      </c>
      <c r="G97" s="24" t="s">
        <v>311</v>
      </c>
      <c r="H97" s="45" t="s">
        <v>312</v>
      </c>
      <c r="I97" s="24" t="s">
        <v>29</v>
      </c>
      <c r="J97" s="24" t="s">
        <v>30</v>
      </c>
      <c r="K97" s="24" t="s">
        <v>509</v>
      </c>
      <c r="L97" s="340">
        <v>201508006279</v>
      </c>
      <c r="M97" s="50" t="s">
        <v>32</v>
      </c>
      <c r="N97" s="24" t="s">
        <v>33</v>
      </c>
      <c r="O97" s="24">
        <v>25</v>
      </c>
      <c r="P97" s="24" t="s">
        <v>34</v>
      </c>
      <c r="Q97" s="37" t="s">
        <v>35</v>
      </c>
      <c r="R97" s="24" t="s">
        <v>36</v>
      </c>
      <c r="S97" s="24" t="s">
        <v>37</v>
      </c>
      <c r="T97" s="367">
        <v>6.6371669999999998</v>
      </c>
      <c r="U97" s="367">
        <v>3.327175</v>
      </c>
      <c r="V97" s="45" t="s">
        <v>319</v>
      </c>
      <c r="W97" s="33" t="s">
        <v>39</v>
      </c>
      <c r="X97" s="32" t="s">
        <v>40</v>
      </c>
      <c r="Y97" s="32" t="s">
        <v>40</v>
      </c>
      <c r="Z97" s="37" t="s">
        <v>104</v>
      </c>
      <c r="AA97" s="37">
        <v>60021052744</v>
      </c>
      <c r="AB97" s="25" t="s">
        <v>73</v>
      </c>
      <c r="AC97" s="167">
        <v>45414</v>
      </c>
    </row>
    <row r="98" spans="1:29" s="11" customFormat="1" ht="13.2">
      <c r="A98" s="20">
        <v>97</v>
      </c>
      <c r="B98" s="78">
        <v>1000255876</v>
      </c>
      <c r="C98" s="45" t="s">
        <v>510</v>
      </c>
      <c r="D98" s="24" t="s">
        <v>211</v>
      </c>
      <c r="E98" s="24" t="s">
        <v>26</v>
      </c>
      <c r="F98" s="24" t="s">
        <v>311</v>
      </c>
      <c r="G98" s="24" t="s">
        <v>311</v>
      </c>
      <c r="H98" s="45" t="s">
        <v>312</v>
      </c>
      <c r="I98" s="24" t="s">
        <v>29</v>
      </c>
      <c r="J98" s="24" t="s">
        <v>30</v>
      </c>
      <c r="K98" s="24" t="s">
        <v>344</v>
      </c>
      <c r="L98" s="340">
        <v>201508004576</v>
      </c>
      <c r="M98" s="50" t="s">
        <v>32</v>
      </c>
      <c r="N98" s="24" t="s">
        <v>33</v>
      </c>
      <c r="O98" s="24">
        <v>25</v>
      </c>
      <c r="P98" s="24" t="s">
        <v>34</v>
      </c>
      <c r="Q98" s="37" t="s">
        <v>35</v>
      </c>
      <c r="R98" s="24" t="s">
        <v>36</v>
      </c>
      <c r="S98" s="24" t="s">
        <v>37</v>
      </c>
      <c r="T98" s="367">
        <v>6.6450139999999998</v>
      </c>
      <c r="U98" s="367">
        <v>3.3296559999999999</v>
      </c>
      <c r="V98" s="45" t="s">
        <v>511</v>
      </c>
      <c r="W98" s="33" t="s">
        <v>39</v>
      </c>
      <c r="X98" s="32" t="s">
        <v>40</v>
      </c>
      <c r="Y98" s="32" t="s">
        <v>40</v>
      </c>
      <c r="Z98" s="37" t="s">
        <v>104</v>
      </c>
      <c r="AA98" s="37">
        <v>60021052268</v>
      </c>
      <c r="AB98" s="25" t="s">
        <v>73</v>
      </c>
      <c r="AC98" s="167">
        <v>45414</v>
      </c>
    </row>
    <row r="99" spans="1:29" s="173" customFormat="1">
      <c r="A99" s="300">
        <v>98</v>
      </c>
      <c r="B99" s="366">
        <v>1000975590</v>
      </c>
      <c r="C99" s="193" t="s">
        <v>564</v>
      </c>
      <c r="D99" s="192" t="s">
        <v>391</v>
      </c>
      <c r="E99" s="194" t="s">
        <v>125</v>
      </c>
      <c r="F99" s="194" t="s">
        <v>212</v>
      </c>
      <c r="G99" s="194" t="s">
        <v>212</v>
      </c>
      <c r="H99" s="193" t="s">
        <v>213</v>
      </c>
      <c r="I99" s="192" t="s">
        <v>29</v>
      </c>
      <c r="J99" s="194" t="s">
        <v>30</v>
      </c>
      <c r="K99" s="194" t="s">
        <v>509</v>
      </c>
      <c r="L99" s="343">
        <v>201508007041</v>
      </c>
      <c r="M99" s="194" t="s">
        <v>32</v>
      </c>
      <c r="N99" s="194" t="s">
        <v>33</v>
      </c>
      <c r="O99" s="194">
        <v>50</v>
      </c>
      <c r="P99" s="194" t="s">
        <v>34</v>
      </c>
      <c r="Q99" s="194" t="s">
        <v>35</v>
      </c>
      <c r="R99" s="194" t="s">
        <v>36</v>
      </c>
      <c r="S99" s="194" t="s">
        <v>37</v>
      </c>
      <c r="T99" s="368">
        <v>6.6587697614000003</v>
      </c>
      <c r="U99" s="368">
        <v>3.3298970246900002</v>
      </c>
      <c r="V99" s="193" t="s">
        <v>565</v>
      </c>
      <c r="W99" s="195" t="s">
        <v>39</v>
      </c>
      <c r="X99" s="196" t="s">
        <v>40</v>
      </c>
      <c r="Y99" s="196" t="s">
        <v>40</v>
      </c>
      <c r="Z99" s="192" t="s">
        <v>130</v>
      </c>
      <c r="AA99" s="192">
        <v>60021052506</v>
      </c>
      <c r="AB99" s="197" t="s">
        <v>73</v>
      </c>
      <c r="AC99" s="198">
        <v>45475</v>
      </c>
    </row>
    <row r="100" spans="1:29" s="173" customFormat="1">
      <c r="A100" s="300">
        <v>99</v>
      </c>
      <c r="B100" s="366">
        <v>1003143924</v>
      </c>
      <c r="C100" s="193" t="s">
        <v>566</v>
      </c>
      <c r="D100" s="192" t="s">
        <v>391</v>
      </c>
      <c r="E100" s="194" t="s">
        <v>125</v>
      </c>
      <c r="F100" s="194" t="s">
        <v>212</v>
      </c>
      <c r="G100" s="194" t="s">
        <v>212</v>
      </c>
      <c r="H100" s="193" t="s">
        <v>213</v>
      </c>
      <c r="I100" s="192" t="s">
        <v>29</v>
      </c>
      <c r="J100" s="194" t="s">
        <v>30</v>
      </c>
      <c r="K100" s="194" t="s">
        <v>509</v>
      </c>
      <c r="L100" s="343">
        <v>60019060835</v>
      </c>
      <c r="M100" s="194" t="s">
        <v>32</v>
      </c>
      <c r="N100" s="194" t="s">
        <v>47</v>
      </c>
      <c r="O100" s="194">
        <v>50</v>
      </c>
      <c r="P100" s="194" t="s">
        <v>34</v>
      </c>
      <c r="Q100" s="194" t="s">
        <v>35</v>
      </c>
      <c r="R100" s="194" t="s">
        <v>36</v>
      </c>
      <c r="S100" s="194" t="s">
        <v>37</v>
      </c>
      <c r="T100" s="368">
        <v>6.6651170000000004</v>
      </c>
      <c r="U100" s="368">
        <v>3.3274279999999998</v>
      </c>
      <c r="V100" s="193" t="s">
        <v>567</v>
      </c>
      <c r="W100" s="195" t="s">
        <v>39</v>
      </c>
      <c r="X100" s="196" t="s">
        <v>40</v>
      </c>
      <c r="Y100" s="196" t="s">
        <v>40</v>
      </c>
      <c r="Z100" s="192" t="s">
        <v>130</v>
      </c>
      <c r="AA100" s="192">
        <v>60021052054</v>
      </c>
      <c r="AB100" s="197" t="s">
        <v>73</v>
      </c>
      <c r="AC100" s="198">
        <v>45475</v>
      </c>
    </row>
    <row r="101" spans="1:29" s="53" customFormat="1" ht="13.2">
      <c r="A101" s="300">
        <v>100</v>
      </c>
      <c r="B101" s="366">
        <v>1003797028</v>
      </c>
      <c r="C101" s="193" t="s">
        <v>568</v>
      </c>
      <c r="D101" s="192" t="s">
        <v>391</v>
      </c>
      <c r="E101" s="194" t="s">
        <v>177</v>
      </c>
      <c r="F101" s="194" t="s">
        <v>470</v>
      </c>
      <c r="G101" s="194" t="s">
        <v>470</v>
      </c>
      <c r="H101" s="193" t="s">
        <v>569</v>
      </c>
      <c r="I101" s="192" t="s">
        <v>29</v>
      </c>
      <c r="J101" s="194" t="s">
        <v>30</v>
      </c>
      <c r="K101" s="194" t="s">
        <v>344</v>
      </c>
      <c r="L101" s="343">
        <v>60020122410</v>
      </c>
      <c r="M101" s="194" t="s">
        <v>32</v>
      </c>
      <c r="N101" s="194" t="s">
        <v>47</v>
      </c>
      <c r="O101" s="194">
        <v>50</v>
      </c>
      <c r="P101" s="194" t="s">
        <v>34</v>
      </c>
      <c r="Q101" s="194" t="s">
        <v>35</v>
      </c>
      <c r="R101" s="194" t="s">
        <v>36</v>
      </c>
      <c r="S101" s="194" t="s">
        <v>37</v>
      </c>
      <c r="T101" s="368">
        <v>6.5993930000000001</v>
      </c>
      <c r="U101" s="368">
        <v>3.3099620000000001</v>
      </c>
      <c r="V101" s="199" t="s">
        <v>570</v>
      </c>
      <c r="W101" s="195" t="s">
        <v>39</v>
      </c>
      <c r="X101" s="196" t="s">
        <v>40</v>
      </c>
      <c r="Y101" s="196" t="s">
        <v>40</v>
      </c>
      <c r="Z101" s="200" t="s">
        <v>197</v>
      </c>
      <c r="AA101" s="192">
        <v>60021052400</v>
      </c>
      <c r="AB101" s="197" t="s">
        <v>73</v>
      </c>
      <c r="AC101" s="198">
        <v>45477</v>
      </c>
    </row>
    <row r="102" spans="1:29" s="53" customFormat="1" ht="13.2">
      <c r="A102" s="300">
        <v>101</v>
      </c>
      <c r="B102" s="366">
        <v>1002527415</v>
      </c>
      <c r="C102" s="193" t="s">
        <v>571</v>
      </c>
      <c r="D102" s="192" t="s">
        <v>391</v>
      </c>
      <c r="E102" s="194" t="s">
        <v>177</v>
      </c>
      <c r="F102" s="194" t="s">
        <v>470</v>
      </c>
      <c r="G102" s="194" t="s">
        <v>470</v>
      </c>
      <c r="H102" s="193" t="s">
        <v>569</v>
      </c>
      <c r="I102" s="192" t="s">
        <v>29</v>
      </c>
      <c r="J102" s="194" t="s">
        <v>30</v>
      </c>
      <c r="K102" s="194" t="s">
        <v>344</v>
      </c>
      <c r="L102" s="343">
        <v>60019060567</v>
      </c>
      <c r="M102" s="194" t="s">
        <v>32</v>
      </c>
      <c r="N102" s="194" t="s">
        <v>47</v>
      </c>
      <c r="O102" s="194">
        <v>50</v>
      </c>
      <c r="P102" s="194" t="s">
        <v>34</v>
      </c>
      <c r="Q102" s="194" t="s">
        <v>35</v>
      </c>
      <c r="R102" s="194" t="s">
        <v>36</v>
      </c>
      <c r="S102" s="194" t="s">
        <v>37</v>
      </c>
      <c r="T102" s="368">
        <v>6.6071650001865496</v>
      </c>
      <c r="U102" s="368">
        <v>3.3089066670053202</v>
      </c>
      <c r="V102" s="199" t="s">
        <v>572</v>
      </c>
      <c r="W102" s="195" t="s">
        <v>39</v>
      </c>
      <c r="X102" s="196" t="s">
        <v>40</v>
      </c>
      <c r="Y102" s="196" t="s">
        <v>40</v>
      </c>
      <c r="Z102" s="200" t="s">
        <v>197</v>
      </c>
      <c r="AA102" s="192">
        <v>60021051643</v>
      </c>
      <c r="AB102" s="197" t="s">
        <v>73</v>
      </c>
      <c r="AC102" s="198">
        <v>45477</v>
      </c>
    </row>
    <row r="103" spans="1:29" s="116" customFormat="1" ht="11.4">
      <c r="A103" s="301">
        <v>102</v>
      </c>
      <c r="B103" s="229" t="s">
        <v>775</v>
      </c>
      <c r="C103" s="229" t="s">
        <v>776</v>
      </c>
      <c r="D103" s="234"/>
      <c r="E103" s="233" t="s">
        <v>26</v>
      </c>
      <c r="F103" s="233" t="s">
        <v>140</v>
      </c>
      <c r="G103" s="233" t="s">
        <v>140</v>
      </c>
      <c r="H103" s="229" t="s">
        <v>767</v>
      </c>
      <c r="I103" s="229"/>
      <c r="J103" s="233"/>
      <c r="K103" s="233"/>
      <c r="L103" s="229" t="s">
        <v>592</v>
      </c>
      <c r="M103" s="234"/>
      <c r="N103" s="236"/>
      <c r="O103" s="233">
        <v>50</v>
      </c>
      <c r="P103" s="233"/>
      <c r="Q103" s="233" t="s">
        <v>778</v>
      </c>
      <c r="R103" s="237"/>
      <c r="S103" s="237"/>
      <c r="T103" s="240"/>
      <c r="U103" s="229"/>
      <c r="V103" s="229" t="s">
        <v>777</v>
      </c>
      <c r="W103" s="229"/>
      <c r="X103" s="309" t="s">
        <v>40</v>
      </c>
      <c r="Y103" s="309" t="s">
        <v>40</v>
      </c>
      <c r="Z103" s="237" t="s">
        <v>201</v>
      </c>
      <c r="AA103" s="243" t="s">
        <v>909</v>
      </c>
      <c r="AB103" s="245" t="s">
        <v>73</v>
      </c>
      <c r="AC103" s="232">
        <v>45489</v>
      </c>
    </row>
    <row r="104" spans="1:29" s="116" customFormat="1" ht="11.4">
      <c r="A104" s="301">
        <v>103</v>
      </c>
      <c r="B104" s="250" t="s">
        <v>779</v>
      </c>
      <c r="C104" s="250" t="s">
        <v>780</v>
      </c>
      <c r="D104" s="234"/>
      <c r="E104" s="299" t="s">
        <v>348</v>
      </c>
      <c r="F104" s="299" t="s">
        <v>422</v>
      </c>
      <c r="G104" s="299" t="s">
        <v>422</v>
      </c>
      <c r="H104" s="250" t="s">
        <v>672</v>
      </c>
      <c r="I104" s="229"/>
      <c r="J104" s="233"/>
      <c r="K104" s="233"/>
      <c r="L104" s="229" t="s">
        <v>592</v>
      </c>
      <c r="M104" s="234"/>
      <c r="N104" s="236"/>
      <c r="O104" s="233">
        <v>50</v>
      </c>
      <c r="P104" s="233"/>
      <c r="Q104" s="233" t="s">
        <v>778</v>
      </c>
      <c r="R104" s="237"/>
      <c r="S104" s="237"/>
      <c r="T104" s="250">
        <v>6.5638810000000003</v>
      </c>
      <c r="U104" s="250">
        <v>3.3847130000000001</v>
      </c>
      <c r="V104" s="250" t="s">
        <v>781</v>
      </c>
      <c r="W104" s="229"/>
      <c r="X104" s="309" t="s">
        <v>40</v>
      </c>
      <c r="Y104" s="309" t="s">
        <v>40</v>
      </c>
      <c r="Z104" s="233" t="s">
        <v>130</v>
      </c>
      <c r="AA104" s="310">
        <v>60021052779</v>
      </c>
      <c r="AB104" s="245" t="s">
        <v>73</v>
      </c>
      <c r="AC104" s="232">
        <v>45489</v>
      </c>
    </row>
    <row r="105" spans="1:29" s="116" customFormat="1" ht="11.4">
      <c r="A105" s="301">
        <v>104</v>
      </c>
      <c r="B105" s="229" t="s">
        <v>850</v>
      </c>
      <c r="C105" s="229" t="s">
        <v>851</v>
      </c>
      <c r="D105" s="234"/>
      <c r="E105" s="233" t="s">
        <v>348</v>
      </c>
      <c r="F105" s="233" t="s">
        <v>392</v>
      </c>
      <c r="G105" s="233" t="s">
        <v>392</v>
      </c>
      <c r="H105" s="229" t="s">
        <v>852</v>
      </c>
      <c r="I105" s="229"/>
      <c r="J105" s="233" t="e">
        <f t="array" aca="1" ref="J105:K105" ca="1">_xlfn.XLOOKUP(B105,'[1]33kV Point Load Customers'!$C:$C,'[1]33kV Point Load Customers'!$Z:$AA)</f>
        <v>#NAME?</v>
      </c>
      <c r="K105" s="233" t="e">
        <f ca="1"/>
        <v>#NAME?</v>
      </c>
      <c r="L105" s="229" t="s">
        <v>592</v>
      </c>
      <c r="M105" s="234"/>
      <c r="N105" s="229"/>
      <c r="O105" s="233">
        <v>50</v>
      </c>
      <c r="P105" s="237"/>
      <c r="Q105" s="237"/>
      <c r="R105" s="237"/>
      <c r="S105" s="237"/>
      <c r="T105" s="236"/>
      <c r="U105" s="236"/>
      <c r="V105" s="229" t="s">
        <v>853</v>
      </c>
      <c r="W105" s="236"/>
      <c r="X105" s="309" t="s">
        <v>40</v>
      </c>
      <c r="Y105" s="309" t="s">
        <v>40</v>
      </c>
      <c r="Z105" s="245" t="s">
        <v>143</v>
      </c>
      <c r="AA105" s="298" t="s">
        <v>910</v>
      </c>
      <c r="AB105" s="245" t="s">
        <v>73</v>
      </c>
      <c r="AC105" s="232">
        <v>45489</v>
      </c>
    </row>
    <row r="106" spans="1:29" s="116" customFormat="1" ht="13.2">
      <c r="A106" s="301">
        <v>105</v>
      </c>
      <c r="B106" s="229">
        <v>1004048968</v>
      </c>
      <c r="C106" s="260" t="s">
        <v>903</v>
      </c>
      <c r="D106" s="234"/>
      <c r="E106" s="245" t="s">
        <v>26</v>
      </c>
      <c r="F106" s="245" t="s">
        <v>516</v>
      </c>
      <c r="G106" s="245" t="s">
        <v>516</v>
      </c>
      <c r="H106" s="303" t="s">
        <v>904</v>
      </c>
      <c r="I106" s="235"/>
      <c r="J106" s="249" t="s">
        <v>30</v>
      </c>
      <c r="K106" s="249" t="s">
        <v>344</v>
      </c>
      <c r="L106" s="344">
        <v>60020122191</v>
      </c>
      <c r="M106" s="249" t="s">
        <v>345</v>
      </c>
      <c r="N106" s="249" t="s">
        <v>47</v>
      </c>
      <c r="O106" s="245">
        <v>50</v>
      </c>
      <c r="P106" s="245" t="s">
        <v>34</v>
      </c>
      <c r="Q106" s="245" t="s">
        <v>35</v>
      </c>
      <c r="R106" s="245" t="s">
        <v>36</v>
      </c>
      <c r="S106" s="245" t="s">
        <v>37</v>
      </c>
      <c r="T106" s="268">
        <v>6.6408009999999997</v>
      </c>
      <c r="U106" s="268">
        <v>3.371966</v>
      </c>
      <c r="V106" s="260" t="s">
        <v>905</v>
      </c>
      <c r="W106" s="235"/>
      <c r="X106" s="247" t="s">
        <v>40</v>
      </c>
      <c r="Y106" s="247" t="s">
        <v>40</v>
      </c>
      <c r="Z106" s="233" t="s">
        <v>122</v>
      </c>
      <c r="AA106" s="233">
        <v>60021052328</v>
      </c>
      <c r="AB106" s="248" t="s">
        <v>73</v>
      </c>
      <c r="AC106" s="245"/>
    </row>
    <row r="107" spans="1:29" s="116" customFormat="1" ht="13.2">
      <c r="A107" s="301">
        <v>106</v>
      </c>
      <c r="B107" s="229">
        <v>1001888404</v>
      </c>
      <c r="C107" s="260" t="s">
        <v>792</v>
      </c>
      <c r="D107" s="234"/>
      <c r="E107" s="245" t="s">
        <v>115</v>
      </c>
      <c r="F107" s="245" t="s">
        <v>182</v>
      </c>
      <c r="G107" s="245" t="s">
        <v>182</v>
      </c>
      <c r="H107" s="303" t="s">
        <v>793</v>
      </c>
      <c r="I107" s="235"/>
      <c r="J107" s="249" t="s">
        <v>30</v>
      </c>
      <c r="K107" s="249" t="s">
        <v>344</v>
      </c>
      <c r="L107" s="344">
        <v>60019060777</v>
      </c>
      <c r="M107" s="249" t="s">
        <v>32</v>
      </c>
      <c r="N107" s="249" t="s">
        <v>47</v>
      </c>
      <c r="O107" s="245">
        <v>50</v>
      </c>
      <c r="P107" s="245" t="s">
        <v>34</v>
      </c>
      <c r="Q107" s="245" t="s">
        <v>35</v>
      </c>
      <c r="R107" s="245" t="s">
        <v>36</v>
      </c>
      <c r="S107" s="245" t="s">
        <v>37</v>
      </c>
      <c r="T107" s="268">
        <v>6.6876157433500003</v>
      </c>
      <c r="U107" s="268">
        <v>3.5221675891599999</v>
      </c>
      <c r="V107" s="260" t="s">
        <v>794</v>
      </c>
      <c r="W107" s="236"/>
      <c r="X107" s="247" t="s">
        <v>40</v>
      </c>
      <c r="Y107" s="247" t="s">
        <v>40</v>
      </c>
      <c r="Z107" s="233" t="s">
        <v>122</v>
      </c>
      <c r="AA107" s="233">
        <v>60021052670</v>
      </c>
      <c r="AB107" s="248" t="s">
        <v>73</v>
      </c>
      <c r="AC107" s="245"/>
    </row>
    <row r="108" spans="1:29" s="116" customFormat="1" ht="13.2">
      <c r="A108" s="301">
        <v>107</v>
      </c>
      <c r="B108" s="229">
        <v>1001596985</v>
      </c>
      <c r="C108" s="234" t="s">
        <v>965</v>
      </c>
      <c r="D108" s="234" t="s">
        <v>194</v>
      </c>
      <c r="E108" s="233" t="s">
        <v>115</v>
      </c>
      <c r="F108" s="233" t="s">
        <v>116</v>
      </c>
      <c r="G108" s="233" t="s">
        <v>116</v>
      </c>
      <c r="H108" s="234" t="s">
        <v>967</v>
      </c>
      <c r="I108" s="233"/>
      <c r="J108" s="233"/>
      <c r="K108" s="233"/>
      <c r="L108" s="238"/>
      <c r="M108" s="233"/>
      <c r="N108" s="233"/>
      <c r="O108" s="233">
        <v>50</v>
      </c>
      <c r="P108" s="233"/>
      <c r="Q108" s="233"/>
      <c r="R108" s="233"/>
      <c r="S108" s="233"/>
      <c r="T108" s="229">
        <v>6.5940120000000002</v>
      </c>
      <c r="U108" s="229">
        <v>3.5878899999999998</v>
      </c>
      <c r="V108" s="234" t="s">
        <v>966</v>
      </c>
      <c r="W108" s="229"/>
      <c r="X108" s="247" t="s">
        <v>40</v>
      </c>
      <c r="Y108" s="247" t="s">
        <v>40</v>
      </c>
      <c r="Z108" s="369" t="s">
        <v>197</v>
      </c>
      <c r="AA108" s="233">
        <v>60021051745</v>
      </c>
      <c r="AB108" s="248" t="s">
        <v>73</v>
      </c>
      <c r="AC108" s="232">
        <v>45499</v>
      </c>
    </row>
  </sheetData>
  <autoFilter ref="A1:AC108"/>
  <conditionalFormatting sqref="B32:B33">
    <cfRule type="duplicateValues" dxfId="390" priority="125"/>
  </conditionalFormatting>
  <conditionalFormatting sqref="B32:B33">
    <cfRule type="duplicateValues" dxfId="389" priority="127"/>
    <cfRule type="duplicateValues" dxfId="388" priority="128"/>
  </conditionalFormatting>
  <conditionalFormatting sqref="B32:B33">
    <cfRule type="duplicateValues" dxfId="387" priority="126"/>
  </conditionalFormatting>
  <conditionalFormatting sqref="B32:B33">
    <cfRule type="duplicateValues" dxfId="386" priority="124"/>
  </conditionalFormatting>
  <conditionalFormatting sqref="B32:B33">
    <cfRule type="duplicateValues" dxfId="385" priority="120"/>
    <cfRule type="duplicateValues" dxfId="384" priority="123"/>
  </conditionalFormatting>
  <conditionalFormatting sqref="B32:B33">
    <cfRule type="duplicateValues" dxfId="383" priority="122"/>
  </conditionalFormatting>
  <conditionalFormatting sqref="B32:B33">
    <cfRule type="duplicateValues" dxfId="382" priority="121"/>
  </conditionalFormatting>
  <conditionalFormatting sqref="B32:B33">
    <cfRule type="duplicateValues" dxfId="381" priority="119"/>
  </conditionalFormatting>
  <conditionalFormatting sqref="B72:B77">
    <cfRule type="duplicateValues" dxfId="380" priority="113"/>
  </conditionalFormatting>
  <conditionalFormatting sqref="AA72:AA77">
    <cfRule type="duplicateValues" dxfId="379" priority="111"/>
  </conditionalFormatting>
  <conditionalFormatting sqref="B78:B81">
    <cfRule type="duplicateValues" dxfId="378" priority="109"/>
  </conditionalFormatting>
  <conditionalFormatting sqref="B82">
    <cfRule type="duplicateValues" dxfId="377" priority="82"/>
  </conditionalFormatting>
  <conditionalFormatting sqref="B90:B95">
    <cfRule type="duplicateValues" dxfId="376" priority="68"/>
    <cfRule type="duplicateValues" dxfId="375" priority="69"/>
    <cfRule type="duplicateValues" dxfId="374" priority="70"/>
  </conditionalFormatting>
  <conditionalFormatting sqref="B90:C95">
    <cfRule type="duplicateValues" dxfId="373" priority="62"/>
    <cfRule type="duplicateValues" dxfId="372" priority="63"/>
    <cfRule type="duplicateValues" dxfId="371" priority="64"/>
    <cfRule type="duplicateValues" dxfId="370" priority="65"/>
    <cfRule type="duplicateValues" dxfId="369" priority="66"/>
    <cfRule type="duplicateValues" dxfId="368" priority="67"/>
    <cfRule type="duplicateValues" dxfId="367" priority="71"/>
    <cfRule type="duplicateValues" dxfId="366" priority="72"/>
    <cfRule type="duplicateValues" dxfId="365" priority="73"/>
    <cfRule type="duplicateValues" dxfId="364" priority="74"/>
  </conditionalFormatting>
  <conditionalFormatting sqref="C90:C95">
    <cfRule type="duplicateValues" dxfId="363" priority="75"/>
    <cfRule type="duplicateValues" dxfId="362" priority="76"/>
    <cfRule type="duplicateValues" dxfId="361" priority="77"/>
    <cfRule type="duplicateValues" dxfId="360" priority="78"/>
    <cfRule type="duplicateValues" dxfId="359" priority="79"/>
    <cfRule type="duplicateValues" dxfId="358" priority="80"/>
  </conditionalFormatting>
  <conditionalFormatting sqref="L90:L95">
    <cfRule type="duplicateValues" dxfId="357" priority="59"/>
    <cfRule type="duplicateValues" dxfId="356" priority="60"/>
    <cfRule type="duplicateValues" dxfId="355" priority="61"/>
  </conditionalFormatting>
  <conditionalFormatting sqref="B83:B89">
    <cfRule type="duplicateValues" dxfId="354" priority="267"/>
    <cfRule type="duplicateValues" dxfId="353" priority="268"/>
    <cfRule type="duplicateValues" dxfId="352" priority="269"/>
  </conditionalFormatting>
  <conditionalFormatting sqref="B83:C89">
    <cfRule type="duplicateValues" dxfId="351" priority="273"/>
    <cfRule type="duplicateValues" dxfId="350" priority="274"/>
    <cfRule type="duplicateValues" dxfId="349" priority="275"/>
    <cfRule type="duplicateValues" dxfId="348" priority="276"/>
    <cfRule type="duplicateValues" dxfId="347" priority="277"/>
    <cfRule type="duplicateValues" dxfId="346" priority="278"/>
    <cfRule type="duplicateValues" dxfId="345" priority="279"/>
    <cfRule type="duplicateValues" dxfId="344" priority="280"/>
    <cfRule type="duplicateValues" dxfId="343" priority="281"/>
    <cfRule type="duplicateValues" dxfId="342" priority="282"/>
  </conditionalFormatting>
  <conditionalFormatting sqref="C83:C89">
    <cfRule type="duplicateValues" dxfId="341" priority="293"/>
    <cfRule type="duplicateValues" dxfId="340" priority="294"/>
    <cfRule type="duplicateValues" dxfId="339" priority="295"/>
    <cfRule type="duplicateValues" dxfId="338" priority="296"/>
    <cfRule type="duplicateValues" dxfId="337" priority="297"/>
    <cfRule type="duplicateValues" dxfId="336" priority="298"/>
  </conditionalFormatting>
  <conditionalFormatting sqref="L83:L89">
    <cfRule type="duplicateValues" dxfId="335" priority="305"/>
    <cfRule type="duplicateValues" dxfId="334" priority="306"/>
    <cfRule type="duplicateValues" dxfId="333" priority="307"/>
  </conditionalFormatting>
  <conditionalFormatting sqref="B99:B100">
    <cfRule type="duplicateValues" dxfId="332" priority="50"/>
  </conditionalFormatting>
  <conditionalFormatting sqref="B99:C100">
    <cfRule type="duplicateValues" dxfId="331" priority="49"/>
    <cfRule type="duplicateValues" dxfId="330" priority="51"/>
  </conditionalFormatting>
  <conditionalFormatting sqref="C99:C100">
    <cfRule type="duplicateValues" dxfId="329" priority="47"/>
  </conditionalFormatting>
  <conditionalFormatting sqref="L99:L100">
    <cfRule type="duplicateValues" dxfId="328" priority="46"/>
  </conditionalFormatting>
  <conditionalFormatting sqref="L99:L100">
    <cfRule type="duplicateValues" dxfId="327" priority="48"/>
  </conditionalFormatting>
  <conditionalFormatting sqref="B99:B100">
    <cfRule type="duplicateValues" dxfId="326" priority="45"/>
  </conditionalFormatting>
  <conditionalFormatting sqref="B99:B100">
    <cfRule type="duplicateValues" dxfId="325" priority="52"/>
  </conditionalFormatting>
  <conditionalFormatting sqref="AA100">
    <cfRule type="duplicateValues" dxfId="324" priority="35"/>
    <cfRule type="duplicateValues" dxfId="323" priority="36"/>
  </conditionalFormatting>
  <conditionalFormatting sqref="AA100">
    <cfRule type="duplicateValues" dxfId="322" priority="37"/>
  </conditionalFormatting>
  <conditionalFormatting sqref="AA100">
    <cfRule type="duplicateValues" dxfId="321" priority="38"/>
    <cfRule type="duplicateValues" dxfId="320" priority="39"/>
  </conditionalFormatting>
  <conditionalFormatting sqref="AA100">
    <cfRule type="duplicateValues" dxfId="319" priority="40"/>
  </conditionalFormatting>
  <conditionalFormatting sqref="AA100">
    <cfRule type="duplicateValues" dxfId="318" priority="41"/>
    <cfRule type="duplicateValues" dxfId="317" priority="42"/>
  </conditionalFormatting>
  <conditionalFormatting sqref="AA100">
    <cfRule type="duplicateValues" dxfId="316" priority="43"/>
  </conditionalFormatting>
  <conditionalFormatting sqref="AA100">
    <cfRule type="duplicateValues" dxfId="315" priority="44"/>
  </conditionalFormatting>
  <conditionalFormatting sqref="AA100">
    <cfRule type="duplicateValues" dxfId="314" priority="34"/>
  </conditionalFormatting>
  <conditionalFormatting sqref="AA100">
    <cfRule type="duplicateValues" dxfId="313" priority="33"/>
  </conditionalFormatting>
  <conditionalFormatting sqref="B101:B102">
    <cfRule type="duplicateValues" dxfId="312" priority="29"/>
  </conditionalFormatting>
  <conditionalFormatting sqref="B101:C102">
    <cfRule type="duplicateValues" dxfId="311" priority="28"/>
    <cfRule type="duplicateValues" dxfId="310" priority="30"/>
  </conditionalFormatting>
  <conditionalFormatting sqref="C101:C102">
    <cfRule type="duplicateValues" dxfId="309" priority="26"/>
  </conditionalFormatting>
  <conditionalFormatting sqref="L101:L102">
    <cfRule type="duplicateValues" dxfId="308" priority="25"/>
  </conditionalFormatting>
  <conditionalFormatting sqref="L101:L102">
    <cfRule type="duplicateValues" dxfId="307" priority="27"/>
  </conditionalFormatting>
  <conditionalFormatting sqref="B101:B102">
    <cfRule type="duplicateValues" dxfId="306" priority="24"/>
  </conditionalFormatting>
  <conditionalFormatting sqref="B101:B102">
    <cfRule type="duplicateValues" dxfId="305" priority="31"/>
  </conditionalFormatting>
  <conditionalFormatting sqref="B103">
    <cfRule type="duplicateValues" dxfId="304" priority="23"/>
  </conditionalFormatting>
  <conditionalFormatting sqref="B104">
    <cfRule type="duplicateValues" dxfId="303" priority="22"/>
  </conditionalFormatting>
  <conditionalFormatting sqref="B105">
    <cfRule type="duplicateValues" dxfId="302" priority="18"/>
  </conditionalFormatting>
  <conditionalFormatting sqref="B106">
    <cfRule type="duplicateValues" dxfId="301" priority="17"/>
  </conditionalFormatting>
  <conditionalFormatting sqref="B106">
    <cfRule type="duplicateValues" dxfId="300" priority="15"/>
  </conditionalFormatting>
  <conditionalFormatting sqref="B107">
    <cfRule type="duplicateValues" dxfId="299" priority="14"/>
  </conditionalFormatting>
  <conditionalFormatting sqref="B107">
    <cfRule type="duplicateValues" dxfId="298" priority="12"/>
  </conditionalFormatting>
  <conditionalFormatting sqref="AA106">
    <cfRule type="duplicateValues" dxfId="297" priority="720"/>
  </conditionalFormatting>
  <conditionalFormatting sqref="AA107">
    <cfRule type="duplicateValues" dxfId="296" priority="721"/>
  </conditionalFormatting>
  <conditionalFormatting sqref="L108:L1048576 L1:L29 L32:L71">
    <cfRule type="duplicateValues" dxfId="295" priority="722"/>
  </conditionalFormatting>
  <conditionalFormatting sqref="AA108:AA1048576 AA99 AA1:AA85 AA87:AA95">
    <cfRule type="duplicateValues" dxfId="294" priority="726"/>
    <cfRule type="duplicateValues" dxfId="293" priority="727"/>
  </conditionalFormatting>
  <conditionalFormatting sqref="AA108:AA1048576 AA99 AA1:AA33">
    <cfRule type="duplicateValues" dxfId="292" priority="736"/>
  </conditionalFormatting>
  <conditionalFormatting sqref="AA108:AA1048576 AA99 AA1:AA71">
    <cfRule type="duplicateValues" dxfId="291" priority="740"/>
    <cfRule type="duplicateValues" dxfId="290" priority="741"/>
  </conditionalFormatting>
  <conditionalFormatting sqref="AA108:AA1048576 AA99 AA1:AA77">
    <cfRule type="duplicateValues" dxfId="289" priority="748"/>
  </conditionalFormatting>
  <conditionalFormatting sqref="AA108:AA1048576 AA99 AA1:AA81">
    <cfRule type="duplicateValues" dxfId="288" priority="752"/>
    <cfRule type="duplicateValues" dxfId="287" priority="753"/>
  </conditionalFormatting>
  <conditionalFormatting sqref="AA108:AA1048576 AA99 AA1:AA81 AA83:AA85 AA87:AA89">
    <cfRule type="duplicateValues" dxfId="286" priority="760"/>
  </conditionalFormatting>
  <conditionalFormatting sqref="AA108:AA1048576 AA99 AA1:AA85 AA87:AA95">
    <cfRule type="duplicateValues" dxfId="285" priority="766"/>
  </conditionalFormatting>
  <conditionalFormatting sqref="AA108:AA1048576 AA99 AA1:AA95">
    <cfRule type="duplicateValues" dxfId="284" priority="771"/>
  </conditionalFormatting>
  <conditionalFormatting sqref="AA108:AA1048576 AA1:AA99">
    <cfRule type="duplicateValues" dxfId="283" priority="775"/>
  </conditionalFormatting>
  <conditionalFormatting sqref="B1:B104 B109:B1048576">
    <cfRule type="duplicateValues" dxfId="282" priority="778"/>
  </conditionalFormatting>
  <conditionalFormatting sqref="B1:B89 B109:B1048576">
    <cfRule type="duplicateValues" dxfId="281" priority="781"/>
  </conditionalFormatting>
  <conditionalFormatting sqref="B1:B98 B109:B1048576">
    <cfRule type="duplicateValues" dxfId="280" priority="784"/>
  </conditionalFormatting>
  <conditionalFormatting sqref="AA1:AA1048576">
    <cfRule type="duplicateValues" dxfId="279" priority="787"/>
  </conditionalFormatting>
  <conditionalFormatting sqref="B1:B107 B109:B1048576">
    <cfRule type="duplicateValues" dxfId="278" priority="790"/>
  </conditionalFormatting>
  <conditionalFormatting sqref="B1:B1048576">
    <cfRule type="duplicateValues" dxfId="277" priority="3"/>
  </conditionalFormatting>
  <conditionalFormatting sqref="B1:B1048576">
    <cfRule type="duplicateValues" dxfId="276" priority="1"/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I22" sqref="I22"/>
    </sheetView>
  </sheetViews>
  <sheetFormatPr defaultRowHeight="14.4"/>
  <cols>
    <col min="1" max="1" width="13.109375" bestFit="1" customWidth="1"/>
    <col min="2" max="2" width="18.5546875" bestFit="1" customWidth="1"/>
  </cols>
  <sheetData>
    <row r="3" spans="1:2">
      <c r="A3" s="9" t="s">
        <v>384</v>
      </c>
      <c r="B3" t="s">
        <v>389</v>
      </c>
    </row>
    <row r="4" spans="1:2">
      <c r="A4" s="5" t="s">
        <v>104</v>
      </c>
      <c r="B4" s="10">
        <v>9</v>
      </c>
    </row>
    <row r="5" spans="1:2">
      <c r="A5" s="5" t="s">
        <v>143</v>
      </c>
      <c r="B5" s="10">
        <v>3</v>
      </c>
    </row>
    <row r="6" spans="1:2">
      <c r="A6" s="5" t="s">
        <v>122</v>
      </c>
      <c r="B6" s="10">
        <v>7</v>
      </c>
    </row>
    <row r="7" spans="1:2">
      <c r="A7" s="5" t="s">
        <v>258</v>
      </c>
      <c r="B7" s="10">
        <v>5</v>
      </c>
    </row>
    <row r="8" spans="1:2">
      <c r="A8" s="5" t="s">
        <v>130</v>
      </c>
      <c r="B8" s="10">
        <v>3</v>
      </c>
    </row>
    <row r="9" spans="1:2">
      <c r="A9" s="5" t="s">
        <v>387</v>
      </c>
      <c r="B9" s="10"/>
    </row>
    <row r="10" spans="1:2">
      <c r="A10" s="5" t="s">
        <v>385</v>
      </c>
      <c r="B10" s="10">
        <v>27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O131"/>
  <sheetViews>
    <sheetView topLeftCell="C1" workbookViewId="0">
      <selection activeCell="I17" sqref="I17"/>
    </sheetView>
  </sheetViews>
  <sheetFormatPr defaultColWidth="9.109375" defaultRowHeight="12"/>
  <cols>
    <col min="1" max="1" width="7.44140625" style="7" customWidth="1"/>
    <col min="2" max="2" width="20.109375" style="8" customWidth="1"/>
    <col min="3" max="3" width="49.109375" style="1" customWidth="1"/>
    <col min="4" max="4" width="12.109375" style="2" customWidth="1"/>
    <col min="5" max="5" width="16.44140625" style="2" customWidth="1"/>
    <col min="6" max="6" width="17.44140625" style="2" customWidth="1"/>
    <col min="7" max="7" width="38.44140625" style="1" customWidth="1"/>
    <col min="8" max="8" width="15.88671875" style="2" customWidth="1"/>
    <col min="9" max="9" width="16.33203125" style="2" customWidth="1"/>
    <col min="10" max="10" width="9.44140625" style="7" bestFit="1" customWidth="1"/>
    <col min="11" max="11" width="40.6640625" style="7" customWidth="1"/>
    <col min="12" max="12" width="21.6640625" style="1" customWidth="1"/>
    <col min="13" max="13" width="14.88671875" style="7" bestFit="1" customWidth="1"/>
    <col min="14" max="14" width="18.44140625" style="7" customWidth="1"/>
    <col min="15" max="15" width="9.109375" style="7"/>
    <col min="16" max="16" width="21.6640625" style="7" customWidth="1"/>
    <col min="17" max="17" width="15.33203125" style="394" customWidth="1"/>
    <col min="18" max="18" width="25.44140625" style="2" customWidth="1"/>
    <col min="19" max="19" width="19.5546875" style="2" customWidth="1"/>
    <col min="20" max="20" width="17.33203125" style="2" customWidth="1"/>
    <col min="21" max="21" width="11.88671875" style="2" customWidth="1"/>
    <col min="22" max="23" width="11.44140625" style="2" bestFit="1" customWidth="1"/>
    <col min="24" max="24" width="64.5546875" style="1" customWidth="1"/>
    <col min="25" max="25" width="14.109375" style="7" customWidth="1"/>
    <col min="26" max="26" width="20.44140625" style="105" customWidth="1"/>
    <col min="27" max="27" width="15.109375" style="7" customWidth="1"/>
    <col min="28" max="28" width="14.109375" style="358" customWidth="1"/>
    <col min="29" max="29" width="13.44140625" style="7" customWidth="1"/>
    <col min="30" max="30" width="12.6640625" style="7" customWidth="1"/>
    <col min="31" max="31" width="102.33203125" style="1" customWidth="1"/>
    <col min="32" max="16384" width="9.109375" style="1"/>
  </cols>
  <sheetData>
    <row r="1" spans="1:31" s="3" customFormat="1" ht="22.8">
      <c r="A1" s="140" t="s">
        <v>77</v>
      </c>
      <c r="B1" s="311" t="s">
        <v>78</v>
      </c>
      <c r="C1" s="141" t="s">
        <v>1</v>
      </c>
      <c r="D1" s="142" t="s">
        <v>3</v>
      </c>
      <c r="E1" s="142" t="s">
        <v>4</v>
      </c>
      <c r="F1" s="143" t="s">
        <v>5</v>
      </c>
      <c r="G1" s="140" t="s">
        <v>6</v>
      </c>
      <c r="H1" s="143" t="s">
        <v>7</v>
      </c>
      <c r="I1" s="143" t="s">
        <v>8</v>
      </c>
      <c r="J1" s="141" t="s">
        <v>79</v>
      </c>
      <c r="K1" s="141" t="s">
        <v>80</v>
      </c>
      <c r="L1" s="141" t="s">
        <v>9</v>
      </c>
      <c r="M1" s="276" t="s">
        <v>81</v>
      </c>
      <c r="N1" s="141" t="s">
        <v>10</v>
      </c>
      <c r="O1" s="141" t="s">
        <v>11</v>
      </c>
      <c r="P1" s="401" t="s">
        <v>12</v>
      </c>
      <c r="Q1" s="386" t="s">
        <v>82</v>
      </c>
      <c r="R1" s="143" t="s">
        <v>13</v>
      </c>
      <c r="S1" s="143" t="s">
        <v>14</v>
      </c>
      <c r="T1" s="143" t="s">
        <v>15</v>
      </c>
      <c r="U1" s="143" t="s">
        <v>16</v>
      </c>
      <c r="V1" s="143" t="s">
        <v>17</v>
      </c>
      <c r="W1" s="143" t="s">
        <v>18</v>
      </c>
      <c r="X1" s="141" t="s">
        <v>19</v>
      </c>
      <c r="Y1" s="141" t="s">
        <v>83</v>
      </c>
      <c r="Z1" s="144" t="s">
        <v>84</v>
      </c>
      <c r="AA1" s="140" t="s">
        <v>85</v>
      </c>
      <c r="AB1" s="346" t="s">
        <v>86</v>
      </c>
      <c r="AC1" s="141" t="s">
        <v>87</v>
      </c>
      <c r="AD1" s="141" t="s">
        <v>88</v>
      </c>
      <c r="AE1" s="145" t="s">
        <v>445</v>
      </c>
    </row>
    <row r="2" spans="1:31" s="70" customFormat="1" ht="11.25" customHeight="1">
      <c r="A2" s="58">
        <v>1</v>
      </c>
      <c r="B2" s="59">
        <v>1006025016</v>
      </c>
      <c r="C2" s="60" t="s">
        <v>89</v>
      </c>
      <c r="D2" s="60" t="s">
        <v>90</v>
      </c>
      <c r="E2" s="60" t="s">
        <v>91</v>
      </c>
      <c r="F2" s="60" t="s">
        <v>91</v>
      </c>
      <c r="G2" s="60" t="s">
        <v>92</v>
      </c>
      <c r="H2" s="60" t="s">
        <v>29</v>
      </c>
      <c r="I2" s="60" t="s">
        <v>93</v>
      </c>
      <c r="J2" s="65" t="s">
        <v>94</v>
      </c>
      <c r="K2" s="400" t="s">
        <v>95</v>
      </c>
      <c r="L2" s="60" t="s">
        <v>96</v>
      </c>
      <c r="M2" s="65" t="s">
        <v>95</v>
      </c>
      <c r="N2" s="64" t="s">
        <v>95</v>
      </c>
      <c r="O2" s="277" t="s">
        <v>95</v>
      </c>
      <c r="P2" s="64">
        <v>500</v>
      </c>
      <c r="Q2" s="231" t="s">
        <v>97</v>
      </c>
      <c r="R2" s="60" t="s">
        <v>98</v>
      </c>
      <c r="S2" s="63" t="s">
        <v>99</v>
      </c>
      <c r="T2" s="60" t="s">
        <v>36</v>
      </c>
      <c r="U2" s="60" t="s">
        <v>100</v>
      </c>
      <c r="V2" s="60" t="s">
        <v>101</v>
      </c>
      <c r="W2" s="60" t="s">
        <v>102</v>
      </c>
      <c r="X2" s="60" t="s">
        <v>103</v>
      </c>
      <c r="Y2" s="64" t="s">
        <v>144</v>
      </c>
      <c r="Z2" s="65" t="s">
        <v>104</v>
      </c>
      <c r="AA2" s="65">
        <v>8151528316</v>
      </c>
      <c r="AB2" s="347">
        <v>60022033785</v>
      </c>
      <c r="AC2" s="67" t="s">
        <v>105</v>
      </c>
      <c r="AD2" s="68">
        <v>45245</v>
      </c>
      <c r="AE2" s="69"/>
    </row>
    <row r="3" spans="1:31" s="70" customFormat="1" ht="11.4">
      <c r="A3" s="58">
        <v>2</v>
      </c>
      <c r="B3" s="59">
        <v>1006025201</v>
      </c>
      <c r="C3" s="60" t="s">
        <v>106</v>
      </c>
      <c r="D3" s="60" t="s">
        <v>90</v>
      </c>
      <c r="E3" s="60" t="s">
        <v>107</v>
      </c>
      <c r="F3" s="60" t="s">
        <v>107</v>
      </c>
      <c r="G3" s="60" t="s">
        <v>108</v>
      </c>
      <c r="H3" s="60" t="s">
        <v>29</v>
      </c>
      <c r="I3" s="60" t="s">
        <v>93</v>
      </c>
      <c r="J3" s="64" t="s">
        <v>94</v>
      </c>
      <c r="K3" s="415" t="s">
        <v>95</v>
      </c>
      <c r="L3" s="60" t="s">
        <v>96</v>
      </c>
      <c r="M3" s="64" t="s">
        <v>95</v>
      </c>
      <c r="N3" s="64" t="s">
        <v>95</v>
      </c>
      <c r="O3" s="277" t="s">
        <v>95</v>
      </c>
      <c r="P3" s="64">
        <v>500</v>
      </c>
      <c r="Q3" s="231" t="s">
        <v>97</v>
      </c>
      <c r="R3" s="60" t="s">
        <v>98</v>
      </c>
      <c r="S3" s="63" t="s">
        <v>99</v>
      </c>
      <c r="T3" s="60" t="s">
        <v>36</v>
      </c>
      <c r="U3" s="60" t="s">
        <v>100</v>
      </c>
      <c r="V3" s="60">
        <v>6.5459550000000002</v>
      </c>
      <c r="W3" s="60">
        <v>3.2189390000000002</v>
      </c>
      <c r="X3" s="60" t="s">
        <v>109</v>
      </c>
      <c r="Y3" s="64" t="s">
        <v>144</v>
      </c>
      <c r="Z3" s="65" t="s">
        <v>104</v>
      </c>
      <c r="AA3" s="65">
        <v>8151528316</v>
      </c>
      <c r="AB3" s="347">
        <v>60022032978</v>
      </c>
      <c r="AC3" s="67" t="s">
        <v>105</v>
      </c>
      <c r="AD3" s="68">
        <v>45245</v>
      </c>
      <c r="AE3" s="69"/>
    </row>
    <row r="4" spans="1:31" s="70" customFormat="1">
      <c r="A4" s="122">
        <v>3</v>
      </c>
      <c r="B4" s="148">
        <v>1006025202</v>
      </c>
      <c r="C4" s="126" t="s">
        <v>110</v>
      </c>
      <c r="D4" s="126" t="s">
        <v>90</v>
      </c>
      <c r="E4" s="126" t="s">
        <v>111</v>
      </c>
      <c r="F4" s="126" t="s">
        <v>111</v>
      </c>
      <c r="G4" s="126" t="s">
        <v>112</v>
      </c>
      <c r="H4" s="126" t="s">
        <v>29</v>
      </c>
      <c r="I4" s="126" t="s">
        <v>93</v>
      </c>
      <c r="J4" s="128" t="s">
        <v>94</v>
      </c>
      <c r="K4" s="416" t="s">
        <v>95</v>
      </c>
      <c r="L4" s="126" t="s">
        <v>96</v>
      </c>
      <c r="M4" s="128" t="s">
        <v>95</v>
      </c>
      <c r="N4" s="127" t="s">
        <v>95</v>
      </c>
      <c r="O4" s="278" t="s">
        <v>95</v>
      </c>
      <c r="P4" s="127">
        <v>500</v>
      </c>
      <c r="Q4" s="387" t="s">
        <v>97</v>
      </c>
      <c r="R4" s="126" t="s">
        <v>98</v>
      </c>
      <c r="S4" s="124" t="s">
        <v>99</v>
      </c>
      <c r="T4" s="126" t="s">
        <v>36</v>
      </c>
      <c r="U4" s="126" t="s">
        <v>100</v>
      </c>
      <c r="V4" s="126">
        <v>6.5022380000000002</v>
      </c>
      <c r="W4" s="126">
        <v>3.257762</v>
      </c>
      <c r="X4" s="126" t="s">
        <v>113</v>
      </c>
      <c r="Y4" s="127" t="s">
        <v>144</v>
      </c>
      <c r="Z4" s="128" t="s">
        <v>104</v>
      </c>
      <c r="AA4" s="128">
        <v>8151528316</v>
      </c>
      <c r="AB4" s="348">
        <v>60022033350</v>
      </c>
      <c r="AC4" s="149" t="s">
        <v>105</v>
      </c>
      <c r="AD4" s="129">
        <v>45245</v>
      </c>
      <c r="AE4" s="150" t="s">
        <v>541</v>
      </c>
    </row>
    <row r="5" spans="1:31" s="70" customFormat="1" ht="11.4">
      <c r="A5" s="58">
        <v>4</v>
      </c>
      <c r="B5" s="59">
        <v>1003953410</v>
      </c>
      <c r="C5" s="59" t="s">
        <v>114</v>
      </c>
      <c r="D5" s="59" t="s">
        <v>115</v>
      </c>
      <c r="E5" s="59" t="s">
        <v>116</v>
      </c>
      <c r="F5" s="59" t="s">
        <v>116</v>
      </c>
      <c r="G5" s="59" t="s">
        <v>117</v>
      </c>
      <c r="H5" s="59" t="s">
        <v>29</v>
      </c>
      <c r="I5" s="60" t="s">
        <v>93</v>
      </c>
      <c r="J5" s="64" t="s">
        <v>94</v>
      </c>
      <c r="K5" s="67" t="s">
        <v>118</v>
      </c>
      <c r="L5" s="59" t="s">
        <v>119</v>
      </c>
      <c r="M5" s="279">
        <v>60021080305</v>
      </c>
      <c r="N5" s="279" t="s">
        <v>95</v>
      </c>
      <c r="O5" s="67" t="s">
        <v>47</v>
      </c>
      <c r="P5" s="64">
        <v>500</v>
      </c>
      <c r="Q5" s="72" t="s">
        <v>120</v>
      </c>
      <c r="R5" s="60" t="s">
        <v>34</v>
      </c>
      <c r="S5" s="59" t="s">
        <v>35</v>
      </c>
      <c r="T5" s="59" t="s">
        <v>36</v>
      </c>
      <c r="U5" s="59" t="s">
        <v>37</v>
      </c>
      <c r="V5" s="171">
        <v>6.6040279999999996</v>
      </c>
      <c r="W5" s="171">
        <v>3.6395200000000001</v>
      </c>
      <c r="X5" s="59" t="s">
        <v>121</v>
      </c>
      <c r="Y5" s="64" t="s">
        <v>144</v>
      </c>
      <c r="Z5" s="65" t="s">
        <v>122</v>
      </c>
      <c r="AA5" s="323" t="s">
        <v>123</v>
      </c>
      <c r="AB5" s="347">
        <v>60022033502</v>
      </c>
      <c r="AC5" s="67" t="s">
        <v>105</v>
      </c>
      <c r="AD5" s="68">
        <v>45251</v>
      </c>
      <c r="AE5" s="69"/>
    </row>
    <row r="6" spans="1:31" s="70" customFormat="1" ht="11.4">
      <c r="A6" s="58">
        <v>5</v>
      </c>
      <c r="B6" s="59">
        <v>1006025018</v>
      </c>
      <c r="C6" s="60" t="s">
        <v>124</v>
      </c>
      <c r="D6" s="60" t="s">
        <v>125</v>
      </c>
      <c r="E6" s="60" t="s">
        <v>126</v>
      </c>
      <c r="F6" s="60" t="s">
        <v>126</v>
      </c>
      <c r="G6" s="60" t="s">
        <v>127</v>
      </c>
      <c r="H6" s="60" t="s">
        <v>29</v>
      </c>
      <c r="I6" s="60" t="s">
        <v>93</v>
      </c>
      <c r="J6" s="64" t="s">
        <v>94</v>
      </c>
      <c r="K6" s="415" t="s">
        <v>95</v>
      </c>
      <c r="L6" s="60" t="s">
        <v>96</v>
      </c>
      <c r="M6" s="64" t="s">
        <v>95</v>
      </c>
      <c r="N6" s="64" t="s">
        <v>95</v>
      </c>
      <c r="O6" s="277" t="s">
        <v>95</v>
      </c>
      <c r="P6" s="64">
        <v>500</v>
      </c>
      <c r="Q6" s="231" t="s">
        <v>97</v>
      </c>
      <c r="R6" s="60" t="s">
        <v>98</v>
      </c>
      <c r="S6" s="63" t="s">
        <v>99</v>
      </c>
      <c r="T6" s="60" t="s">
        <v>36</v>
      </c>
      <c r="U6" s="60" t="s">
        <v>100</v>
      </c>
      <c r="V6" s="60">
        <v>6.6594819999999997</v>
      </c>
      <c r="W6" s="60" t="s">
        <v>128</v>
      </c>
      <c r="X6" s="60" t="s">
        <v>129</v>
      </c>
      <c r="Y6" s="64" t="s">
        <v>144</v>
      </c>
      <c r="Z6" s="65" t="s">
        <v>130</v>
      </c>
      <c r="AA6" s="65">
        <v>8074952106</v>
      </c>
      <c r="AB6" s="347">
        <v>60022033824</v>
      </c>
      <c r="AC6" s="67" t="s">
        <v>105</v>
      </c>
      <c r="AD6" s="68">
        <v>45256</v>
      </c>
      <c r="AE6" s="69"/>
    </row>
    <row r="7" spans="1:31" s="70" customFormat="1" ht="11.4">
      <c r="A7" s="58">
        <v>6</v>
      </c>
      <c r="B7" s="59">
        <v>1006024201</v>
      </c>
      <c r="C7" s="60" t="s">
        <v>131</v>
      </c>
      <c r="D7" s="60" t="s">
        <v>115</v>
      </c>
      <c r="E7" s="60" t="s">
        <v>132</v>
      </c>
      <c r="F7" s="60" t="s">
        <v>132</v>
      </c>
      <c r="G7" s="60" t="s">
        <v>133</v>
      </c>
      <c r="H7" s="63" t="s">
        <v>29</v>
      </c>
      <c r="I7" s="60" t="s">
        <v>93</v>
      </c>
      <c r="J7" s="58" t="s">
        <v>94</v>
      </c>
      <c r="K7" s="58" t="s">
        <v>95</v>
      </c>
      <c r="L7" s="63" t="s">
        <v>96</v>
      </c>
      <c r="M7" s="58" t="s">
        <v>95</v>
      </c>
      <c r="N7" s="58" t="s">
        <v>95</v>
      </c>
      <c r="O7" s="58" t="s">
        <v>95</v>
      </c>
      <c r="P7" s="58">
        <v>300</v>
      </c>
      <c r="Q7" s="231" t="s">
        <v>134</v>
      </c>
      <c r="R7" s="63" t="s">
        <v>98</v>
      </c>
      <c r="S7" s="63" t="s">
        <v>99</v>
      </c>
      <c r="T7" s="73" t="s">
        <v>36</v>
      </c>
      <c r="U7" s="73" t="s">
        <v>100</v>
      </c>
      <c r="V7" s="60">
        <v>6.5848100000000001</v>
      </c>
      <c r="W7" s="60">
        <v>3.9546260000000002</v>
      </c>
      <c r="X7" s="69" t="s">
        <v>135</v>
      </c>
      <c r="Y7" s="64" t="s">
        <v>144</v>
      </c>
      <c r="Z7" s="65" t="s">
        <v>122</v>
      </c>
      <c r="AA7" s="323" t="s">
        <v>123</v>
      </c>
      <c r="AB7" s="347">
        <v>60022031679</v>
      </c>
      <c r="AC7" s="67" t="s">
        <v>105</v>
      </c>
      <c r="AD7" s="68">
        <v>45255</v>
      </c>
      <c r="AE7" s="69"/>
    </row>
    <row r="8" spans="1:31" s="70" customFormat="1" ht="13.8">
      <c r="A8" s="58">
        <v>7</v>
      </c>
      <c r="B8" s="59">
        <v>1006025021</v>
      </c>
      <c r="C8" s="60" t="s">
        <v>136</v>
      </c>
      <c r="D8" s="60" t="s">
        <v>115</v>
      </c>
      <c r="E8" s="60" t="s">
        <v>132</v>
      </c>
      <c r="F8" s="60" t="s">
        <v>132</v>
      </c>
      <c r="G8" s="60" t="s">
        <v>137</v>
      </c>
      <c r="H8" s="60" t="s">
        <v>29</v>
      </c>
      <c r="I8" s="60" t="s">
        <v>93</v>
      </c>
      <c r="J8" s="64" t="s">
        <v>94</v>
      </c>
      <c r="K8" s="64" t="s">
        <v>95</v>
      </c>
      <c r="L8" s="60" t="s">
        <v>96</v>
      </c>
      <c r="M8" s="64" t="s">
        <v>95</v>
      </c>
      <c r="N8" s="64" t="s">
        <v>95</v>
      </c>
      <c r="O8" s="64" t="s">
        <v>95</v>
      </c>
      <c r="P8" s="64">
        <v>500</v>
      </c>
      <c r="Q8" s="231" t="s">
        <v>97</v>
      </c>
      <c r="R8" s="60" t="s">
        <v>98</v>
      </c>
      <c r="S8" s="63" t="s">
        <v>99</v>
      </c>
      <c r="T8" s="60" t="s">
        <v>36</v>
      </c>
      <c r="U8" s="60" t="s">
        <v>100</v>
      </c>
      <c r="V8" s="60">
        <v>6.6031300000000002</v>
      </c>
      <c r="W8" s="60">
        <v>3.9776220000000002</v>
      </c>
      <c r="X8" s="60" t="s">
        <v>138</v>
      </c>
      <c r="Y8" s="64" t="s">
        <v>144</v>
      </c>
      <c r="Z8" s="65" t="s">
        <v>122</v>
      </c>
      <c r="AA8" s="323" t="s">
        <v>123</v>
      </c>
      <c r="AB8" s="347">
        <v>60022033712</v>
      </c>
      <c r="AC8" s="67" t="s">
        <v>105</v>
      </c>
      <c r="AD8" s="68">
        <v>45255</v>
      </c>
      <c r="AE8" s="74"/>
    </row>
    <row r="9" spans="1:31" s="70" customFormat="1" ht="13.8">
      <c r="A9" s="58">
        <v>8</v>
      </c>
      <c r="B9" s="76">
        <v>1001605934</v>
      </c>
      <c r="C9" s="63" t="s">
        <v>139</v>
      </c>
      <c r="D9" s="63" t="s">
        <v>26</v>
      </c>
      <c r="E9" s="63" t="s">
        <v>140</v>
      </c>
      <c r="F9" s="63" t="s">
        <v>140</v>
      </c>
      <c r="G9" s="63" t="s">
        <v>141</v>
      </c>
      <c r="H9" s="63" t="s">
        <v>29</v>
      </c>
      <c r="I9" s="60" t="s">
        <v>93</v>
      </c>
      <c r="J9" s="58" t="s">
        <v>94</v>
      </c>
      <c r="K9" s="58" t="s">
        <v>95</v>
      </c>
      <c r="L9" s="63" t="s">
        <v>96</v>
      </c>
      <c r="M9" s="280" t="s">
        <v>95</v>
      </c>
      <c r="N9" s="58" t="s">
        <v>95</v>
      </c>
      <c r="O9" s="58" t="s">
        <v>95</v>
      </c>
      <c r="P9" s="58">
        <v>500</v>
      </c>
      <c r="Q9" s="231" t="s">
        <v>97</v>
      </c>
      <c r="R9" s="63" t="s">
        <v>98</v>
      </c>
      <c r="S9" s="63" t="s">
        <v>99</v>
      </c>
      <c r="T9" s="63" t="s">
        <v>36</v>
      </c>
      <c r="U9" s="63" t="s">
        <v>100</v>
      </c>
      <c r="V9" s="63">
        <v>6.5947789999999999</v>
      </c>
      <c r="W9" s="63">
        <v>3.3393619999999999</v>
      </c>
      <c r="X9" s="63" t="s">
        <v>142</v>
      </c>
      <c r="Y9" s="64" t="s">
        <v>144</v>
      </c>
      <c r="Z9" s="65" t="s">
        <v>143</v>
      </c>
      <c r="AA9" s="64">
        <v>9098079569</v>
      </c>
      <c r="AB9" s="347">
        <v>60022033611</v>
      </c>
      <c r="AC9" s="64" t="s">
        <v>105</v>
      </c>
      <c r="AD9" s="68">
        <v>45261</v>
      </c>
      <c r="AE9" s="74"/>
    </row>
    <row r="10" spans="1:31" s="75" customFormat="1" ht="13.8">
      <c r="A10" s="58">
        <v>9</v>
      </c>
      <c r="B10" s="77">
        <v>1006025601</v>
      </c>
      <c r="C10" s="78" t="s">
        <v>168</v>
      </c>
      <c r="D10" s="78" t="s">
        <v>90</v>
      </c>
      <c r="E10" s="79" t="s">
        <v>107</v>
      </c>
      <c r="F10" s="79" t="s">
        <v>107</v>
      </c>
      <c r="G10" s="79" t="s">
        <v>169</v>
      </c>
      <c r="H10" s="80" t="s">
        <v>29</v>
      </c>
      <c r="I10" s="60" t="s">
        <v>93</v>
      </c>
      <c r="J10" s="269" t="s">
        <v>94</v>
      </c>
      <c r="K10" s="269" t="s">
        <v>118</v>
      </c>
      <c r="L10" s="78" t="s">
        <v>96</v>
      </c>
      <c r="M10" s="134" t="s">
        <v>170</v>
      </c>
      <c r="N10" s="269" t="s">
        <v>95</v>
      </c>
      <c r="O10" s="134" t="s">
        <v>95</v>
      </c>
      <c r="P10" s="269">
        <v>300</v>
      </c>
      <c r="Q10" s="388" t="s">
        <v>97</v>
      </c>
      <c r="R10" s="81" t="s">
        <v>98</v>
      </c>
      <c r="S10" s="81" t="s">
        <v>99</v>
      </c>
      <c r="T10" s="81" t="s">
        <v>36</v>
      </c>
      <c r="U10" s="81" t="s">
        <v>100</v>
      </c>
      <c r="V10" s="60">
        <v>6.56996</v>
      </c>
      <c r="W10" s="60">
        <v>3.2485900000000001</v>
      </c>
      <c r="X10" s="78" t="s">
        <v>171</v>
      </c>
      <c r="Y10" s="64" t="s">
        <v>144</v>
      </c>
      <c r="Z10" s="65" t="s">
        <v>143</v>
      </c>
      <c r="AA10" s="64">
        <v>9098079569</v>
      </c>
      <c r="AB10" s="347">
        <v>60022033396</v>
      </c>
      <c r="AC10" s="82" t="s">
        <v>105</v>
      </c>
      <c r="AD10" s="83">
        <v>45276</v>
      </c>
      <c r="AE10" s="74"/>
    </row>
    <row r="11" spans="1:31" s="75" customFormat="1" ht="13.8">
      <c r="A11" s="58">
        <v>10</v>
      </c>
      <c r="B11" s="77">
        <v>1006025017</v>
      </c>
      <c r="C11" s="78" t="s">
        <v>172</v>
      </c>
      <c r="D11" s="78" t="s">
        <v>90</v>
      </c>
      <c r="E11" s="79" t="s">
        <v>173</v>
      </c>
      <c r="F11" s="79" t="s">
        <v>173</v>
      </c>
      <c r="G11" s="79" t="s">
        <v>174</v>
      </c>
      <c r="H11" s="79" t="s">
        <v>29</v>
      </c>
      <c r="I11" s="60" t="s">
        <v>93</v>
      </c>
      <c r="J11" s="134" t="s">
        <v>94</v>
      </c>
      <c r="K11" s="134" t="s">
        <v>95</v>
      </c>
      <c r="L11" s="78" t="s">
        <v>96</v>
      </c>
      <c r="M11" s="134" t="s">
        <v>95</v>
      </c>
      <c r="N11" s="134" t="s">
        <v>95</v>
      </c>
      <c r="O11" s="281" t="s">
        <v>95</v>
      </c>
      <c r="P11" s="134">
        <v>500</v>
      </c>
      <c r="Q11" s="388" t="s">
        <v>97</v>
      </c>
      <c r="R11" s="78" t="s">
        <v>98</v>
      </c>
      <c r="S11" s="81" t="s">
        <v>99</v>
      </c>
      <c r="T11" s="78" t="s">
        <v>36</v>
      </c>
      <c r="U11" s="78" t="s">
        <v>100</v>
      </c>
      <c r="V11" s="60">
        <v>6.5717809999999997</v>
      </c>
      <c r="W11" s="60">
        <v>3.2869799999999998</v>
      </c>
      <c r="X11" s="78" t="s">
        <v>175</v>
      </c>
      <c r="Y11" s="64" t="s">
        <v>144</v>
      </c>
      <c r="Z11" s="65" t="s">
        <v>143</v>
      </c>
      <c r="AA11" s="64">
        <v>9098079569</v>
      </c>
      <c r="AB11" s="347">
        <v>60022033501</v>
      </c>
      <c r="AC11" s="64" t="s">
        <v>105</v>
      </c>
      <c r="AD11" s="68">
        <v>45276</v>
      </c>
      <c r="AE11" s="74"/>
    </row>
    <row r="12" spans="1:31" s="53" customFormat="1" ht="15" customHeight="1">
      <c r="A12" s="58">
        <v>11</v>
      </c>
      <c r="B12" s="59">
        <v>1006026401</v>
      </c>
      <c r="C12" s="60" t="s">
        <v>176</v>
      </c>
      <c r="D12" s="60" t="s">
        <v>177</v>
      </c>
      <c r="E12" s="61" t="s">
        <v>178</v>
      </c>
      <c r="F12" s="61" t="s">
        <v>178</v>
      </c>
      <c r="G12" s="61" t="s">
        <v>179</v>
      </c>
      <c r="H12" s="61" t="s">
        <v>29</v>
      </c>
      <c r="I12" s="60" t="s">
        <v>93</v>
      </c>
      <c r="J12" s="64" t="s">
        <v>94</v>
      </c>
      <c r="K12" s="64" t="s">
        <v>95</v>
      </c>
      <c r="L12" s="60" t="s">
        <v>96</v>
      </c>
      <c r="M12" s="64" t="s">
        <v>95</v>
      </c>
      <c r="N12" s="64" t="s">
        <v>95</v>
      </c>
      <c r="O12" s="64" t="s">
        <v>95</v>
      </c>
      <c r="P12" s="64">
        <v>500</v>
      </c>
      <c r="Q12" s="388" t="s">
        <v>97</v>
      </c>
      <c r="R12" s="62" t="s">
        <v>98</v>
      </c>
      <c r="S12" s="63" t="s">
        <v>99</v>
      </c>
      <c r="T12" s="60" t="s">
        <v>36</v>
      </c>
      <c r="U12" s="60" t="s">
        <v>100</v>
      </c>
      <c r="V12" s="60">
        <v>6.621086</v>
      </c>
      <c r="W12" s="60">
        <v>3.2539799999999999</v>
      </c>
      <c r="X12" s="60" t="s">
        <v>180</v>
      </c>
      <c r="Y12" s="64" t="s">
        <v>144</v>
      </c>
      <c r="Z12" s="65" t="s">
        <v>104</v>
      </c>
      <c r="AA12" s="65">
        <v>8151528316</v>
      </c>
      <c r="AB12" s="347">
        <v>60022031176</v>
      </c>
      <c r="AC12" s="64" t="s">
        <v>105</v>
      </c>
      <c r="AD12" s="68">
        <v>45278</v>
      </c>
      <c r="AE12" s="74"/>
    </row>
    <row r="13" spans="1:31" s="3" customFormat="1" ht="13.8">
      <c r="A13" s="58">
        <v>12</v>
      </c>
      <c r="B13" s="59">
        <v>1006025404</v>
      </c>
      <c r="C13" s="60" t="s">
        <v>181</v>
      </c>
      <c r="D13" s="60" t="s">
        <v>115</v>
      </c>
      <c r="E13" s="61" t="s">
        <v>182</v>
      </c>
      <c r="F13" s="61" t="s">
        <v>182</v>
      </c>
      <c r="G13" s="61" t="s">
        <v>183</v>
      </c>
      <c r="H13" s="84" t="s">
        <v>29</v>
      </c>
      <c r="I13" s="60" t="s">
        <v>93</v>
      </c>
      <c r="J13" s="58" t="s">
        <v>94</v>
      </c>
      <c r="K13" s="58" t="s">
        <v>118</v>
      </c>
      <c r="L13" s="60" t="s">
        <v>96</v>
      </c>
      <c r="M13" s="64" t="s">
        <v>170</v>
      </c>
      <c r="N13" s="58" t="s">
        <v>95</v>
      </c>
      <c r="O13" s="64" t="s">
        <v>95</v>
      </c>
      <c r="P13" s="58">
        <v>500</v>
      </c>
      <c r="Q13" s="231" t="s">
        <v>97</v>
      </c>
      <c r="R13" s="63" t="s">
        <v>98</v>
      </c>
      <c r="S13" s="63" t="s">
        <v>99</v>
      </c>
      <c r="T13" s="63" t="s">
        <v>36</v>
      </c>
      <c r="U13" s="63" t="s">
        <v>100</v>
      </c>
      <c r="V13" s="60">
        <v>6.697546</v>
      </c>
      <c r="W13" s="60">
        <v>3.4605229999999998</v>
      </c>
      <c r="X13" s="60" t="s">
        <v>184</v>
      </c>
      <c r="Y13" s="64" t="s">
        <v>144</v>
      </c>
      <c r="Z13" s="65" t="s">
        <v>122</v>
      </c>
      <c r="AA13" s="323" t="s">
        <v>123</v>
      </c>
      <c r="AB13" s="349" t="s">
        <v>189</v>
      </c>
      <c r="AC13" s="64" t="s">
        <v>105</v>
      </c>
      <c r="AD13" s="68">
        <v>45286</v>
      </c>
      <c r="AE13" s="74"/>
    </row>
    <row r="14" spans="1:31" s="3" customFormat="1" ht="13.8">
      <c r="A14" s="58">
        <v>13</v>
      </c>
      <c r="B14" s="59">
        <v>1006025403</v>
      </c>
      <c r="C14" s="60" t="s">
        <v>185</v>
      </c>
      <c r="D14" s="60" t="s">
        <v>115</v>
      </c>
      <c r="E14" s="61" t="s">
        <v>186</v>
      </c>
      <c r="F14" s="61" t="s">
        <v>186</v>
      </c>
      <c r="G14" s="61" t="s">
        <v>187</v>
      </c>
      <c r="H14" s="84" t="s">
        <v>29</v>
      </c>
      <c r="I14" s="60" t="s">
        <v>93</v>
      </c>
      <c r="J14" s="58" t="s">
        <v>94</v>
      </c>
      <c r="K14" s="58" t="s">
        <v>118</v>
      </c>
      <c r="L14" s="60" t="s">
        <v>96</v>
      </c>
      <c r="M14" s="64" t="s">
        <v>170</v>
      </c>
      <c r="N14" s="58" t="s">
        <v>95</v>
      </c>
      <c r="O14" s="64" t="s">
        <v>95</v>
      </c>
      <c r="P14" s="58">
        <v>300</v>
      </c>
      <c r="Q14" s="231" t="s">
        <v>97</v>
      </c>
      <c r="R14" s="63" t="s">
        <v>98</v>
      </c>
      <c r="S14" s="63" t="s">
        <v>99</v>
      </c>
      <c r="T14" s="63" t="s">
        <v>36</v>
      </c>
      <c r="U14" s="63" t="s">
        <v>100</v>
      </c>
      <c r="V14" s="60">
        <v>6.5459709999999998</v>
      </c>
      <c r="W14" s="60">
        <v>3.5205790000000001</v>
      </c>
      <c r="X14" s="60" t="s">
        <v>188</v>
      </c>
      <c r="Y14" s="64" t="s">
        <v>144</v>
      </c>
      <c r="Z14" s="65" t="s">
        <v>122</v>
      </c>
      <c r="AA14" s="323" t="s">
        <v>123</v>
      </c>
      <c r="AB14" s="349">
        <v>60022032521</v>
      </c>
      <c r="AC14" s="64" t="s">
        <v>105</v>
      </c>
      <c r="AD14" s="68">
        <v>45286</v>
      </c>
      <c r="AE14" s="74"/>
    </row>
    <row r="15" spans="1:31" s="3" customFormat="1">
      <c r="A15" s="58">
        <v>14</v>
      </c>
      <c r="B15" s="76">
        <v>1006010401</v>
      </c>
      <c r="C15" s="63" t="s">
        <v>191</v>
      </c>
      <c r="D15" s="63" t="s">
        <v>115</v>
      </c>
      <c r="E15" s="84" t="s">
        <v>132</v>
      </c>
      <c r="F15" s="84" t="s">
        <v>132</v>
      </c>
      <c r="G15" s="84" t="s">
        <v>137</v>
      </c>
      <c r="H15" s="84" t="s">
        <v>29</v>
      </c>
      <c r="I15" s="60" t="s">
        <v>93</v>
      </c>
      <c r="J15" s="58" t="s">
        <v>94</v>
      </c>
      <c r="K15" s="58" t="s">
        <v>95</v>
      </c>
      <c r="L15" s="63" t="s">
        <v>96</v>
      </c>
      <c r="M15" s="280" t="s">
        <v>95</v>
      </c>
      <c r="N15" s="58" t="s">
        <v>95</v>
      </c>
      <c r="O15" s="58" t="s">
        <v>95</v>
      </c>
      <c r="P15" s="58">
        <v>300</v>
      </c>
      <c r="Q15" s="231" t="s">
        <v>97</v>
      </c>
      <c r="R15" s="63" t="s">
        <v>98</v>
      </c>
      <c r="S15" s="63" t="s">
        <v>99</v>
      </c>
      <c r="T15" s="63" t="s">
        <v>36</v>
      </c>
      <c r="U15" s="63" t="s">
        <v>100</v>
      </c>
      <c r="V15" s="63">
        <v>6.6636030000000002</v>
      </c>
      <c r="W15" s="63">
        <v>3.6292209999999998</v>
      </c>
      <c r="X15" s="63" t="s">
        <v>190</v>
      </c>
      <c r="Y15" s="64" t="s">
        <v>144</v>
      </c>
      <c r="Z15" s="65" t="s">
        <v>122</v>
      </c>
      <c r="AA15" s="323" t="s">
        <v>123</v>
      </c>
      <c r="AB15" s="349" t="s">
        <v>192</v>
      </c>
      <c r="AC15" s="64" t="s">
        <v>105</v>
      </c>
      <c r="AD15" s="68">
        <v>45286</v>
      </c>
      <c r="AE15" s="85"/>
    </row>
    <row r="16" spans="1:31" s="70" customFormat="1">
      <c r="A16" s="58">
        <v>15</v>
      </c>
      <c r="B16" s="59">
        <v>1006026601</v>
      </c>
      <c r="C16" s="60" t="s">
        <v>251</v>
      </c>
      <c r="D16" s="60" t="s">
        <v>26</v>
      </c>
      <c r="E16" s="60" t="s">
        <v>252</v>
      </c>
      <c r="F16" s="60" t="s">
        <v>252</v>
      </c>
      <c r="G16" s="60" t="s">
        <v>253</v>
      </c>
      <c r="H16" s="60" t="s">
        <v>29</v>
      </c>
      <c r="I16" s="60" t="s">
        <v>93</v>
      </c>
      <c r="J16" s="64" t="s">
        <v>94</v>
      </c>
      <c r="K16" s="64" t="s">
        <v>95</v>
      </c>
      <c r="L16" s="60" t="s">
        <v>96</v>
      </c>
      <c r="M16" s="64" t="s">
        <v>95</v>
      </c>
      <c r="N16" s="64" t="s">
        <v>95</v>
      </c>
      <c r="O16" s="64" t="s">
        <v>95</v>
      </c>
      <c r="P16" s="64">
        <v>300</v>
      </c>
      <c r="Q16" s="231" t="s">
        <v>134</v>
      </c>
      <c r="R16" s="62" t="s">
        <v>98</v>
      </c>
      <c r="S16" s="63" t="s">
        <v>99</v>
      </c>
      <c r="T16" s="60" t="s">
        <v>36</v>
      </c>
      <c r="U16" s="60" t="s">
        <v>100</v>
      </c>
      <c r="V16" s="60">
        <v>6.6272260000000003</v>
      </c>
      <c r="W16" s="60">
        <v>3.330203</v>
      </c>
      <c r="X16" s="60" t="s">
        <v>254</v>
      </c>
      <c r="Y16" s="64" t="s">
        <v>144</v>
      </c>
      <c r="Z16" s="65" t="s">
        <v>104</v>
      </c>
      <c r="AA16" s="65">
        <v>8151528316</v>
      </c>
      <c r="AB16" s="347">
        <v>60022033029</v>
      </c>
      <c r="AC16" s="64" t="s">
        <v>105</v>
      </c>
      <c r="AD16" s="68">
        <v>45310</v>
      </c>
      <c r="AE16" s="86"/>
    </row>
    <row r="17" spans="1:31" s="92" customFormat="1" ht="13.2">
      <c r="A17" s="58">
        <v>16</v>
      </c>
      <c r="B17" s="87">
        <v>1006027001</v>
      </c>
      <c r="C17" s="88" t="s">
        <v>255</v>
      </c>
      <c r="D17" s="88" t="s">
        <v>115</v>
      </c>
      <c r="E17" s="88" t="s">
        <v>116</v>
      </c>
      <c r="F17" s="88" t="s">
        <v>116</v>
      </c>
      <c r="G17" s="88" t="s">
        <v>256</v>
      </c>
      <c r="H17" s="84" t="s">
        <v>29</v>
      </c>
      <c r="I17" s="60" t="s">
        <v>93</v>
      </c>
      <c r="J17" s="270" t="s">
        <v>94</v>
      </c>
      <c r="K17" s="270" t="s">
        <v>95</v>
      </c>
      <c r="L17" s="88" t="s">
        <v>96</v>
      </c>
      <c r="M17" s="282" t="s">
        <v>95</v>
      </c>
      <c r="N17" s="283" t="s">
        <v>95</v>
      </c>
      <c r="O17" s="283" t="s">
        <v>95</v>
      </c>
      <c r="P17" s="270">
        <v>300</v>
      </c>
      <c r="Q17" s="389" t="s">
        <v>134</v>
      </c>
      <c r="R17" s="89" t="s">
        <v>98</v>
      </c>
      <c r="S17" s="90" t="s">
        <v>99</v>
      </c>
      <c r="T17" s="88" t="s">
        <v>36</v>
      </c>
      <c r="U17" s="88" t="s">
        <v>100</v>
      </c>
      <c r="V17" s="395">
        <v>6.608123</v>
      </c>
      <c r="W17" s="395">
        <v>3.5732330000000001</v>
      </c>
      <c r="X17" s="88" t="s">
        <v>257</v>
      </c>
      <c r="Y17" s="64" t="s">
        <v>144</v>
      </c>
      <c r="Z17" s="24" t="s">
        <v>258</v>
      </c>
      <c r="AA17" s="64">
        <v>9050329971</v>
      </c>
      <c r="AB17" s="347">
        <v>60022033795</v>
      </c>
      <c r="AC17" s="64" t="s">
        <v>105</v>
      </c>
      <c r="AD17" s="68">
        <v>45314</v>
      </c>
      <c r="AE17" s="91"/>
    </row>
    <row r="18" spans="1:31" s="94" customFormat="1" ht="13.2">
      <c r="A18" s="58">
        <v>17</v>
      </c>
      <c r="B18" s="87">
        <v>1006028401</v>
      </c>
      <c r="C18" s="88" t="s">
        <v>259</v>
      </c>
      <c r="D18" s="88" t="s">
        <v>115</v>
      </c>
      <c r="E18" s="88" t="s">
        <v>116</v>
      </c>
      <c r="F18" s="88" t="s">
        <v>116</v>
      </c>
      <c r="G18" s="88" t="s">
        <v>260</v>
      </c>
      <c r="H18" s="88" t="s">
        <v>29</v>
      </c>
      <c r="I18" s="60" t="s">
        <v>93</v>
      </c>
      <c r="J18" s="270" t="s">
        <v>94</v>
      </c>
      <c r="K18" s="270" t="s">
        <v>95</v>
      </c>
      <c r="L18" s="88" t="s">
        <v>96</v>
      </c>
      <c r="M18" s="284" t="s">
        <v>95</v>
      </c>
      <c r="N18" s="270" t="s">
        <v>95</v>
      </c>
      <c r="O18" s="270" t="s">
        <v>95</v>
      </c>
      <c r="P18" s="270">
        <v>500</v>
      </c>
      <c r="Q18" s="390" t="s">
        <v>97</v>
      </c>
      <c r="R18" s="89" t="s">
        <v>98</v>
      </c>
      <c r="S18" s="90" t="s">
        <v>99</v>
      </c>
      <c r="T18" s="88" t="s">
        <v>36</v>
      </c>
      <c r="U18" s="88" t="s">
        <v>100</v>
      </c>
      <c r="V18" s="395">
        <v>6.6298769999999996</v>
      </c>
      <c r="W18" s="395">
        <v>3.5819299999999998</v>
      </c>
      <c r="X18" s="88" t="s">
        <v>261</v>
      </c>
      <c r="Y18" s="64" t="s">
        <v>144</v>
      </c>
      <c r="Z18" s="24" t="s">
        <v>258</v>
      </c>
      <c r="AA18" s="64">
        <v>9050329971</v>
      </c>
      <c r="AB18" s="347">
        <v>60022033238</v>
      </c>
      <c r="AC18" s="64" t="s">
        <v>105</v>
      </c>
      <c r="AD18" s="68">
        <v>45314</v>
      </c>
      <c r="AE18" s="93"/>
    </row>
    <row r="19" spans="1:31" s="96" customFormat="1" ht="13.2">
      <c r="A19" s="58">
        <v>18</v>
      </c>
      <c r="B19" s="87">
        <v>1006025823</v>
      </c>
      <c r="C19" s="88" t="s">
        <v>262</v>
      </c>
      <c r="D19" s="88" t="s">
        <v>177</v>
      </c>
      <c r="E19" s="88" t="s">
        <v>263</v>
      </c>
      <c r="F19" s="88" t="s">
        <v>263</v>
      </c>
      <c r="G19" s="88" t="s">
        <v>264</v>
      </c>
      <c r="H19" s="88" t="s">
        <v>29</v>
      </c>
      <c r="I19" s="60" t="s">
        <v>93</v>
      </c>
      <c r="J19" s="270" t="s">
        <v>94</v>
      </c>
      <c r="K19" s="270" t="s">
        <v>95</v>
      </c>
      <c r="L19" s="88" t="s">
        <v>96</v>
      </c>
      <c r="M19" s="283" t="s">
        <v>95</v>
      </c>
      <c r="N19" s="283" t="s">
        <v>95</v>
      </c>
      <c r="O19" s="283" t="s">
        <v>95</v>
      </c>
      <c r="P19" s="270">
        <v>500</v>
      </c>
      <c r="Q19" s="391" t="s">
        <v>97</v>
      </c>
      <c r="R19" s="89" t="s">
        <v>98</v>
      </c>
      <c r="S19" s="90" t="s">
        <v>99</v>
      </c>
      <c r="T19" s="88" t="s">
        <v>36</v>
      </c>
      <c r="U19" s="88" t="s">
        <v>100</v>
      </c>
      <c r="V19" s="395">
        <v>6.5746830000000003</v>
      </c>
      <c r="W19" s="395">
        <v>3.2905609999999998</v>
      </c>
      <c r="X19" s="88" t="s">
        <v>265</v>
      </c>
      <c r="Y19" s="64" t="s">
        <v>144</v>
      </c>
      <c r="Z19" s="24" t="s">
        <v>258</v>
      </c>
      <c r="AA19" s="64">
        <v>9050329971</v>
      </c>
      <c r="AB19" s="347">
        <v>60022032979</v>
      </c>
      <c r="AC19" s="64" t="s">
        <v>105</v>
      </c>
      <c r="AD19" s="68">
        <v>45315</v>
      </c>
      <c r="AE19" s="95"/>
    </row>
    <row r="20" spans="1:31" s="96" customFormat="1" ht="13.2">
      <c r="A20" s="58">
        <v>19</v>
      </c>
      <c r="B20" s="87">
        <v>1006025824</v>
      </c>
      <c r="C20" s="88" t="s">
        <v>266</v>
      </c>
      <c r="D20" s="88" t="s">
        <v>177</v>
      </c>
      <c r="E20" s="88" t="s">
        <v>267</v>
      </c>
      <c r="F20" s="88" t="s">
        <v>267</v>
      </c>
      <c r="G20" s="88" t="s">
        <v>268</v>
      </c>
      <c r="H20" s="88" t="s">
        <v>29</v>
      </c>
      <c r="I20" s="60" t="s">
        <v>93</v>
      </c>
      <c r="J20" s="270" t="s">
        <v>94</v>
      </c>
      <c r="K20" s="270" t="s">
        <v>95</v>
      </c>
      <c r="L20" s="88" t="s">
        <v>96</v>
      </c>
      <c r="M20" s="283" t="s">
        <v>95</v>
      </c>
      <c r="N20" s="283" t="s">
        <v>95</v>
      </c>
      <c r="O20" s="283" t="s">
        <v>95</v>
      </c>
      <c r="P20" s="270">
        <v>500</v>
      </c>
      <c r="Q20" s="391" t="s">
        <v>97</v>
      </c>
      <c r="R20" s="89" t="s">
        <v>98</v>
      </c>
      <c r="S20" s="90" t="s">
        <v>99</v>
      </c>
      <c r="T20" s="88" t="s">
        <v>36</v>
      </c>
      <c r="U20" s="88" t="s">
        <v>100</v>
      </c>
      <c r="V20" s="395">
        <v>6.6365369999999997</v>
      </c>
      <c r="W20" s="395">
        <v>3.2761650000000002</v>
      </c>
      <c r="X20" s="88" t="s">
        <v>269</v>
      </c>
      <c r="Y20" s="64" t="s">
        <v>144</v>
      </c>
      <c r="Z20" s="24" t="s">
        <v>258</v>
      </c>
      <c r="AA20" s="64">
        <v>9050329971</v>
      </c>
      <c r="AB20" s="347">
        <v>60022033079</v>
      </c>
      <c r="AC20" s="64" t="s">
        <v>105</v>
      </c>
      <c r="AD20" s="68">
        <v>45315</v>
      </c>
      <c r="AE20" s="95"/>
    </row>
    <row r="21" spans="1:31" s="3" customFormat="1">
      <c r="A21" s="58">
        <v>20</v>
      </c>
      <c r="B21" s="76">
        <v>1000279710</v>
      </c>
      <c r="C21" s="63" t="s">
        <v>343</v>
      </c>
      <c r="D21" s="63" t="s">
        <v>90</v>
      </c>
      <c r="E21" s="63" t="s">
        <v>173</v>
      </c>
      <c r="F21" s="63" t="s">
        <v>173</v>
      </c>
      <c r="G21" s="81" t="s">
        <v>174</v>
      </c>
      <c r="H21" s="81" t="s">
        <v>29</v>
      </c>
      <c r="I21" s="60" t="s">
        <v>93</v>
      </c>
      <c r="J21" s="58" t="s">
        <v>94</v>
      </c>
      <c r="K21" s="269" t="s">
        <v>118</v>
      </c>
      <c r="L21" s="81" t="s">
        <v>344</v>
      </c>
      <c r="M21" s="285">
        <v>60017112008</v>
      </c>
      <c r="N21" s="269" t="s">
        <v>345</v>
      </c>
      <c r="O21" s="58" t="s">
        <v>47</v>
      </c>
      <c r="P21" s="269">
        <v>500</v>
      </c>
      <c r="Q21" s="231" t="s">
        <v>97</v>
      </c>
      <c r="R21" s="63" t="s">
        <v>34</v>
      </c>
      <c r="S21" s="63" t="s">
        <v>35</v>
      </c>
      <c r="T21" s="81" t="s">
        <v>36</v>
      </c>
      <c r="U21" s="81" t="s">
        <v>37</v>
      </c>
      <c r="V21" s="63">
        <v>6.5648916679999996</v>
      </c>
      <c r="W21" s="63">
        <v>3.2719333810000002</v>
      </c>
      <c r="X21" s="81" t="s">
        <v>346</v>
      </c>
      <c r="Y21" s="64" t="s">
        <v>144</v>
      </c>
      <c r="Z21" s="65" t="s">
        <v>197</v>
      </c>
      <c r="AA21" s="64">
        <v>9050329971</v>
      </c>
      <c r="AB21" s="347">
        <v>60022031719</v>
      </c>
      <c r="AC21" s="64" t="s">
        <v>105</v>
      </c>
      <c r="AD21" s="68">
        <v>45320</v>
      </c>
      <c r="AE21" s="85"/>
    </row>
    <row r="22" spans="1:31" s="70" customFormat="1" ht="11.4">
      <c r="A22" s="58">
        <v>21</v>
      </c>
      <c r="B22" s="76">
        <v>1002486411</v>
      </c>
      <c r="C22" s="63" t="s">
        <v>347</v>
      </c>
      <c r="D22" s="63" t="s">
        <v>348</v>
      </c>
      <c r="E22" s="63" t="s">
        <v>349</v>
      </c>
      <c r="F22" s="63" t="s">
        <v>350</v>
      </c>
      <c r="G22" s="63" t="s">
        <v>351</v>
      </c>
      <c r="H22" s="63" t="s">
        <v>352</v>
      </c>
      <c r="I22" s="60" t="s">
        <v>93</v>
      </c>
      <c r="J22" s="58" t="s">
        <v>94</v>
      </c>
      <c r="K22" s="58" t="s">
        <v>95</v>
      </c>
      <c r="L22" s="63" t="s">
        <v>344</v>
      </c>
      <c r="M22" s="58" t="s">
        <v>353</v>
      </c>
      <c r="N22" s="58" t="s">
        <v>353</v>
      </c>
      <c r="O22" s="280" t="s">
        <v>353</v>
      </c>
      <c r="P22" s="58">
        <v>500</v>
      </c>
      <c r="Q22" s="231" t="s">
        <v>97</v>
      </c>
      <c r="R22" s="63" t="s">
        <v>34</v>
      </c>
      <c r="S22" s="63" t="s">
        <v>35</v>
      </c>
      <c r="T22" s="63" t="s">
        <v>36</v>
      </c>
      <c r="U22" s="63" t="s">
        <v>37</v>
      </c>
      <c r="V22" s="63">
        <v>6.6087720000000001</v>
      </c>
      <c r="W22" s="63">
        <v>3.3908130000000001</v>
      </c>
      <c r="X22" s="63" t="s">
        <v>354</v>
      </c>
      <c r="Y22" s="64" t="s">
        <v>144</v>
      </c>
      <c r="Z22" s="65" t="s">
        <v>130</v>
      </c>
      <c r="AA22" s="65">
        <v>8074952106</v>
      </c>
      <c r="AB22" s="347">
        <v>60022032427</v>
      </c>
      <c r="AC22" s="64" t="s">
        <v>105</v>
      </c>
      <c r="AD22" s="68">
        <v>45316</v>
      </c>
      <c r="AE22" s="69"/>
    </row>
    <row r="23" spans="1:31" s="16" customFormat="1" ht="11.4">
      <c r="A23" s="58">
        <v>22</v>
      </c>
      <c r="B23" s="97">
        <v>1005118902</v>
      </c>
      <c r="C23" s="80" t="s">
        <v>355</v>
      </c>
      <c r="D23" s="80" t="s">
        <v>115</v>
      </c>
      <c r="E23" s="80" t="s">
        <v>132</v>
      </c>
      <c r="F23" s="80" t="s">
        <v>132</v>
      </c>
      <c r="G23" s="80" t="s">
        <v>356</v>
      </c>
      <c r="H23" s="80" t="s">
        <v>29</v>
      </c>
      <c r="I23" s="60" t="s">
        <v>93</v>
      </c>
      <c r="J23" s="271" t="s">
        <v>94</v>
      </c>
      <c r="K23" s="271" t="s">
        <v>95</v>
      </c>
      <c r="L23" s="80" t="s">
        <v>96</v>
      </c>
      <c r="M23" s="286" t="s">
        <v>95</v>
      </c>
      <c r="N23" s="271" t="s">
        <v>95</v>
      </c>
      <c r="O23" s="271" t="s">
        <v>95</v>
      </c>
      <c r="P23" s="269">
        <v>500</v>
      </c>
      <c r="Q23" s="392" t="s">
        <v>97</v>
      </c>
      <c r="R23" s="80" t="s">
        <v>98</v>
      </c>
      <c r="S23" s="80" t="s">
        <v>99</v>
      </c>
      <c r="T23" s="80" t="s">
        <v>36</v>
      </c>
      <c r="U23" s="80" t="s">
        <v>100</v>
      </c>
      <c r="V23" s="84">
        <v>6.708742</v>
      </c>
      <c r="W23" s="84">
        <v>3.5651250000000001</v>
      </c>
      <c r="X23" s="80" t="s">
        <v>357</v>
      </c>
      <c r="Y23" s="64" t="s">
        <v>144</v>
      </c>
      <c r="Z23" s="65" t="s">
        <v>130</v>
      </c>
      <c r="AA23" s="65">
        <v>8074952106</v>
      </c>
      <c r="AB23" s="350">
        <v>60022032604</v>
      </c>
      <c r="AC23" s="64" t="s">
        <v>105</v>
      </c>
      <c r="AD23" s="68">
        <v>45319</v>
      </c>
      <c r="AE23" s="60"/>
    </row>
    <row r="24" spans="1:31" s="98" customFormat="1" ht="11.25" customHeight="1">
      <c r="A24" s="58">
        <v>23</v>
      </c>
      <c r="B24" s="59">
        <v>1006025822</v>
      </c>
      <c r="C24" s="59" t="s">
        <v>373</v>
      </c>
      <c r="D24" s="59" t="s">
        <v>26</v>
      </c>
      <c r="E24" s="59" t="s">
        <v>140</v>
      </c>
      <c r="F24" s="59" t="s">
        <v>140</v>
      </c>
      <c r="G24" s="59" t="s">
        <v>374</v>
      </c>
      <c r="H24" s="59" t="s">
        <v>29</v>
      </c>
      <c r="I24" s="60" t="s">
        <v>93</v>
      </c>
      <c r="J24" s="67" t="s">
        <v>94</v>
      </c>
      <c r="K24" s="67" t="s">
        <v>95</v>
      </c>
      <c r="L24" s="59" t="s">
        <v>96</v>
      </c>
      <c r="M24" s="279" t="s">
        <v>95</v>
      </c>
      <c r="N24" s="67" t="s">
        <v>95</v>
      </c>
      <c r="O24" s="67" t="s">
        <v>95</v>
      </c>
      <c r="P24" s="64">
        <v>300</v>
      </c>
      <c r="Q24" s="374" t="s">
        <v>97</v>
      </c>
      <c r="R24" s="66" t="s">
        <v>98</v>
      </c>
      <c r="S24" s="76" t="s">
        <v>99</v>
      </c>
      <c r="T24" s="59" t="s">
        <v>36</v>
      </c>
      <c r="U24" s="59" t="s">
        <v>100</v>
      </c>
      <c r="V24" s="59">
        <v>6.6040910000000004</v>
      </c>
      <c r="W24" s="59">
        <v>3.3504489999999998</v>
      </c>
      <c r="X24" s="59" t="s">
        <v>375</v>
      </c>
      <c r="Y24" s="64" t="s">
        <v>144</v>
      </c>
      <c r="Z24" s="65" t="s">
        <v>104</v>
      </c>
      <c r="AA24" s="65">
        <v>8151528316</v>
      </c>
      <c r="AB24" s="347">
        <v>60022031841</v>
      </c>
      <c r="AC24" s="64" t="s">
        <v>105</v>
      </c>
      <c r="AD24" s="68">
        <v>45334</v>
      </c>
      <c r="AE24" s="59"/>
    </row>
    <row r="25" spans="1:31" s="98" customFormat="1" ht="11.25" customHeight="1">
      <c r="A25" s="58">
        <v>24</v>
      </c>
      <c r="B25" s="59">
        <v>1006028601</v>
      </c>
      <c r="C25" s="59" t="s">
        <v>376</v>
      </c>
      <c r="D25" s="59" t="s">
        <v>26</v>
      </c>
      <c r="E25" s="59" t="s">
        <v>140</v>
      </c>
      <c r="F25" s="59" t="s">
        <v>140</v>
      </c>
      <c r="G25" s="59" t="s">
        <v>377</v>
      </c>
      <c r="H25" s="59" t="s">
        <v>29</v>
      </c>
      <c r="I25" s="60" t="s">
        <v>93</v>
      </c>
      <c r="J25" s="67" t="s">
        <v>94</v>
      </c>
      <c r="K25" s="67" t="s">
        <v>95</v>
      </c>
      <c r="L25" s="59" t="s">
        <v>96</v>
      </c>
      <c r="M25" s="67" t="s">
        <v>95</v>
      </c>
      <c r="N25" s="67" t="s">
        <v>95</v>
      </c>
      <c r="O25" s="67" t="s">
        <v>95</v>
      </c>
      <c r="P25" s="64">
        <v>300</v>
      </c>
      <c r="Q25" s="374" t="s">
        <v>134</v>
      </c>
      <c r="R25" s="66" t="s">
        <v>98</v>
      </c>
      <c r="S25" s="76" t="s">
        <v>99</v>
      </c>
      <c r="T25" s="59" t="s">
        <v>36</v>
      </c>
      <c r="U25" s="59" t="s">
        <v>100</v>
      </c>
      <c r="V25" s="59">
        <v>6.5974919999999999</v>
      </c>
      <c r="W25" s="59">
        <v>3.3446920000000002</v>
      </c>
      <c r="X25" s="59" t="s">
        <v>437</v>
      </c>
      <c r="Y25" s="64" t="s">
        <v>144</v>
      </c>
      <c r="Z25" s="65" t="s">
        <v>104</v>
      </c>
      <c r="AA25" s="65">
        <v>8151528316</v>
      </c>
      <c r="AB25" s="347">
        <v>60022033888</v>
      </c>
      <c r="AC25" s="64" t="s">
        <v>105</v>
      </c>
      <c r="AD25" s="68">
        <v>45334</v>
      </c>
      <c r="AE25" s="59"/>
    </row>
    <row r="26" spans="1:31" s="98" customFormat="1" ht="11.25" customHeight="1">
      <c r="A26" s="58">
        <v>25</v>
      </c>
      <c r="B26" s="59">
        <v>1006028001</v>
      </c>
      <c r="C26" s="59" t="s">
        <v>378</v>
      </c>
      <c r="D26" s="59" t="s">
        <v>26</v>
      </c>
      <c r="E26" s="59" t="s">
        <v>379</v>
      </c>
      <c r="F26" s="59" t="s">
        <v>379</v>
      </c>
      <c r="G26" s="59" t="s">
        <v>380</v>
      </c>
      <c r="H26" s="59" t="s">
        <v>29</v>
      </c>
      <c r="I26" s="60" t="s">
        <v>93</v>
      </c>
      <c r="J26" s="67" t="s">
        <v>94</v>
      </c>
      <c r="K26" s="67" t="s">
        <v>95</v>
      </c>
      <c r="L26" s="59" t="s">
        <v>96</v>
      </c>
      <c r="M26" s="67" t="s">
        <v>95</v>
      </c>
      <c r="N26" s="67" t="s">
        <v>95</v>
      </c>
      <c r="O26" s="67" t="s">
        <v>95</v>
      </c>
      <c r="P26" s="64">
        <v>300</v>
      </c>
      <c r="Q26" s="374" t="s">
        <v>134</v>
      </c>
      <c r="R26" s="66" t="s">
        <v>98</v>
      </c>
      <c r="S26" s="76" t="s">
        <v>99</v>
      </c>
      <c r="T26" s="59" t="s">
        <v>36</v>
      </c>
      <c r="U26" s="59" t="s">
        <v>100</v>
      </c>
      <c r="V26" s="59">
        <v>6.6382719999999997</v>
      </c>
      <c r="W26" s="59">
        <v>3.3560970000000001</v>
      </c>
      <c r="X26" s="59" t="s">
        <v>436</v>
      </c>
      <c r="Y26" s="64" t="s">
        <v>144</v>
      </c>
      <c r="Z26" s="65" t="s">
        <v>104</v>
      </c>
      <c r="AA26" s="65">
        <v>8151528316</v>
      </c>
      <c r="AB26" s="347">
        <v>60022032529</v>
      </c>
      <c r="AC26" s="64" t="s">
        <v>105</v>
      </c>
      <c r="AD26" s="68">
        <v>45334</v>
      </c>
      <c r="AE26" s="59"/>
    </row>
    <row r="27" spans="1:31" s="98" customFormat="1" ht="11.25" customHeight="1">
      <c r="A27" s="58">
        <v>26</v>
      </c>
      <c r="B27" s="59">
        <v>1006029001</v>
      </c>
      <c r="C27" s="59" t="s">
        <v>381</v>
      </c>
      <c r="D27" s="59" t="s">
        <v>177</v>
      </c>
      <c r="E27" s="59" t="s">
        <v>382</v>
      </c>
      <c r="F27" s="59" t="s">
        <v>382</v>
      </c>
      <c r="G27" s="59" t="s">
        <v>383</v>
      </c>
      <c r="H27" s="76" t="s">
        <v>29</v>
      </c>
      <c r="I27" s="60" t="s">
        <v>93</v>
      </c>
      <c r="J27" s="272" t="s">
        <v>94</v>
      </c>
      <c r="K27" s="272" t="s">
        <v>95</v>
      </c>
      <c r="L27" s="76" t="s">
        <v>96</v>
      </c>
      <c r="M27" s="287" t="s">
        <v>95</v>
      </c>
      <c r="N27" s="272" t="s">
        <v>95</v>
      </c>
      <c r="O27" s="272" t="s">
        <v>95</v>
      </c>
      <c r="P27" s="58">
        <v>500</v>
      </c>
      <c r="Q27" s="374" t="s">
        <v>97</v>
      </c>
      <c r="R27" s="76" t="s">
        <v>98</v>
      </c>
      <c r="S27" s="76" t="s">
        <v>99</v>
      </c>
      <c r="T27" s="76" t="s">
        <v>36</v>
      </c>
      <c r="U27" s="76" t="s">
        <v>100</v>
      </c>
      <c r="V27" s="59">
        <v>6.5790519999999999</v>
      </c>
      <c r="W27" s="59">
        <v>3.2426870000000001</v>
      </c>
      <c r="X27" s="59" t="s">
        <v>386</v>
      </c>
      <c r="Y27" s="64" t="s">
        <v>144</v>
      </c>
      <c r="Z27" s="65" t="s">
        <v>104</v>
      </c>
      <c r="AA27" s="65">
        <v>8151528316</v>
      </c>
      <c r="AB27" s="347">
        <v>60022032913</v>
      </c>
      <c r="AC27" s="64" t="s">
        <v>105</v>
      </c>
      <c r="AD27" s="68">
        <v>45334</v>
      </c>
      <c r="AE27" s="59"/>
    </row>
    <row r="28" spans="1:31" s="99" customFormat="1" ht="11.25" customHeight="1">
      <c r="A28" s="127">
        <v>27</v>
      </c>
      <c r="B28" s="123">
        <v>1000257534</v>
      </c>
      <c r="C28" s="124" t="s">
        <v>438</v>
      </c>
      <c r="D28" s="124" t="s">
        <v>115</v>
      </c>
      <c r="E28" s="125" t="s">
        <v>182</v>
      </c>
      <c r="F28" s="125" t="s">
        <v>182</v>
      </c>
      <c r="G28" s="125" t="s">
        <v>439</v>
      </c>
      <c r="H28" s="125" t="s">
        <v>29</v>
      </c>
      <c r="I28" s="126" t="s">
        <v>93</v>
      </c>
      <c r="J28" s="122" t="s">
        <v>94</v>
      </c>
      <c r="K28" s="122" t="s">
        <v>118</v>
      </c>
      <c r="L28" s="124" t="s">
        <v>344</v>
      </c>
      <c r="M28" s="288">
        <v>60017111781</v>
      </c>
      <c r="N28" s="122" t="s">
        <v>345</v>
      </c>
      <c r="O28" s="122" t="s">
        <v>47</v>
      </c>
      <c r="P28" s="122">
        <v>500</v>
      </c>
      <c r="Q28" s="387" t="s">
        <v>97</v>
      </c>
      <c r="R28" s="124" t="s">
        <v>34</v>
      </c>
      <c r="S28" s="124" t="s">
        <v>35</v>
      </c>
      <c r="T28" s="124" t="s">
        <v>36</v>
      </c>
      <c r="U28" s="124" t="s">
        <v>37</v>
      </c>
      <c r="V28" s="124">
        <v>6.6797050001400002</v>
      </c>
      <c r="W28" s="124">
        <v>3.5247516665499998</v>
      </c>
      <c r="X28" s="124" t="s">
        <v>440</v>
      </c>
      <c r="Y28" s="127" t="s">
        <v>144</v>
      </c>
      <c r="Z28" s="128" t="s">
        <v>122</v>
      </c>
      <c r="AA28" s="324" t="s">
        <v>123</v>
      </c>
      <c r="AB28" s="351" t="s">
        <v>446</v>
      </c>
      <c r="AC28" s="127" t="s">
        <v>105</v>
      </c>
      <c r="AD28" s="129">
        <v>45329</v>
      </c>
      <c r="AE28" s="121" t="s">
        <v>448</v>
      </c>
    </row>
    <row r="29" spans="1:31" s="3" customFormat="1">
      <c r="A29" s="58">
        <v>28</v>
      </c>
      <c r="B29" s="59">
        <v>1006028801</v>
      </c>
      <c r="C29" s="60" t="s">
        <v>447</v>
      </c>
      <c r="D29" s="61" t="s">
        <v>115</v>
      </c>
      <c r="E29" s="84" t="s">
        <v>132</v>
      </c>
      <c r="F29" s="84" t="s">
        <v>132</v>
      </c>
      <c r="G29" s="100" t="s">
        <v>356</v>
      </c>
      <c r="H29" s="84" t="s">
        <v>29</v>
      </c>
      <c r="I29" s="60" t="s">
        <v>93</v>
      </c>
      <c r="J29" s="106" t="s">
        <v>94</v>
      </c>
      <c r="K29" s="106" t="s">
        <v>95</v>
      </c>
      <c r="L29" s="84" t="s">
        <v>96</v>
      </c>
      <c r="M29" s="289" t="s">
        <v>95</v>
      </c>
      <c r="N29" s="106" t="s">
        <v>95</v>
      </c>
      <c r="O29" s="106" t="s">
        <v>95</v>
      </c>
      <c r="P29" s="58">
        <v>500</v>
      </c>
      <c r="Q29" s="100" t="s">
        <v>97</v>
      </c>
      <c r="R29" s="84" t="s">
        <v>98</v>
      </c>
      <c r="S29" s="84" t="s">
        <v>99</v>
      </c>
      <c r="T29" s="84" t="s">
        <v>36</v>
      </c>
      <c r="U29" s="84" t="s">
        <v>100</v>
      </c>
      <c r="V29" s="61">
        <v>6.7020660000000003</v>
      </c>
      <c r="W29" s="61">
        <v>3.5638179999999999</v>
      </c>
      <c r="X29" s="91"/>
      <c r="Y29" s="64" t="s">
        <v>144</v>
      </c>
      <c r="Z29" s="65" t="s">
        <v>130</v>
      </c>
      <c r="AA29" s="323" t="s">
        <v>123</v>
      </c>
      <c r="AB29" s="347">
        <v>60022032483</v>
      </c>
      <c r="AC29" s="64" t="s">
        <v>105</v>
      </c>
      <c r="AD29" s="68">
        <v>45331</v>
      </c>
      <c r="AE29" s="85"/>
    </row>
    <row r="30" spans="1:31" s="3" customFormat="1">
      <c r="A30" s="58">
        <v>29</v>
      </c>
      <c r="B30" s="59">
        <v>1006025401</v>
      </c>
      <c r="C30" s="60" t="s">
        <v>441</v>
      </c>
      <c r="D30" s="60" t="s">
        <v>115</v>
      </c>
      <c r="E30" s="61" t="s">
        <v>340</v>
      </c>
      <c r="F30" s="61" t="s">
        <v>340</v>
      </c>
      <c r="G30" s="61" t="s">
        <v>442</v>
      </c>
      <c r="H30" s="84" t="s">
        <v>29</v>
      </c>
      <c r="I30" s="60" t="s">
        <v>93</v>
      </c>
      <c r="J30" s="58" t="s">
        <v>94</v>
      </c>
      <c r="K30" s="58" t="s">
        <v>118</v>
      </c>
      <c r="L30" s="60" t="s">
        <v>96</v>
      </c>
      <c r="M30" s="64" t="s">
        <v>170</v>
      </c>
      <c r="N30" s="58" t="s">
        <v>95</v>
      </c>
      <c r="O30" s="64" t="s">
        <v>95</v>
      </c>
      <c r="P30" s="58">
        <v>500</v>
      </c>
      <c r="Q30" s="231" t="s">
        <v>97</v>
      </c>
      <c r="R30" s="63" t="s">
        <v>98</v>
      </c>
      <c r="S30" s="63" t="s">
        <v>99</v>
      </c>
      <c r="T30" s="63" t="s">
        <v>36</v>
      </c>
      <c r="U30" s="63" t="s">
        <v>100</v>
      </c>
      <c r="V30" s="63">
        <v>6.6280130000000002</v>
      </c>
      <c r="W30" s="60">
        <v>3.5003449999999998</v>
      </c>
      <c r="X30" s="60" t="s">
        <v>443</v>
      </c>
      <c r="Y30" s="64" t="s">
        <v>144</v>
      </c>
      <c r="Z30" s="65" t="s">
        <v>122</v>
      </c>
      <c r="AA30" s="323" t="s">
        <v>123</v>
      </c>
      <c r="AB30" s="349" t="s">
        <v>444</v>
      </c>
      <c r="AC30" s="64" t="s">
        <v>105</v>
      </c>
      <c r="AD30" s="68">
        <v>45346</v>
      </c>
      <c r="AE30" s="85"/>
    </row>
    <row r="31" spans="1:31" s="96" customFormat="1" ht="11.4">
      <c r="A31" s="122">
        <v>30</v>
      </c>
      <c r="B31" s="132">
        <v>1000259268</v>
      </c>
      <c r="C31" s="130" t="s">
        <v>457</v>
      </c>
      <c r="D31" s="130" t="s">
        <v>115</v>
      </c>
      <c r="E31" s="130" t="s">
        <v>458</v>
      </c>
      <c r="F31" s="130" t="s">
        <v>458</v>
      </c>
      <c r="G31" s="130" t="s">
        <v>459</v>
      </c>
      <c r="H31" s="130" t="s">
        <v>29</v>
      </c>
      <c r="I31" s="126" t="s">
        <v>93</v>
      </c>
      <c r="J31" s="131" t="s">
        <v>94</v>
      </c>
      <c r="K31" s="131" t="s">
        <v>118</v>
      </c>
      <c r="L31" s="130" t="s">
        <v>344</v>
      </c>
      <c r="M31" s="290">
        <v>201508003507</v>
      </c>
      <c r="N31" s="131" t="s">
        <v>32</v>
      </c>
      <c r="O31" s="131" t="s">
        <v>33</v>
      </c>
      <c r="P31" s="131">
        <v>500</v>
      </c>
      <c r="Q31" s="376" t="s">
        <v>120</v>
      </c>
      <c r="R31" s="130" t="s">
        <v>34</v>
      </c>
      <c r="S31" s="130" t="s">
        <v>35</v>
      </c>
      <c r="T31" s="130" t="s">
        <v>36</v>
      </c>
      <c r="U31" s="130" t="s">
        <v>37</v>
      </c>
      <c r="V31" s="126">
        <v>6.62327166643</v>
      </c>
      <c r="W31" s="126">
        <v>3.49406166711</v>
      </c>
      <c r="X31" s="130" t="s">
        <v>460</v>
      </c>
      <c r="Y31" s="127" t="s">
        <v>144</v>
      </c>
      <c r="Z31" s="131" t="s">
        <v>201</v>
      </c>
      <c r="AA31" s="324" t="s">
        <v>542</v>
      </c>
      <c r="AB31" s="352">
        <v>60022032439</v>
      </c>
      <c r="AC31" s="146" t="s">
        <v>105</v>
      </c>
      <c r="AD31" s="133">
        <v>45429</v>
      </c>
      <c r="AE31" s="130" t="s">
        <v>547</v>
      </c>
    </row>
    <row r="32" spans="1:31" s="101" customFormat="1">
      <c r="A32" s="58">
        <v>31</v>
      </c>
      <c r="B32" s="59">
        <v>1006030001</v>
      </c>
      <c r="C32" s="60" t="s">
        <v>493</v>
      </c>
      <c r="D32" s="60" t="s">
        <v>115</v>
      </c>
      <c r="E32" s="60" t="s">
        <v>132</v>
      </c>
      <c r="F32" s="60" t="s">
        <v>132</v>
      </c>
      <c r="G32" s="60" t="s">
        <v>137</v>
      </c>
      <c r="H32" s="63" t="s">
        <v>29</v>
      </c>
      <c r="I32" s="60" t="s">
        <v>93</v>
      </c>
      <c r="J32" s="58" t="s">
        <v>94</v>
      </c>
      <c r="K32" s="58" t="s">
        <v>95</v>
      </c>
      <c r="L32" s="63" t="s">
        <v>96</v>
      </c>
      <c r="M32" s="280" t="s">
        <v>95</v>
      </c>
      <c r="N32" s="58" t="s">
        <v>95</v>
      </c>
      <c r="O32" s="58" t="s">
        <v>95</v>
      </c>
      <c r="P32" s="58">
        <v>500</v>
      </c>
      <c r="Q32" s="72" t="s">
        <v>120</v>
      </c>
      <c r="R32" s="63" t="s">
        <v>98</v>
      </c>
      <c r="S32" s="63" t="s">
        <v>99</v>
      </c>
      <c r="T32" s="63" t="s">
        <v>36</v>
      </c>
      <c r="U32" s="63" t="s">
        <v>100</v>
      </c>
      <c r="V32" s="60">
        <v>6.6630609999999999</v>
      </c>
      <c r="W32" s="60">
        <v>3.6067469999999999</v>
      </c>
      <c r="X32" s="64"/>
      <c r="Y32" s="64" t="s">
        <v>144</v>
      </c>
      <c r="Z32" s="65" t="s">
        <v>130</v>
      </c>
      <c r="AA32" s="323" t="s">
        <v>123</v>
      </c>
      <c r="AB32" s="65">
        <v>60022033476</v>
      </c>
      <c r="AC32" s="82" t="s">
        <v>105</v>
      </c>
      <c r="AD32" s="83">
        <v>45362</v>
      </c>
      <c r="AE32" s="85"/>
    </row>
    <row r="33" spans="1:327" s="3" customFormat="1">
      <c r="A33" s="58">
        <v>32</v>
      </c>
      <c r="B33" s="59">
        <v>1000237900</v>
      </c>
      <c r="C33" s="59" t="s">
        <v>483</v>
      </c>
      <c r="D33" s="59" t="s">
        <v>90</v>
      </c>
      <c r="E33" s="59" t="s">
        <v>484</v>
      </c>
      <c r="F33" s="59" t="s">
        <v>484</v>
      </c>
      <c r="G33" s="59" t="s">
        <v>485</v>
      </c>
      <c r="H33" s="59" t="s">
        <v>29</v>
      </c>
      <c r="I33" s="60" t="s">
        <v>93</v>
      </c>
      <c r="J33" s="67" t="s">
        <v>94</v>
      </c>
      <c r="K33" s="67" t="s">
        <v>118</v>
      </c>
      <c r="L33" s="59" t="s">
        <v>119</v>
      </c>
      <c r="M33" s="279">
        <v>201505000761</v>
      </c>
      <c r="N33" s="279" t="s">
        <v>95</v>
      </c>
      <c r="O33" s="67" t="s">
        <v>33</v>
      </c>
      <c r="P33" s="64">
        <v>500</v>
      </c>
      <c r="Q33" s="72" t="s">
        <v>120</v>
      </c>
      <c r="R33" s="60" t="s">
        <v>34</v>
      </c>
      <c r="S33" s="59" t="s">
        <v>35</v>
      </c>
      <c r="T33" s="59" t="s">
        <v>36</v>
      </c>
      <c r="U33" s="59" t="s">
        <v>37</v>
      </c>
      <c r="V33" s="171">
        <v>6.5279299999999996</v>
      </c>
      <c r="W33" s="171">
        <v>3.2362583329999999</v>
      </c>
      <c r="X33" s="59" t="s">
        <v>486</v>
      </c>
      <c r="Y33" s="64" t="s">
        <v>144</v>
      </c>
      <c r="Z33" s="65" t="s">
        <v>130</v>
      </c>
      <c r="AA33" s="323" t="s">
        <v>123</v>
      </c>
      <c r="AB33" s="65">
        <v>60022032719</v>
      </c>
      <c r="AC33" s="82" t="s">
        <v>105</v>
      </c>
      <c r="AD33" s="83">
        <v>45362</v>
      </c>
      <c r="AE33" s="85"/>
    </row>
    <row r="34" spans="1:327" s="17" customFormat="1">
      <c r="A34" s="58">
        <v>33</v>
      </c>
      <c r="B34" s="59">
        <v>1006019602</v>
      </c>
      <c r="C34" s="60" t="s">
        <v>461</v>
      </c>
      <c r="D34" s="60" t="s">
        <v>125</v>
      </c>
      <c r="E34" s="60" t="s">
        <v>462</v>
      </c>
      <c r="F34" s="60" t="s">
        <v>462</v>
      </c>
      <c r="G34" s="60" t="s">
        <v>463</v>
      </c>
      <c r="H34" s="60" t="s">
        <v>29</v>
      </c>
      <c r="I34" s="60" t="s">
        <v>93</v>
      </c>
      <c r="J34" s="64" t="s">
        <v>94</v>
      </c>
      <c r="K34" s="64" t="s">
        <v>95</v>
      </c>
      <c r="L34" s="60" t="s">
        <v>96</v>
      </c>
      <c r="M34" s="64" t="s">
        <v>95</v>
      </c>
      <c r="N34" s="64" t="s">
        <v>95</v>
      </c>
      <c r="O34" s="64" t="s">
        <v>95</v>
      </c>
      <c r="P34" s="64">
        <v>500</v>
      </c>
      <c r="Q34" s="72" t="s">
        <v>120</v>
      </c>
      <c r="R34" s="60" t="s">
        <v>98</v>
      </c>
      <c r="S34" s="60" t="s">
        <v>99</v>
      </c>
      <c r="T34" s="62" t="s">
        <v>36</v>
      </c>
      <c r="U34" s="62" t="s">
        <v>100</v>
      </c>
      <c r="V34" s="60">
        <v>6.6749599999999996</v>
      </c>
      <c r="W34" s="60">
        <v>3.2821989999999999</v>
      </c>
      <c r="X34" s="60" t="s">
        <v>464</v>
      </c>
      <c r="Y34" s="64" t="s">
        <v>144</v>
      </c>
      <c r="Z34" s="114" t="s">
        <v>197</v>
      </c>
      <c r="AA34" s="64">
        <v>9050329971</v>
      </c>
      <c r="AB34" s="65">
        <v>60022033104</v>
      </c>
      <c r="AC34" s="64" t="s">
        <v>105</v>
      </c>
      <c r="AD34" s="68">
        <v>45362</v>
      </c>
      <c r="AE34" s="85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</row>
    <row r="35" spans="1:327" s="16" customFormat="1" ht="11.4">
      <c r="A35" s="122">
        <v>34</v>
      </c>
      <c r="B35" s="148">
        <v>1006029401</v>
      </c>
      <c r="C35" s="126" t="s">
        <v>449</v>
      </c>
      <c r="D35" s="126" t="s">
        <v>115</v>
      </c>
      <c r="E35" s="126" t="s">
        <v>186</v>
      </c>
      <c r="F35" s="126" t="s">
        <v>186</v>
      </c>
      <c r="G35" s="126" t="s">
        <v>187</v>
      </c>
      <c r="H35" s="126" t="s">
        <v>29</v>
      </c>
      <c r="I35" s="126" t="s">
        <v>93</v>
      </c>
      <c r="J35" s="127" t="s">
        <v>94</v>
      </c>
      <c r="K35" s="127" t="s">
        <v>95</v>
      </c>
      <c r="L35" s="126" t="s">
        <v>96</v>
      </c>
      <c r="M35" s="127" t="s">
        <v>95</v>
      </c>
      <c r="N35" s="127" t="s">
        <v>95</v>
      </c>
      <c r="O35" s="127" t="s">
        <v>95</v>
      </c>
      <c r="P35" s="127">
        <v>300</v>
      </c>
      <c r="Q35" s="387" t="s">
        <v>134</v>
      </c>
      <c r="R35" s="147" t="s">
        <v>98</v>
      </c>
      <c r="S35" s="124" t="s">
        <v>99</v>
      </c>
      <c r="T35" s="126" t="s">
        <v>36</v>
      </c>
      <c r="U35" s="126" t="s">
        <v>100</v>
      </c>
      <c r="V35" s="126">
        <v>6.5639539999999998</v>
      </c>
      <c r="W35" s="126">
        <v>3.5223960000000001</v>
      </c>
      <c r="X35" s="148"/>
      <c r="Y35" s="127" t="s">
        <v>144</v>
      </c>
      <c r="Z35" s="131" t="s">
        <v>201</v>
      </c>
      <c r="AA35" s="324" t="s">
        <v>542</v>
      </c>
      <c r="AB35" s="348">
        <v>60022033894</v>
      </c>
      <c r="AC35" s="131" t="s">
        <v>105</v>
      </c>
      <c r="AD35" s="133">
        <v>45429</v>
      </c>
      <c r="AE35" s="130" t="s">
        <v>550</v>
      </c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</row>
    <row r="36" spans="1:327" s="16" customFormat="1">
      <c r="A36" s="58">
        <v>35</v>
      </c>
      <c r="B36" s="76">
        <v>1003370522</v>
      </c>
      <c r="C36" s="63" t="s">
        <v>450</v>
      </c>
      <c r="D36" s="63" t="s">
        <v>115</v>
      </c>
      <c r="E36" s="63" t="s">
        <v>116</v>
      </c>
      <c r="F36" s="63" t="s">
        <v>116</v>
      </c>
      <c r="G36" s="63" t="s">
        <v>117</v>
      </c>
      <c r="H36" s="63" t="s">
        <v>29</v>
      </c>
      <c r="I36" s="63" t="s">
        <v>93</v>
      </c>
      <c r="J36" s="58" t="s">
        <v>94</v>
      </c>
      <c r="K36" s="58" t="s">
        <v>95</v>
      </c>
      <c r="L36" s="63" t="s">
        <v>96</v>
      </c>
      <c r="M36" s="280" t="s">
        <v>95</v>
      </c>
      <c r="N36" s="58" t="s">
        <v>95</v>
      </c>
      <c r="O36" s="58" t="s">
        <v>95</v>
      </c>
      <c r="P36" s="58">
        <v>500</v>
      </c>
      <c r="Q36" s="231" t="s">
        <v>97</v>
      </c>
      <c r="R36" s="63" t="s">
        <v>98</v>
      </c>
      <c r="S36" s="63" t="s">
        <v>99</v>
      </c>
      <c r="T36" s="63" t="s">
        <v>36</v>
      </c>
      <c r="U36" s="63" t="s">
        <v>100</v>
      </c>
      <c r="V36" s="63">
        <v>6.6223369999999999</v>
      </c>
      <c r="W36" s="63">
        <v>3.6508880000000001</v>
      </c>
      <c r="X36" s="63" t="s">
        <v>451</v>
      </c>
      <c r="Y36" s="64" t="s">
        <v>144</v>
      </c>
      <c r="Z36" s="65" t="s">
        <v>122</v>
      </c>
      <c r="AA36" s="323" t="s">
        <v>123</v>
      </c>
      <c r="AB36" s="353">
        <v>60022033954</v>
      </c>
      <c r="AC36" s="64" t="s">
        <v>105</v>
      </c>
      <c r="AD36" s="68">
        <v>45375</v>
      </c>
      <c r="AE36" s="85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02"/>
      <c r="DZ36" s="102"/>
      <c r="EA36" s="102"/>
      <c r="EB36" s="102"/>
      <c r="EC36" s="102"/>
      <c r="ED36" s="102"/>
      <c r="EE36" s="102"/>
      <c r="EF36" s="102"/>
      <c r="EG36" s="102"/>
      <c r="EH36" s="102"/>
      <c r="EI36" s="102"/>
      <c r="EJ36" s="102"/>
      <c r="EK36" s="102"/>
      <c r="EL36" s="102"/>
      <c r="EM36" s="102"/>
      <c r="EN36" s="102"/>
      <c r="EO36" s="102"/>
      <c r="EP36" s="102"/>
      <c r="EQ36" s="102"/>
      <c r="ER36" s="102"/>
      <c r="ES36" s="102"/>
      <c r="ET36" s="102"/>
      <c r="EU36" s="102"/>
      <c r="EV36" s="102"/>
      <c r="EW36" s="102"/>
      <c r="EX36" s="102"/>
      <c r="EY36" s="102"/>
      <c r="EZ36" s="102"/>
      <c r="FA36" s="102"/>
      <c r="FB36" s="102"/>
      <c r="FC36" s="102"/>
      <c r="FD36" s="102"/>
      <c r="FE36" s="102"/>
      <c r="FF36" s="102"/>
      <c r="FG36" s="102"/>
      <c r="FH36" s="102"/>
      <c r="FI36" s="102"/>
      <c r="FJ36" s="102"/>
      <c r="FK36" s="102"/>
      <c r="FL36" s="102"/>
      <c r="FM36" s="102"/>
      <c r="FN36" s="102"/>
      <c r="FO36" s="102"/>
      <c r="FP36" s="102"/>
      <c r="FQ36" s="102"/>
      <c r="FR36" s="102"/>
      <c r="FS36" s="102"/>
      <c r="FT36" s="102"/>
      <c r="FU36" s="102"/>
      <c r="FV36" s="102"/>
      <c r="FW36" s="102"/>
      <c r="FX36" s="102"/>
      <c r="FY36" s="102"/>
      <c r="FZ36" s="102"/>
      <c r="GA36" s="102"/>
      <c r="GB36" s="102"/>
      <c r="GC36" s="102"/>
      <c r="GD36" s="102"/>
      <c r="GE36" s="102"/>
      <c r="GF36" s="102"/>
      <c r="GG36" s="102"/>
      <c r="GH36" s="102"/>
      <c r="GI36" s="102"/>
      <c r="GJ36" s="102"/>
      <c r="GK36" s="102"/>
      <c r="GL36" s="102"/>
      <c r="GM36" s="102"/>
      <c r="GN36" s="102"/>
      <c r="GO36" s="102"/>
      <c r="GP36" s="102"/>
      <c r="GQ36" s="102"/>
      <c r="GR36" s="102"/>
      <c r="GS36" s="102"/>
      <c r="GT36" s="102"/>
      <c r="GU36" s="102"/>
      <c r="GV36" s="102"/>
      <c r="GW36" s="102"/>
      <c r="GX36" s="102"/>
      <c r="GY36" s="102"/>
      <c r="GZ36" s="102"/>
      <c r="HA36" s="102"/>
      <c r="HB36" s="102"/>
      <c r="HC36" s="102"/>
      <c r="HD36" s="102"/>
      <c r="HE36" s="102"/>
      <c r="HF36" s="102"/>
      <c r="HG36" s="102"/>
      <c r="HH36" s="102"/>
      <c r="HI36" s="102"/>
      <c r="HJ36" s="102"/>
      <c r="HK36" s="102"/>
      <c r="HL36" s="102"/>
      <c r="HM36" s="102"/>
      <c r="HN36" s="102"/>
      <c r="HO36" s="102"/>
      <c r="HP36" s="102"/>
      <c r="HQ36" s="102"/>
      <c r="HR36" s="102"/>
      <c r="HS36" s="102"/>
      <c r="HT36" s="102"/>
      <c r="HU36" s="102"/>
      <c r="HV36" s="102"/>
      <c r="HW36" s="102"/>
      <c r="HX36" s="102"/>
      <c r="HY36" s="102"/>
      <c r="HZ36" s="102"/>
      <c r="IA36" s="102"/>
      <c r="IB36" s="102"/>
      <c r="IC36" s="102"/>
      <c r="ID36" s="102"/>
      <c r="IE36" s="102"/>
      <c r="IF36" s="102"/>
      <c r="IG36" s="102"/>
      <c r="IH36" s="102"/>
      <c r="II36" s="102"/>
      <c r="IJ36" s="102"/>
      <c r="IK36" s="102"/>
      <c r="IL36" s="102"/>
      <c r="IM36" s="102"/>
      <c r="IN36" s="102"/>
      <c r="IO36" s="102"/>
      <c r="IP36" s="102"/>
      <c r="IQ36" s="102"/>
      <c r="IR36" s="102"/>
      <c r="IS36" s="102"/>
      <c r="IT36" s="102"/>
      <c r="IU36" s="102"/>
      <c r="IV36" s="102"/>
      <c r="IW36" s="102"/>
      <c r="IX36" s="102"/>
      <c r="IY36" s="102"/>
      <c r="IZ36" s="102"/>
      <c r="JA36" s="102"/>
      <c r="JB36" s="102"/>
      <c r="JC36" s="102"/>
      <c r="JD36" s="102"/>
      <c r="JE36" s="102"/>
      <c r="JF36" s="102"/>
      <c r="JG36" s="102"/>
      <c r="JH36" s="102"/>
      <c r="JI36" s="102"/>
      <c r="JJ36" s="102"/>
      <c r="JK36" s="102"/>
      <c r="JL36" s="102"/>
      <c r="JM36" s="102"/>
      <c r="JN36" s="102"/>
      <c r="JO36" s="102"/>
      <c r="JP36" s="102"/>
      <c r="JQ36" s="102"/>
      <c r="JR36" s="102"/>
      <c r="JS36" s="102"/>
      <c r="JT36" s="102"/>
      <c r="JU36" s="102"/>
      <c r="JV36" s="102"/>
      <c r="JW36" s="102"/>
      <c r="JX36" s="102"/>
      <c r="JY36" s="102"/>
      <c r="JZ36" s="102"/>
      <c r="KA36" s="102"/>
      <c r="KB36" s="102"/>
      <c r="KC36" s="102"/>
      <c r="KD36" s="102"/>
      <c r="KE36" s="102"/>
      <c r="KF36" s="102"/>
      <c r="KG36" s="102"/>
      <c r="KH36" s="102"/>
      <c r="KI36" s="102"/>
      <c r="KJ36" s="102"/>
      <c r="KK36" s="102"/>
      <c r="KL36" s="102"/>
      <c r="KM36" s="102"/>
      <c r="KN36" s="102"/>
      <c r="KO36" s="102"/>
      <c r="KP36" s="102"/>
      <c r="KQ36" s="102"/>
      <c r="KR36" s="102"/>
      <c r="KS36" s="102"/>
      <c r="KT36" s="102"/>
      <c r="KU36" s="102"/>
      <c r="KV36" s="102"/>
      <c r="KW36" s="102"/>
      <c r="KX36" s="102"/>
      <c r="KY36" s="102"/>
      <c r="KZ36" s="102"/>
      <c r="LA36" s="102"/>
      <c r="LB36" s="102"/>
      <c r="LC36" s="102"/>
      <c r="LD36" s="102"/>
      <c r="LE36" s="102"/>
      <c r="LF36" s="102"/>
      <c r="LG36" s="102"/>
      <c r="LH36" s="102"/>
      <c r="LI36" s="102"/>
      <c r="LJ36" s="102"/>
      <c r="LK36" s="102"/>
      <c r="LL36" s="102"/>
      <c r="LM36" s="102"/>
      <c r="LN36" s="102"/>
      <c r="LO36" s="102"/>
    </row>
    <row r="37" spans="1:327" s="16" customFormat="1">
      <c r="A37" s="58">
        <v>36</v>
      </c>
      <c r="B37" s="59">
        <v>1006030201</v>
      </c>
      <c r="C37" s="60" t="s">
        <v>452</v>
      </c>
      <c r="D37" s="60" t="s">
        <v>115</v>
      </c>
      <c r="E37" s="60" t="s">
        <v>182</v>
      </c>
      <c r="F37" s="60" t="s">
        <v>182</v>
      </c>
      <c r="G37" s="60" t="s">
        <v>453</v>
      </c>
      <c r="H37" s="63" t="s">
        <v>29</v>
      </c>
      <c r="I37" s="63" t="s">
        <v>93</v>
      </c>
      <c r="J37" s="58" t="s">
        <v>94</v>
      </c>
      <c r="K37" s="58" t="s">
        <v>95</v>
      </c>
      <c r="L37" s="63" t="s">
        <v>96</v>
      </c>
      <c r="M37" s="280" t="s">
        <v>95</v>
      </c>
      <c r="N37" s="58" t="s">
        <v>95</v>
      </c>
      <c r="O37" s="58" t="s">
        <v>95</v>
      </c>
      <c r="P37" s="58">
        <v>500</v>
      </c>
      <c r="Q37" s="231" t="s">
        <v>97</v>
      </c>
      <c r="R37" s="63" t="s">
        <v>98</v>
      </c>
      <c r="S37" s="63" t="s">
        <v>99</v>
      </c>
      <c r="T37" s="63" t="s">
        <v>36</v>
      </c>
      <c r="U37" s="63" t="s">
        <v>100</v>
      </c>
      <c r="V37" s="60">
        <v>6.6829840000000003</v>
      </c>
      <c r="W37" s="60">
        <v>3.4766910000000002</v>
      </c>
      <c r="X37" s="60"/>
      <c r="Y37" s="64" t="s">
        <v>144</v>
      </c>
      <c r="Z37" s="65" t="s">
        <v>122</v>
      </c>
      <c r="AA37" s="323" t="s">
        <v>123</v>
      </c>
      <c r="AB37" s="106">
        <v>60022031664</v>
      </c>
      <c r="AC37" s="64" t="s">
        <v>105</v>
      </c>
      <c r="AD37" s="68">
        <v>45366</v>
      </c>
      <c r="AE37" s="85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  <c r="IY37" s="17"/>
      <c r="IZ37" s="17"/>
      <c r="JA37" s="17"/>
      <c r="JB37" s="17"/>
      <c r="JC37" s="17"/>
      <c r="JD37" s="17"/>
      <c r="JE37" s="17"/>
      <c r="JF37" s="17"/>
      <c r="JG37" s="17"/>
      <c r="JH37" s="17"/>
      <c r="JI37" s="17"/>
      <c r="JJ37" s="17"/>
      <c r="JK37" s="17"/>
      <c r="JL37" s="17"/>
      <c r="JM37" s="17"/>
      <c r="JN37" s="17"/>
      <c r="JO37" s="17"/>
      <c r="JP37" s="17"/>
      <c r="JQ37" s="17"/>
      <c r="JR37" s="17"/>
      <c r="JS37" s="17"/>
      <c r="JT37" s="17"/>
      <c r="JU37" s="17"/>
      <c r="JV37" s="17"/>
      <c r="JW37" s="17"/>
      <c r="JX37" s="17"/>
      <c r="JY37" s="17"/>
      <c r="JZ37" s="17"/>
      <c r="KA37" s="17"/>
      <c r="KB37" s="17"/>
      <c r="KC37" s="17"/>
      <c r="KD37" s="17"/>
      <c r="KE37" s="17"/>
      <c r="KF37" s="17"/>
      <c r="KG37" s="17"/>
      <c r="KH37" s="17"/>
      <c r="KI37" s="17"/>
      <c r="KJ37" s="17"/>
      <c r="KK37" s="17"/>
      <c r="KL37" s="17"/>
      <c r="KM37" s="17"/>
      <c r="KN37" s="17"/>
      <c r="KO37" s="17"/>
      <c r="KP37" s="17"/>
      <c r="KQ37" s="17"/>
      <c r="KR37" s="17"/>
      <c r="KS37" s="17"/>
      <c r="KT37" s="17"/>
      <c r="KU37" s="17"/>
      <c r="KV37" s="17"/>
      <c r="KW37" s="17"/>
      <c r="KX37" s="17"/>
      <c r="KY37" s="17"/>
      <c r="KZ37" s="17"/>
      <c r="LA37" s="17"/>
      <c r="LB37" s="17"/>
      <c r="LC37" s="17"/>
      <c r="LD37" s="17"/>
      <c r="LE37" s="17"/>
      <c r="LF37" s="17"/>
      <c r="LG37" s="17"/>
      <c r="LH37" s="17"/>
      <c r="LI37" s="17"/>
      <c r="LJ37" s="17"/>
      <c r="LK37" s="17"/>
      <c r="LL37" s="17"/>
      <c r="LM37" s="17"/>
      <c r="LN37" s="17"/>
      <c r="LO37" s="17"/>
    </row>
    <row r="38" spans="1:327" s="16" customFormat="1">
      <c r="A38" s="58">
        <v>37</v>
      </c>
      <c r="B38" s="59">
        <v>1006030401</v>
      </c>
      <c r="C38" s="60" t="s">
        <v>454</v>
      </c>
      <c r="D38" s="60" t="s">
        <v>115</v>
      </c>
      <c r="E38" s="60" t="s">
        <v>116</v>
      </c>
      <c r="F38" s="60" t="s">
        <v>116</v>
      </c>
      <c r="G38" s="60" t="s">
        <v>260</v>
      </c>
      <c r="H38" s="63" t="s">
        <v>29</v>
      </c>
      <c r="I38" s="63" t="s">
        <v>93</v>
      </c>
      <c r="J38" s="58" t="s">
        <v>94</v>
      </c>
      <c r="K38" s="58" t="s">
        <v>95</v>
      </c>
      <c r="L38" s="63" t="s">
        <v>96</v>
      </c>
      <c r="M38" s="280" t="s">
        <v>95</v>
      </c>
      <c r="N38" s="58" t="s">
        <v>95</v>
      </c>
      <c r="O38" s="58" t="s">
        <v>95</v>
      </c>
      <c r="P38" s="58">
        <v>500</v>
      </c>
      <c r="Q38" s="231" t="s">
        <v>97</v>
      </c>
      <c r="R38" s="63" t="s">
        <v>98</v>
      </c>
      <c r="S38" s="63" t="s">
        <v>99</v>
      </c>
      <c r="T38" s="63" t="s">
        <v>36</v>
      </c>
      <c r="U38" s="63" t="s">
        <v>100</v>
      </c>
      <c r="V38" s="60">
        <v>6.567577</v>
      </c>
      <c r="W38" s="60">
        <v>3.573868</v>
      </c>
      <c r="X38" s="60"/>
      <c r="Y38" s="64" t="s">
        <v>144</v>
      </c>
      <c r="Z38" s="65" t="s">
        <v>122</v>
      </c>
      <c r="AA38" s="323" t="s">
        <v>123</v>
      </c>
      <c r="AB38" s="106">
        <v>60022032843</v>
      </c>
      <c r="AC38" s="64" t="s">
        <v>105</v>
      </c>
      <c r="AD38" s="68">
        <v>45366</v>
      </c>
      <c r="AE38" s="85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</row>
    <row r="39" spans="1:327" s="16" customFormat="1">
      <c r="A39" s="58">
        <v>38</v>
      </c>
      <c r="B39" s="59">
        <v>1003953406</v>
      </c>
      <c r="C39" s="60" t="s">
        <v>455</v>
      </c>
      <c r="D39" s="60" t="s">
        <v>115</v>
      </c>
      <c r="E39" s="60" t="s">
        <v>116</v>
      </c>
      <c r="F39" s="60" t="s">
        <v>116</v>
      </c>
      <c r="G39" s="60" t="s">
        <v>117</v>
      </c>
      <c r="H39" s="60" t="s">
        <v>29</v>
      </c>
      <c r="I39" s="60" t="s">
        <v>93</v>
      </c>
      <c r="J39" s="64" t="s">
        <v>94</v>
      </c>
      <c r="K39" s="64" t="s">
        <v>95</v>
      </c>
      <c r="L39" s="60" t="s">
        <v>96</v>
      </c>
      <c r="M39" s="277" t="s">
        <v>95</v>
      </c>
      <c r="N39" s="64" t="s">
        <v>95</v>
      </c>
      <c r="O39" s="64" t="s">
        <v>95</v>
      </c>
      <c r="P39" s="64">
        <v>500</v>
      </c>
      <c r="Q39" s="72" t="s">
        <v>120</v>
      </c>
      <c r="R39" s="60" t="s">
        <v>98</v>
      </c>
      <c r="S39" s="60" t="s">
        <v>99</v>
      </c>
      <c r="T39" s="60" t="s">
        <v>36</v>
      </c>
      <c r="U39" s="60" t="s">
        <v>100</v>
      </c>
      <c r="V39" s="60">
        <v>6.5817040000000002</v>
      </c>
      <c r="W39" s="60">
        <v>3.6080939999999999</v>
      </c>
      <c r="X39" s="60" t="s">
        <v>456</v>
      </c>
      <c r="Y39" s="64" t="s">
        <v>144</v>
      </c>
      <c r="Z39" s="65" t="s">
        <v>122</v>
      </c>
      <c r="AA39" s="323" t="s">
        <v>123</v>
      </c>
      <c r="AB39" s="65">
        <v>60022032924</v>
      </c>
      <c r="AC39" s="64" t="s">
        <v>105</v>
      </c>
      <c r="AD39" s="68">
        <v>45365</v>
      </c>
      <c r="AE39" s="85"/>
      <c r="DY39" s="103"/>
      <c r="DZ39" s="103"/>
      <c r="EA39" s="103"/>
      <c r="EB39" s="103"/>
      <c r="EC39" s="103"/>
      <c r="ED39" s="103"/>
      <c r="EE39" s="103"/>
      <c r="EF39" s="103"/>
      <c r="EG39" s="103"/>
      <c r="EH39" s="103"/>
      <c r="EI39" s="103"/>
      <c r="EJ39" s="103"/>
      <c r="EK39" s="103"/>
      <c r="EL39" s="103"/>
      <c r="EM39" s="103"/>
      <c r="EN39" s="103"/>
      <c r="EO39" s="103"/>
      <c r="EP39" s="103"/>
      <c r="EQ39" s="103"/>
      <c r="ER39" s="103"/>
      <c r="ES39" s="103"/>
      <c r="ET39" s="103"/>
      <c r="EU39" s="103"/>
      <c r="EV39" s="103"/>
      <c r="EW39" s="103"/>
      <c r="EX39" s="103"/>
      <c r="EY39" s="103"/>
      <c r="EZ39" s="103"/>
      <c r="FA39" s="103"/>
      <c r="FB39" s="103"/>
      <c r="FC39" s="103"/>
      <c r="FD39" s="103"/>
      <c r="FE39" s="103"/>
      <c r="FF39" s="103"/>
      <c r="FG39" s="103"/>
      <c r="FH39" s="103"/>
      <c r="FI39" s="103"/>
      <c r="FJ39" s="103"/>
      <c r="FK39" s="103"/>
      <c r="FL39" s="103"/>
      <c r="FM39" s="103"/>
      <c r="FN39" s="103"/>
      <c r="FO39" s="103"/>
      <c r="FP39" s="103"/>
      <c r="FQ39" s="103"/>
      <c r="FR39" s="103"/>
      <c r="FS39" s="103"/>
      <c r="FT39" s="103"/>
      <c r="FU39" s="103"/>
      <c r="FV39" s="103"/>
      <c r="FW39" s="103"/>
      <c r="FX39" s="103"/>
      <c r="FY39" s="103"/>
      <c r="FZ39" s="103"/>
      <c r="GA39" s="103"/>
      <c r="GB39" s="103"/>
      <c r="GC39" s="103"/>
      <c r="GD39" s="103"/>
      <c r="GE39" s="103"/>
      <c r="GF39" s="103"/>
      <c r="GG39" s="103"/>
      <c r="GH39" s="103"/>
      <c r="GI39" s="103"/>
      <c r="GJ39" s="103"/>
      <c r="GK39" s="103"/>
      <c r="GL39" s="103"/>
      <c r="GM39" s="103"/>
      <c r="GN39" s="103"/>
      <c r="GO39" s="103"/>
      <c r="GP39" s="103"/>
      <c r="GQ39" s="103"/>
      <c r="GR39" s="103"/>
      <c r="GS39" s="103"/>
      <c r="GT39" s="103"/>
      <c r="GU39" s="103"/>
      <c r="GV39" s="103"/>
      <c r="GW39" s="103"/>
      <c r="GX39" s="103"/>
      <c r="GY39" s="103"/>
      <c r="GZ39" s="103"/>
      <c r="HA39" s="103"/>
      <c r="HB39" s="103"/>
      <c r="HC39" s="103"/>
      <c r="HD39" s="103"/>
      <c r="HE39" s="103"/>
      <c r="HF39" s="103"/>
      <c r="HG39" s="103"/>
      <c r="HH39" s="103"/>
      <c r="HI39" s="103"/>
      <c r="HJ39" s="103"/>
      <c r="HK39" s="103"/>
      <c r="HL39" s="103"/>
      <c r="HM39" s="103"/>
      <c r="HN39" s="103"/>
      <c r="HO39" s="103"/>
      <c r="HP39" s="103"/>
      <c r="HQ39" s="103"/>
      <c r="HR39" s="103"/>
      <c r="HS39" s="103"/>
      <c r="HT39" s="103"/>
      <c r="HU39" s="103"/>
      <c r="HV39" s="103"/>
      <c r="HW39" s="103"/>
      <c r="HX39" s="103"/>
      <c r="HY39" s="103"/>
      <c r="HZ39" s="103"/>
      <c r="IA39" s="103"/>
      <c r="IB39" s="103"/>
      <c r="IC39" s="103"/>
      <c r="ID39" s="103"/>
      <c r="IE39" s="103"/>
      <c r="IF39" s="103"/>
      <c r="IG39" s="103"/>
      <c r="IH39" s="103"/>
      <c r="II39" s="103"/>
      <c r="IJ39" s="103"/>
      <c r="IK39" s="103"/>
      <c r="IL39" s="103"/>
      <c r="IM39" s="103"/>
      <c r="IN39" s="103"/>
      <c r="IO39" s="103"/>
      <c r="IP39" s="103"/>
      <c r="IQ39" s="103"/>
      <c r="IR39" s="103"/>
      <c r="IS39" s="103"/>
      <c r="IT39" s="103"/>
      <c r="IU39" s="103"/>
      <c r="IV39" s="103"/>
      <c r="IW39" s="103"/>
      <c r="IX39" s="103"/>
      <c r="IY39" s="103"/>
      <c r="IZ39" s="103"/>
      <c r="JA39" s="103"/>
      <c r="JB39" s="103"/>
      <c r="JC39" s="103"/>
      <c r="JD39" s="103"/>
      <c r="JE39" s="103"/>
      <c r="JF39" s="103"/>
      <c r="JG39" s="103"/>
      <c r="JH39" s="103"/>
      <c r="JI39" s="103"/>
      <c r="JJ39" s="103"/>
      <c r="JK39" s="103"/>
      <c r="JL39" s="103"/>
      <c r="JM39" s="103"/>
      <c r="JN39" s="103"/>
      <c r="JO39" s="103"/>
      <c r="JP39" s="103"/>
      <c r="JQ39" s="103"/>
      <c r="JR39" s="103"/>
      <c r="JS39" s="103"/>
      <c r="JT39" s="103"/>
      <c r="JU39" s="103"/>
      <c r="JV39" s="103"/>
      <c r="JW39" s="103"/>
      <c r="JX39" s="103"/>
      <c r="JY39" s="103"/>
      <c r="JZ39" s="103"/>
      <c r="KA39" s="103"/>
      <c r="KB39" s="103"/>
      <c r="KC39" s="103"/>
      <c r="KD39" s="103"/>
      <c r="KE39" s="103"/>
      <c r="KF39" s="103"/>
      <c r="KG39" s="103"/>
      <c r="KH39" s="103"/>
      <c r="KI39" s="103"/>
      <c r="KJ39" s="103"/>
      <c r="KK39" s="103"/>
      <c r="KL39" s="103"/>
      <c r="KM39" s="103"/>
      <c r="KN39" s="103"/>
      <c r="KO39" s="103"/>
      <c r="KP39" s="103"/>
      <c r="KQ39" s="103"/>
      <c r="KR39" s="103"/>
      <c r="KS39" s="103"/>
      <c r="KT39" s="103"/>
      <c r="KU39" s="103"/>
      <c r="KV39" s="103"/>
      <c r="KW39" s="103"/>
      <c r="KX39" s="103"/>
      <c r="KY39" s="103"/>
      <c r="KZ39" s="103"/>
      <c r="LA39" s="103"/>
      <c r="LB39" s="103"/>
      <c r="LC39" s="103"/>
      <c r="LD39" s="103"/>
      <c r="LE39" s="103"/>
      <c r="LF39" s="103"/>
      <c r="LG39" s="103"/>
      <c r="LH39" s="103"/>
      <c r="LI39" s="103"/>
      <c r="LJ39" s="103"/>
      <c r="LK39" s="103"/>
      <c r="LL39" s="103"/>
      <c r="LM39" s="103"/>
      <c r="LN39" s="103"/>
      <c r="LO39" s="103"/>
    </row>
    <row r="40" spans="1:327" s="104" customFormat="1">
      <c r="A40" s="58">
        <v>39</v>
      </c>
      <c r="B40" s="59">
        <v>1004872022</v>
      </c>
      <c r="C40" s="60" t="s">
        <v>474</v>
      </c>
      <c r="D40" s="60" t="s">
        <v>348</v>
      </c>
      <c r="E40" s="60" t="s">
        <v>475</v>
      </c>
      <c r="F40" s="60" t="s">
        <v>350</v>
      </c>
      <c r="G40" s="60" t="s">
        <v>467</v>
      </c>
      <c r="H40" s="60" t="s">
        <v>29</v>
      </c>
      <c r="I40" s="60" t="s">
        <v>93</v>
      </c>
      <c r="J40" s="64" t="s">
        <v>94</v>
      </c>
      <c r="K40" s="64" t="s">
        <v>95</v>
      </c>
      <c r="L40" s="60" t="s">
        <v>96</v>
      </c>
      <c r="M40" s="277" t="s">
        <v>95</v>
      </c>
      <c r="N40" s="64" t="s">
        <v>95</v>
      </c>
      <c r="O40" s="64" t="s">
        <v>95</v>
      </c>
      <c r="P40" s="64">
        <v>500</v>
      </c>
      <c r="Q40" s="71" t="s">
        <v>97</v>
      </c>
      <c r="R40" s="60" t="s">
        <v>98</v>
      </c>
      <c r="S40" s="60" t="s">
        <v>99</v>
      </c>
      <c r="T40" s="60" t="s">
        <v>36</v>
      </c>
      <c r="U40" s="60" t="s">
        <v>100</v>
      </c>
      <c r="V40" s="60">
        <v>6.6979810000000004</v>
      </c>
      <c r="W40" s="60">
        <v>3.4364561999999998</v>
      </c>
      <c r="X40" s="60" t="s">
        <v>476</v>
      </c>
      <c r="Y40" s="64" t="s">
        <v>144</v>
      </c>
      <c r="Z40" s="65" t="s">
        <v>130</v>
      </c>
      <c r="AA40" s="323" t="s">
        <v>123</v>
      </c>
      <c r="AB40" s="106">
        <v>60022033806</v>
      </c>
      <c r="AC40" s="64" t="s">
        <v>105</v>
      </c>
      <c r="AD40" s="68">
        <v>45367</v>
      </c>
      <c r="AE40" s="85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</row>
    <row r="41" spans="1:327" s="104" customFormat="1" ht="13.5" customHeight="1">
      <c r="A41" s="58">
        <v>40</v>
      </c>
      <c r="B41" s="76">
        <v>1006028201</v>
      </c>
      <c r="C41" s="84" t="s">
        <v>477</v>
      </c>
      <c r="D41" s="84" t="s">
        <v>90</v>
      </c>
      <c r="E41" s="84" t="s">
        <v>173</v>
      </c>
      <c r="F41" s="84" t="s">
        <v>173</v>
      </c>
      <c r="G41" s="84" t="s">
        <v>478</v>
      </c>
      <c r="H41" s="84" t="s">
        <v>29</v>
      </c>
      <c r="I41" s="84" t="s">
        <v>473</v>
      </c>
      <c r="J41" s="58" t="s">
        <v>94</v>
      </c>
      <c r="K41" s="58" t="s">
        <v>95</v>
      </c>
      <c r="L41" s="63" t="s">
        <v>96</v>
      </c>
      <c r="M41" s="58" t="s">
        <v>95</v>
      </c>
      <c r="N41" s="58" t="s">
        <v>95</v>
      </c>
      <c r="O41" s="58" t="s">
        <v>95</v>
      </c>
      <c r="P41" s="58">
        <v>300</v>
      </c>
      <c r="Q41" s="231" t="s">
        <v>134</v>
      </c>
      <c r="R41" s="63" t="s">
        <v>98</v>
      </c>
      <c r="S41" s="63" t="s">
        <v>99</v>
      </c>
      <c r="T41" s="84" t="s">
        <v>479</v>
      </c>
      <c r="U41" s="84" t="s">
        <v>100</v>
      </c>
      <c r="V41" s="84" t="s">
        <v>480</v>
      </c>
      <c r="W41" s="84" t="s">
        <v>481</v>
      </c>
      <c r="X41" s="84" t="s">
        <v>482</v>
      </c>
      <c r="Y41" s="64" t="s">
        <v>144</v>
      </c>
      <c r="Z41" s="106" t="s">
        <v>130</v>
      </c>
      <c r="AA41" s="323" t="s">
        <v>123</v>
      </c>
      <c r="AB41" s="106">
        <v>60022032610</v>
      </c>
      <c r="AC41" s="64" t="s">
        <v>105</v>
      </c>
      <c r="AD41" s="68">
        <v>45364</v>
      </c>
      <c r="AE41" s="85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03"/>
      <c r="DZ41" s="103"/>
      <c r="EA41" s="103"/>
      <c r="EB41" s="103"/>
      <c r="EC41" s="103"/>
      <c r="ED41" s="103"/>
      <c r="EE41" s="103"/>
      <c r="EF41" s="103"/>
      <c r="EG41" s="103"/>
      <c r="EH41" s="103"/>
      <c r="EI41" s="103"/>
      <c r="EJ41" s="103"/>
      <c r="EK41" s="103"/>
      <c r="EL41" s="103"/>
      <c r="EM41" s="103"/>
      <c r="EN41" s="103"/>
      <c r="EO41" s="103"/>
      <c r="EP41" s="103"/>
      <c r="EQ41" s="103"/>
      <c r="ER41" s="103"/>
      <c r="ES41" s="103"/>
      <c r="ET41" s="103"/>
      <c r="EU41" s="103"/>
      <c r="EV41" s="103"/>
      <c r="EW41" s="103"/>
      <c r="EX41" s="103"/>
      <c r="EY41" s="103"/>
      <c r="EZ41" s="103"/>
      <c r="FA41" s="103"/>
      <c r="FB41" s="103"/>
      <c r="FC41" s="103"/>
      <c r="FD41" s="103"/>
      <c r="FE41" s="103"/>
      <c r="FF41" s="103"/>
      <c r="FG41" s="103"/>
      <c r="FH41" s="103"/>
      <c r="FI41" s="103"/>
      <c r="FJ41" s="103"/>
      <c r="FK41" s="103"/>
      <c r="FL41" s="103"/>
      <c r="FM41" s="103"/>
      <c r="FN41" s="103"/>
      <c r="FO41" s="103"/>
      <c r="FP41" s="103"/>
      <c r="FQ41" s="103"/>
      <c r="FR41" s="103"/>
      <c r="FS41" s="103"/>
      <c r="FT41" s="103"/>
      <c r="FU41" s="103"/>
      <c r="FV41" s="103"/>
      <c r="FW41" s="103"/>
      <c r="FX41" s="103"/>
      <c r="FY41" s="103"/>
      <c r="FZ41" s="103"/>
      <c r="GA41" s="103"/>
      <c r="GB41" s="103"/>
      <c r="GC41" s="103"/>
      <c r="GD41" s="103"/>
      <c r="GE41" s="103"/>
      <c r="GF41" s="103"/>
      <c r="GG41" s="103"/>
      <c r="GH41" s="103"/>
      <c r="GI41" s="103"/>
      <c r="GJ41" s="103"/>
      <c r="GK41" s="103"/>
      <c r="GL41" s="103"/>
      <c r="GM41" s="103"/>
      <c r="GN41" s="103"/>
      <c r="GO41" s="103"/>
      <c r="GP41" s="103"/>
      <c r="GQ41" s="103"/>
      <c r="GR41" s="103"/>
      <c r="GS41" s="103"/>
      <c r="GT41" s="103"/>
      <c r="GU41" s="103"/>
      <c r="GV41" s="103"/>
      <c r="GW41" s="103"/>
      <c r="GX41" s="103"/>
      <c r="GY41" s="103"/>
      <c r="GZ41" s="103"/>
      <c r="HA41" s="103"/>
      <c r="HB41" s="103"/>
      <c r="HC41" s="103"/>
      <c r="HD41" s="103"/>
      <c r="HE41" s="103"/>
      <c r="HF41" s="103"/>
      <c r="HG41" s="103"/>
      <c r="HH41" s="103"/>
      <c r="HI41" s="103"/>
      <c r="HJ41" s="103"/>
      <c r="HK41" s="103"/>
      <c r="HL41" s="103"/>
      <c r="HM41" s="103"/>
      <c r="HN41" s="103"/>
      <c r="HO41" s="103"/>
      <c r="HP41" s="103"/>
      <c r="HQ41" s="103"/>
      <c r="HR41" s="103"/>
      <c r="HS41" s="103"/>
      <c r="HT41" s="103"/>
      <c r="HU41" s="103"/>
      <c r="HV41" s="103"/>
      <c r="HW41" s="103"/>
      <c r="HX41" s="103"/>
      <c r="HY41" s="103"/>
      <c r="HZ41" s="103"/>
      <c r="IA41" s="103"/>
      <c r="IB41" s="103"/>
      <c r="IC41" s="103"/>
      <c r="ID41" s="103"/>
      <c r="IE41" s="103"/>
      <c r="IF41" s="103"/>
      <c r="IG41" s="103"/>
      <c r="IH41" s="103"/>
      <c r="II41" s="103"/>
      <c r="IJ41" s="103"/>
      <c r="IK41" s="103"/>
      <c r="IL41" s="103"/>
      <c r="IM41" s="103"/>
      <c r="IN41" s="103"/>
      <c r="IO41" s="103"/>
      <c r="IP41" s="103"/>
      <c r="IQ41" s="103"/>
      <c r="IR41" s="103"/>
      <c r="IS41" s="103"/>
      <c r="IT41" s="103"/>
      <c r="IU41" s="103"/>
      <c r="IV41" s="103"/>
      <c r="IW41" s="103"/>
      <c r="IX41" s="103"/>
      <c r="IY41" s="103"/>
      <c r="IZ41" s="103"/>
      <c r="JA41" s="103"/>
      <c r="JB41" s="103"/>
      <c r="JC41" s="103"/>
      <c r="JD41" s="103"/>
      <c r="JE41" s="103"/>
      <c r="JF41" s="103"/>
      <c r="JG41" s="103"/>
      <c r="JH41" s="103"/>
      <c r="JI41" s="103"/>
      <c r="JJ41" s="103"/>
      <c r="JK41" s="103"/>
      <c r="JL41" s="103"/>
      <c r="JM41" s="103"/>
      <c r="JN41" s="103"/>
      <c r="JO41" s="103"/>
      <c r="JP41" s="103"/>
      <c r="JQ41" s="103"/>
      <c r="JR41" s="103"/>
      <c r="JS41" s="103"/>
      <c r="JT41" s="103"/>
      <c r="JU41" s="103"/>
      <c r="JV41" s="103"/>
      <c r="JW41" s="103"/>
      <c r="JX41" s="103"/>
      <c r="JY41" s="103"/>
      <c r="JZ41" s="103"/>
      <c r="KA41" s="103"/>
      <c r="KB41" s="103"/>
      <c r="KC41" s="103"/>
      <c r="KD41" s="103"/>
      <c r="KE41" s="103"/>
      <c r="KF41" s="103"/>
      <c r="KG41" s="103"/>
      <c r="KH41" s="103"/>
      <c r="KI41" s="103"/>
      <c r="KJ41" s="103"/>
      <c r="KK41" s="103"/>
      <c r="KL41" s="103"/>
      <c r="KM41" s="103"/>
      <c r="KN41" s="103"/>
      <c r="KO41" s="103"/>
      <c r="KP41" s="103"/>
      <c r="KQ41" s="103"/>
      <c r="KR41" s="103"/>
      <c r="KS41" s="103"/>
      <c r="KT41" s="103"/>
      <c r="KU41" s="103"/>
      <c r="KV41" s="103"/>
      <c r="KW41" s="103"/>
      <c r="KX41" s="103"/>
      <c r="KY41" s="103"/>
      <c r="KZ41" s="103"/>
      <c r="LA41" s="103"/>
      <c r="LB41" s="103"/>
      <c r="LC41" s="103"/>
      <c r="LD41" s="103"/>
      <c r="LE41" s="103"/>
      <c r="LF41" s="103"/>
      <c r="LG41" s="103"/>
      <c r="LH41" s="103"/>
      <c r="LI41" s="103"/>
      <c r="LJ41" s="103"/>
      <c r="LK41" s="103"/>
      <c r="LL41" s="103"/>
      <c r="LM41" s="103"/>
      <c r="LN41" s="103"/>
      <c r="LO41" s="103"/>
    </row>
    <row r="42" spans="1:327" s="104" customFormat="1" ht="13.5" customHeight="1">
      <c r="A42" s="58">
        <v>41</v>
      </c>
      <c r="B42" s="59">
        <v>1006027801</v>
      </c>
      <c r="C42" s="60" t="s">
        <v>487</v>
      </c>
      <c r="D42" s="60" t="s">
        <v>90</v>
      </c>
      <c r="E42" s="60" t="s">
        <v>488</v>
      </c>
      <c r="F42" s="60" t="s">
        <v>488</v>
      </c>
      <c r="G42" s="60" t="s">
        <v>489</v>
      </c>
      <c r="H42" s="60" t="s">
        <v>29</v>
      </c>
      <c r="I42" s="60" t="s">
        <v>93</v>
      </c>
      <c r="J42" s="64" t="s">
        <v>94</v>
      </c>
      <c r="K42" s="64" t="s">
        <v>95</v>
      </c>
      <c r="L42" s="60" t="s">
        <v>96</v>
      </c>
      <c r="M42" s="64" t="s">
        <v>95</v>
      </c>
      <c r="N42" s="277" t="s">
        <v>95</v>
      </c>
      <c r="O42" s="64" t="s">
        <v>95</v>
      </c>
      <c r="P42" s="64">
        <v>500</v>
      </c>
      <c r="Q42" s="72" t="s">
        <v>120</v>
      </c>
      <c r="R42" s="60" t="s">
        <v>34</v>
      </c>
      <c r="S42" s="60" t="s">
        <v>99</v>
      </c>
      <c r="T42" s="60" t="s">
        <v>36</v>
      </c>
      <c r="U42" s="60" t="s">
        <v>100</v>
      </c>
      <c r="V42" s="60">
        <v>6.5014599999999998</v>
      </c>
      <c r="W42" s="60">
        <v>3.2969300000000001</v>
      </c>
      <c r="X42" s="60" t="s">
        <v>490</v>
      </c>
      <c r="Y42" s="64" t="s">
        <v>144</v>
      </c>
      <c r="Z42" s="65" t="s">
        <v>130</v>
      </c>
      <c r="AA42" s="323" t="s">
        <v>123</v>
      </c>
      <c r="AB42" s="65">
        <v>60022033176</v>
      </c>
      <c r="AC42" s="64" t="s">
        <v>105</v>
      </c>
      <c r="AD42" s="68">
        <v>45365</v>
      </c>
      <c r="AE42" s="85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</row>
    <row r="43" spans="1:327" s="16" customFormat="1">
      <c r="A43" s="58">
        <v>42</v>
      </c>
      <c r="B43" s="59">
        <v>1006025802</v>
      </c>
      <c r="C43" s="60" t="s">
        <v>465</v>
      </c>
      <c r="D43" s="60" t="s">
        <v>125</v>
      </c>
      <c r="E43" s="60" t="s">
        <v>466</v>
      </c>
      <c r="F43" s="60" t="s">
        <v>466</v>
      </c>
      <c r="G43" s="60" t="s">
        <v>467</v>
      </c>
      <c r="H43" s="60" t="s">
        <v>29</v>
      </c>
      <c r="I43" s="60" t="s">
        <v>93</v>
      </c>
      <c r="J43" s="64" t="s">
        <v>94</v>
      </c>
      <c r="K43" s="64" t="s">
        <v>95</v>
      </c>
      <c r="L43" s="60" t="s">
        <v>96</v>
      </c>
      <c r="M43" s="64" t="s">
        <v>95</v>
      </c>
      <c r="N43" s="277" t="s">
        <v>95</v>
      </c>
      <c r="O43" s="64" t="s">
        <v>95</v>
      </c>
      <c r="P43" s="64">
        <v>500</v>
      </c>
      <c r="Q43" s="71" t="s">
        <v>97</v>
      </c>
      <c r="R43" s="60" t="s">
        <v>98</v>
      </c>
      <c r="S43" s="60" t="s">
        <v>99</v>
      </c>
      <c r="T43" s="60" t="s">
        <v>36</v>
      </c>
      <c r="U43" s="60" t="s">
        <v>100</v>
      </c>
      <c r="V43" s="60">
        <v>6.6630079999999996</v>
      </c>
      <c r="W43" s="60">
        <v>3.3807070000000001</v>
      </c>
      <c r="X43" s="60" t="s">
        <v>468</v>
      </c>
      <c r="Y43" s="64" t="s">
        <v>144</v>
      </c>
      <c r="Z43" s="115" t="s">
        <v>197</v>
      </c>
      <c r="AA43" s="64">
        <v>9050329971</v>
      </c>
      <c r="AB43" s="65">
        <v>60022032426</v>
      </c>
      <c r="AC43" s="64" t="s">
        <v>105</v>
      </c>
      <c r="AD43" s="68">
        <v>45364</v>
      </c>
      <c r="AE43" s="85"/>
    </row>
    <row r="44" spans="1:327" s="16" customFormat="1">
      <c r="A44" s="58">
        <v>43</v>
      </c>
      <c r="B44" s="59">
        <v>1006019603</v>
      </c>
      <c r="C44" s="60" t="s">
        <v>469</v>
      </c>
      <c r="D44" s="60" t="s">
        <v>177</v>
      </c>
      <c r="E44" s="60" t="s">
        <v>470</v>
      </c>
      <c r="F44" s="60" t="s">
        <v>470</v>
      </c>
      <c r="G44" s="60" t="s">
        <v>471</v>
      </c>
      <c r="H44" s="60" t="s">
        <v>29</v>
      </c>
      <c r="I44" s="60" t="s">
        <v>93</v>
      </c>
      <c r="J44" s="64" t="s">
        <v>94</v>
      </c>
      <c r="K44" s="64" t="s">
        <v>95</v>
      </c>
      <c r="L44" s="60" t="s">
        <v>96</v>
      </c>
      <c r="M44" s="64" t="s">
        <v>95</v>
      </c>
      <c r="N44" s="64" t="s">
        <v>95</v>
      </c>
      <c r="O44" s="64" t="s">
        <v>95</v>
      </c>
      <c r="P44" s="64">
        <v>500</v>
      </c>
      <c r="Q44" s="71" t="s">
        <v>97</v>
      </c>
      <c r="R44" s="60" t="s">
        <v>98</v>
      </c>
      <c r="S44" s="60" t="s">
        <v>99</v>
      </c>
      <c r="T44" s="62" t="s">
        <v>36</v>
      </c>
      <c r="U44" s="62" t="s">
        <v>100</v>
      </c>
      <c r="V44" s="60">
        <v>6.6045800000000003</v>
      </c>
      <c r="W44" s="60">
        <v>3.3255210000000002</v>
      </c>
      <c r="X44" s="60" t="s">
        <v>472</v>
      </c>
      <c r="Y44" s="64" t="s">
        <v>144</v>
      </c>
      <c r="Z44" s="115" t="s">
        <v>197</v>
      </c>
      <c r="AA44" s="64">
        <v>9050329971</v>
      </c>
      <c r="AB44" s="65">
        <v>60022032987</v>
      </c>
      <c r="AC44" s="64" t="s">
        <v>105</v>
      </c>
      <c r="AD44" s="68">
        <v>45363</v>
      </c>
      <c r="AE44" s="85"/>
      <c r="CP44" s="107"/>
      <c r="CQ44" s="107"/>
      <c r="CR44" s="107"/>
      <c r="CS44" s="107"/>
      <c r="CT44" s="107"/>
      <c r="CU44" s="107"/>
      <c r="CV44" s="107"/>
      <c r="CW44" s="107"/>
      <c r="CX44" s="107"/>
      <c r="CY44" s="107"/>
      <c r="CZ44" s="107"/>
      <c r="DA44" s="107"/>
      <c r="DB44" s="107"/>
      <c r="DC44" s="107"/>
      <c r="DD44" s="107"/>
      <c r="DE44" s="107"/>
      <c r="DF44" s="107"/>
      <c r="DG44" s="107"/>
      <c r="DH44" s="107"/>
      <c r="DI44" s="107"/>
      <c r="DJ44" s="107"/>
      <c r="DK44" s="107"/>
      <c r="DL44" s="107"/>
      <c r="DM44" s="107"/>
      <c r="DN44" s="107"/>
      <c r="DO44" s="107"/>
      <c r="DP44" s="107"/>
      <c r="DQ44" s="107"/>
      <c r="DR44" s="107"/>
      <c r="DS44" s="107"/>
      <c r="DT44" s="107"/>
      <c r="DU44" s="107"/>
      <c r="DV44" s="107"/>
      <c r="DW44" s="107"/>
      <c r="DX44" s="107"/>
      <c r="DY44" s="107"/>
      <c r="DZ44" s="107"/>
      <c r="EA44" s="107"/>
      <c r="EB44" s="107"/>
      <c r="EC44" s="107"/>
      <c r="ED44" s="107"/>
      <c r="EE44" s="107"/>
      <c r="EF44" s="107"/>
      <c r="EG44" s="107"/>
      <c r="EH44" s="107"/>
      <c r="EI44" s="107"/>
      <c r="EJ44" s="107"/>
      <c r="EK44" s="107"/>
      <c r="EL44" s="107"/>
      <c r="EM44" s="107"/>
      <c r="EN44" s="107"/>
      <c r="EO44" s="107"/>
      <c r="EP44" s="107"/>
      <c r="EQ44" s="107"/>
      <c r="ER44" s="107"/>
      <c r="ES44" s="107"/>
      <c r="ET44" s="107"/>
      <c r="EU44" s="107"/>
      <c r="EV44" s="107"/>
      <c r="EW44" s="107"/>
      <c r="EX44" s="107"/>
      <c r="EY44" s="107"/>
      <c r="EZ44" s="107"/>
      <c r="FA44" s="107"/>
      <c r="FB44" s="107"/>
      <c r="FC44" s="107"/>
      <c r="FD44" s="107"/>
      <c r="FE44" s="107"/>
      <c r="FF44" s="107"/>
      <c r="FG44" s="107"/>
      <c r="FH44" s="107"/>
      <c r="FI44" s="107"/>
      <c r="FJ44" s="107"/>
      <c r="FK44" s="107"/>
      <c r="FL44" s="107"/>
      <c r="FM44" s="107"/>
      <c r="FN44" s="107"/>
      <c r="FO44" s="107"/>
      <c r="FP44" s="107"/>
      <c r="FQ44" s="107"/>
      <c r="FR44" s="107"/>
      <c r="FS44" s="107"/>
      <c r="FT44" s="107"/>
      <c r="FU44" s="107"/>
      <c r="FV44" s="107"/>
      <c r="FW44" s="107"/>
      <c r="FX44" s="107"/>
      <c r="FY44" s="107"/>
      <c r="FZ44" s="107"/>
      <c r="GA44" s="107"/>
      <c r="GB44" s="107"/>
      <c r="GC44" s="107"/>
      <c r="GD44" s="107"/>
      <c r="GE44" s="107"/>
      <c r="GF44" s="107"/>
      <c r="GG44" s="107"/>
      <c r="GH44" s="107"/>
      <c r="GI44" s="107"/>
      <c r="GJ44" s="107"/>
      <c r="GK44" s="107"/>
      <c r="GL44" s="107"/>
      <c r="GM44" s="107"/>
      <c r="GN44" s="107"/>
      <c r="GO44" s="107"/>
      <c r="GP44" s="107"/>
      <c r="GQ44" s="107"/>
      <c r="GR44" s="107"/>
      <c r="GS44" s="107"/>
      <c r="GT44" s="107"/>
      <c r="GU44" s="107"/>
      <c r="GV44" s="107"/>
      <c r="GW44" s="107"/>
      <c r="GX44" s="107"/>
      <c r="GY44" s="107"/>
      <c r="GZ44" s="107"/>
      <c r="HA44" s="107"/>
      <c r="HB44" s="107"/>
      <c r="HC44" s="107"/>
      <c r="HD44" s="107"/>
      <c r="HE44" s="107"/>
      <c r="HF44" s="107"/>
      <c r="HG44" s="107"/>
      <c r="HH44" s="107"/>
      <c r="HI44" s="107"/>
      <c r="HJ44" s="107"/>
      <c r="HK44" s="107"/>
      <c r="HL44" s="107"/>
      <c r="HM44" s="107"/>
      <c r="HN44" s="107"/>
      <c r="HO44" s="107"/>
      <c r="HP44" s="107"/>
      <c r="HQ44" s="107"/>
      <c r="HR44" s="107"/>
      <c r="HS44" s="107"/>
      <c r="HT44" s="107"/>
      <c r="HU44" s="107"/>
      <c r="HV44" s="107"/>
      <c r="HW44" s="107"/>
      <c r="HX44" s="107"/>
      <c r="HY44" s="107"/>
      <c r="HZ44" s="107"/>
      <c r="IA44" s="107"/>
      <c r="IB44" s="107"/>
      <c r="IC44" s="107"/>
      <c r="ID44" s="107"/>
      <c r="IE44" s="107"/>
      <c r="IF44" s="107"/>
      <c r="IG44" s="107"/>
      <c r="IH44" s="107"/>
      <c r="II44" s="107"/>
      <c r="IJ44" s="107"/>
      <c r="IK44" s="107"/>
      <c r="IL44" s="107"/>
      <c r="IM44" s="107"/>
      <c r="IN44" s="107"/>
      <c r="IO44" s="107"/>
      <c r="IP44" s="107"/>
      <c r="IQ44" s="107"/>
      <c r="IR44" s="107"/>
      <c r="IS44" s="107"/>
      <c r="IT44" s="107"/>
      <c r="IU44" s="107"/>
      <c r="IV44" s="107"/>
      <c r="IW44" s="107"/>
      <c r="IX44" s="107"/>
      <c r="IY44" s="107"/>
      <c r="IZ44" s="107"/>
      <c r="JA44" s="107"/>
      <c r="JB44" s="107"/>
      <c r="JC44" s="107"/>
      <c r="JD44" s="107"/>
      <c r="JE44" s="107"/>
      <c r="JF44" s="107"/>
      <c r="JG44" s="107"/>
      <c r="JH44" s="107"/>
      <c r="JI44" s="107"/>
      <c r="JJ44" s="107"/>
      <c r="JK44" s="107"/>
      <c r="JL44" s="107"/>
      <c r="JM44" s="107"/>
      <c r="JN44" s="107"/>
      <c r="JO44" s="107"/>
      <c r="JP44" s="107"/>
      <c r="JQ44" s="107"/>
      <c r="JR44" s="107"/>
      <c r="JS44" s="107"/>
      <c r="JT44" s="107"/>
      <c r="JU44" s="107"/>
      <c r="JV44" s="107"/>
      <c r="JW44" s="107"/>
      <c r="JX44" s="107"/>
      <c r="JY44" s="107"/>
      <c r="JZ44" s="107"/>
      <c r="KA44" s="107"/>
      <c r="KB44" s="107"/>
      <c r="KC44" s="107"/>
      <c r="KD44" s="107"/>
      <c r="KE44" s="107"/>
      <c r="KF44" s="107"/>
      <c r="KG44" s="107"/>
      <c r="KH44" s="107"/>
      <c r="KI44" s="107"/>
      <c r="KJ44" s="107"/>
      <c r="KK44" s="107"/>
      <c r="KL44" s="107"/>
      <c r="KM44" s="107"/>
      <c r="KN44" s="107"/>
      <c r="KO44" s="107"/>
      <c r="KP44" s="107"/>
      <c r="KQ44" s="107"/>
      <c r="KR44" s="107"/>
      <c r="KS44" s="107"/>
      <c r="KT44" s="107"/>
      <c r="KU44" s="107"/>
      <c r="KV44" s="107"/>
      <c r="KW44" s="107"/>
      <c r="KX44" s="107"/>
      <c r="KY44" s="107"/>
      <c r="KZ44" s="107"/>
      <c r="LA44" s="107"/>
      <c r="LB44" s="107"/>
      <c r="LC44" s="107"/>
      <c r="LD44" s="107"/>
      <c r="LE44" s="107"/>
      <c r="LF44" s="107"/>
      <c r="LG44" s="107"/>
      <c r="LH44" s="107"/>
      <c r="LI44" s="107"/>
      <c r="LJ44" s="107"/>
      <c r="LK44" s="107"/>
      <c r="LL44" s="107"/>
      <c r="LM44" s="107"/>
      <c r="LN44" s="107"/>
      <c r="LO44" s="107"/>
    </row>
    <row r="45" spans="1:327">
      <c r="A45" s="58">
        <v>44</v>
      </c>
      <c r="B45" s="76">
        <v>1006030601</v>
      </c>
      <c r="C45" s="76" t="s">
        <v>496</v>
      </c>
      <c r="D45" s="63" t="s">
        <v>115</v>
      </c>
      <c r="E45" s="63" t="s">
        <v>116</v>
      </c>
      <c r="F45" s="63" t="s">
        <v>116</v>
      </c>
      <c r="G45" s="63" t="s">
        <v>117</v>
      </c>
      <c r="H45" s="63" t="s">
        <v>29</v>
      </c>
      <c r="I45" s="63" t="s">
        <v>93</v>
      </c>
      <c r="J45" s="58" t="s">
        <v>94</v>
      </c>
      <c r="K45" s="58" t="s">
        <v>95</v>
      </c>
      <c r="L45" s="63" t="s">
        <v>96</v>
      </c>
      <c r="M45" s="280" t="s">
        <v>95</v>
      </c>
      <c r="N45" s="58" t="s">
        <v>95</v>
      </c>
      <c r="O45" s="58" t="s">
        <v>95</v>
      </c>
      <c r="P45" s="58">
        <v>300</v>
      </c>
      <c r="Q45" s="231" t="s">
        <v>497</v>
      </c>
      <c r="R45" s="63" t="s">
        <v>98</v>
      </c>
      <c r="S45" s="63" t="s">
        <v>99</v>
      </c>
      <c r="T45" s="63" t="s">
        <v>479</v>
      </c>
      <c r="U45" s="63" t="s">
        <v>100</v>
      </c>
      <c r="V45" s="63">
        <v>6.6072290000000002</v>
      </c>
      <c r="W45" s="63">
        <v>3.6490019999999999</v>
      </c>
      <c r="X45" s="63" t="s">
        <v>170</v>
      </c>
      <c r="Y45" s="64" t="s">
        <v>144</v>
      </c>
      <c r="Z45" s="58" t="s">
        <v>130</v>
      </c>
      <c r="AA45" s="323" t="s">
        <v>123</v>
      </c>
      <c r="AB45" s="106">
        <v>60022033584</v>
      </c>
      <c r="AC45" s="64" t="s">
        <v>105</v>
      </c>
      <c r="AD45" s="68">
        <v>45376</v>
      </c>
      <c r="AE45" s="112"/>
    </row>
    <row r="46" spans="1:327">
      <c r="A46" s="58">
        <v>45</v>
      </c>
      <c r="B46" s="76">
        <v>1006025402</v>
      </c>
      <c r="C46" s="63" t="s">
        <v>498</v>
      </c>
      <c r="D46" s="63" t="s">
        <v>90</v>
      </c>
      <c r="E46" s="63" t="s">
        <v>484</v>
      </c>
      <c r="F46" s="63" t="s">
        <v>484</v>
      </c>
      <c r="G46" s="63" t="s">
        <v>499</v>
      </c>
      <c r="H46" s="63" t="s">
        <v>29</v>
      </c>
      <c r="I46" s="63" t="s">
        <v>93</v>
      </c>
      <c r="J46" s="58" t="s">
        <v>94</v>
      </c>
      <c r="K46" s="58" t="s">
        <v>95</v>
      </c>
      <c r="L46" s="63" t="s">
        <v>96</v>
      </c>
      <c r="M46" s="58" t="s">
        <v>95</v>
      </c>
      <c r="N46" s="280" t="s">
        <v>95</v>
      </c>
      <c r="O46" s="58" t="s">
        <v>95</v>
      </c>
      <c r="P46" s="58">
        <v>500</v>
      </c>
      <c r="Q46" s="72" t="s">
        <v>120</v>
      </c>
      <c r="R46" s="63" t="s">
        <v>98</v>
      </c>
      <c r="S46" s="63" t="s">
        <v>99</v>
      </c>
      <c r="T46" s="63" t="s">
        <v>36</v>
      </c>
      <c r="U46" s="63" t="s">
        <v>100</v>
      </c>
      <c r="V46" s="63">
        <v>6.54955</v>
      </c>
      <c r="W46" s="63">
        <v>3.2538900000000002</v>
      </c>
      <c r="X46" s="63" t="s">
        <v>500</v>
      </c>
      <c r="Y46" s="64" t="s">
        <v>144</v>
      </c>
      <c r="Z46" s="64" t="s">
        <v>197</v>
      </c>
      <c r="AA46" s="64">
        <v>9050329971</v>
      </c>
      <c r="AB46" s="65">
        <v>60022033906</v>
      </c>
      <c r="AC46" s="64" t="s">
        <v>105</v>
      </c>
      <c r="AD46" s="68">
        <v>45376</v>
      </c>
      <c r="AE46" s="112"/>
    </row>
    <row r="47" spans="1:327">
      <c r="A47" s="58">
        <v>46</v>
      </c>
      <c r="B47" s="76">
        <v>1006030801</v>
      </c>
      <c r="C47" s="76" t="s">
        <v>494</v>
      </c>
      <c r="D47" s="63" t="s">
        <v>115</v>
      </c>
      <c r="E47" s="63" t="s">
        <v>186</v>
      </c>
      <c r="F47" s="63" t="s">
        <v>186</v>
      </c>
      <c r="G47" s="63" t="s">
        <v>495</v>
      </c>
      <c r="H47" s="63" t="s">
        <v>29</v>
      </c>
      <c r="I47" s="63" t="s">
        <v>93</v>
      </c>
      <c r="J47" s="58" t="s">
        <v>94</v>
      </c>
      <c r="K47" s="58" t="s">
        <v>95</v>
      </c>
      <c r="L47" s="63" t="s">
        <v>96</v>
      </c>
      <c r="M47" s="280" t="s">
        <v>95</v>
      </c>
      <c r="N47" s="58" t="s">
        <v>95</v>
      </c>
      <c r="O47" s="58" t="s">
        <v>95</v>
      </c>
      <c r="P47" s="58">
        <v>500</v>
      </c>
      <c r="Q47" s="231" t="s">
        <v>120</v>
      </c>
      <c r="R47" s="63" t="s">
        <v>98</v>
      </c>
      <c r="S47" s="63" t="s">
        <v>99</v>
      </c>
      <c r="T47" s="63" t="s">
        <v>36</v>
      </c>
      <c r="U47" s="63" t="s">
        <v>100</v>
      </c>
      <c r="V47" s="63">
        <v>6.5855123000000004</v>
      </c>
      <c r="W47" s="63">
        <v>3.4874520000000002</v>
      </c>
      <c r="X47" s="60" t="s">
        <v>501</v>
      </c>
      <c r="Y47" s="64" t="s">
        <v>144</v>
      </c>
      <c r="Z47" s="64" t="s">
        <v>122</v>
      </c>
      <c r="AA47" s="323" t="s">
        <v>123</v>
      </c>
      <c r="AB47" s="65">
        <v>60022033068</v>
      </c>
      <c r="AC47" s="64" t="s">
        <v>105</v>
      </c>
      <c r="AD47" s="68">
        <v>45390</v>
      </c>
      <c r="AE47" s="112"/>
    </row>
    <row r="48" spans="1:327" s="113" customFormat="1" ht="12.75" customHeight="1">
      <c r="A48" s="58">
        <v>47</v>
      </c>
      <c r="B48" s="76">
        <v>1001598531</v>
      </c>
      <c r="C48" s="63" t="s">
        <v>491</v>
      </c>
      <c r="D48" s="63" t="s">
        <v>115</v>
      </c>
      <c r="E48" s="63" t="s">
        <v>132</v>
      </c>
      <c r="F48" s="63" t="s">
        <v>132</v>
      </c>
      <c r="G48" s="63" t="s">
        <v>137</v>
      </c>
      <c r="H48" s="63" t="s">
        <v>29</v>
      </c>
      <c r="I48" s="63" t="s">
        <v>93</v>
      </c>
      <c r="J48" s="58" t="s">
        <v>94</v>
      </c>
      <c r="K48" s="58" t="s">
        <v>95</v>
      </c>
      <c r="L48" s="63" t="s">
        <v>96</v>
      </c>
      <c r="M48" s="280" t="s">
        <v>95</v>
      </c>
      <c r="N48" s="58" t="s">
        <v>95</v>
      </c>
      <c r="O48" s="58" t="s">
        <v>95</v>
      </c>
      <c r="P48" s="58">
        <v>500</v>
      </c>
      <c r="Q48" s="231" t="s">
        <v>97</v>
      </c>
      <c r="R48" s="63" t="s">
        <v>98</v>
      </c>
      <c r="S48" s="63" t="s">
        <v>99</v>
      </c>
      <c r="T48" s="63" t="s">
        <v>32</v>
      </c>
      <c r="U48" s="63" t="s">
        <v>100</v>
      </c>
      <c r="V48" s="63">
        <v>6.6452933332663298</v>
      </c>
      <c r="W48" s="63">
        <v>3.8480716669111401</v>
      </c>
      <c r="X48" s="60" t="s">
        <v>492</v>
      </c>
      <c r="Y48" s="64" t="s">
        <v>144</v>
      </c>
      <c r="Z48" s="64" t="s">
        <v>130</v>
      </c>
      <c r="AA48" s="323" t="s">
        <v>123</v>
      </c>
      <c r="AB48" s="106">
        <v>60022031887</v>
      </c>
      <c r="AC48" s="64" t="s">
        <v>105</v>
      </c>
      <c r="AD48" s="68">
        <v>45378</v>
      </c>
      <c r="AE48" s="112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0"/>
      <c r="CY48" s="60"/>
      <c r="CZ48" s="60"/>
      <c r="DA48" s="60"/>
      <c r="DB48" s="60"/>
      <c r="DC48" s="60"/>
      <c r="DD48" s="60"/>
      <c r="DE48" s="60"/>
      <c r="DF48" s="60"/>
      <c r="DG48" s="60"/>
      <c r="DH48" s="60"/>
      <c r="DI48" s="60"/>
      <c r="DJ48" s="60"/>
      <c r="DK48" s="60"/>
      <c r="DL48" s="60"/>
      <c r="DM48" s="60"/>
      <c r="DN48" s="60"/>
      <c r="DO48" s="60"/>
      <c r="DP48" s="60"/>
      <c r="DQ48" s="60"/>
      <c r="DR48" s="60"/>
      <c r="DS48" s="60"/>
      <c r="DT48" s="60"/>
      <c r="DU48" s="60"/>
      <c r="DV48" s="60"/>
      <c r="DW48" s="60"/>
      <c r="DX48" s="60"/>
      <c r="DY48" s="60"/>
      <c r="DZ48" s="60"/>
      <c r="EA48" s="60"/>
      <c r="EB48" s="60"/>
      <c r="EC48" s="60"/>
      <c r="ED48" s="60"/>
      <c r="EE48" s="60"/>
      <c r="EF48" s="60"/>
      <c r="EG48" s="60"/>
      <c r="EH48" s="60"/>
      <c r="EI48" s="60"/>
      <c r="EJ48" s="60"/>
      <c r="EK48" s="60"/>
      <c r="EL48" s="60"/>
      <c r="EM48" s="60"/>
      <c r="EN48" s="60"/>
      <c r="EO48" s="60"/>
      <c r="EP48" s="60"/>
      <c r="EQ48" s="60"/>
      <c r="ER48" s="60"/>
      <c r="ES48" s="60"/>
      <c r="ET48" s="60"/>
      <c r="EU48" s="60"/>
      <c r="EV48" s="60"/>
      <c r="EW48" s="60"/>
      <c r="EX48" s="60"/>
      <c r="EY48" s="60"/>
      <c r="EZ48" s="60"/>
      <c r="FA48" s="60"/>
      <c r="FB48" s="60"/>
      <c r="FC48" s="60"/>
      <c r="FD48" s="60"/>
      <c r="FE48" s="60"/>
      <c r="FF48" s="60"/>
      <c r="FG48" s="60"/>
      <c r="FH48" s="60"/>
      <c r="FI48" s="60"/>
      <c r="FJ48" s="60"/>
      <c r="FK48" s="60"/>
      <c r="FL48" s="60"/>
      <c r="FM48" s="60"/>
      <c r="FN48" s="60"/>
      <c r="FO48" s="60"/>
      <c r="FP48" s="60"/>
      <c r="FQ48" s="60"/>
      <c r="FR48" s="60"/>
      <c r="FS48" s="60"/>
      <c r="FT48" s="60"/>
      <c r="FU48" s="60"/>
      <c r="FV48" s="60"/>
      <c r="FW48" s="60"/>
      <c r="FX48" s="60"/>
      <c r="FY48" s="60"/>
      <c r="FZ48" s="60"/>
      <c r="GA48" s="60"/>
      <c r="GB48" s="60"/>
      <c r="GC48" s="60"/>
      <c r="GD48" s="60"/>
      <c r="GE48" s="60"/>
      <c r="GF48" s="60"/>
      <c r="GG48" s="60"/>
      <c r="GH48" s="60"/>
      <c r="GI48" s="60"/>
      <c r="GJ48" s="60"/>
      <c r="GK48" s="60"/>
      <c r="GL48" s="60"/>
      <c r="GM48" s="60"/>
      <c r="GN48" s="60"/>
      <c r="GO48" s="60"/>
      <c r="GP48" s="60"/>
      <c r="GQ48" s="60"/>
      <c r="GR48" s="60"/>
      <c r="GS48" s="60"/>
      <c r="GT48" s="60"/>
      <c r="GU48" s="60"/>
      <c r="GV48" s="60"/>
      <c r="GW48" s="60"/>
      <c r="GX48" s="60"/>
      <c r="GY48" s="60"/>
      <c r="GZ48" s="60"/>
      <c r="HA48" s="60"/>
      <c r="HB48" s="60"/>
      <c r="HC48" s="60"/>
      <c r="HD48" s="60"/>
      <c r="HE48" s="60"/>
      <c r="HF48" s="60"/>
      <c r="HG48" s="60"/>
      <c r="HH48" s="60"/>
      <c r="HI48" s="60"/>
      <c r="HJ48" s="60"/>
      <c r="HK48" s="60"/>
      <c r="HL48" s="60"/>
      <c r="HM48" s="60"/>
      <c r="HN48" s="60"/>
      <c r="HO48" s="60"/>
      <c r="HP48" s="60"/>
      <c r="HQ48" s="60"/>
      <c r="HR48" s="60"/>
      <c r="HS48" s="60"/>
      <c r="HT48" s="60"/>
      <c r="HU48" s="60"/>
      <c r="HV48" s="60"/>
      <c r="HW48" s="60"/>
      <c r="HX48" s="60"/>
      <c r="HY48" s="60"/>
      <c r="HZ48" s="60"/>
      <c r="IA48" s="60"/>
      <c r="IB48" s="60"/>
      <c r="IC48" s="60"/>
      <c r="ID48" s="60"/>
      <c r="IE48" s="60"/>
      <c r="IF48" s="60"/>
      <c r="IG48" s="60"/>
      <c r="IH48" s="60"/>
      <c r="II48" s="60"/>
      <c r="IJ48" s="60"/>
      <c r="IK48" s="60"/>
      <c r="IL48" s="60"/>
      <c r="IM48" s="60"/>
      <c r="IN48" s="60"/>
      <c r="IO48" s="60"/>
      <c r="IP48" s="60"/>
      <c r="IQ48" s="60"/>
      <c r="IR48" s="60"/>
      <c r="IS48" s="60"/>
      <c r="IT48" s="60"/>
      <c r="IU48" s="60"/>
      <c r="IV48" s="60"/>
      <c r="IW48" s="60"/>
      <c r="IX48" s="60"/>
      <c r="IY48" s="60"/>
      <c r="IZ48" s="60"/>
      <c r="JA48" s="60"/>
      <c r="JB48" s="60"/>
      <c r="JC48" s="60"/>
      <c r="JD48" s="60"/>
      <c r="JE48" s="60"/>
      <c r="JF48" s="60"/>
      <c r="JG48" s="60"/>
      <c r="JH48" s="60"/>
      <c r="JI48" s="60"/>
      <c r="JJ48" s="60"/>
      <c r="JK48" s="60"/>
      <c r="JL48" s="60"/>
      <c r="JM48" s="60"/>
      <c r="JN48" s="60"/>
      <c r="JO48" s="60"/>
      <c r="JP48" s="60"/>
      <c r="JQ48" s="60"/>
      <c r="JR48" s="60"/>
      <c r="JS48" s="60"/>
      <c r="JT48" s="60"/>
      <c r="JU48" s="60"/>
      <c r="JV48" s="60"/>
      <c r="JW48" s="60"/>
      <c r="JX48" s="60"/>
      <c r="JY48" s="60"/>
      <c r="JZ48" s="60"/>
      <c r="KA48" s="60"/>
      <c r="KB48" s="60"/>
      <c r="KC48" s="60"/>
      <c r="KD48" s="60"/>
      <c r="KE48" s="60"/>
      <c r="KF48" s="60"/>
      <c r="KG48" s="60"/>
      <c r="KH48" s="60"/>
      <c r="KI48" s="60"/>
      <c r="KJ48" s="60"/>
      <c r="KK48" s="60"/>
      <c r="KL48" s="60"/>
      <c r="KM48" s="60"/>
      <c r="KN48" s="60"/>
      <c r="KO48" s="60"/>
      <c r="KP48" s="60"/>
      <c r="KQ48" s="60"/>
      <c r="KR48" s="60"/>
      <c r="KS48" s="60"/>
      <c r="KT48" s="60"/>
      <c r="KU48" s="60"/>
      <c r="KV48" s="60"/>
      <c r="KW48" s="60"/>
      <c r="KX48" s="60"/>
      <c r="KY48" s="60"/>
      <c r="KZ48" s="60"/>
      <c r="LA48" s="60"/>
      <c r="LB48" s="60"/>
      <c r="LC48" s="60"/>
      <c r="LD48" s="60"/>
      <c r="LE48" s="60"/>
      <c r="LF48" s="60"/>
      <c r="LG48" s="60"/>
      <c r="LH48" s="60"/>
      <c r="LI48" s="60"/>
      <c r="LJ48" s="60"/>
      <c r="LK48" s="60"/>
      <c r="LL48" s="60"/>
      <c r="LM48" s="60"/>
      <c r="LN48" s="60"/>
      <c r="LO48" s="60"/>
    </row>
    <row r="49" spans="1:31" s="116" customFormat="1" ht="11.4">
      <c r="A49" s="58">
        <v>48</v>
      </c>
      <c r="B49" s="66">
        <v>1000208427</v>
      </c>
      <c r="C49" s="59" t="s">
        <v>502</v>
      </c>
      <c r="D49" s="59" t="s">
        <v>125</v>
      </c>
      <c r="E49" s="59" t="s">
        <v>212</v>
      </c>
      <c r="F49" s="59" t="s">
        <v>212</v>
      </c>
      <c r="G49" s="59" t="s">
        <v>213</v>
      </c>
      <c r="H49" s="59" t="s">
        <v>29</v>
      </c>
      <c r="I49" s="59" t="s">
        <v>473</v>
      </c>
      <c r="J49" s="67" t="s">
        <v>94</v>
      </c>
      <c r="K49" s="67" t="s">
        <v>118</v>
      </c>
      <c r="L49" s="59" t="s">
        <v>119</v>
      </c>
      <c r="M49" s="279">
        <v>60016110241</v>
      </c>
      <c r="N49" s="67" t="s">
        <v>32</v>
      </c>
      <c r="O49" s="67" t="s">
        <v>47</v>
      </c>
      <c r="P49" s="64">
        <v>100</v>
      </c>
      <c r="Q49" s="231" t="s">
        <v>503</v>
      </c>
      <c r="R49" s="59" t="s">
        <v>34</v>
      </c>
      <c r="S49" s="59" t="s">
        <v>35</v>
      </c>
      <c r="T49" s="59" t="s">
        <v>36</v>
      </c>
      <c r="U49" s="59" t="s">
        <v>37</v>
      </c>
      <c r="V49" s="59">
        <v>6.6631003397399997</v>
      </c>
      <c r="W49" s="59">
        <v>3.32299871246</v>
      </c>
      <c r="X49" s="59" t="s">
        <v>504</v>
      </c>
      <c r="Y49" s="64" t="s">
        <v>505</v>
      </c>
      <c r="Z49" s="58" t="s">
        <v>197</v>
      </c>
      <c r="AA49" s="64">
        <v>9050329971</v>
      </c>
      <c r="AB49" s="106">
        <v>60021080958</v>
      </c>
      <c r="AC49" s="64" t="s">
        <v>105</v>
      </c>
      <c r="AD49" s="68">
        <v>45408</v>
      </c>
      <c r="AE49" s="117"/>
    </row>
    <row r="50" spans="1:31" s="96" customFormat="1" ht="11.4">
      <c r="A50" s="58">
        <v>49</v>
      </c>
      <c r="B50" s="312">
        <v>1006032604</v>
      </c>
      <c r="C50" s="151" t="s">
        <v>512</v>
      </c>
      <c r="D50" s="151" t="s">
        <v>26</v>
      </c>
      <c r="E50" s="151" t="s">
        <v>140</v>
      </c>
      <c r="F50" s="151" t="s">
        <v>140</v>
      </c>
      <c r="G50" s="151" t="s">
        <v>513</v>
      </c>
      <c r="H50" s="152" t="s">
        <v>29</v>
      </c>
      <c r="I50" s="153" t="s">
        <v>93</v>
      </c>
      <c r="J50" s="154" t="s">
        <v>94</v>
      </c>
      <c r="K50" s="154" t="s">
        <v>95</v>
      </c>
      <c r="L50" s="153" t="s">
        <v>96</v>
      </c>
      <c r="M50" s="154" t="s">
        <v>95</v>
      </c>
      <c r="N50" s="154" t="s">
        <v>95</v>
      </c>
      <c r="O50" s="154" t="s">
        <v>95</v>
      </c>
      <c r="P50" s="115">
        <v>500</v>
      </c>
      <c r="Q50" s="377" t="s">
        <v>120</v>
      </c>
      <c r="R50" s="153" t="s">
        <v>98</v>
      </c>
      <c r="S50" s="153" t="s">
        <v>99</v>
      </c>
      <c r="T50" s="152" t="s">
        <v>479</v>
      </c>
      <c r="U50" s="152" t="s">
        <v>100</v>
      </c>
      <c r="V50" s="396">
        <v>6.5694869999999996</v>
      </c>
      <c r="W50" s="396">
        <v>3.3657629999999998</v>
      </c>
      <c r="X50" s="151" t="s">
        <v>514</v>
      </c>
      <c r="Y50" s="134" t="s">
        <v>144</v>
      </c>
      <c r="Z50" s="154" t="s">
        <v>104</v>
      </c>
      <c r="AA50" s="65">
        <v>8151528316</v>
      </c>
      <c r="AB50" s="271">
        <v>60022033522</v>
      </c>
      <c r="AC50" s="134" t="s">
        <v>105</v>
      </c>
      <c r="AD50" s="120">
        <v>45422</v>
      </c>
      <c r="AE50" s="95"/>
    </row>
    <row r="51" spans="1:31" s="96" customFormat="1" ht="11.4">
      <c r="A51" s="58">
        <v>50</v>
      </c>
      <c r="B51" s="313">
        <v>1006032801</v>
      </c>
      <c r="C51" s="153" t="s">
        <v>515</v>
      </c>
      <c r="D51" s="153" t="s">
        <v>26</v>
      </c>
      <c r="E51" s="153" t="s">
        <v>516</v>
      </c>
      <c r="F51" s="153" t="s">
        <v>516</v>
      </c>
      <c r="G51" s="153" t="s">
        <v>380</v>
      </c>
      <c r="H51" s="153" t="s">
        <v>29</v>
      </c>
      <c r="I51" s="153" t="s">
        <v>473</v>
      </c>
      <c r="J51" s="154" t="s">
        <v>94</v>
      </c>
      <c r="K51" s="154" t="s">
        <v>517</v>
      </c>
      <c r="L51" s="152" t="s">
        <v>96</v>
      </c>
      <c r="M51" s="154" t="s">
        <v>95</v>
      </c>
      <c r="N51" s="154" t="s">
        <v>95</v>
      </c>
      <c r="O51" s="154" t="s">
        <v>95</v>
      </c>
      <c r="P51" s="154">
        <v>500</v>
      </c>
      <c r="Q51" s="383" t="s">
        <v>97</v>
      </c>
      <c r="R51" s="153" t="s">
        <v>98</v>
      </c>
      <c r="S51" s="153" t="s">
        <v>99</v>
      </c>
      <c r="T51" s="153" t="s">
        <v>36</v>
      </c>
      <c r="U51" s="153" t="s">
        <v>100</v>
      </c>
      <c r="V51" s="397">
        <v>6.6448859999999996</v>
      </c>
      <c r="W51" s="397">
        <v>3.365221</v>
      </c>
      <c r="X51" s="153" t="s">
        <v>518</v>
      </c>
      <c r="Y51" s="134" t="s">
        <v>144</v>
      </c>
      <c r="Z51" s="154" t="s">
        <v>104</v>
      </c>
      <c r="AA51" s="65">
        <v>8151528316</v>
      </c>
      <c r="AB51" s="271">
        <v>60022032517</v>
      </c>
      <c r="AC51" s="134" t="s">
        <v>105</v>
      </c>
      <c r="AD51" s="120">
        <v>45422</v>
      </c>
      <c r="AE51" s="95"/>
    </row>
    <row r="52" spans="1:31" s="96" customFormat="1" ht="11.4">
      <c r="A52" s="58">
        <v>51</v>
      </c>
      <c r="B52" s="313">
        <v>1006032603</v>
      </c>
      <c r="C52" s="153" t="s">
        <v>519</v>
      </c>
      <c r="D52" s="153" t="s">
        <v>26</v>
      </c>
      <c r="E52" s="153" t="s">
        <v>516</v>
      </c>
      <c r="F52" s="153" t="s">
        <v>516</v>
      </c>
      <c r="G52" s="153" t="s">
        <v>520</v>
      </c>
      <c r="H52" s="153" t="s">
        <v>29</v>
      </c>
      <c r="I52" s="153" t="s">
        <v>473</v>
      </c>
      <c r="J52" s="154" t="s">
        <v>94</v>
      </c>
      <c r="K52" s="154" t="s">
        <v>517</v>
      </c>
      <c r="L52" s="152" t="s">
        <v>96</v>
      </c>
      <c r="M52" s="154" t="s">
        <v>95</v>
      </c>
      <c r="N52" s="154" t="s">
        <v>95</v>
      </c>
      <c r="O52" s="154" t="s">
        <v>95</v>
      </c>
      <c r="P52" s="154">
        <v>300</v>
      </c>
      <c r="Q52" s="383" t="s">
        <v>134</v>
      </c>
      <c r="R52" s="153" t="s">
        <v>98</v>
      </c>
      <c r="S52" s="153" t="s">
        <v>99</v>
      </c>
      <c r="T52" s="153" t="s">
        <v>36</v>
      </c>
      <c r="U52" s="153" t="s">
        <v>100</v>
      </c>
      <c r="V52" s="397">
        <v>6.6373160000000002</v>
      </c>
      <c r="W52" s="397">
        <v>3.3553389999999998</v>
      </c>
      <c r="X52" s="153" t="s">
        <v>521</v>
      </c>
      <c r="Y52" s="134" t="s">
        <v>144</v>
      </c>
      <c r="Z52" s="154" t="s">
        <v>104</v>
      </c>
      <c r="AA52" s="65">
        <v>8151528316</v>
      </c>
      <c r="AB52" s="271">
        <v>60022033149</v>
      </c>
      <c r="AC52" s="134" t="s">
        <v>105</v>
      </c>
      <c r="AD52" s="120">
        <v>45422</v>
      </c>
      <c r="AE52" s="95"/>
    </row>
    <row r="53" spans="1:31" s="96" customFormat="1" ht="11.4">
      <c r="A53" s="58">
        <v>52</v>
      </c>
      <c r="B53" s="312">
        <v>1006034001</v>
      </c>
      <c r="C53" s="151" t="s">
        <v>522</v>
      </c>
      <c r="D53" s="151" t="s">
        <v>348</v>
      </c>
      <c r="E53" s="151" t="s">
        <v>350</v>
      </c>
      <c r="F53" s="151" t="s">
        <v>350</v>
      </c>
      <c r="G53" s="151" t="s">
        <v>523</v>
      </c>
      <c r="H53" s="152" t="s">
        <v>29</v>
      </c>
      <c r="I53" s="152" t="s">
        <v>473</v>
      </c>
      <c r="J53" s="154" t="s">
        <v>94</v>
      </c>
      <c r="K53" s="291" t="s">
        <v>95</v>
      </c>
      <c r="L53" s="152" t="s">
        <v>96</v>
      </c>
      <c r="M53" s="291" t="s">
        <v>95</v>
      </c>
      <c r="N53" s="291" t="s">
        <v>95</v>
      </c>
      <c r="O53" s="291" t="s">
        <v>95</v>
      </c>
      <c r="P53" s="154">
        <v>500</v>
      </c>
      <c r="Q53" s="377" t="s">
        <v>120</v>
      </c>
      <c r="R53" s="152" t="s">
        <v>98</v>
      </c>
      <c r="S53" s="153" t="s">
        <v>99</v>
      </c>
      <c r="T53" s="152" t="s">
        <v>36</v>
      </c>
      <c r="U53" s="152" t="s">
        <v>100</v>
      </c>
      <c r="V53" s="396">
        <v>6.6425539999999996</v>
      </c>
      <c r="W53" s="396">
        <v>3.397977</v>
      </c>
      <c r="X53" s="151" t="s">
        <v>536</v>
      </c>
      <c r="Y53" s="134" t="s">
        <v>144</v>
      </c>
      <c r="Z53" s="154" t="s">
        <v>104</v>
      </c>
      <c r="AA53" s="65">
        <v>8151528316</v>
      </c>
      <c r="AB53" s="271">
        <v>60022032761</v>
      </c>
      <c r="AC53" s="134" t="s">
        <v>105</v>
      </c>
      <c r="AD53" s="120">
        <v>45422</v>
      </c>
      <c r="AE53" s="95"/>
    </row>
    <row r="54" spans="1:31" s="3" customFormat="1">
      <c r="A54" s="58">
        <v>53</v>
      </c>
      <c r="B54" s="312">
        <v>1006032002</v>
      </c>
      <c r="C54" s="151" t="s">
        <v>530</v>
      </c>
      <c r="D54" s="151" t="s">
        <v>115</v>
      </c>
      <c r="E54" s="151" t="s">
        <v>116</v>
      </c>
      <c r="F54" s="151" t="s">
        <v>116</v>
      </c>
      <c r="G54" s="151" t="s">
        <v>183</v>
      </c>
      <c r="H54" s="152" t="s">
        <v>29</v>
      </c>
      <c r="I54" s="153" t="s">
        <v>93</v>
      </c>
      <c r="J54" s="154" t="s">
        <v>94</v>
      </c>
      <c r="K54" s="154" t="s">
        <v>95</v>
      </c>
      <c r="L54" s="153" t="s">
        <v>96</v>
      </c>
      <c r="M54" s="154" t="s">
        <v>95</v>
      </c>
      <c r="N54" s="154" t="s">
        <v>95</v>
      </c>
      <c r="O54" s="154" t="s">
        <v>95</v>
      </c>
      <c r="P54" s="154">
        <v>500</v>
      </c>
      <c r="Q54" s="377" t="s">
        <v>120</v>
      </c>
      <c r="R54" s="153" t="s">
        <v>98</v>
      </c>
      <c r="S54" s="153" t="s">
        <v>99</v>
      </c>
      <c r="T54" s="155" t="s">
        <v>479</v>
      </c>
      <c r="U54" s="152" t="s">
        <v>100</v>
      </c>
      <c r="V54" s="396">
        <v>6.6798690000000001</v>
      </c>
      <c r="W54" s="396">
        <v>3.4861930000000001</v>
      </c>
      <c r="X54" s="151" t="s">
        <v>531</v>
      </c>
      <c r="Y54" s="134" t="s">
        <v>144</v>
      </c>
      <c r="Z54" s="154" t="s">
        <v>130</v>
      </c>
      <c r="AA54" s="323" t="s">
        <v>123</v>
      </c>
      <c r="AB54" s="271">
        <v>60022033166</v>
      </c>
      <c r="AC54" s="134" t="s">
        <v>105</v>
      </c>
      <c r="AD54" s="120">
        <v>45427</v>
      </c>
      <c r="AE54" s="85"/>
    </row>
    <row r="55" spans="1:31" s="3" customFormat="1">
      <c r="A55" s="58">
        <v>54</v>
      </c>
      <c r="B55" s="312">
        <v>1006032001</v>
      </c>
      <c r="C55" s="151" t="s">
        <v>532</v>
      </c>
      <c r="D55" s="151" t="s">
        <v>115</v>
      </c>
      <c r="E55" s="151" t="s">
        <v>182</v>
      </c>
      <c r="F55" s="151" t="s">
        <v>182</v>
      </c>
      <c r="G55" s="151" t="s">
        <v>117</v>
      </c>
      <c r="H55" s="152" t="s">
        <v>29</v>
      </c>
      <c r="I55" s="153" t="s">
        <v>93</v>
      </c>
      <c r="J55" s="154" t="s">
        <v>94</v>
      </c>
      <c r="K55" s="154" t="s">
        <v>95</v>
      </c>
      <c r="L55" s="153" t="s">
        <v>96</v>
      </c>
      <c r="M55" s="154" t="s">
        <v>95</v>
      </c>
      <c r="N55" s="154" t="s">
        <v>95</v>
      </c>
      <c r="O55" s="154" t="s">
        <v>95</v>
      </c>
      <c r="P55" s="154">
        <v>500</v>
      </c>
      <c r="Q55" s="377" t="s">
        <v>120</v>
      </c>
      <c r="R55" s="153" t="s">
        <v>98</v>
      </c>
      <c r="S55" s="153" t="s">
        <v>99</v>
      </c>
      <c r="T55" s="155" t="s">
        <v>479</v>
      </c>
      <c r="U55" s="152" t="s">
        <v>100</v>
      </c>
      <c r="V55" s="396">
        <v>6.5899219999999996</v>
      </c>
      <c r="W55" s="396">
        <v>3.6373069999999998</v>
      </c>
      <c r="X55" s="151" t="s">
        <v>533</v>
      </c>
      <c r="Y55" s="134" t="s">
        <v>144</v>
      </c>
      <c r="Z55" s="154" t="s">
        <v>130</v>
      </c>
      <c r="AA55" s="323" t="s">
        <v>123</v>
      </c>
      <c r="AB55" s="271">
        <v>60022031901</v>
      </c>
      <c r="AC55" s="134" t="s">
        <v>105</v>
      </c>
      <c r="AD55" s="120">
        <v>45433</v>
      </c>
      <c r="AE55" s="85"/>
    </row>
    <row r="56" spans="1:31" s="3" customFormat="1">
      <c r="A56" s="58">
        <v>55</v>
      </c>
      <c r="B56" s="312">
        <v>1006032201</v>
      </c>
      <c r="C56" s="151" t="s">
        <v>534</v>
      </c>
      <c r="D56" s="151" t="s">
        <v>115</v>
      </c>
      <c r="E56" s="151" t="s">
        <v>132</v>
      </c>
      <c r="F56" s="151" t="s">
        <v>132</v>
      </c>
      <c r="G56" s="151" t="s">
        <v>137</v>
      </c>
      <c r="H56" s="152" t="s">
        <v>29</v>
      </c>
      <c r="I56" s="153" t="s">
        <v>93</v>
      </c>
      <c r="J56" s="154" t="s">
        <v>94</v>
      </c>
      <c r="K56" s="154" t="s">
        <v>95</v>
      </c>
      <c r="L56" s="153" t="s">
        <v>96</v>
      </c>
      <c r="M56" s="154" t="s">
        <v>95</v>
      </c>
      <c r="N56" s="154" t="s">
        <v>95</v>
      </c>
      <c r="O56" s="154" t="s">
        <v>95</v>
      </c>
      <c r="P56" s="154">
        <v>500</v>
      </c>
      <c r="Q56" s="377" t="s">
        <v>120</v>
      </c>
      <c r="R56" s="153" t="s">
        <v>98</v>
      </c>
      <c r="S56" s="153" t="s">
        <v>99</v>
      </c>
      <c r="T56" s="155" t="s">
        <v>479</v>
      </c>
      <c r="U56" s="152" t="s">
        <v>100</v>
      </c>
      <c r="V56" s="396">
        <v>6.6711049999999998</v>
      </c>
      <c r="W56" s="396">
        <v>3.6631680000000002</v>
      </c>
      <c r="X56" s="151"/>
      <c r="Y56" s="134" t="s">
        <v>144</v>
      </c>
      <c r="Z56" s="154" t="s">
        <v>130</v>
      </c>
      <c r="AA56" s="323" t="s">
        <v>123</v>
      </c>
      <c r="AB56" s="271">
        <v>60022033662</v>
      </c>
      <c r="AC56" s="134" t="s">
        <v>105</v>
      </c>
      <c r="AD56" s="120">
        <v>45434</v>
      </c>
      <c r="AE56" s="85"/>
    </row>
    <row r="57" spans="1:31" s="3" customFormat="1">
      <c r="A57" s="58">
        <v>56</v>
      </c>
      <c r="B57" s="312">
        <v>1006032202</v>
      </c>
      <c r="C57" s="151" t="s">
        <v>535</v>
      </c>
      <c r="D57" s="153" t="s">
        <v>115</v>
      </c>
      <c r="E57" s="153" t="s">
        <v>116</v>
      </c>
      <c r="F57" s="153" t="s">
        <v>116</v>
      </c>
      <c r="G57" s="151" t="s">
        <v>260</v>
      </c>
      <c r="H57" s="152" t="s">
        <v>29</v>
      </c>
      <c r="I57" s="152" t="s">
        <v>473</v>
      </c>
      <c r="J57" s="154" t="s">
        <v>94</v>
      </c>
      <c r="K57" s="291" t="s">
        <v>95</v>
      </c>
      <c r="L57" s="152" t="s">
        <v>96</v>
      </c>
      <c r="M57" s="291" t="s">
        <v>95</v>
      </c>
      <c r="N57" s="291" t="s">
        <v>95</v>
      </c>
      <c r="O57" s="291" t="s">
        <v>95</v>
      </c>
      <c r="P57" s="154">
        <v>500</v>
      </c>
      <c r="Q57" s="377" t="s">
        <v>120</v>
      </c>
      <c r="R57" s="152" t="s">
        <v>98</v>
      </c>
      <c r="S57" s="153" t="s">
        <v>99</v>
      </c>
      <c r="T57" s="155" t="s">
        <v>36</v>
      </c>
      <c r="U57" s="152" t="s">
        <v>100</v>
      </c>
      <c r="V57" s="396">
        <v>6.5701729999999996</v>
      </c>
      <c r="W57" s="396">
        <v>3.5725199999999999</v>
      </c>
      <c r="X57" s="151"/>
      <c r="Y57" s="134" t="s">
        <v>144</v>
      </c>
      <c r="Z57" s="154" t="s">
        <v>130</v>
      </c>
      <c r="AA57" s="323" t="s">
        <v>123</v>
      </c>
      <c r="AB57" s="271">
        <v>60022033548</v>
      </c>
      <c r="AC57" s="134" t="s">
        <v>105</v>
      </c>
      <c r="AD57" s="120">
        <v>45427</v>
      </c>
      <c r="AE57" s="85"/>
    </row>
    <row r="58" spans="1:31" s="94" customFormat="1">
      <c r="A58" s="58">
        <v>57</v>
      </c>
      <c r="B58" s="155">
        <v>1006032401</v>
      </c>
      <c r="C58" s="156" t="s">
        <v>527</v>
      </c>
      <c r="D58" s="155" t="s">
        <v>115</v>
      </c>
      <c r="E58" s="155" t="s">
        <v>132</v>
      </c>
      <c r="F58" s="155" t="s">
        <v>132</v>
      </c>
      <c r="G58" s="156" t="s">
        <v>137</v>
      </c>
      <c r="H58" s="155" t="s">
        <v>29</v>
      </c>
      <c r="I58" s="155" t="s">
        <v>473</v>
      </c>
      <c r="J58" s="273" t="s">
        <v>94</v>
      </c>
      <c r="K58" s="273" t="s">
        <v>95</v>
      </c>
      <c r="L58" s="155" t="s">
        <v>96</v>
      </c>
      <c r="M58" s="273" t="s">
        <v>95</v>
      </c>
      <c r="N58" s="273" t="s">
        <v>95</v>
      </c>
      <c r="O58" s="273" t="s">
        <v>95</v>
      </c>
      <c r="P58" s="154">
        <v>200</v>
      </c>
      <c r="Q58" s="377" t="s">
        <v>528</v>
      </c>
      <c r="R58" s="155" t="s">
        <v>98</v>
      </c>
      <c r="S58" s="155" t="s">
        <v>99</v>
      </c>
      <c r="T58" s="155" t="s">
        <v>36</v>
      </c>
      <c r="U58" s="155" t="s">
        <v>100</v>
      </c>
      <c r="V58" s="398">
        <v>6.6857129999999998</v>
      </c>
      <c r="W58" s="398">
        <v>3.7114919999999998</v>
      </c>
      <c r="X58" s="156" t="s">
        <v>529</v>
      </c>
      <c r="Y58" s="134" t="s">
        <v>144</v>
      </c>
      <c r="Z58" s="154" t="s">
        <v>130</v>
      </c>
      <c r="AA58" s="323" t="s">
        <v>123</v>
      </c>
      <c r="AB58" s="271">
        <v>60022033730</v>
      </c>
      <c r="AC58" s="134" t="s">
        <v>105</v>
      </c>
      <c r="AD58" s="120">
        <v>45434</v>
      </c>
      <c r="AE58" s="85"/>
    </row>
    <row r="59" spans="1:31" s="138" customFormat="1" ht="11.4">
      <c r="A59" s="58">
        <v>58</v>
      </c>
      <c r="B59" s="97">
        <v>1000005002</v>
      </c>
      <c r="C59" s="81" t="s">
        <v>539</v>
      </c>
      <c r="D59" s="81" t="s">
        <v>348</v>
      </c>
      <c r="E59" s="81" t="s">
        <v>475</v>
      </c>
      <c r="F59" s="81" t="s">
        <v>350</v>
      </c>
      <c r="G59" s="81" t="s">
        <v>467</v>
      </c>
      <c r="H59" s="81" t="s">
        <v>29</v>
      </c>
      <c r="I59" s="81" t="s">
        <v>93</v>
      </c>
      <c r="J59" s="269" t="s">
        <v>94</v>
      </c>
      <c r="K59" s="269" t="s">
        <v>95</v>
      </c>
      <c r="L59" s="81" t="s">
        <v>96</v>
      </c>
      <c r="M59" s="285" t="s">
        <v>95</v>
      </c>
      <c r="N59" s="269" t="s">
        <v>95</v>
      </c>
      <c r="O59" s="269" t="s">
        <v>95</v>
      </c>
      <c r="P59" s="269">
        <v>500</v>
      </c>
      <c r="Q59" s="388" t="s">
        <v>97</v>
      </c>
      <c r="R59" s="81" t="s">
        <v>98</v>
      </c>
      <c r="S59" s="81" t="s">
        <v>99</v>
      </c>
      <c r="T59" s="81" t="s">
        <v>36</v>
      </c>
      <c r="U59" s="81" t="s">
        <v>100</v>
      </c>
      <c r="V59" s="63">
        <v>6.6374630000000003</v>
      </c>
      <c r="W59" s="63">
        <v>3.4107530000000001</v>
      </c>
      <c r="X59" s="81" t="s">
        <v>540</v>
      </c>
      <c r="Y59" s="134" t="s">
        <v>144</v>
      </c>
      <c r="Z59" s="134" t="s">
        <v>201</v>
      </c>
      <c r="AA59" s="323" t="s">
        <v>542</v>
      </c>
      <c r="AB59" s="302">
        <v>60022032909</v>
      </c>
      <c r="AC59" s="134" t="s">
        <v>105</v>
      </c>
      <c r="AD59" s="120">
        <v>45429</v>
      </c>
      <c r="AE59" s="78"/>
    </row>
    <row r="60" spans="1:31" s="138" customFormat="1" ht="11.4">
      <c r="A60" s="58">
        <v>59</v>
      </c>
      <c r="B60" s="136">
        <v>1004499976</v>
      </c>
      <c r="C60" s="77" t="s">
        <v>543</v>
      </c>
      <c r="D60" s="77" t="s">
        <v>348</v>
      </c>
      <c r="E60" s="77" t="s">
        <v>421</v>
      </c>
      <c r="F60" s="77" t="s">
        <v>422</v>
      </c>
      <c r="G60" s="77" t="s">
        <v>544</v>
      </c>
      <c r="H60" s="77" t="s">
        <v>29</v>
      </c>
      <c r="I60" s="77" t="s">
        <v>30</v>
      </c>
      <c r="J60" s="274" t="s">
        <v>94</v>
      </c>
      <c r="K60" s="274" t="s">
        <v>118</v>
      </c>
      <c r="L60" s="77" t="s">
        <v>119</v>
      </c>
      <c r="M60" s="292">
        <v>60012064611</v>
      </c>
      <c r="N60" s="274" t="s">
        <v>36</v>
      </c>
      <c r="O60" s="274" t="s">
        <v>47</v>
      </c>
      <c r="P60" s="134">
        <v>100</v>
      </c>
      <c r="Q60" s="388" t="s">
        <v>503</v>
      </c>
      <c r="R60" s="77" t="s">
        <v>34</v>
      </c>
      <c r="S60" s="77" t="s">
        <v>35</v>
      </c>
      <c r="T60" s="77" t="s">
        <v>36</v>
      </c>
      <c r="U60" s="77" t="s">
        <v>37</v>
      </c>
      <c r="V60" s="59">
        <v>6.5549309999999998</v>
      </c>
      <c r="W60" s="59">
        <v>3.3913099999999998</v>
      </c>
      <c r="X60" s="77" t="s">
        <v>545</v>
      </c>
      <c r="Y60" s="64" t="s">
        <v>505</v>
      </c>
      <c r="Z60" s="58" t="s">
        <v>197</v>
      </c>
      <c r="AA60" s="64">
        <v>9050329971</v>
      </c>
      <c r="AB60" s="271">
        <v>60020123655</v>
      </c>
      <c r="AC60" s="134" t="s">
        <v>105</v>
      </c>
      <c r="AD60" s="120">
        <v>45426</v>
      </c>
      <c r="AE60" s="137"/>
    </row>
    <row r="61" spans="1:31" s="3" customFormat="1">
      <c r="A61" s="58">
        <v>60</v>
      </c>
      <c r="B61" s="314">
        <v>1006032601</v>
      </c>
      <c r="C61" s="90" t="s">
        <v>548</v>
      </c>
      <c r="D61" s="90" t="s">
        <v>90</v>
      </c>
      <c r="E61" s="90" t="s">
        <v>111</v>
      </c>
      <c r="F61" s="90" t="s">
        <v>111</v>
      </c>
      <c r="G61" s="90" t="s">
        <v>195</v>
      </c>
      <c r="H61" s="90" t="s">
        <v>29</v>
      </c>
      <c r="I61" s="90" t="s">
        <v>93</v>
      </c>
      <c r="J61" s="275" t="s">
        <v>94</v>
      </c>
      <c r="K61" s="275" t="s">
        <v>517</v>
      </c>
      <c r="L61" s="157" t="s">
        <v>96</v>
      </c>
      <c r="M61" s="275" t="s">
        <v>95</v>
      </c>
      <c r="N61" s="275" t="s">
        <v>95</v>
      </c>
      <c r="O61" s="275" t="s">
        <v>95</v>
      </c>
      <c r="P61" s="275">
        <v>300</v>
      </c>
      <c r="Q61" s="390" t="s">
        <v>497</v>
      </c>
      <c r="R61" s="90" t="s">
        <v>98</v>
      </c>
      <c r="S61" s="90" t="s">
        <v>99</v>
      </c>
      <c r="T61" s="90" t="s">
        <v>36</v>
      </c>
      <c r="U61" s="90" t="s">
        <v>100</v>
      </c>
      <c r="V61" s="399">
        <v>6.4984000000000002</v>
      </c>
      <c r="W61" s="399">
        <v>3.2708590000000002</v>
      </c>
      <c r="X61" s="90" t="s">
        <v>549</v>
      </c>
      <c r="Y61" s="134" t="s">
        <v>144</v>
      </c>
      <c r="Z61" s="158" t="s">
        <v>130</v>
      </c>
      <c r="AA61" s="323" t="s">
        <v>123</v>
      </c>
      <c r="AB61" s="271">
        <v>60022032713</v>
      </c>
      <c r="AC61" s="134" t="s">
        <v>105</v>
      </c>
      <c r="AD61" s="120">
        <v>45441</v>
      </c>
      <c r="AE61" s="137"/>
    </row>
    <row r="62" spans="1:31" s="16" customFormat="1" ht="11.4">
      <c r="A62" s="58">
        <v>61</v>
      </c>
      <c r="B62" s="77">
        <v>1000229080</v>
      </c>
      <c r="C62" s="77" t="s">
        <v>537</v>
      </c>
      <c r="D62" s="77" t="s">
        <v>90</v>
      </c>
      <c r="E62" s="77" t="s">
        <v>111</v>
      </c>
      <c r="F62" s="77" t="s">
        <v>111</v>
      </c>
      <c r="G62" s="77" t="s">
        <v>204</v>
      </c>
      <c r="H62" s="77" t="s">
        <v>29</v>
      </c>
      <c r="I62" s="78" t="s">
        <v>93</v>
      </c>
      <c r="J62" s="274" t="s">
        <v>94</v>
      </c>
      <c r="K62" s="274" t="s">
        <v>118</v>
      </c>
      <c r="L62" s="77" t="s">
        <v>119</v>
      </c>
      <c r="M62" s="292">
        <v>201505001838</v>
      </c>
      <c r="N62" s="292" t="s">
        <v>95</v>
      </c>
      <c r="O62" s="274" t="s">
        <v>33</v>
      </c>
      <c r="P62" s="134">
        <v>500</v>
      </c>
      <c r="Q62" s="375" t="s">
        <v>120</v>
      </c>
      <c r="R62" s="78" t="s">
        <v>34</v>
      </c>
      <c r="S62" s="77" t="s">
        <v>35</v>
      </c>
      <c r="T62" s="77" t="s">
        <v>36</v>
      </c>
      <c r="U62" s="77" t="s">
        <v>37</v>
      </c>
      <c r="V62" s="171">
        <v>6.541964932</v>
      </c>
      <c r="W62" s="171">
        <v>3.2632682640000001</v>
      </c>
      <c r="X62" s="77" t="s">
        <v>538</v>
      </c>
      <c r="Y62" s="134" t="s">
        <v>144</v>
      </c>
      <c r="Z62" s="134" t="s">
        <v>201</v>
      </c>
      <c r="AA62" s="323" t="s">
        <v>542</v>
      </c>
      <c r="AB62" s="302">
        <v>60022032782</v>
      </c>
      <c r="AC62" s="134" t="s">
        <v>105</v>
      </c>
      <c r="AD62" s="120">
        <v>45440</v>
      </c>
      <c r="AE62" s="137"/>
    </row>
    <row r="63" spans="1:31" s="3" customFormat="1">
      <c r="A63" s="58">
        <v>62</v>
      </c>
      <c r="B63" s="155">
        <v>1000254484</v>
      </c>
      <c r="C63" s="153" t="s">
        <v>524</v>
      </c>
      <c r="D63" s="153" t="s">
        <v>348</v>
      </c>
      <c r="E63" s="153" t="s">
        <v>392</v>
      </c>
      <c r="F63" s="153" t="s">
        <v>393</v>
      </c>
      <c r="G63" s="153" t="s">
        <v>525</v>
      </c>
      <c r="H63" s="153" t="s">
        <v>29</v>
      </c>
      <c r="I63" s="153" t="s">
        <v>93</v>
      </c>
      <c r="J63" s="154" t="s">
        <v>94</v>
      </c>
      <c r="K63" s="154" t="s">
        <v>118</v>
      </c>
      <c r="L63" s="153" t="s">
        <v>344</v>
      </c>
      <c r="M63" s="293">
        <v>60016111854</v>
      </c>
      <c r="N63" s="154" t="s">
        <v>345</v>
      </c>
      <c r="O63" s="154" t="s">
        <v>47</v>
      </c>
      <c r="P63" s="154">
        <v>300</v>
      </c>
      <c r="Q63" s="377" t="s">
        <v>497</v>
      </c>
      <c r="R63" s="153" t="s">
        <v>34</v>
      </c>
      <c r="S63" s="153" t="s">
        <v>35</v>
      </c>
      <c r="T63" s="153" t="s">
        <v>36</v>
      </c>
      <c r="U63" s="153" t="s">
        <v>37</v>
      </c>
      <c r="V63" s="397">
        <v>6.5567029999999997</v>
      </c>
      <c r="W63" s="397">
        <v>3.3573279999999999</v>
      </c>
      <c r="X63" s="153" t="s">
        <v>526</v>
      </c>
      <c r="Y63" s="134" t="s">
        <v>144</v>
      </c>
      <c r="Z63" s="154" t="s">
        <v>104</v>
      </c>
      <c r="AA63" s="65">
        <v>8151528316</v>
      </c>
      <c r="AB63" s="271">
        <v>60022033812</v>
      </c>
      <c r="AC63" s="134" t="s">
        <v>105</v>
      </c>
      <c r="AD63" s="120">
        <v>45432</v>
      </c>
      <c r="AE63" s="137"/>
    </row>
    <row r="64" spans="1:31" s="70" customFormat="1" ht="11.4">
      <c r="A64" s="58">
        <v>63</v>
      </c>
      <c r="B64" s="59">
        <v>1006036801</v>
      </c>
      <c r="C64" s="60" t="s">
        <v>554</v>
      </c>
      <c r="D64" s="60" t="s">
        <v>90</v>
      </c>
      <c r="E64" s="60" t="s">
        <v>555</v>
      </c>
      <c r="F64" s="60" t="s">
        <v>555</v>
      </c>
      <c r="G64" s="60" t="s">
        <v>556</v>
      </c>
      <c r="H64" s="60" t="s">
        <v>29</v>
      </c>
      <c r="I64" s="60" t="s">
        <v>473</v>
      </c>
      <c r="J64" s="64" t="s">
        <v>94</v>
      </c>
      <c r="K64" s="64" t="s">
        <v>95</v>
      </c>
      <c r="L64" s="60" t="s">
        <v>96</v>
      </c>
      <c r="M64" s="277" t="s">
        <v>95</v>
      </c>
      <c r="N64" s="64" t="s">
        <v>95</v>
      </c>
      <c r="O64" s="64" t="s">
        <v>95</v>
      </c>
      <c r="P64" s="64">
        <v>300</v>
      </c>
      <c r="Q64" s="71" t="s">
        <v>134</v>
      </c>
      <c r="R64" s="60" t="s">
        <v>98</v>
      </c>
      <c r="S64" s="60" t="s">
        <v>99</v>
      </c>
      <c r="T64" s="60" t="s">
        <v>36</v>
      </c>
      <c r="U64" s="60" t="s">
        <v>100</v>
      </c>
      <c r="V64" s="60">
        <v>6.4679500000000001</v>
      </c>
      <c r="W64" s="60">
        <v>3.3010899999999999</v>
      </c>
      <c r="X64" s="60" t="s">
        <v>557</v>
      </c>
      <c r="Y64" s="64" t="s">
        <v>144</v>
      </c>
      <c r="Z64" s="65" t="s">
        <v>143</v>
      </c>
      <c r="AA64" s="64">
        <v>9098079569</v>
      </c>
      <c r="AB64" s="65">
        <v>60022033794</v>
      </c>
      <c r="AC64" s="134" t="s">
        <v>105</v>
      </c>
      <c r="AD64" s="172">
        <v>45466</v>
      </c>
      <c r="AE64" s="137"/>
    </row>
    <row r="65" spans="1:78" s="70" customFormat="1" ht="11.4">
      <c r="A65" s="58">
        <v>64</v>
      </c>
      <c r="B65" s="59">
        <v>1000256860</v>
      </c>
      <c r="C65" s="60" t="s">
        <v>558</v>
      </c>
      <c r="D65" s="60" t="s">
        <v>348</v>
      </c>
      <c r="E65" s="60" t="s">
        <v>392</v>
      </c>
      <c r="F65" s="60" t="s">
        <v>393</v>
      </c>
      <c r="G65" s="60" t="s">
        <v>559</v>
      </c>
      <c r="H65" s="60" t="s">
        <v>29</v>
      </c>
      <c r="I65" s="60" t="s">
        <v>473</v>
      </c>
      <c r="J65" s="64" t="s">
        <v>94</v>
      </c>
      <c r="K65" s="64" t="s">
        <v>118</v>
      </c>
      <c r="L65" s="60" t="s">
        <v>344</v>
      </c>
      <c r="M65" s="277">
        <v>201508004228</v>
      </c>
      <c r="N65" s="64" t="s">
        <v>345</v>
      </c>
      <c r="O65" s="64" t="s">
        <v>33</v>
      </c>
      <c r="P65" s="64">
        <v>500</v>
      </c>
      <c r="Q65" s="231" t="s">
        <v>97</v>
      </c>
      <c r="R65" s="60" t="s">
        <v>34</v>
      </c>
      <c r="S65" s="60" t="s">
        <v>35</v>
      </c>
      <c r="T65" s="60" t="s">
        <v>36</v>
      </c>
      <c r="U65" s="60" t="s">
        <v>37</v>
      </c>
      <c r="V65" s="60">
        <v>6.5356019999999999</v>
      </c>
      <c r="W65" s="60">
        <v>3.360582</v>
      </c>
      <c r="X65" s="60" t="s">
        <v>560</v>
      </c>
      <c r="Y65" s="64" t="s">
        <v>144</v>
      </c>
      <c r="Z65" s="65" t="s">
        <v>143</v>
      </c>
      <c r="AA65" s="64">
        <v>9098079569</v>
      </c>
      <c r="AB65" s="65">
        <v>60022032420</v>
      </c>
      <c r="AC65" s="134" t="s">
        <v>105</v>
      </c>
      <c r="AD65" s="172">
        <v>45471</v>
      </c>
      <c r="AE65" s="69"/>
    </row>
    <row r="66" spans="1:78" s="70" customFormat="1" ht="11.4">
      <c r="A66" s="58">
        <v>65</v>
      </c>
      <c r="B66" s="59">
        <v>1001612442</v>
      </c>
      <c r="C66" s="60" t="s">
        <v>561</v>
      </c>
      <c r="D66" s="60" t="s">
        <v>348</v>
      </c>
      <c r="E66" s="60" t="s">
        <v>392</v>
      </c>
      <c r="F66" s="60" t="s">
        <v>393</v>
      </c>
      <c r="G66" s="60" t="s">
        <v>394</v>
      </c>
      <c r="H66" s="60" t="s">
        <v>29</v>
      </c>
      <c r="I66" s="60" t="s">
        <v>473</v>
      </c>
      <c r="J66" s="64" t="s">
        <v>94</v>
      </c>
      <c r="K66" s="64" t="s">
        <v>118</v>
      </c>
      <c r="L66" s="60" t="s">
        <v>344</v>
      </c>
      <c r="M66" s="277">
        <v>60016111867</v>
      </c>
      <c r="N66" s="64" t="s">
        <v>345</v>
      </c>
      <c r="O66" s="64" t="s">
        <v>47</v>
      </c>
      <c r="P66" s="64">
        <v>500</v>
      </c>
      <c r="Q66" s="231" t="s">
        <v>97</v>
      </c>
      <c r="R66" s="60" t="s">
        <v>34</v>
      </c>
      <c r="S66" s="60" t="s">
        <v>35</v>
      </c>
      <c r="T66" s="60" t="s">
        <v>36</v>
      </c>
      <c r="U66" s="60" t="s">
        <v>37</v>
      </c>
      <c r="V66" s="60">
        <v>6.5454540000000003</v>
      </c>
      <c r="W66" s="60">
        <v>3.3592</v>
      </c>
      <c r="X66" s="60" t="s">
        <v>562</v>
      </c>
      <c r="Y66" s="64" t="s">
        <v>144</v>
      </c>
      <c r="Z66" s="65" t="s">
        <v>143</v>
      </c>
      <c r="AA66" s="64">
        <v>9098079569</v>
      </c>
      <c r="AB66" s="65">
        <v>60022032812</v>
      </c>
      <c r="AC66" s="134" t="s">
        <v>105</v>
      </c>
      <c r="AD66" s="172">
        <v>45471</v>
      </c>
      <c r="AE66" s="69"/>
    </row>
    <row r="67" spans="1:78" s="70" customFormat="1" ht="11.4">
      <c r="A67" s="58">
        <v>66</v>
      </c>
      <c r="B67" s="59">
        <v>1006034002</v>
      </c>
      <c r="C67" s="60" t="s">
        <v>551</v>
      </c>
      <c r="D67" s="60" t="s">
        <v>26</v>
      </c>
      <c r="E67" s="60" t="s">
        <v>379</v>
      </c>
      <c r="F67" s="60" t="s">
        <v>379</v>
      </c>
      <c r="G67" s="60" t="s">
        <v>552</v>
      </c>
      <c r="H67" s="63" t="s">
        <v>29</v>
      </c>
      <c r="I67" s="63" t="s">
        <v>473</v>
      </c>
      <c r="J67" s="58" t="s">
        <v>94</v>
      </c>
      <c r="K67" s="58" t="s">
        <v>118</v>
      </c>
      <c r="L67" s="84" t="s">
        <v>96</v>
      </c>
      <c r="M67" s="280" t="e">
        <v>#N/A</v>
      </c>
      <c r="N67" s="58" t="s">
        <v>95</v>
      </c>
      <c r="O67" s="58" t="s">
        <v>95</v>
      </c>
      <c r="P67" s="64">
        <v>300</v>
      </c>
      <c r="Q67" s="231" t="s">
        <v>497</v>
      </c>
      <c r="R67" s="63" t="s">
        <v>98</v>
      </c>
      <c r="S67" s="63" t="s">
        <v>99</v>
      </c>
      <c r="T67" s="63" t="s">
        <v>36</v>
      </c>
      <c r="U67" s="63" t="s">
        <v>100</v>
      </c>
      <c r="V67" s="60">
        <v>6.6355389999999996</v>
      </c>
      <c r="W67" s="60">
        <v>3.3641459999999999</v>
      </c>
      <c r="X67" s="60" t="s">
        <v>553</v>
      </c>
      <c r="Y67" s="64" t="s">
        <v>144</v>
      </c>
      <c r="Z67" s="65" t="s">
        <v>143</v>
      </c>
      <c r="AA67" s="64">
        <v>9098079569</v>
      </c>
      <c r="AB67" s="65">
        <v>60022031749</v>
      </c>
      <c r="AC67" s="134" t="s">
        <v>105</v>
      </c>
      <c r="AD67" s="172">
        <v>45477</v>
      </c>
      <c r="AE67" s="69"/>
    </row>
    <row r="68" spans="1:78" s="75" customFormat="1" ht="13.8">
      <c r="A68" s="58">
        <v>67</v>
      </c>
      <c r="B68" s="59">
        <v>1006025801</v>
      </c>
      <c r="C68" s="61" t="s">
        <v>339</v>
      </c>
      <c r="D68" s="61" t="s">
        <v>115</v>
      </c>
      <c r="E68" s="61" t="s">
        <v>340</v>
      </c>
      <c r="F68" s="61" t="s">
        <v>340</v>
      </c>
      <c r="G68" s="61" t="s">
        <v>341</v>
      </c>
      <c r="H68" s="84" t="s">
        <v>29</v>
      </c>
      <c r="I68" s="60" t="s">
        <v>93</v>
      </c>
      <c r="J68" s="106" t="s">
        <v>94</v>
      </c>
      <c r="K68" s="106" t="s">
        <v>95</v>
      </c>
      <c r="L68" s="84" t="s">
        <v>96</v>
      </c>
      <c r="M68" s="289" t="s">
        <v>95</v>
      </c>
      <c r="N68" s="106" t="s">
        <v>95</v>
      </c>
      <c r="O68" s="106" t="s">
        <v>95</v>
      </c>
      <c r="P68" s="58">
        <v>500</v>
      </c>
      <c r="Q68" s="100" t="s">
        <v>97</v>
      </c>
      <c r="R68" s="84" t="s">
        <v>98</v>
      </c>
      <c r="S68" s="84" t="s">
        <v>99</v>
      </c>
      <c r="T68" s="84" t="s">
        <v>32</v>
      </c>
      <c r="U68" s="84" t="s">
        <v>100</v>
      </c>
      <c r="V68" s="61">
        <v>6.6500969999999997</v>
      </c>
      <c r="W68" s="61">
        <v>3.5161980000000002</v>
      </c>
      <c r="X68" s="61" t="s">
        <v>342</v>
      </c>
      <c r="Y68" s="64" t="s">
        <v>144</v>
      </c>
      <c r="Z68" s="65" t="s">
        <v>143</v>
      </c>
      <c r="AA68" s="64">
        <v>9098079569</v>
      </c>
      <c r="AB68" s="65">
        <v>60022031706</v>
      </c>
      <c r="AC68" s="134" t="s">
        <v>105</v>
      </c>
      <c r="AD68" s="172">
        <v>45477</v>
      </c>
      <c r="AE68" s="69" t="s">
        <v>563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</row>
    <row r="69" spans="1:78" s="174" customFormat="1">
      <c r="A69" s="184">
        <v>68</v>
      </c>
      <c r="B69" s="315">
        <v>1006034801</v>
      </c>
      <c r="C69" s="189" t="s">
        <v>575</v>
      </c>
      <c r="D69" s="176" t="s">
        <v>115</v>
      </c>
      <c r="E69" s="190" t="s">
        <v>186</v>
      </c>
      <c r="F69" s="190" t="s">
        <v>186</v>
      </c>
      <c r="G69" s="190" t="s">
        <v>576</v>
      </c>
      <c r="H69" s="176" t="s">
        <v>29</v>
      </c>
      <c r="I69" s="187" t="s">
        <v>473</v>
      </c>
      <c r="J69" s="178" t="s">
        <v>94</v>
      </c>
      <c r="K69" s="184" t="s">
        <v>95</v>
      </c>
      <c r="L69" s="176" t="s">
        <v>96</v>
      </c>
      <c r="M69" s="294" t="s">
        <v>95</v>
      </c>
      <c r="N69" s="184" t="s">
        <v>95</v>
      </c>
      <c r="O69" s="178" t="s">
        <v>95</v>
      </c>
      <c r="P69" s="178">
        <v>500</v>
      </c>
      <c r="Q69" s="393" t="s">
        <v>97</v>
      </c>
      <c r="R69" s="187" t="s">
        <v>98</v>
      </c>
      <c r="S69" s="187" t="s">
        <v>99</v>
      </c>
      <c r="T69" s="176" t="s">
        <v>36</v>
      </c>
      <c r="U69" s="176" t="s">
        <v>100</v>
      </c>
      <c r="V69" s="176">
        <v>6.5762330000000002</v>
      </c>
      <c r="W69" s="176">
        <v>3.5493039999999998</v>
      </c>
      <c r="X69" s="176" t="s">
        <v>577</v>
      </c>
      <c r="Y69" s="178" t="s">
        <v>144</v>
      </c>
      <c r="Z69" s="184" t="s">
        <v>197</v>
      </c>
      <c r="AA69" s="178">
        <v>9050329971</v>
      </c>
      <c r="AB69" s="319">
        <v>60022031798</v>
      </c>
      <c r="AC69" s="183" t="s">
        <v>105</v>
      </c>
      <c r="AD69" s="191">
        <v>45477</v>
      </c>
      <c r="AE69" s="176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</row>
    <row r="70" spans="1:78" s="117" customFormat="1">
      <c r="A70" s="184">
        <v>69</v>
      </c>
      <c r="B70" s="189" t="s">
        <v>588</v>
      </c>
      <c r="C70" s="176" t="s">
        <v>589</v>
      </c>
      <c r="D70" s="176" t="s">
        <v>26</v>
      </c>
      <c r="E70" s="176" t="s">
        <v>26</v>
      </c>
      <c r="F70" s="176" t="s">
        <v>26</v>
      </c>
      <c r="G70" s="176" t="s">
        <v>590</v>
      </c>
      <c r="H70" s="176" t="s">
        <v>29</v>
      </c>
      <c r="I70" s="177" t="s">
        <v>95</v>
      </c>
      <c r="J70" s="185" t="s">
        <v>95</v>
      </c>
      <c r="K70" s="184" t="s">
        <v>95</v>
      </c>
      <c r="L70" s="176" t="s">
        <v>592</v>
      </c>
      <c r="M70" s="294" t="s">
        <v>95</v>
      </c>
      <c r="N70" s="185" t="s">
        <v>95</v>
      </c>
      <c r="O70" s="185" t="s">
        <v>95</v>
      </c>
      <c r="P70" s="178">
        <v>100</v>
      </c>
      <c r="Q70" s="230" t="s">
        <v>620</v>
      </c>
      <c r="R70" s="177" t="s">
        <v>95</v>
      </c>
      <c r="S70" s="177" t="s">
        <v>95</v>
      </c>
      <c r="T70" s="177" t="s">
        <v>95</v>
      </c>
      <c r="U70" s="177" t="s">
        <v>95</v>
      </c>
      <c r="V70" s="176"/>
      <c r="W70" s="176"/>
      <c r="X70" s="176" t="s">
        <v>591</v>
      </c>
      <c r="Y70" s="178" t="s">
        <v>144</v>
      </c>
      <c r="Z70" s="178" t="s">
        <v>595</v>
      </c>
      <c r="AA70" s="178" t="s">
        <v>619</v>
      </c>
      <c r="AB70" s="354" t="s">
        <v>596</v>
      </c>
      <c r="AC70" s="183" t="s">
        <v>105</v>
      </c>
      <c r="AD70" s="180">
        <v>45482</v>
      </c>
      <c r="AE70" s="182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</row>
    <row r="71" spans="1:78" s="117" customFormat="1">
      <c r="A71" s="184">
        <v>70</v>
      </c>
      <c r="B71" s="189" t="s">
        <v>597</v>
      </c>
      <c r="C71" s="176" t="s">
        <v>598</v>
      </c>
      <c r="D71" s="176" t="s">
        <v>26</v>
      </c>
      <c r="E71" s="176" t="s">
        <v>26</v>
      </c>
      <c r="F71" s="176" t="s">
        <v>26</v>
      </c>
      <c r="G71" s="176" t="s">
        <v>590</v>
      </c>
      <c r="H71" s="176" t="s">
        <v>29</v>
      </c>
      <c r="I71" s="177" t="s">
        <v>95</v>
      </c>
      <c r="J71" s="185" t="s">
        <v>95</v>
      </c>
      <c r="K71" s="184" t="s">
        <v>95</v>
      </c>
      <c r="L71" s="176" t="s">
        <v>592</v>
      </c>
      <c r="M71" s="294" t="s">
        <v>95</v>
      </c>
      <c r="N71" s="185" t="s">
        <v>95</v>
      </c>
      <c r="O71" s="185" t="s">
        <v>95</v>
      </c>
      <c r="P71" s="178">
        <v>100</v>
      </c>
      <c r="Q71" s="230" t="s">
        <v>620</v>
      </c>
      <c r="R71" s="177" t="s">
        <v>95</v>
      </c>
      <c r="S71" s="177" t="s">
        <v>95</v>
      </c>
      <c r="T71" s="177" t="s">
        <v>95</v>
      </c>
      <c r="U71" s="177" t="s">
        <v>95</v>
      </c>
      <c r="V71" s="176"/>
      <c r="W71" s="176"/>
      <c r="X71" s="176" t="s">
        <v>599</v>
      </c>
      <c r="Y71" s="178" t="s">
        <v>144</v>
      </c>
      <c r="Z71" s="179" t="s">
        <v>595</v>
      </c>
      <c r="AA71" s="178" t="s">
        <v>619</v>
      </c>
      <c r="AB71" s="355" t="s">
        <v>600</v>
      </c>
      <c r="AC71" s="183" t="s">
        <v>105</v>
      </c>
      <c r="AD71" s="181">
        <v>45482</v>
      </c>
      <c r="AE71" s="182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</row>
    <row r="72" spans="1:78" s="117" customFormat="1">
      <c r="A72" s="184">
        <v>71</v>
      </c>
      <c r="B72" s="189" t="s">
        <v>601</v>
      </c>
      <c r="C72" s="176" t="s">
        <v>602</v>
      </c>
      <c r="D72" s="176" t="s">
        <v>26</v>
      </c>
      <c r="E72" s="176" t="s">
        <v>26</v>
      </c>
      <c r="F72" s="176" t="s">
        <v>26</v>
      </c>
      <c r="G72" s="176" t="s">
        <v>603</v>
      </c>
      <c r="H72" s="176">
        <v>300</v>
      </c>
      <c r="I72" s="177" t="s">
        <v>95</v>
      </c>
      <c r="J72" s="185" t="s">
        <v>95</v>
      </c>
      <c r="K72" s="184" t="s">
        <v>95</v>
      </c>
      <c r="L72" s="176" t="s">
        <v>592</v>
      </c>
      <c r="M72" s="294" t="s">
        <v>95</v>
      </c>
      <c r="N72" s="185" t="s">
        <v>95</v>
      </c>
      <c r="O72" s="185" t="s">
        <v>95</v>
      </c>
      <c r="P72" s="178">
        <v>300</v>
      </c>
      <c r="Q72" s="230" t="s">
        <v>621</v>
      </c>
      <c r="R72" s="177" t="s">
        <v>95</v>
      </c>
      <c r="S72" s="177" t="s">
        <v>95</v>
      </c>
      <c r="T72" s="177" t="s">
        <v>95</v>
      </c>
      <c r="U72" s="177" t="s">
        <v>95</v>
      </c>
      <c r="V72" s="176">
        <v>6.58263</v>
      </c>
      <c r="W72" s="176">
        <v>3.3486760000000002</v>
      </c>
      <c r="X72" s="176" t="s">
        <v>604</v>
      </c>
      <c r="Y72" s="178" t="s">
        <v>144</v>
      </c>
      <c r="Z72" s="179" t="s">
        <v>595</v>
      </c>
      <c r="AA72" s="178" t="s">
        <v>619</v>
      </c>
      <c r="AB72" s="355" t="s">
        <v>606</v>
      </c>
      <c r="AC72" s="183" t="s">
        <v>105</v>
      </c>
      <c r="AD72" s="181">
        <v>45482</v>
      </c>
      <c r="AE72" s="182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</row>
    <row r="73" spans="1:78" s="117" customFormat="1">
      <c r="A73" s="184">
        <v>72</v>
      </c>
      <c r="B73" s="189" t="s">
        <v>607</v>
      </c>
      <c r="C73" s="176" t="s">
        <v>608</v>
      </c>
      <c r="D73" s="176" t="s">
        <v>26</v>
      </c>
      <c r="E73" s="176" t="s">
        <v>26</v>
      </c>
      <c r="F73" s="176" t="s">
        <v>26</v>
      </c>
      <c r="G73" s="176" t="s">
        <v>590</v>
      </c>
      <c r="H73" s="176">
        <v>200</v>
      </c>
      <c r="I73" s="177" t="s">
        <v>95</v>
      </c>
      <c r="J73" s="185" t="s">
        <v>95</v>
      </c>
      <c r="K73" s="184" t="s">
        <v>95</v>
      </c>
      <c r="L73" s="176" t="s">
        <v>592</v>
      </c>
      <c r="M73" s="294" t="s">
        <v>95</v>
      </c>
      <c r="N73" s="185" t="s">
        <v>95</v>
      </c>
      <c r="O73" s="185" t="s">
        <v>95</v>
      </c>
      <c r="P73" s="178">
        <v>200</v>
      </c>
      <c r="Q73" s="230" t="s">
        <v>621</v>
      </c>
      <c r="R73" s="177" t="s">
        <v>95</v>
      </c>
      <c r="S73" s="177" t="s">
        <v>95</v>
      </c>
      <c r="T73" s="177" t="s">
        <v>95</v>
      </c>
      <c r="U73" s="177" t="s">
        <v>95</v>
      </c>
      <c r="V73" s="176">
        <v>6.5708229999999999</v>
      </c>
      <c r="W73" s="176">
        <v>3.3487149999999999</v>
      </c>
      <c r="X73" s="176" t="s">
        <v>609</v>
      </c>
      <c r="Y73" s="178" t="s">
        <v>144</v>
      </c>
      <c r="Z73" s="178" t="s">
        <v>595</v>
      </c>
      <c r="AA73" s="178" t="s">
        <v>619</v>
      </c>
      <c r="AB73" s="354" t="s">
        <v>610</v>
      </c>
      <c r="AC73" s="183" t="s">
        <v>105</v>
      </c>
      <c r="AD73" s="180">
        <v>45482</v>
      </c>
      <c r="AE73" s="182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</row>
    <row r="74" spans="1:78" s="117" customFormat="1">
      <c r="A74" s="184">
        <v>73</v>
      </c>
      <c r="B74" s="189" t="s">
        <v>611</v>
      </c>
      <c r="C74" s="176" t="s">
        <v>612</v>
      </c>
      <c r="D74" s="176" t="s">
        <v>26</v>
      </c>
      <c r="E74" s="176" t="s">
        <v>26</v>
      </c>
      <c r="F74" s="176" t="s">
        <v>26</v>
      </c>
      <c r="G74" s="176" t="s">
        <v>513</v>
      </c>
      <c r="H74" s="176">
        <v>100</v>
      </c>
      <c r="I74" s="177" t="s">
        <v>95</v>
      </c>
      <c r="J74" s="185" t="s">
        <v>95</v>
      </c>
      <c r="K74" s="184" t="s">
        <v>95</v>
      </c>
      <c r="L74" s="176" t="s">
        <v>592</v>
      </c>
      <c r="M74" s="294" t="s">
        <v>95</v>
      </c>
      <c r="N74" s="185" t="s">
        <v>95</v>
      </c>
      <c r="O74" s="185" t="s">
        <v>95</v>
      </c>
      <c r="P74" s="178">
        <v>100</v>
      </c>
      <c r="Q74" s="230" t="s">
        <v>620</v>
      </c>
      <c r="R74" s="177" t="s">
        <v>95</v>
      </c>
      <c r="S74" s="177" t="s">
        <v>95</v>
      </c>
      <c r="T74" s="177" t="s">
        <v>95</v>
      </c>
      <c r="U74" s="177" t="s">
        <v>95</v>
      </c>
      <c r="V74" s="176">
        <v>6.5678359999999998</v>
      </c>
      <c r="W74" s="176">
        <v>3.3653810000000002</v>
      </c>
      <c r="X74" s="176" t="s">
        <v>613</v>
      </c>
      <c r="Y74" s="178" t="s">
        <v>144</v>
      </c>
      <c r="Z74" s="179" t="s">
        <v>595</v>
      </c>
      <c r="AA74" s="178" t="s">
        <v>619</v>
      </c>
      <c r="AB74" s="354" t="s">
        <v>614</v>
      </c>
      <c r="AC74" s="183" t="s">
        <v>105</v>
      </c>
      <c r="AD74" s="180">
        <v>45482</v>
      </c>
      <c r="AE74" s="182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</row>
    <row r="75" spans="1:78" s="117" customFormat="1">
      <c r="A75" s="184">
        <v>74</v>
      </c>
      <c r="B75" s="189" t="s">
        <v>615</v>
      </c>
      <c r="C75" s="176" t="s">
        <v>616</v>
      </c>
      <c r="D75" s="176" t="s">
        <v>26</v>
      </c>
      <c r="E75" s="176" t="s">
        <v>26</v>
      </c>
      <c r="F75" s="176" t="s">
        <v>26</v>
      </c>
      <c r="G75" s="176" t="s">
        <v>590</v>
      </c>
      <c r="H75" s="176">
        <v>200</v>
      </c>
      <c r="I75" s="177" t="s">
        <v>95</v>
      </c>
      <c r="J75" s="185" t="s">
        <v>95</v>
      </c>
      <c r="K75" s="184" t="s">
        <v>95</v>
      </c>
      <c r="L75" s="176" t="s">
        <v>592</v>
      </c>
      <c r="M75" s="294" t="s">
        <v>95</v>
      </c>
      <c r="N75" s="185" t="s">
        <v>95</v>
      </c>
      <c r="O75" s="185" t="s">
        <v>95</v>
      </c>
      <c r="P75" s="178">
        <v>200</v>
      </c>
      <c r="Q75" s="230" t="s">
        <v>621</v>
      </c>
      <c r="R75" s="177" t="s">
        <v>95</v>
      </c>
      <c r="S75" s="177" t="s">
        <v>95</v>
      </c>
      <c r="T75" s="177" t="s">
        <v>95</v>
      </c>
      <c r="U75" s="177" t="s">
        <v>95</v>
      </c>
      <c r="V75" s="176">
        <v>6.575456</v>
      </c>
      <c r="W75" s="176">
        <v>3.35636</v>
      </c>
      <c r="X75" s="176" t="s">
        <v>617</v>
      </c>
      <c r="Y75" s="178" t="s">
        <v>144</v>
      </c>
      <c r="Z75" s="179" t="s">
        <v>595</v>
      </c>
      <c r="AA75" s="178" t="s">
        <v>619</v>
      </c>
      <c r="AB75" s="354" t="s">
        <v>618</v>
      </c>
      <c r="AC75" s="183" t="s">
        <v>105</v>
      </c>
      <c r="AD75" s="181">
        <v>45483</v>
      </c>
      <c r="AE75" s="182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</row>
    <row r="76" spans="1:78" s="175" customFormat="1" ht="11.4">
      <c r="A76" s="184">
        <v>75</v>
      </c>
      <c r="B76" s="189" t="s">
        <v>622</v>
      </c>
      <c r="C76" s="176" t="s">
        <v>623</v>
      </c>
      <c r="D76" s="176" t="s">
        <v>26</v>
      </c>
      <c r="E76" s="176" t="s">
        <v>140</v>
      </c>
      <c r="F76" s="176" t="s">
        <v>140</v>
      </c>
      <c r="G76" s="176" t="s">
        <v>624</v>
      </c>
      <c r="H76" s="176" t="s">
        <v>29</v>
      </c>
      <c r="I76" s="177" t="s">
        <v>95</v>
      </c>
      <c r="J76" s="185" t="s">
        <v>95</v>
      </c>
      <c r="K76" s="184" t="s">
        <v>95</v>
      </c>
      <c r="L76" s="176" t="s">
        <v>592</v>
      </c>
      <c r="M76" s="294" t="s">
        <v>95</v>
      </c>
      <c r="N76" s="185" t="s">
        <v>95</v>
      </c>
      <c r="O76" s="185" t="s">
        <v>95</v>
      </c>
      <c r="P76" s="178">
        <v>100</v>
      </c>
      <c r="Q76" s="230" t="s">
        <v>620</v>
      </c>
      <c r="R76" s="177" t="s">
        <v>95</v>
      </c>
      <c r="S76" s="177" t="s">
        <v>95</v>
      </c>
      <c r="T76" s="177" t="s">
        <v>95</v>
      </c>
      <c r="U76" s="177" t="s">
        <v>95</v>
      </c>
      <c r="V76" s="176"/>
      <c r="W76" s="176"/>
      <c r="X76" s="176" t="s">
        <v>625</v>
      </c>
      <c r="Y76" s="178" t="s">
        <v>144</v>
      </c>
      <c r="Z76" s="185" t="s">
        <v>201</v>
      </c>
      <c r="AA76" s="325" t="s">
        <v>542</v>
      </c>
      <c r="AB76" s="354" t="s">
        <v>626</v>
      </c>
      <c r="AC76" s="183" t="s">
        <v>105</v>
      </c>
      <c r="AD76" s="180">
        <v>45484</v>
      </c>
      <c r="AE76" s="178"/>
    </row>
    <row r="77" spans="1:78" s="116" customFormat="1" ht="11.4">
      <c r="A77" s="184">
        <v>76</v>
      </c>
      <c r="B77" s="189" t="s">
        <v>627</v>
      </c>
      <c r="C77" s="176" t="s">
        <v>628</v>
      </c>
      <c r="D77" s="176" t="s">
        <v>348</v>
      </c>
      <c r="E77" s="176" t="s">
        <v>350</v>
      </c>
      <c r="F77" s="176" t="s">
        <v>350</v>
      </c>
      <c r="G77" s="176" t="s">
        <v>629</v>
      </c>
      <c r="H77" s="176" t="s">
        <v>29</v>
      </c>
      <c r="I77" s="176"/>
      <c r="J77" s="178"/>
      <c r="K77" s="184" t="s">
        <v>95</v>
      </c>
      <c r="L77" s="176" t="s">
        <v>592</v>
      </c>
      <c r="M77" s="294" t="s">
        <v>95</v>
      </c>
      <c r="N77" s="185" t="s">
        <v>95</v>
      </c>
      <c r="O77" s="185" t="s">
        <v>95</v>
      </c>
      <c r="P77" s="178">
        <v>100</v>
      </c>
      <c r="Q77" s="230" t="s">
        <v>620</v>
      </c>
      <c r="R77" s="177" t="s">
        <v>95</v>
      </c>
      <c r="S77" s="177" t="s">
        <v>95</v>
      </c>
      <c r="T77" s="177" t="s">
        <v>95</v>
      </c>
      <c r="U77" s="177" t="s">
        <v>95</v>
      </c>
      <c r="V77" s="176"/>
      <c r="W77" s="176"/>
      <c r="X77" s="176" t="s">
        <v>630</v>
      </c>
      <c r="Y77" s="178" t="s">
        <v>144</v>
      </c>
      <c r="Z77" s="188" t="s">
        <v>104</v>
      </c>
      <c r="AA77" s="319">
        <v>8151528316</v>
      </c>
      <c r="AB77" s="354" t="s">
        <v>632</v>
      </c>
      <c r="AC77" s="183" t="s">
        <v>105</v>
      </c>
      <c r="AD77" s="180">
        <v>45484</v>
      </c>
      <c r="AE77" s="182"/>
    </row>
    <row r="78" spans="1:78" s="116" customFormat="1" ht="11.4">
      <c r="A78" s="184">
        <v>77</v>
      </c>
      <c r="B78" s="189" t="s">
        <v>633</v>
      </c>
      <c r="C78" s="176" t="s">
        <v>634</v>
      </c>
      <c r="D78" s="176" t="s">
        <v>348</v>
      </c>
      <c r="E78" s="176" t="s">
        <v>635</v>
      </c>
      <c r="F78" s="176" t="s">
        <v>635</v>
      </c>
      <c r="G78" s="176" t="s">
        <v>636</v>
      </c>
      <c r="H78" s="176" t="s">
        <v>29</v>
      </c>
      <c r="I78" s="176"/>
      <c r="J78" s="178"/>
      <c r="K78" s="178"/>
      <c r="L78" s="230" t="s">
        <v>592</v>
      </c>
      <c r="M78" s="294" t="s">
        <v>95</v>
      </c>
      <c r="N78" s="185" t="s">
        <v>95</v>
      </c>
      <c r="O78" s="185" t="s">
        <v>95</v>
      </c>
      <c r="P78" s="178">
        <v>100</v>
      </c>
      <c r="Q78" s="230" t="s">
        <v>620</v>
      </c>
      <c r="R78" s="177" t="s">
        <v>95</v>
      </c>
      <c r="S78" s="177" t="s">
        <v>95</v>
      </c>
      <c r="T78" s="177" t="s">
        <v>95</v>
      </c>
      <c r="U78" s="177" t="s">
        <v>95</v>
      </c>
      <c r="V78" s="176"/>
      <c r="W78" s="176"/>
      <c r="X78" s="176" t="s">
        <v>637</v>
      </c>
      <c r="Y78" s="178" t="s">
        <v>144</v>
      </c>
      <c r="Z78" s="188" t="s">
        <v>104</v>
      </c>
      <c r="AA78" s="319">
        <v>8151528316</v>
      </c>
      <c r="AB78" s="354" t="s">
        <v>638</v>
      </c>
      <c r="AC78" s="183" t="s">
        <v>105</v>
      </c>
      <c r="AD78" s="180">
        <v>45484</v>
      </c>
      <c r="AE78" s="182"/>
    </row>
    <row r="79" spans="1:78" s="107" customFormat="1" ht="11.4">
      <c r="A79" s="299">
        <v>78</v>
      </c>
      <c r="B79" s="264" t="s">
        <v>710</v>
      </c>
      <c r="C79" s="229" t="s">
        <v>711</v>
      </c>
      <c r="D79" s="229" t="s">
        <v>26</v>
      </c>
      <c r="E79" s="229" t="s">
        <v>712</v>
      </c>
      <c r="F79" s="229" t="s">
        <v>712</v>
      </c>
      <c r="G79" s="229" t="s">
        <v>713</v>
      </c>
      <c r="H79" s="229" t="s">
        <v>29</v>
      </c>
      <c r="I79" s="233"/>
      <c r="J79" s="233"/>
      <c r="K79" s="233"/>
      <c r="L79" s="241" t="s">
        <v>592</v>
      </c>
      <c r="M79" s="233"/>
      <c r="N79" s="233"/>
      <c r="O79" s="233"/>
      <c r="P79" s="233">
        <v>100</v>
      </c>
      <c r="Q79" s="241" t="s">
        <v>593</v>
      </c>
      <c r="R79" s="236" t="s">
        <v>594</v>
      </c>
      <c r="S79" s="229"/>
      <c r="T79" s="229"/>
      <c r="U79" s="229"/>
      <c r="V79" s="229"/>
      <c r="W79" s="229"/>
      <c r="X79" s="229" t="s">
        <v>714</v>
      </c>
      <c r="Y79" s="233" t="s">
        <v>144</v>
      </c>
      <c r="Z79" s="237" t="s">
        <v>258</v>
      </c>
      <c r="AA79" s="233">
        <v>9050329971</v>
      </c>
      <c r="AB79" s="356" t="s">
        <v>715</v>
      </c>
      <c r="AC79" s="233" t="s">
        <v>105</v>
      </c>
      <c r="AD79" s="232">
        <v>45486</v>
      </c>
      <c r="AE79" s="233"/>
    </row>
    <row r="80" spans="1:78" s="175" customFormat="1" ht="11.4">
      <c r="A80" s="299">
        <v>79</v>
      </c>
      <c r="B80" s="264" t="s">
        <v>716</v>
      </c>
      <c r="C80" s="229" t="s">
        <v>717</v>
      </c>
      <c r="D80" s="229" t="s">
        <v>26</v>
      </c>
      <c r="E80" s="229" t="s">
        <v>712</v>
      </c>
      <c r="F80" s="229" t="s">
        <v>712</v>
      </c>
      <c r="G80" s="229" t="s">
        <v>713</v>
      </c>
      <c r="H80" s="229" t="s">
        <v>29</v>
      </c>
      <c r="I80" s="233"/>
      <c r="J80" s="233"/>
      <c r="K80" s="233"/>
      <c r="L80" s="241" t="s">
        <v>592</v>
      </c>
      <c r="M80" s="233"/>
      <c r="N80" s="233"/>
      <c r="O80" s="233"/>
      <c r="P80" s="233">
        <v>100</v>
      </c>
      <c r="Q80" s="241" t="s">
        <v>593</v>
      </c>
      <c r="R80" s="236" t="s">
        <v>594</v>
      </c>
      <c r="S80" s="229"/>
      <c r="T80" s="229"/>
      <c r="U80" s="229"/>
      <c r="V80" s="229"/>
      <c r="W80" s="229"/>
      <c r="X80" s="229" t="s">
        <v>718</v>
      </c>
      <c r="Y80" s="233" t="s">
        <v>144</v>
      </c>
      <c r="Z80" s="237" t="s">
        <v>258</v>
      </c>
      <c r="AA80" s="233">
        <v>9050329971</v>
      </c>
      <c r="AB80" s="356" t="s">
        <v>719</v>
      </c>
      <c r="AC80" s="233" t="s">
        <v>105</v>
      </c>
      <c r="AD80" s="232">
        <v>45486</v>
      </c>
      <c r="AE80" s="233"/>
    </row>
    <row r="81" spans="1:31" s="175" customFormat="1" ht="11.4">
      <c r="A81" s="299">
        <v>80</v>
      </c>
      <c r="B81" s="264" t="s">
        <v>720</v>
      </c>
      <c r="C81" s="229" t="s">
        <v>721</v>
      </c>
      <c r="D81" s="229" t="s">
        <v>26</v>
      </c>
      <c r="E81" s="229" t="s">
        <v>712</v>
      </c>
      <c r="F81" s="229" t="s">
        <v>712</v>
      </c>
      <c r="G81" s="229" t="s">
        <v>722</v>
      </c>
      <c r="H81" s="229" t="s">
        <v>29</v>
      </c>
      <c r="I81" s="233"/>
      <c r="J81" s="233"/>
      <c r="K81" s="233"/>
      <c r="L81" s="241" t="s">
        <v>592</v>
      </c>
      <c r="M81" s="233"/>
      <c r="N81" s="233"/>
      <c r="O81" s="233"/>
      <c r="P81" s="233">
        <v>100</v>
      </c>
      <c r="Q81" s="241" t="s">
        <v>593</v>
      </c>
      <c r="R81" s="236" t="s">
        <v>594</v>
      </c>
      <c r="S81" s="229"/>
      <c r="T81" s="229"/>
      <c r="U81" s="229"/>
      <c r="V81" s="229"/>
      <c r="W81" s="229"/>
      <c r="X81" s="229" t="s">
        <v>723</v>
      </c>
      <c r="Y81" s="233" t="s">
        <v>144</v>
      </c>
      <c r="Z81" s="237" t="s">
        <v>258</v>
      </c>
      <c r="AA81" s="233">
        <v>9050329971</v>
      </c>
      <c r="AB81" s="356" t="s">
        <v>724</v>
      </c>
      <c r="AC81" s="233" t="s">
        <v>105</v>
      </c>
      <c r="AD81" s="232">
        <v>45486</v>
      </c>
      <c r="AE81" s="233"/>
    </row>
    <row r="82" spans="1:31" s="107" customFormat="1" ht="13.5" customHeight="1">
      <c r="A82" s="299">
        <v>81</v>
      </c>
      <c r="B82" s="264" t="s">
        <v>725</v>
      </c>
      <c r="C82" s="229" t="s">
        <v>726</v>
      </c>
      <c r="D82" s="229" t="s">
        <v>26</v>
      </c>
      <c r="E82" s="229" t="s">
        <v>712</v>
      </c>
      <c r="F82" s="229" t="s">
        <v>712</v>
      </c>
      <c r="G82" s="229" t="s">
        <v>722</v>
      </c>
      <c r="H82" s="229">
        <v>200</v>
      </c>
      <c r="I82" s="233"/>
      <c r="J82" s="233"/>
      <c r="K82" s="233"/>
      <c r="L82" s="241" t="s">
        <v>592</v>
      </c>
      <c r="M82" s="233"/>
      <c r="N82" s="233"/>
      <c r="O82" s="233"/>
      <c r="P82" s="233">
        <v>300</v>
      </c>
      <c r="Q82" s="241" t="s">
        <v>605</v>
      </c>
      <c r="R82" s="236" t="s">
        <v>594</v>
      </c>
      <c r="S82" s="229"/>
      <c r="T82" s="229"/>
      <c r="U82" s="229"/>
      <c r="V82" s="229"/>
      <c r="W82" s="229"/>
      <c r="X82" s="229" t="s">
        <v>727</v>
      </c>
      <c r="Y82" s="233" t="s">
        <v>144</v>
      </c>
      <c r="Z82" s="237" t="s">
        <v>258</v>
      </c>
      <c r="AA82" s="233">
        <v>9050329971</v>
      </c>
      <c r="AB82" s="356" t="s">
        <v>728</v>
      </c>
      <c r="AC82" s="233" t="s">
        <v>105</v>
      </c>
      <c r="AD82" s="232">
        <v>45486</v>
      </c>
      <c r="AE82" s="233"/>
    </row>
    <row r="83" spans="1:31" s="70" customFormat="1" ht="11.4">
      <c r="A83" s="299">
        <v>82</v>
      </c>
      <c r="B83" s="264" t="s">
        <v>729</v>
      </c>
      <c r="C83" s="229" t="s">
        <v>730</v>
      </c>
      <c r="D83" s="229" t="s">
        <v>26</v>
      </c>
      <c r="E83" s="229" t="s">
        <v>140</v>
      </c>
      <c r="F83" s="229" t="s">
        <v>140</v>
      </c>
      <c r="G83" s="229" t="s">
        <v>731</v>
      </c>
      <c r="H83" s="229">
        <v>200</v>
      </c>
      <c r="I83" s="234"/>
      <c r="J83" s="233"/>
      <c r="K83" s="233"/>
      <c r="L83" s="229" t="s">
        <v>592</v>
      </c>
      <c r="M83" s="233"/>
      <c r="N83" s="233"/>
      <c r="O83" s="237"/>
      <c r="P83" s="233">
        <v>300</v>
      </c>
      <c r="Q83" s="241" t="s">
        <v>605</v>
      </c>
      <c r="R83" s="236" t="s">
        <v>594</v>
      </c>
      <c r="S83" s="229"/>
      <c r="T83" s="229"/>
      <c r="U83" s="229"/>
      <c r="V83" s="229">
        <v>6.5761430000000001</v>
      </c>
      <c r="W83" s="229">
        <v>3.3454079999999999</v>
      </c>
      <c r="X83" s="229" t="s">
        <v>732</v>
      </c>
      <c r="Y83" s="233" t="s">
        <v>144</v>
      </c>
      <c r="Z83" s="233" t="s">
        <v>750</v>
      </c>
      <c r="AA83" s="233" t="s">
        <v>619</v>
      </c>
      <c r="AB83" s="245">
        <v>60022033314</v>
      </c>
      <c r="AC83" s="233" t="s">
        <v>105</v>
      </c>
      <c r="AD83" s="232">
        <v>45486</v>
      </c>
      <c r="AE83" s="234"/>
    </row>
    <row r="84" spans="1:31" s="70" customFormat="1" ht="11.4">
      <c r="A84" s="299">
        <v>83</v>
      </c>
      <c r="B84" s="264" t="s">
        <v>734</v>
      </c>
      <c r="C84" s="229" t="s">
        <v>735</v>
      </c>
      <c r="D84" s="229" t="s">
        <v>26</v>
      </c>
      <c r="E84" s="229" t="s">
        <v>140</v>
      </c>
      <c r="F84" s="229" t="s">
        <v>140</v>
      </c>
      <c r="G84" s="229" t="s">
        <v>731</v>
      </c>
      <c r="H84" s="229">
        <v>500</v>
      </c>
      <c r="I84" s="234"/>
      <c r="J84" s="233"/>
      <c r="K84" s="233"/>
      <c r="L84" s="229" t="s">
        <v>592</v>
      </c>
      <c r="M84" s="233"/>
      <c r="N84" s="233"/>
      <c r="O84" s="237"/>
      <c r="P84" s="233">
        <v>500</v>
      </c>
      <c r="Q84" s="241" t="s">
        <v>707</v>
      </c>
      <c r="R84" s="236" t="s">
        <v>594</v>
      </c>
      <c r="S84" s="229"/>
      <c r="T84" s="229"/>
      <c r="U84" s="229"/>
      <c r="V84" s="229">
        <v>6.5798589999999999</v>
      </c>
      <c r="W84" s="229">
        <v>3.3426140000000002</v>
      </c>
      <c r="X84" s="229" t="s">
        <v>736</v>
      </c>
      <c r="Y84" s="233" t="s">
        <v>144</v>
      </c>
      <c r="Z84" s="233" t="s">
        <v>750</v>
      </c>
      <c r="AA84" s="233" t="s">
        <v>619</v>
      </c>
      <c r="AB84" s="356" t="s">
        <v>737</v>
      </c>
      <c r="AC84" s="233" t="s">
        <v>105</v>
      </c>
      <c r="AD84" s="232">
        <v>45486</v>
      </c>
      <c r="AE84" s="234"/>
    </row>
    <row r="85" spans="1:31" s="70" customFormat="1" ht="11.4">
      <c r="A85" s="299">
        <v>84</v>
      </c>
      <c r="B85" s="264" t="s">
        <v>738</v>
      </c>
      <c r="C85" s="229" t="s">
        <v>739</v>
      </c>
      <c r="D85" s="229" t="s">
        <v>26</v>
      </c>
      <c r="E85" s="229" t="s">
        <v>140</v>
      </c>
      <c r="F85" s="229" t="s">
        <v>140</v>
      </c>
      <c r="G85" s="229" t="s">
        <v>731</v>
      </c>
      <c r="H85" s="229">
        <v>100</v>
      </c>
      <c r="I85" s="234"/>
      <c r="J85" s="233"/>
      <c r="K85" s="233"/>
      <c r="L85" s="229" t="s">
        <v>592</v>
      </c>
      <c r="M85" s="233"/>
      <c r="N85" s="233"/>
      <c r="O85" s="237"/>
      <c r="P85" s="233">
        <v>100</v>
      </c>
      <c r="Q85" s="241" t="s">
        <v>593</v>
      </c>
      <c r="R85" s="236" t="s">
        <v>594</v>
      </c>
      <c r="S85" s="229"/>
      <c r="T85" s="229"/>
      <c r="U85" s="229"/>
      <c r="V85" s="229">
        <v>6.5754400000000004</v>
      </c>
      <c r="W85" s="229">
        <v>3.3469310000000001</v>
      </c>
      <c r="X85" s="229" t="s">
        <v>740</v>
      </c>
      <c r="Y85" s="233" t="s">
        <v>144</v>
      </c>
      <c r="Z85" s="233" t="s">
        <v>750</v>
      </c>
      <c r="AA85" s="233" t="s">
        <v>619</v>
      </c>
      <c r="AB85" s="356" t="s">
        <v>741</v>
      </c>
      <c r="AC85" s="233" t="s">
        <v>105</v>
      </c>
      <c r="AD85" s="232">
        <v>45486</v>
      </c>
      <c r="AE85" s="234"/>
    </row>
    <row r="86" spans="1:31" s="70" customFormat="1" ht="11.4">
      <c r="A86" s="299">
        <v>85</v>
      </c>
      <c r="B86" s="264" t="s">
        <v>742</v>
      </c>
      <c r="C86" s="229" t="s">
        <v>743</v>
      </c>
      <c r="D86" s="229" t="s">
        <v>26</v>
      </c>
      <c r="E86" s="229" t="s">
        <v>140</v>
      </c>
      <c r="F86" s="229" t="s">
        <v>140</v>
      </c>
      <c r="G86" s="229" t="s">
        <v>731</v>
      </c>
      <c r="H86" s="229" t="s">
        <v>29</v>
      </c>
      <c r="I86" s="234"/>
      <c r="J86" s="233"/>
      <c r="K86" s="233"/>
      <c r="L86" s="229" t="s">
        <v>592</v>
      </c>
      <c r="M86" s="233"/>
      <c r="N86" s="233"/>
      <c r="O86" s="237"/>
      <c r="P86" s="233">
        <v>100</v>
      </c>
      <c r="Q86" s="241" t="s">
        <v>593</v>
      </c>
      <c r="R86" s="236" t="s">
        <v>594</v>
      </c>
      <c r="S86" s="229"/>
      <c r="T86" s="229"/>
      <c r="U86" s="229"/>
      <c r="V86" s="229"/>
      <c r="W86" s="229"/>
      <c r="X86" s="229" t="s">
        <v>744</v>
      </c>
      <c r="Y86" s="233" t="s">
        <v>144</v>
      </c>
      <c r="Z86" s="233" t="s">
        <v>750</v>
      </c>
      <c r="AA86" s="233" t="s">
        <v>619</v>
      </c>
      <c r="AB86" s="356" t="s">
        <v>745</v>
      </c>
      <c r="AC86" s="233" t="s">
        <v>105</v>
      </c>
      <c r="AD86" s="232">
        <v>45486</v>
      </c>
      <c r="AE86" s="234"/>
    </row>
    <row r="87" spans="1:31" s="70" customFormat="1" ht="11.4">
      <c r="A87" s="299">
        <v>86</v>
      </c>
      <c r="B87" s="264" t="s">
        <v>746</v>
      </c>
      <c r="C87" s="229" t="s">
        <v>747</v>
      </c>
      <c r="D87" s="229" t="s">
        <v>26</v>
      </c>
      <c r="E87" s="229" t="s">
        <v>140</v>
      </c>
      <c r="F87" s="229" t="s">
        <v>140</v>
      </c>
      <c r="G87" s="229" t="s">
        <v>731</v>
      </c>
      <c r="H87" s="238" t="s">
        <v>29</v>
      </c>
      <c r="I87" s="234"/>
      <c r="J87" s="233"/>
      <c r="K87" s="233"/>
      <c r="L87" s="229" t="s">
        <v>592</v>
      </c>
      <c r="M87" s="233"/>
      <c r="N87" s="233"/>
      <c r="O87" s="237"/>
      <c r="P87" s="233">
        <v>100</v>
      </c>
      <c r="Q87" s="241" t="s">
        <v>593</v>
      </c>
      <c r="R87" s="236" t="s">
        <v>594</v>
      </c>
      <c r="S87" s="229"/>
      <c r="T87" s="229"/>
      <c r="U87" s="229"/>
      <c r="V87" s="229"/>
      <c r="W87" s="229"/>
      <c r="X87" s="229" t="s">
        <v>748</v>
      </c>
      <c r="Y87" s="233" t="s">
        <v>144</v>
      </c>
      <c r="Z87" s="233" t="s">
        <v>750</v>
      </c>
      <c r="AA87" s="233" t="s">
        <v>619</v>
      </c>
      <c r="AB87" s="356" t="s">
        <v>749</v>
      </c>
      <c r="AC87" s="233" t="s">
        <v>105</v>
      </c>
      <c r="AD87" s="232">
        <v>45486</v>
      </c>
      <c r="AE87" s="234"/>
    </row>
    <row r="88" spans="1:31" s="116" customFormat="1" ht="11.4">
      <c r="A88" s="299">
        <v>87</v>
      </c>
      <c r="B88" s="264" t="s">
        <v>751</v>
      </c>
      <c r="C88" s="229" t="s">
        <v>752</v>
      </c>
      <c r="D88" s="229" t="s">
        <v>348</v>
      </c>
      <c r="E88" s="229" t="s">
        <v>397</v>
      </c>
      <c r="F88" s="229" t="s">
        <v>397</v>
      </c>
      <c r="G88" s="229" t="s">
        <v>753</v>
      </c>
      <c r="H88" s="229">
        <v>200</v>
      </c>
      <c r="I88" s="229"/>
      <c r="J88" s="233"/>
      <c r="K88" s="233"/>
      <c r="L88" s="229" t="s">
        <v>592</v>
      </c>
      <c r="M88" s="233"/>
      <c r="N88" s="237"/>
      <c r="O88" s="237"/>
      <c r="P88" s="233">
        <v>300</v>
      </c>
      <c r="Q88" s="241" t="s">
        <v>605</v>
      </c>
      <c r="R88" s="236" t="s">
        <v>594</v>
      </c>
      <c r="S88" s="236"/>
      <c r="T88" s="243"/>
      <c r="U88" s="229"/>
      <c r="V88" s="229">
        <v>6.5787259999999996</v>
      </c>
      <c r="W88" s="229">
        <v>3.3808069999999999</v>
      </c>
      <c r="X88" s="229" t="s">
        <v>754</v>
      </c>
      <c r="Y88" s="233" t="s">
        <v>144</v>
      </c>
      <c r="Z88" s="244" t="s">
        <v>104</v>
      </c>
      <c r="AA88" s="245">
        <v>8151528316</v>
      </c>
      <c r="AB88" s="356" t="s">
        <v>755</v>
      </c>
      <c r="AC88" s="233" t="s">
        <v>105</v>
      </c>
      <c r="AD88" s="232">
        <v>45489</v>
      </c>
      <c r="AE88" s="234"/>
    </row>
    <row r="89" spans="1:31" s="116" customFormat="1" ht="11.4">
      <c r="A89" s="299">
        <v>88</v>
      </c>
      <c r="B89" s="264" t="s">
        <v>756</v>
      </c>
      <c r="C89" s="229" t="s">
        <v>757</v>
      </c>
      <c r="D89" s="229" t="s">
        <v>348</v>
      </c>
      <c r="E89" s="229" t="s">
        <v>397</v>
      </c>
      <c r="F89" s="229" t="s">
        <v>397</v>
      </c>
      <c r="G89" s="229" t="s">
        <v>758</v>
      </c>
      <c r="H89" s="229">
        <v>300</v>
      </c>
      <c r="I89" s="229"/>
      <c r="J89" s="233"/>
      <c r="K89" s="233"/>
      <c r="L89" s="229" t="s">
        <v>592</v>
      </c>
      <c r="M89" s="233"/>
      <c r="N89" s="237"/>
      <c r="O89" s="237"/>
      <c r="P89" s="233">
        <v>300</v>
      </c>
      <c r="Q89" s="241" t="s">
        <v>605</v>
      </c>
      <c r="R89" s="236" t="s">
        <v>594</v>
      </c>
      <c r="S89" s="236"/>
      <c r="T89" s="243"/>
      <c r="U89" s="229"/>
      <c r="V89" s="229">
        <v>6.5755270000000001</v>
      </c>
      <c r="W89" s="229">
        <v>3.3898459999999999</v>
      </c>
      <c r="X89" s="229" t="s">
        <v>759</v>
      </c>
      <c r="Y89" s="233" t="s">
        <v>144</v>
      </c>
      <c r="Z89" s="244" t="s">
        <v>104</v>
      </c>
      <c r="AA89" s="245">
        <v>8151528316</v>
      </c>
      <c r="AB89" s="356" t="s">
        <v>760</v>
      </c>
      <c r="AC89" s="233" t="s">
        <v>105</v>
      </c>
      <c r="AD89" s="232">
        <v>45489</v>
      </c>
      <c r="AE89" s="234"/>
    </row>
    <row r="90" spans="1:31" s="116" customFormat="1" ht="11.4">
      <c r="A90" s="299">
        <v>89</v>
      </c>
      <c r="B90" s="264" t="s">
        <v>761</v>
      </c>
      <c r="C90" s="229" t="s">
        <v>762</v>
      </c>
      <c r="D90" s="229" t="s">
        <v>348</v>
      </c>
      <c r="E90" s="229" t="s">
        <v>397</v>
      </c>
      <c r="F90" s="229" t="s">
        <v>397</v>
      </c>
      <c r="G90" s="229" t="s">
        <v>758</v>
      </c>
      <c r="H90" s="229">
        <v>200</v>
      </c>
      <c r="I90" s="229"/>
      <c r="J90" s="233"/>
      <c r="K90" s="233"/>
      <c r="L90" s="229" t="s">
        <v>592</v>
      </c>
      <c r="M90" s="233"/>
      <c r="N90" s="237"/>
      <c r="O90" s="237"/>
      <c r="P90" s="233">
        <v>300</v>
      </c>
      <c r="Q90" s="241" t="s">
        <v>605</v>
      </c>
      <c r="R90" s="236" t="s">
        <v>594</v>
      </c>
      <c r="S90" s="236"/>
      <c r="T90" s="243"/>
      <c r="U90" s="229"/>
      <c r="V90" s="229">
        <v>6.5769849999999996</v>
      </c>
      <c r="W90" s="229">
        <v>3.3895059999999999</v>
      </c>
      <c r="X90" s="229" t="s">
        <v>763</v>
      </c>
      <c r="Y90" s="233" t="s">
        <v>144</v>
      </c>
      <c r="Z90" s="244" t="s">
        <v>104</v>
      </c>
      <c r="AA90" s="245">
        <v>8151528316</v>
      </c>
      <c r="AB90" s="356" t="s">
        <v>764</v>
      </c>
      <c r="AC90" s="233" t="s">
        <v>105</v>
      </c>
      <c r="AD90" s="232">
        <v>45489</v>
      </c>
      <c r="AE90" s="234"/>
    </row>
    <row r="91" spans="1:31" s="116" customFormat="1" ht="11.4">
      <c r="A91" s="299">
        <v>90</v>
      </c>
      <c r="B91" s="316" t="s">
        <v>765</v>
      </c>
      <c r="C91" s="246" t="s">
        <v>766</v>
      </c>
      <c r="D91" s="246" t="s">
        <v>26</v>
      </c>
      <c r="E91" s="246" t="s">
        <v>140</v>
      </c>
      <c r="F91" s="246" t="s">
        <v>140</v>
      </c>
      <c r="G91" s="246" t="s">
        <v>767</v>
      </c>
      <c r="H91" s="246">
        <v>200</v>
      </c>
      <c r="I91" s="229"/>
      <c r="J91" s="233"/>
      <c r="K91" s="233"/>
      <c r="L91" s="229" t="s">
        <v>592</v>
      </c>
      <c r="M91" s="233"/>
      <c r="N91" s="237"/>
      <c r="O91" s="237"/>
      <c r="P91" s="233">
        <v>300</v>
      </c>
      <c r="Q91" s="241" t="s">
        <v>605</v>
      </c>
      <c r="R91" s="236" t="s">
        <v>594</v>
      </c>
      <c r="S91" s="236"/>
      <c r="T91" s="243"/>
      <c r="U91" s="229"/>
      <c r="V91" s="246">
        <v>6.6023350000000001</v>
      </c>
      <c r="W91" s="246">
        <v>3.3456549999999998</v>
      </c>
      <c r="X91" s="246" t="s">
        <v>768</v>
      </c>
      <c r="Y91" s="233" t="s">
        <v>144</v>
      </c>
      <c r="Z91" s="237" t="s">
        <v>201</v>
      </c>
      <c r="AA91" s="326" t="s">
        <v>542</v>
      </c>
      <c r="AB91" s="356" t="s">
        <v>770</v>
      </c>
      <c r="AC91" s="233" t="s">
        <v>105</v>
      </c>
      <c r="AD91" s="232">
        <v>45489</v>
      </c>
      <c r="AE91" s="234"/>
    </row>
    <row r="92" spans="1:31" s="116" customFormat="1" ht="11.4">
      <c r="A92" s="299">
        <v>91</v>
      </c>
      <c r="B92" s="264" t="s">
        <v>771</v>
      </c>
      <c r="C92" s="229" t="s">
        <v>772</v>
      </c>
      <c r="D92" s="229" t="s">
        <v>26</v>
      </c>
      <c r="E92" s="229" t="s">
        <v>140</v>
      </c>
      <c r="F92" s="229" t="s">
        <v>140</v>
      </c>
      <c r="G92" s="229" t="s">
        <v>767</v>
      </c>
      <c r="H92" s="229">
        <v>100</v>
      </c>
      <c r="I92" s="229"/>
      <c r="J92" s="233"/>
      <c r="K92" s="233"/>
      <c r="L92" s="229" t="s">
        <v>592</v>
      </c>
      <c r="M92" s="233"/>
      <c r="N92" s="237"/>
      <c r="O92" s="237"/>
      <c r="P92" s="233">
        <v>100</v>
      </c>
      <c r="Q92" s="241" t="s">
        <v>593</v>
      </c>
      <c r="R92" s="236" t="s">
        <v>594</v>
      </c>
      <c r="S92" s="236"/>
      <c r="T92" s="243"/>
      <c r="U92" s="229"/>
      <c r="V92" s="229">
        <v>6.6050310000000003</v>
      </c>
      <c r="W92" s="229">
        <v>3.3492739999999999</v>
      </c>
      <c r="X92" s="229" t="s">
        <v>773</v>
      </c>
      <c r="Y92" s="233" t="s">
        <v>144</v>
      </c>
      <c r="Z92" s="237" t="s">
        <v>201</v>
      </c>
      <c r="AA92" s="326" t="s">
        <v>542</v>
      </c>
      <c r="AB92" s="356" t="s">
        <v>774</v>
      </c>
      <c r="AC92" s="233" t="s">
        <v>105</v>
      </c>
      <c r="AD92" s="232">
        <v>45489</v>
      </c>
      <c r="AE92" s="234"/>
    </row>
    <row r="93" spans="1:31" s="116" customFormat="1" ht="11.4">
      <c r="A93" s="299">
        <v>92</v>
      </c>
      <c r="B93" s="264" t="s">
        <v>782</v>
      </c>
      <c r="C93" s="229" t="s">
        <v>783</v>
      </c>
      <c r="D93" s="229" t="s">
        <v>26</v>
      </c>
      <c r="E93" s="229" t="s">
        <v>140</v>
      </c>
      <c r="F93" s="229" t="s">
        <v>29</v>
      </c>
      <c r="G93" s="229" t="s">
        <v>731</v>
      </c>
      <c r="H93" s="229">
        <v>100</v>
      </c>
      <c r="I93" s="229"/>
      <c r="J93" s="233"/>
      <c r="K93" s="233"/>
      <c r="L93" s="229" t="s">
        <v>592</v>
      </c>
      <c r="M93" s="233"/>
      <c r="N93" s="237"/>
      <c r="O93" s="237"/>
      <c r="P93" s="233">
        <v>100</v>
      </c>
      <c r="Q93" s="241" t="s">
        <v>593</v>
      </c>
      <c r="R93" s="229"/>
      <c r="S93" s="229"/>
      <c r="T93" s="229"/>
      <c r="U93" s="229"/>
      <c r="V93" s="229"/>
      <c r="W93" s="229"/>
      <c r="X93" s="229" t="s">
        <v>784</v>
      </c>
      <c r="Y93" s="233" t="s">
        <v>144</v>
      </c>
      <c r="Z93" s="237" t="s">
        <v>733</v>
      </c>
      <c r="AA93" s="233"/>
      <c r="AB93" s="356" t="s">
        <v>785</v>
      </c>
      <c r="AC93" s="233" t="s">
        <v>105</v>
      </c>
      <c r="AD93" s="232">
        <v>45489</v>
      </c>
      <c r="AE93" s="234"/>
    </row>
    <row r="94" spans="1:31" s="116" customFormat="1" ht="11.4">
      <c r="A94" s="299">
        <v>93</v>
      </c>
      <c r="B94" s="264" t="s">
        <v>786</v>
      </c>
      <c r="C94" s="229" t="s">
        <v>787</v>
      </c>
      <c r="D94" s="229" t="s">
        <v>26</v>
      </c>
      <c r="E94" s="229" t="s">
        <v>140</v>
      </c>
      <c r="F94" s="229" t="s">
        <v>29</v>
      </c>
      <c r="G94" s="229" t="s">
        <v>731</v>
      </c>
      <c r="H94" s="229">
        <v>100</v>
      </c>
      <c r="I94" s="229"/>
      <c r="J94" s="233"/>
      <c r="K94" s="233"/>
      <c r="L94" s="229" t="s">
        <v>592</v>
      </c>
      <c r="M94" s="233"/>
      <c r="N94" s="237"/>
      <c r="O94" s="237"/>
      <c r="P94" s="233">
        <v>100</v>
      </c>
      <c r="Q94" s="241" t="s">
        <v>593</v>
      </c>
      <c r="R94" s="229"/>
      <c r="S94" s="229"/>
      <c r="T94" s="229"/>
      <c r="U94" s="229"/>
      <c r="V94" s="229"/>
      <c r="W94" s="229"/>
      <c r="X94" s="229" t="s">
        <v>788</v>
      </c>
      <c r="Y94" s="233" t="s">
        <v>144</v>
      </c>
      <c r="Z94" s="237" t="s">
        <v>733</v>
      </c>
      <c r="AA94" s="233"/>
      <c r="AB94" s="356" t="s">
        <v>789</v>
      </c>
      <c r="AC94" s="233" t="s">
        <v>105</v>
      </c>
      <c r="AD94" s="232">
        <v>45489</v>
      </c>
      <c r="AE94" s="234"/>
    </row>
    <row r="95" spans="1:31" s="116" customFormat="1" ht="11.4">
      <c r="A95" s="299">
        <v>94</v>
      </c>
      <c r="B95" s="264">
        <v>1003442556</v>
      </c>
      <c r="C95" s="260" t="s">
        <v>808</v>
      </c>
      <c r="D95" s="260" t="s">
        <v>348</v>
      </c>
      <c r="E95" s="260" t="s">
        <v>421</v>
      </c>
      <c r="F95" s="260" t="s">
        <v>422</v>
      </c>
      <c r="G95" s="260" t="s">
        <v>672</v>
      </c>
      <c r="H95" s="260" t="s">
        <v>29</v>
      </c>
      <c r="I95" s="260" t="s">
        <v>473</v>
      </c>
      <c r="J95" s="245" t="s">
        <v>94</v>
      </c>
      <c r="K95" s="245" t="s">
        <v>118</v>
      </c>
      <c r="L95" s="260"/>
      <c r="M95" s="261">
        <v>60020120209</v>
      </c>
      <c r="N95" s="245" t="s">
        <v>345</v>
      </c>
      <c r="O95" s="245" t="s">
        <v>47</v>
      </c>
      <c r="P95" s="233">
        <v>200</v>
      </c>
      <c r="Q95" s="378" t="s">
        <v>812</v>
      </c>
      <c r="R95" s="260"/>
      <c r="S95" s="260"/>
      <c r="T95" s="260"/>
      <c r="U95" s="229"/>
      <c r="V95" s="268">
        <v>6.5600129999999996</v>
      </c>
      <c r="W95" s="268">
        <v>3.3861889999999999</v>
      </c>
      <c r="X95" s="262" t="s">
        <v>809</v>
      </c>
      <c r="Y95" s="233" t="s">
        <v>144</v>
      </c>
      <c r="Z95" s="245" t="s">
        <v>811</v>
      </c>
      <c r="AA95" s="326" t="s">
        <v>123</v>
      </c>
      <c r="AB95" s="356" t="s">
        <v>810</v>
      </c>
      <c r="AC95" s="233" t="s">
        <v>105</v>
      </c>
      <c r="AD95" s="232">
        <v>45490</v>
      </c>
      <c r="AE95" s="240"/>
    </row>
    <row r="96" spans="1:31" s="116" customFormat="1" ht="11.4">
      <c r="A96" s="299">
        <v>95</v>
      </c>
      <c r="B96" s="264">
        <v>1000240761</v>
      </c>
      <c r="C96" s="260" t="s">
        <v>844</v>
      </c>
      <c r="D96" s="260" t="s">
        <v>26</v>
      </c>
      <c r="E96" s="260" t="s">
        <v>140</v>
      </c>
      <c r="F96" s="260" t="s">
        <v>140</v>
      </c>
      <c r="G96" s="260" t="s">
        <v>590</v>
      </c>
      <c r="H96" s="260" t="s">
        <v>29</v>
      </c>
      <c r="I96" s="260" t="s">
        <v>473</v>
      </c>
      <c r="J96" s="245" t="s">
        <v>94</v>
      </c>
      <c r="K96" s="245" t="s">
        <v>118</v>
      </c>
      <c r="L96" s="260"/>
      <c r="M96" s="261">
        <v>201505001066</v>
      </c>
      <c r="N96" s="245" t="s">
        <v>345</v>
      </c>
      <c r="O96" s="245" t="s">
        <v>33</v>
      </c>
      <c r="P96" s="233">
        <v>500</v>
      </c>
      <c r="Q96" s="378" t="s">
        <v>34</v>
      </c>
      <c r="R96" s="260" t="s">
        <v>35</v>
      </c>
      <c r="S96" s="260" t="s">
        <v>36</v>
      </c>
      <c r="T96" s="260" t="s">
        <v>37</v>
      </c>
      <c r="U96" s="229"/>
      <c r="V96" s="268">
        <v>6.5714160000000001</v>
      </c>
      <c r="W96" s="268">
        <v>3.3531240000000002</v>
      </c>
      <c r="X96" s="260" t="s">
        <v>845</v>
      </c>
      <c r="Y96" s="233" t="s">
        <v>144</v>
      </c>
      <c r="Z96" s="245" t="s">
        <v>143</v>
      </c>
      <c r="AA96" s="245">
        <v>9098079569</v>
      </c>
      <c r="AB96" s="245">
        <v>60022031661</v>
      </c>
      <c r="AC96" s="233" t="s">
        <v>105</v>
      </c>
      <c r="AD96" s="232">
        <v>45489</v>
      </c>
      <c r="AE96" s="239"/>
    </row>
    <row r="97" spans="1:70" s="116" customFormat="1" ht="11.4">
      <c r="A97" s="299">
        <v>96</v>
      </c>
      <c r="B97" s="264" t="s">
        <v>846</v>
      </c>
      <c r="C97" s="229" t="s">
        <v>847</v>
      </c>
      <c r="D97" s="229" t="s">
        <v>348</v>
      </c>
      <c r="E97" s="229" t="s">
        <v>393</v>
      </c>
      <c r="F97" s="229" t="s">
        <v>393</v>
      </c>
      <c r="G97" s="229" t="s">
        <v>848</v>
      </c>
      <c r="H97" s="229" t="s">
        <v>29</v>
      </c>
      <c r="I97" s="229"/>
      <c r="J97" s="233"/>
      <c r="K97" s="233"/>
      <c r="L97" s="229" t="s">
        <v>592</v>
      </c>
      <c r="M97" s="233"/>
      <c r="N97" s="237"/>
      <c r="O97" s="237"/>
      <c r="P97" s="245">
        <v>100</v>
      </c>
      <c r="Q97" s="241" t="s">
        <v>593</v>
      </c>
      <c r="R97" s="236"/>
      <c r="S97" s="236"/>
      <c r="T97" s="236"/>
      <c r="U97" s="236"/>
      <c r="V97" s="236"/>
      <c r="W97" s="236"/>
      <c r="X97" s="229" t="s">
        <v>849</v>
      </c>
      <c r="Y97" s="233" t="s">
        <v>144</v>
      </c>
      <c r="Z97" s="245" t="s">
        <v>143</v>
      </c>
      <c r="AA97" s="245">
        <v>9098079569</v>
      </c>
      <c r="AB97" s="357">
        <v>60022033955</v>
      </c>
      <c r="AC97" s="233" t="s">
        <v>105</v>
      </c>
      <c r="AD97" s="232">
        <v>45490</v>
      </c>
      <c r="AE97" s="239"/>
    </row>
    <row r="98" spans="1:70" s="174" customFormat="1" ht="13.5" customHeight="1">
      <c r="A98" s="299">
        <v>97</v>
      </c>
      <c r="B98" s="264">
        <v>1003970428</v>
      </c>
      <c r="C98" s="260" t="s">
        <v>866</v>
      </c>
      <c r="D98" s="260" t="s">
        <v>177</v>
      </c>
      <c r="E98" s="260" t="s">
        <v>470</v>
      </c>
      <c r="F98" s="260" t="s">
        <v>470</v>
      </c>
      <c r="G98" s="260" t="s">
        <v>700</v>
      </c>
      <c r="H98" s="260" t="s">
        <v>29</v>
      </c>
      <c r="I98" s="260" t="s">
        <v>30</v>
      </c>
      <c r="J98" s="245" t="s">
        <v>94</v>
      </c>
      <c r="K98" s="245" t="s">
        <v>118</v>
      </c>
      <c r="L98" s="260" t="s">
        <v>344</v>
      </c>
      <c r="M98" s="261">
        <v>60020120127</v>
      </c>
      <c r="N98" s="245" t="s">
        <v>32</v>
      </c>
      <c r="O98" s="245" t="s">
        <v>47</v>
      </c>
      <c r="P98" s="245">
        <v>100</v>
      </c>
      <c r="Q98" s="378" t="s">
        <v>796</v>
      </c>
      <c r="R98" s="260" t="s">
        <v>35</v>
      </c>
      <c r="S98" s="260" t="s">
        <v>36</v>
      </c>
      <c r="T98" s="260" t="s">
        <v>37</v>
      </c>
      <c r="U98" s="229"/>
      <c r="V98" s="268">
        <v>6.6081254366472004</v>
      </c>
      <c r="W98" s="268">
        <v>3.2962189674097901</v>
      </c>
      <c r="X98" s="262" t="s">
        <v>867</v>
      </c>
      <c r="Y98" s="233" t="s">
        <v>144</v>
      </c>
      <c r="Z98" s="245" t="s">
        <v>811</v>
      </c>
      <c r="AA98" s="245"/>
      <c r="AB98" s="356" t="s">
        <v>868</v>
      </c>
      <c r="AC98" s="233" t="s">
        <v>105</v>
      </c>
      <c r="AD98" s="232">
        <v>45486</v>
      </c>
      <c r="AE98" s="239"/>
    </row>
    <row r="99" spans="1:70" s="174" customFormat="1" ht="11.25" customHeight="1">
      <c r="A99" s="299">
        <v>98</v>
      </c>
      <c r="B99" s="264">
        <v>1000163154</v>
      </c>
      <c r="C99" s="260" t="s">
        <v>869</v>
      </c>
      <c r="D99" s="260" t="s">
        <v>177</v>
      </c>
      <c r="E99" s="260" t="s">
        <v>470</v>
      </c>
      <c r="F99" s="260" t="s">
        <v>470</v>
      </c>
      <c r="G99" s="260" t="s">
        <v>700</v>
      </c>
      <c r="H99" s="260" t="s">
        <v>29</v>
      </c>
      <c r="I99" s="260" t="s">
        <v>473</v>
      </c>
      <c r="J99" s="245" t="s">
        <v>94</v>
      </c>
      <c r="K99" s="245" t="s">
        <v>118</v>
      </c>
      <c r="L99" s="260" t="s">
        <v>344</v>
      </c>
      <c r="M99" s="261">
        <v>60017052599</v>
      </c>
      <c r="N99" s="245" t="s">
        <v>345</v>
      </c>
      <c r="O99" s="245" t="s">
        <v>47</v>
      </c>
      <c r="P99" s="245">
        <v>500</v>
      </c>
      <c r="Q99" s="378" t="s">
        <v>791</v>
      </c>
      <c r="R99" s="260" t="s">
        <v>35</v>
      </c>
      <c r="S99" s="260" t="s">
        <v>36</v>
      </c>
      <c r="T99" s="260" t="s">
        <v>37</v>
      </c>
      <c r="U99" s="236"/>
      <c r="V99" s="268">
        <v>6.6084116670789399</v>
      </c>
      <c r="W99" s="268">
        <v>3.2998249995807298</v>
      </c>
      <c r="X99" s="262" t="s">
        <v>870</v>
      </c>
      <c r="Y99" s="233" t="s">
        <v>144</v>
      </c>
      <c r="Z99" s="245" t="s">
        <v>811</v>
      </c>
      <c r="AA99" s="245"/>
      <c r="AB99" s="356" t="s">
        <v>871</v>
      </c>
      <c r="AC99" s="233" t="s">
        <v>105</v>
      </c>
      <c r="AD99" s="232">
        <v>45486</v>
      </c>
      <c r="AE99" s="239"/>
    </row>
    <row r="100" spans="1:70" s="174" customFormat="1" ht="12" customHeight="1">
      <c r="A100" s="299">
        <v>99</v>
      </c>
      <c r="B100" s="317">
        <v>1006038005</v>
      </c>
      <c r="C100" s="265" t="s">
        <v>872</v>
      </c>
      <c r="D100" s="229" t="s">
        <v>115</v>
      </c>
      <c r="E100" s="266" t="s">
        <v>182</v>
      </c>
      <c r="F100" s="266" t="s">
        <v>182</v>
      </c>
      <c r="G100" s="229" t="s">
        <v>356</v>
      </c>
      <c r="H100" s="229" t="s">
        <v>29</v>
      </c>
      <c r="I100" s="229" t="s">
        <v>473</v>
      </c>
      <c r="J100" s="233" t="s">
        <v>94</v>
      </c>
      <c r="K100" s="233" t="s">
        <v>118</v>
      </c>
      <c r="L100" s="229" t="s">
        <v>96</v>
      </c>
      <c r="M100" s="233" t="s">
        <v>95</v>
      </c>
      <c r="N100" s="233" t="s">
        <v>95</v>
      </c>
      <c r="O100" s="233" t="s">
        <v>95</v>
      </c>
      <c r="P100" s="233">
        <v>500</v>
      </c>
      <c r="Q100" s="378" t="s">
        <v>791</v>
      </c>
      <c r="R100" s="229" t="s">
        <v>99</v>
      </c>
      <c r="S100" s="229" t="s">
        <v>36</v>
      </c>
      <c r="T100" s="229" t="s">
        <v>100</v>
      </c>
      <c r="U100" s="229"/>
      <c r="V100" s="229">
        <v>6.7237</v>
      </c>
      <c r="W100" s="229">
        <v>3.539272</v>
      </c>
      <c r="X100" s="265" t="s">
        <v>873</v>
      </c>
      <c r="Y100" s="233" t="s">
        <v>144</v>
      </c>
      <c r="Z100" s="233" t="s">
        <v>122</v>
      </c>
      <c r="AA100" s="233"/>
      <c r="AB100" s="245">
        <v>60022032409</v>
      </c>
      <c r="AC100" s="233" t="s">
        <v>105</v>
      </c>
      <c r="AD100" s="232">
        <v>45489</v>
      </c>
      <c r="AE100" s="239"/>
    </row>
    <row r="101" spans="1:70" s="174" customFormat="1" ht="12" customHeight="1">
      <c r="A101" s="299">
        <v>100</v>
      </c>
      <c r="B101" s="318">
        <v>1006038004</v>
      </c>
      <c r="C101" s="229" t="s">
        <v>874</v>
      </c>
      <c r="D101" s="229" t="s">
        <v>115</v>
      </c>
      <c r="E101" s="229" t="s">
        <v>186</v>
      </c>
      <c r="F101" s="229" t="s">
        <v>186</v>
      </c>
      <c r="G101" s="229" t="s">
        <v>495</v>
      </c>
      <c r="H101" s="229" t="s">
        <v>29</v>
      </c>
      <c r="I101" s="229" t="s">
        <v>473</v>
      </c>
      <c r="J101" s="233" t="s">
        <v>94</v>
      </c>
      <c r="K101" s="233" t="s">
        <v>118</v>
      </c>
      <c r="L101" s="229" t="s">
        <v>96</v>
      </c>
      <c r="M101" s="233" t="s">
        <v>95</v>
      </c>
      <c r="N101" s="233" t="s">
        <v>95</v>
      </c>
      <c r="O101" s="267" t="s">
        <v>95</v>
      </c>
      <c r="P101" s="233">
        <v>500</v>
      </c>
      <c r="Q101" s="378" t="s">
        <v>791</v>
      </c>
      <c r="R101" s="229" t="s">
        <v>99</v>
      </c>
      <c r="S101" s="229" t="s">
        <v>36</v>
      </c>
      <c r="T101" s="229" t="s">
        <v>100</v>
      </c>
      <c r="U101" s="236"/>
      <c r="V101" s="229">
        <v>6.6061110000000003</v>
      </c>
      <c r="W101" s="229">
        <v>3.4997950000000002</v>
      </c>
      <c r="X101" s="229" t="s">
        <v>875</v>
      </c>
      <c r="Y101" s="233" t="s">
        <v>144</v>
      </c>
      <c r="Z101" s="233" t="s">
        <v>122</v>
      </c>
      <c r="AA101" s="233"/>
      <c r="AB101" s="245">
        <v>60022032945</v>
      </c>
      <c r="AC101" s="233" t="s">
        <v>105</v>
      </c>
      <c r="AD101" s="232">
        <v>45489</v>
      </c>
      <c r="AE101" s="239"/>
    </row>
    <row r="102" spans="1:70" s="116" customFormat="1" ht="11.4">
      <c r="A102" s="299">
        <v>101</v>
      </c>
      <c r="B102" s="264" t="s">
        <v>876</v>
      </c>
      <c r="C102" s="229" t="s">
        <v>877</v>
      </c>
      <c r="D102" s="229" t="s">
        <v>26</v>
      </c>
      <c r="E102" s="229" t="s">
        <v>712</v>
      </c>
      <c r="F102" s="229" t="s">
        <v>712</v>
      </c>
      <c r="G102" s="229" t="s">
        <v>713</v>
      </c>
      <c r="H102" s="229" t="s">
        <v>29</v>
      </c>
      <c r="I102" s="229"/>
      <c r="J102" s="233"/>
      <c r="K102" s="233"/>
      <c r="L102" s="229" t="s">
        <v>592</v>
      </c>
      <c r="M102" s="233" t="s">
        <v>95</v>
      </c>
      <c r="N102" s="237" t="s">
        <v>594</v>
      </c>
      <c r="O102" s="237" t="s">
        <v>258</v>
      </c>
      <c r="P102" s="233">
        <v>100</v>
      </c>
      <c r="Q102" s="241" t="s">
        <v>593</v>
      </c>
      <c r="R102" s="229"/>
      <c r="S102" s="229"/>
      <c r="T102" s="229"/>
      <c r="U102" s="229"/>
      <c r="V102" s="229"/>
      <c r="W102" s="229"/>
      <c r="X102" s="229" t="s">
        <v>878</v>
      </c>
      <c r="Y102" s="233" t="s">
        <v>144</v>
      </c>
      <c r="Z102" s="237" t="s">
        <v>258</v>
      </c>
      <c r="AA102" s="233"/>
      <c r="AB102" s="356" t="s">
        <v>879</v>
      </c>
      <c r="AC102" s="233" t="s">
        <v>105</v>
      </c>
      <c r="AD102" s="232">
        <v>45490</v>
      </c>
      <c r="AE102" s="239"/>
      <c r="AF102" s="174"/>
      <c r="AG102" s="174"/>
      <c r="AH102" s="174"/>
      <c r="AI102" s="174"/>
      <c r="AJ102" s="174"/>
      <c r="AK102" s="174"/>
      <c r="AL102" s="174"/>
      <c r="AM102" s="174"/>
      <c r="AN102" s="174"/>
      <c r="AO102" s="174"/>
      <c r="AP102" s="174"/>
      <c r="AQ102" s="174"/>
      <c r="AR102" s="174"/>
      <c r="AS102" s="174"/>
      <c r="AT102" s="174"/>
      <c r="AU102" s="174"/>
      <c r="AV102" s="174"/>
      <c r="AW102" s="174"/>
      <c r="AX102" s="174"/>
      <c r="AY102" s="174"/>
      <c r="AZ102" s="174"/>
      <c r="BA102" s="174"/>
      <c r="BB102" s="174"/>
      <c r="BC102" s="174"/>
      <c r="BD102" s="174"/>
      <c r="BE102" s="174"/>
      <c r="BF102" s="174"/>
      <c r="BG102" s="174"/>
      <c r="BH102" s="174"/>
      <c r="BI102" s="174"/>
      <c r="BJ102" s="174"/>
      <c r="BK102" s="174"/>
      <c r="BL102" s="174"/>
      <c r="BM102" s="174"/>
      <c r="BN102" s="174"/>
      <c r="BO102" s="174"/>
      <c r="BP102" s="174"/>
      <c r="BQ102" s="174"/>
      <c r="BR102" s="174"/>
    </row>
    <row r="103" spans="1:70" s="116" customFormat="1" ht="11.4">
      <c r="A103" s="299">
        <v>102</v>
      </c>
      <c r="B103" s="264">
        <v>1000238330</v>
      </c>
      <c r="C103" s="260" t="s">
        <v>906</v>
      </c>
      <c r="D103" s="260" t="s">
        <v>177</v>
      </c>
      <c r="E103" s="260" t="s">
        <v>263</v>
      </c>
      <c r="F103" s="260" t="s">
        <v>263</v>
      </c>
      <c r="G103" s="260" t="s">
        <v>907</v>
      </c>
      <c r="H103" s="260" t="s">
        <v>29</v>
      </c>
      <c r="I103" s="260" t="s">
        <v>473</v>
      </c>
      <c r="J103" s="245" t="s">
        <v>94</v>
      </c>
      <c r="K103" s="245" t="s">
        <v>118</v>
      </c>
      <c r="L103" s="260" t="s">
        <v>344</v>
      </c>
      <c r="M103" s="261">
        <v>201505001278</v>
      </c>
      <c r="N103" s="245" t="s">
        <v>345</v>
      </c>
      <c r="O103" s="245" t="s">
        <v>33</v>
      </c>
      <c r="P103" s="245">
        <v>500</v>
      </c>
      <c r="Q103" s="378" t="s">
        <v>34</v>
      </c>
      <c r="R103" s="260" t="s">
        <v>35</v>
      </c>
      <c r="S103" s="260" t="s">
        <v>36</v>
      </c>
      <c r="T103" s="260" t="s">
        <v>37</v>
      </c>
      <c r="U103" s="229"/>
      <c r="V103" s="268">
        <v>6.5822233334776099</v>
      </c>
      <c r="W103" s="268">
        <v>3.3075616662221599</v>
      </c>
      <c r="X103" s="262" t="s">
        <v>908</v>
      </c>
      <c r="Y103" s="233" t="s">
        <v>144</v>
      </c>
      <c r="Z103" s="245" t="s">
        <v>811</v>
      </c>
      <c r="AA103" s="245"/>
      <c r="AB103" s="356" t="s">
        <v>822</v>
      </c>
      <c r="AC103" s="233" t="s">
        <v>105</v>
      </c>
      <c r="AD103" s="232">
        <v>45490</v>
      </c>
      <c r="AE103" s="229" t="s">
        <v>934</v>
      </c>
      <c r="AF103" s="174"/>
      <c r="AG103" s="174"/>
      <c r="AH103" s="174"/>
      <c r="AI103" s="174"/>
      <c r="AJ103" s="174"/>
      <c r="AK103" s="174"/>
      <c r="AL103" s="174"/>
      <c r="AM103" s="174"/>
      <c r="AN103" s="174"/>
      <c r="AO103" s="174"/>
      <c r="AP103" s="174"/>
      <c r="AQ103" s="174"/>
      <c r="AR103" s="174"/>
      <c r="AS103" s="174"/>
      <c r="AT103" s="174"/>
      <c r="AU103" s="174"/>
      <c r="AV103" s="174"/>
      <c r="AW103" s="174"/>
      <c r="AX103" s="174"/>
      <c r="AY103" s="174"/>
      <c r="AZ103" s="174"/>
      <c r="BA103" s="174"/>
      <c r="BB103" s="174"/>
      <c r="BC103" s="174"/>
      <c r="BD103" s="174"/>
      <c r="BE103" s="174"/>
      <c r="BF103" s="174"/>
      <c r="BG103" s="174"/>
      <c r="BH103" s="174"/>
      <c r="BI103" s="174"/>
      <c r="BJ103" s="174"/>
      <c r="BK103" s="174"/>
      <c r="BL103" s="174"/>
      <c r="BM103" s="174"/>
      <c r="BN103" s="174"/>
      <c r="BO103" s="174"/>
      <c r="BP103" s="174"/>
      <c r="BQ103" s="174"/>
      <c r="BR103" s="174"/>
    </row>
    <row r="104" spans="1:70" s="70" customFormat="1" ht="11.4">
      <c r="A104" s="299">
        <v>103</v>
      </c>
      <c r="B104" s="260">
        <v>1002050818</v>
      </c>
      <c r="C104" s="260" t="s">
        <v>911</v>
      </c>
      <c r="D104" s="260" t="s">
        <v>26</v>
      </c>
      <c r="E104" s="260" t="s">
        <v>140</v>
      </c>
      <c r="F104" s="260" t="s">
        <v>140</v>
      </c>
      <c r="G104" s="260" t="s">
        <v>912</v>
      </c>
      <c r="H104" s="260" t="s">
        <v>29</v>
      </c>
      <c r="I104" s="260" t="s">
        <v>473</v>
      </c>
      <c r="J104" s="245" t="s">
        <v>94</v>
      </c>
      <c r="K104" s="245" t="s">
        <v>118</v>
      </c>
      <c r="L104" s="260" t="s">
        <v>344</v>
      </c>
      <c r="M104" s="261">
        <v>60017111280</v>
      </c>
      <c r="N104" s="245" t="s">
        <v>345</v>
      </c>
      <c r="O104" s="245" t="s">
        <v>47</v>
      </c>
      <c r="P104" s="245">
        <v>200</v>
      </c>
      <c r="Q104" s="378" t="s">
        <v>914</v>
      </c>
      <c r="R104" s="260" t="s">
        <v>35</v>
      </c>
      <c r="S104" s="260" t="s">
        <v>36</v>
      </c>
      <c r="T104" s="260" t="s">
        <v>37</v>
      </c>
      <c r="U104" s="234"/>
      <c r="V104" s="268">
        <v>6.5808720000000003</v>
      </c>
      <c r="W104" s="268">
        <v>3.3542589999999999</v>
      </c>
      <c r="X104" s="260" t="s">
        <v>913</v>
      </c>
      <c r="Y104" s="233" t="s">
        <v>144</v>
      </c>
      <c r="Z104" s="245" t="s">
        <v>143</v>
      </c>
      <c r="AA104" s="245"/>
      <c r="AB104" s="245">
        <v>60022032523</v>
      </c>
      <c r="AC104" s="233" t="s">
        <v>105</v>
      </c>
      <c r="AD104" s="232">
        <v>45492</v>
      </c>
      <c r="AE104" s="234"/>
      <c r="AF104" s="174"/>
      <c r="AG104" s="174"/>
      <c r="AH104" s="174"/>
      <c r="AI104" s="174"/>
      <c r="AJ104" s="174"/>
      <c r="AK104" s="174"/>
      <c r="AL104" s="174"/>
      <c r="AM104" s="174"/>
      <c r="AN104" s="174"/>
      <c r="AO104" s="174"/>
      <c r="AP104" s="174"/>
      <c r="AQ104" s="174"/>
      <c r="AR104" s="174"/>
      <c r="AS104" s="174"/>
      <c r="AT104" s="174"/>
      <c r="AU104" s="174"/>
      <c r="AV104" s="174"/>
      <c r="AW104" s="174"/>
      <c r="AX104" s="174"/>
      <c r="AY104" s="174"/>
      <c r="AZ104" s="174"/>
      <c r="BA104" s="174"/>
      <c r="BB104" s="174"/>
      <c r="BC104" s="174"/>
      <c r="BD104" s="174"/>
      <c r="BE104" s="174"/>
      <c r="BF104" s="174"/>
      <c r="BG104" s="174"/>
      <c r="BH104" s="174"/>
      <c r="BI104" s="174"/>
      <c r="BJ104" s="174"/>
      <c r="BK104" s="174"/>
      <c r="BL104" s="174"/>
      <c r="BM104" s="174"/>
      <c r="BN104" s="174"/>
      <c r="BO104" s="174"/>
      <c r="BP104" s="174"/>
      <c r="BQ104" s="174"/>
      <c r="BR104" s="174"/>
    </row>
    <row r="105" spans="1:70" s="70" customFormat="1" ht="11.4">
      <c r="A105" s="299">
        <v>104</v>
      </c>
      <c r="B105" s="260">
        <v>1000189155</v>
      </c>
      <c r="C105" s="260" t="s">
        <v>901</v>
      </c>
      <c r="D105" s="260" t="s">
        <v>26</v>
      </c>
      <c r="E105" s="260" t="s">
        <v>140</v>
      </c>
      <c r="F105" s="260" t="s">
        <v>140</v>
      </c>
      <c r="G105" s="260" t="s">
        <v>767</v>
      </c>
      <c r="H105" s="260" t="s">
        <v>29</v>
      </c>
      <c r="I105" s="260" t="s">
        <v>473</v>
      </c>
      <c r="J105" s="245" t="s">
        <v>94</v>
      </c>
      <c r="K105" s="245" t="s">
        <v>118</v>
      </c>
      <c r="L105" s="260" t="s">
        <v>344</v>
      </c>
      <c r="M105" s="261">
        <v>201505000842</v>
      </c>
      <c r="N105" s="245" t="s">
        <v>345</v>
      </c>
      <c r="O105" s="245" t="s">
        <v>33</v>
      </c>
      <c r="P105" s="245">
        <v>300</v>
      </c>
      <c r="Q105" s="378" t="s">
        <v>795</v>
      </c>
      <c r="R105" s="260" t="s">
        <v>35</v>
      </c>
      <c r="S105" s="260" t="s">
        <v>36</v>
      </c>
      <c r="T105" s="260" t="s">
        <v>37</v>
      </c>
      <c r="U105" s="234"/>
      <c r="V105" s="268">
        <v>6.6054890000000004</v>
      </c>
      <c r="W105" s="268">
        <v>3.3485070000000001</v>
      </c>
      <c r="X105" s="260" t="s">
        <v>902</v>
      </c>
      <c r="Y105" s="233" t="s">
        <v>144</v>
      </c>
      <c r="Z105" s="245" t="s">
        <v>143</v>
      </c>
      <c r="AA105" s="245"/>
      <c r="AB105" s="245">
        <v>60022033240</v>
      </c>
      <c r="AC105" s="233" t="s">
        <v>105</v>
      </c>
      <c r="AD105" s="232">
        <v>45492</v>
      </c>
      <c r="AE105" s="234"/>
      <c r="AF105" s="174"/>
      <c r="AG105" s="174"/>
      <c r="AH105" s="174"/>
      <c r="AI105" s="174"/>
      <c r="AJ105" s="174"/>
      <c r="AK105" s="174"/>
      <c r="AL105" s="174"/>
      <c r="AM105" s="174"/>
      <c r="AN105" s="174"/>
      <c r="AO105" s="174"/>
      <c r="AP105" s="174"/>
      <c r="AQ105" s="174"/>
      <c r="AR105" s="174"/>
      <c r="AS105" s="174"/>
      <c r="AT105" s="174"/>
      <c r="AU105" s="174"/>
      <c r="AV105" s="174"/>
      <c r="AW105" s="174"/>
      <c r="AX105" s="174"/>
      <c r="AY105" s="174"/>
      <c r="AZ105" s="174"/>
      <c r="BA105" s="174"/>
      <c r="BB105" s="174"/>
      <c r="BC105" s="174"/>
      <c r="BD105" s="174"/>
      <c r="BE105" s="174"/>
      <c r="BF105" s="174"/>
      <c r="BG105" s="174"/>
      <c r="BH105" s="174"/>
      <c r="BI105" s="174"/>
      <c r="BJ105" s="174"/>
      <c r="BK105" s="174"/>
      <c r="BL105" s="174"/>
      <c r="BM105" s="174"/>
      <c r="BN105" s="174"/>
      <c r="BO105" s="174"/>
      <c r="BP105" s="174"/>
      <c r="BQ105" s="174"/>
      <c r="BR105" s="174"/>
    </row>
    <row r="106" spans="1:70" s="320" customFormat="1" ht="11.4">
      <c r="A106" s="299">
        <v>105</v>
      </c>
      <c r="B106" s="260">
        <v>1000975518</v>
      </c>
      <c r="C106" s="260" t="s">
        <v>915</v>
      </c>
      <c r="D106" s="260" t="s">
        <v>26</v>
      </c>
      <c r="E106" s="260" t="s">
        <v>516</v>
      </c>
      <c r="F106" s="260" t="s">
        <v>516</v>
      </c>
      <c r="G106" s="260" t="s">
        <v>380</v>
      </c>
      <c r="H106" s="260" t="s">
        <v>29</v>
      </c>
      <c r="I106" s="260" t="s">
        <v>473</v>
      </c>
      <c r="J106" s="245" t="s">
        <v>94</v>
      </c>
      <c r="K106" s="245" t="s">
        <v>118</v>
      </c>
      <c r="L106" s="260" t="s">
        <v>344</v>
      </c>
      <c r="M106" s="261">
        <v>201505000850</v>
      </c>
      <c r="N106" s="245" t="s">
        <v>345</v>
      </c>
      <c r="O106" s="245" t="s">
        <v>33</v>
      </c>
      <c r="P106" s="245">
        <v>500</v>
      </c>
      <c r="Q106" s="378" t="s">
        <v>791</v>
      </c>
      <c r="R106" s="260" t="s">
        <v>35</v>
      </c>
      <c r="S106" s="260" t="s">
        <v>36</v>
      </c>
      <c r="T106" s="260" t="s">
        <v>37</v>
      </c>
      <c r="U106" s="234"/>
      <c r="V106" s="268">
        <v>6.64595</v>
      </c>
      <c r="W106" s="268">
        <v>3.3650350000000002</v>
      </c>
      <c r="X106" s="260" t="s">
        <v>916</v>
      </c>
      <c r="Y106" s="233" t="s">
        <v>144</v>
      </c>
      <c r="Z106" s="245" t="s">
        <v>143</v>
      </c>
      <c r="AA106" s="245"/>
      <c r="AB106" s="245">
        <v>60022032636</v>
      </c>
      <c r="AC106" s="233" t="s">
        <v>105</v>
      </c>
      <c r="AD106" s="232">
        <v>45492</v>
      </c>
      <c r="AE106" s="234"/>
      <c r="AF106" s="174"/>
      <c r="AG106" s="174"/>
      <c r="AH106" s="174"/>
      <c r="AI106" s="174"/>
      <c r="AJ106" s="174"/>
      <c r="AK106" s="174"/>
      <c r="AL106" s="174"/>
      <c r="AM106" s="174"/>
      <c r="AN106" s="174"/>
      <c r="AO106" s="174"/>
      <c r="AP106" s="174"/>
      <c r="AQ106" s="174"/>
      <c r="AR106" s="174"/>
      <c r="AS106" s="174"/>
      <c r="AT106" s="174"/>
      <c r="AU106" s="174"/>
      <c r="AV106" s="174"/>
      <c r="AW106" s="174"/>
      <c r="AX106" s="174"/>
      <c r="AY106" s="174"/>
      <c r="AZ106" s="174"/>
      <c r="BA106" s="174"/>
      <c r="BB106" s="174"/>
      <c r="BC106" s="174"/>
      <c r="BD106" s="174"/>
      <c r="BE106" s="174"/>
      <c r="BF106" s="174"/>
      <c r="BG106" s="174"/>
      <c r="BH106" s="174"/>
      <c r="BI106" s="174"/>
      <c r="BJ106" s="174"/>
      <c r="BK106" s="174"/>
      <c r="BL106" s="174"/>
      <c r="BM106" s="174"/>
      <c r="BN106" s="174"/>
      <c r="BO106" s="174"/>
      <c r="BP106" s="174"/>
      <c r="BQ106" s="174"/>
      <c r="BR106" s="174"/>
    </row>
    <row r="107" spans="1:70" s="320" customFormat="1" ht="11.4">
      <c r="A107" s="299">
        <v>106</v>
      </c>
      <c r="B107" s="260">
        <v>1000247282</v>
      </c>
      <c r="C107" s="260" t="s">
        <v>917</v>
      </c>
      <c r="D107" s="260" t="s">
        <v>26</v>
      </c>
      <c r="E107" s="260" t="s">
        <v>712</v>
      </c>
      <c r="F107" s="260" t="s">
        <v>712</v>
      </c>
      <c r="G107" s="260" t="s">
        <v>722</v>
      </c>
      <c r="H107" s="260" t="s">
        <v>29</v>
      </c>
      <c r="I107" s="260" t="s">
        <v>473</v>
      </c>
      <c r="J107" s="245" t="s">
        <v>94</v>
      </c>
      <c r="K107" s="245" t="s">
        <v>118</v>
      </c>
      <c r="L107" s="260" t="s">
        <v>344</v>
      </c>
      <c r="M107" s="261">
        <v>60019030581</v>
      </c>
      <c r="N107" s="245" t="s">
        <v>345</v>
      </c>
      <c r="O107" s="245" t="s">
        <v>47</v>
      </c>
      <c r="P107" s="245">
        <v>500</v>
      </c>
      <c r="Q107" s="378" t="s">
        <v>791</v>
      </c>
      <c r="R107" s="260" t="s">
        <v>35</v>
      </c>
      <c r="S107" s="260" t="s">
        <v>36</v>
      </c>
      <c r="T107" s="260" t="s">
        <v>37</v>
      </c>
      <c r="U107" s="234"/>
      <c r="V107" s="268">
        <v>6.604552</v>
      </c>
      <c r="W107" s="268">
        <v>3.3531200000000001</v>
      </c>
      <c r="X107" s="260" t="s">
        <v>918</v>
      </c>
      <c r="Y107" s="233" t="s">
        <v>144</v>
      </c>
      <c r="Z107" s="245" t="s">
        <v>143</v>
      </c>
      <c r="AA107" s="245"/>
      <c r="AB107" s="245">
        <v>60022032434</v>
      </c>
      <c r="AC107" s="233" t="s">
        <v>105</v>
      </c>
      <c r="AD107" s="232">
        <v>45492</v>
      </c>
      <c r="AE107" s="234"/>
      <c r="AF107" s="174"/>
      <c r="AG107" s="174"/>
      <c r="AH107" s="174"/>
      <c r="AI107" s="174"/>
      <c r="AJ107" s="174"/>
      <c r="AK107" s="174"/>
      <c r="AL107" s="174"/>
      <c r="AM107" s="174"/>
      <c r="AN107" s="174"/>
      <c r="AO107" s="174"/>
      <c r="AP107" s="174"/>
      <c r="AQ107" s="174"/>
      <c r="AR107" s="174"/>
      <c r="AS107" s="174"/>
      <c r="AT107" s="174"/>
      <c r="AU107" s="174"/>
      <c r="AV107" s="174"/>
      <c r="AW107" s="174"/>
      <c r="AX107" s="174"/>
      <c r="AY107" s="174"/>
      <c r="AZ107" s="174"/>
      <c r="BA107" s="174"/>
      <c r="BB107" s="174"/>
      <c r="BC107" s="174"/>
      <c r="BD107" s="174"/>
      <c r="BE107" s="174"/>
      <c r="BF107" s="174"/>
      <c r="BG107" s="174"/>
      <c r="BH107" s="174"/>
      <c r="BI107" s="174"/>
      <c r="BJ107" s="174"/>
      <c r="BK107" s="174"/>
      <c r="BL107" s="174"/>
      <c r="BM107" s="174"/>
      <c r="BN107" s="174"/>
      <c r="BO107" s="174"/>
      <c r="BP107" s="174"/>
      <c r="BQ107" s="174"/>
      <c r="BR107" s="174"/>
    </row>
    <row r="108" spans="1:70" s="320" customFormat="1" ht="11.4">
      <c r="A108" s="299">
        <v>107</v>
      </c>
      <c r="B108" s="229" t="s">
        <v>854</v>
      </c>
      <c r="C108" s="229" t="s">
        <v>855</v>
      </c>
      <c r="D108" s="229" t="s">
        <v>348</v>
      </c>
      <c r="E108" s="229" t="s">
        <v>392</v>
      </c>
      <c r="F108" s="229" t="s">
        <v>392</v>
      </c>
      <c r="G108" s="229" t="s">
        <v>394</v>
      </c>
      <c r="H108" s="234"/>
      <c r="I108" s="234"/>
      <c r="J108" s="233"/>
      <c r="K108" s="233"/>
      <c r="L108" s="229" t="s">
        <v>592</v>
      </c>
      <c r="M108" s="233"/>
      <c r="N108" s="237" t="s">
        <v>594</v>
      </c>
      <c r="O108" s="237"/>
      <c r="P108" s="233">
        <v>100</v>
      </c>
      <c r="Q108" s="241" t="s">
        <v>593</v>
      </c>
      <c r="R108" s="322"/>
      <c r="S108" s="234"/>
      <c r="T108" s="234"/>
      <c r="U108" s="234"/>
      <c r="V108" s="229"/>
      <c r="W108" s="229"/>
      <c r="X108" s="229" t="s">
        <v>856</v>
      </c>
      <c r="Y108" s="233" t="s">
        <v>144</v>
      </c>
      <c r="Z108" s="245" t="s">
        <v>143</v>
      </c>
      <c r="AA108" s="233"/>
      <c r="AB108" s="357">
        <v>60022033327</v>
      </c>
      <c r="AC108" s="233" t="s">
        <v>105</v>
      </c>
      <c r="AD108" s="232">
        <v>45492</v>
      </c>
      <c r="AE108" s="234"/>
      <c r="AF108" s="174"/>
      <c r="AG108" s="174"/>
      <c r="AH108" s="174"/>
      <c r="AI108" s="174"/>
      <c r="AJ108" s="174"/>
      <c r="AK108" s="174"/>
      <c r="AL108" s="174"/>
      <c r="AM108" s="174"/>
      <c r="AN108" s="174"/>
      <c r="AO108" s="174"/>
      <c r="AP108" s="174"/>
      <c r="AQ108" s="174"/>
      <c r="AR108" s="174"/>
      <c r="AS108" s="174"/>
      <c r="AT108" s="174"/>
      <c r="AU108" s="174"/>
      <c r="AV108" s="174"/>
      <c r="AW108" s="174"/>
      <c r="AX108" s="174"/>
      <c r="AY108" s="174"/>
      <c r="AZ108" s="174"/>
      <c r="BA108" s="174"/>
      <c r="BB108" s="174"/>
      <c r="BC108" s="174"/>
      <c r="BD108" s="174"/>
      <c r="BE108" s="174"/>
      <c r="BF108" s="174"/>
      <c r="BG108" s="174"/>
      <c r="BH108" s="174"/>
      <c r="BI108" s="174"/>
      <c r="BJ108" s="174"/>
      <c r="BK108" s="174"/>
      <c r="BL108" s="174"/>
      <c r="BM108" s="174"/>
      <c r="BN108" s="174"/>
      <c r="BO108" s="174"/>
      <c r="BP108" s="174"/>
      <c r="BQ108" s="174"/>
      <c r="BR108" s="174"/>
    </row>
    <row r="109" spans="1:70" s="321" customFormat="1" ht="11.4">
      <c r="A109" s="299">
        <v>108</v>
      </c>
      <c r="B109" s="229" t="s">
        <v>919</v>
      </c>
      <c r="C109" s="229" t="s">
        <v>920</v>
      </c>
      <c r="D109" s="229" t="s">
        <v>348</v>
      </c>
      <c r="E109" s="229" t="s">
        <v>398</v>
      </c>
      <c r="F109" s="229" t="s">
        <v>398</v>
      </c>
      <c r="G109" s="229" t="s">
        <v>753</v>
      </c>
      <c r="H109" s="322"/>
      <c r="I109" s="322"/>
      <c r="J109" s="299"/>
      <c r="K109" s="299"/>
      <c r="L109" s="229" t="s">
        <v>592</v>
      </c>
      <c r="M109" s="299"/>
      <c r="N109" s="237" t="s">
        <v>594</v>
      </c>
      <c r="O109" s="237"/>
      <c r="P109" s="233">
        <v>100</v>
      </c>
      <c r="Q109" s="241" t="s">
        <v>593</v>
      </c>
      <c r="R109" s="234"/>
      <c r="S109" s="322"/>
      <c r="T109" s="322"/>
      <c r="U109" s="322"/>
      <c r="V109" s="229">
        <v>6.5806760000000004</v>
      </c>
      <c r="W109" s="229">
        <v>3.382225</v>
      </c>
      <c r="X109" s="229" t="s">
        <v>921</v>
      </c>
      <c r="Y109" s="233" t="s">
        <v>144</v>
      </c>
      <c r="Z109" s="245" t="s">
        <v>143</v>
      </c>
      <c r="AA109" s="299"/>
      <c r="AB109" s="357">
        <v>60020123623</v>
      </c>
      <c r="AC109" s="233" t="s">
        <v>105</v>
      </c>
      <c r="AD109" s="232">
        <v>45495</v>
      </c>
      <c r="AE109" s="322"/>
      <c r="AF109" s="174"/>
      <c r="AG109" s="174"/>
      <c r="AH109" s="174"/>
      <c r="AI109" s="174"/>
      <c r="AJ109" s="174"/>
      <c r="AK109" s="174"/>
      <c r="AL109" s="174"/>
      <c r="AM109" s="174"/>
      <c r="AN109" s="174"/>
      <c r="AO109" s="174"/>
      <c r="AP109" s="174"/>
      <c r="AQ109" s="174"/>
      <c r="AR109" s="174"/>
      <c r="AS109" s="174"/>
      <c r="AT109" s="174"/>
      <c r="AU109" s="174"/>
      <c r="AV109" s="174"/>
      <c r="AW109" s="174"/>
      <c r="AX109" s="174"/>
      <c r="AY109" s="174"/>
      <c r="AZ109" s="174"/>
      <c r="BA109" s="174"/>
      <c r="BB109" s="174"/>
      <c r="BC109" s="174"/>
      <c r="BD109" s="174"/>
      <c r="BE109" s="174"/>
      <c r="BF109" s="174"/>
      <c r="BG109" s="174"/>
      <c r="BH109" s="174"/>
      <c r="BI109" s="174"/>
      <c r="BJ109" s="174"/>
      <c r="BK109" s="174"/>
      <c r="BL109" s="174"/>
      <c r="BM109" s="174"/>
      <c r="BN109" s="174"/>
      <c r="BO109" s="174"/>
      <c r="BP109" s="174"/>
      <c r="BQ109" s="174"/>
      <c r="BR109" s="174"/>
    </row>
    <row r="110" spans="1:70" s="321" customFormat="1" ht="11.4">
      <c r="A110" s="299">
        <v>109</v>
      </c>
      <c r="B110" s="229" t="s">
        <v>922</v>
      </c>
      <c r="C110" s="229" t="s">
        <v>923</v>
      </c>
      <c r="D110" s="229" t="s">
        <v>348</v>
      </c>
      <c r="E110" s="229" t="s">
        <v>349</v>
      </c>
      <c r="F110" s="229" t="s">
        <v>349</v>
      </c>
      <c r="G110" s="229" t="s">
        <v>924</v>
      </c>
      <c r="H110" s="322"/>
      <c r="I110" s="322"/>
      <c r="J110" s="299"/>
      <c r="K110" s="299"/>
      <c r="L110" s="229" t="s">
        <v>592</v>
      </c>
      <c r="M110" s="299"/>
      <c r="N110" s="237" t="s">
        <v>594</v>
      </c>
      <c r="O110" s="237"/>
      <c r="P110" s="299">
        <v>300</v>
      </c>
      <c r="Q110" s="241" t="s">
        <v>605</v>
      </c>
      <c r="R110" s="234"/>
      <c r="S110" s="322"/>
      <c r="T110" s="322"/>
      <c r="U110" s="322"/>
      <c r="V110" s="229">
        <v>6.6070260000000003</v>
      </c>
      <c r="W110" s="229">
        <v>3.3817270000000001</v>
      </c>
      <c r="X110" s="229" t="s">
        <v>925</v>
      </c>
      <c r="Y110" s="233" t="s">
        <v>144</v>
      </c>
      <c r="Z110" s="245" t="s">
        <v>143</v>
      </c>
      <c r="AA110" s="299"/>
      <c r="AB110" s="357">
        <v>60022033816</v>
      </c>
      <c r="AC110" s="233" t="s">
        <v>105</v>
      </c>
      <c r="AD110" s="232">
        <v>45495</v>
      </c>
      <c r="AE110" s="322"/>
      <c r="AF110" s="174"/>
      <c r="AG110" s="174"/>
      <c r="AH110" s="174"/>
      <c r="AI110" s="174"/>
      <c r="AJ110" s="174"/>
      <c r="AK110" s="174"/>
      <c r="AL110" s="174"/>
      <c r="AM110" s="174"/>
      <c r="AN110" s="174"/>
      <c r="AO110" s="174"/>
      <c r="AP110" s="174"/>
      <c r="AQ110" s="174"/>
      <c r="AR110" s="174"/>
      <c r="AS110" s="174"/>
      <c r="AT110" s="174"/>
      <c r="AU110" s="174"/>
      <c r="AV110" s="174"/>
      <c r="AW110" s="174"/>
      <c r="AX110" s="174"/>
      <c r="AY110" s="174"/>
      <c r="AZ110" s="174"/>
      <c r="BA110" s="174"/>
      <c r="BB110" s="174"/>
      <c r="BC110" s="174"/>
      <c r="BD110" s="174"/>
      <c r="BE110" s="174"/>
      <c r="BF110" s="174"/>
      <c r="BG110" s="174"/>
      <c r="BH110" s="174"/>
      <c r="BI110" s="174"/>
      <c r="BJ110" s="174"/>
      <c r="BK110" s="174"/>
      <c r="BL110" s="174"/>
      <c r="BM110" s="174"/>
      <c r="BN110" s="174"/>
      <c r="BO110" s="174"/>
      <c r="BP110" s="174"/>
      <c r="BQ110" s="174"/>
      <c r="BR110" s="174"/>
    </row>
    <row r="111" spans="1:70" s="70" customFormat="1" ht="11.4">
      <c r="A111" s="299">
        <v>110</v>
      </c>
      <c r="B111" s="250" t="s">
        <v>926</v>
      </c>
      <c r="C111" s="250" t="s">
        <v>927</v>
      </c>
      <c r="D111" s="250" t="s">
        <v>348</v>
      </c>
      <c r="E111" s="250" t="s">
        <v>475</v>
      </c>
      <c r="F111" s="250" t="s">
        <v>475</v>
      </c>
      <c r="G111" s="250" t="s">
        <v>629</v>
      </c>
      <c r="H111" s="250" t="s">
        <v>29</v>
      </c>
      <c r="I111" s="250"/>
      <c r="J111" s="299"/>
      <c r="K111" s="233"/>
      <c r="L111" s="250" t="s">
        <v>592</v>
      </c>
      <c r="M111" s="233"/>
      <c r="N111" s="327" t="s">
        <v>594</v>
      </c>
      <c r="O111" s="327" t="s">
        <v>674</v>
      </c>
      <c r="P111" s="233">
        <v>100</v>
      </c>
      <c r="Q111" s="379" t="s">
        <v>593</v>
      </c>
      <c r="R111" s="234"/>
      <c r="S111" s="234"/>
      <c r="T111" s="234"/>
      <c r="U111" s="234"/>
      <c r="V111" s="229"/>
      <c r="W111" s="229"/>
      <c r="X111" s="250" t="s">
        <v>928</v>
      </c>
      <c r="Y111" s="233" t="s">
        <v>144</v>
      </c>
      <c r="Z111" s="233" t="s">
        <v>130</v>
      </c>
      <c r="AA111" s="234"/>
      <c r="AB111" s="356" t="s">
        <v>929</v>
      </c>
      <c r="AC111" s="233" t="s">
        <v>105</v>
      </c>
      <c r="AD111" s="232">
        <v>45491</v>
      </c>
      <c r="AE111" s="234"/>
    </row>
    <row r="112" spans="1:70" s="70" customFormat="1" ht="11.4">
      <c r="A112" s="299">
        <v>111</v>
      </c>
      <c r="B112" s="250" t="s">
        <v>930</v>
      </c>
      <c r="C112" s="250" t="s">
        <v>931</v>
      </c>
      <c r="D112" s="250" t="s">
        <v>348</v>
      </c>
      <c r="E112" s="250" t="s">
        <v>475</v>
      </c>
      <c r="F112" s="250" t="s">
        <v>475</v>
      </c>
      <c r="G112" s="250" t="s">
        <v>523</v>
      </c>
      <c r="H112" s="250">
        <v>100</v>
      </c>
      <c r="I112" s="250" t="e">
        <f t="array" aca="1" ref="I112:J112" ca="1">_xlfn.XLOOKUP(B112,'[1]33kV Point Load Customers'!$C:$C,'[1]33kV Point Load Customers'!$Z:$AA)</f>
        <v>#NAME?</v>
      </c>
      <c r="J112" s="299" t="e">
        <f ca="1"/>
        <v>#NAME?</v>
      </c>
      <c r="K112" s="233"/>
      <c r="L112" s="250" t="s">
        <v>592</v>
      </c>
      <c r="M112" s="233"/>
      <c r="N112" s="327" t="s">
        <v>594</v>
      </c>
      <c r="O112" s="327" t="s">
        <v>674</v>
      </c>
      <c r="P112" s="233">
        <v>100</v>
      </c>
      <c r="Q112" s="379" t="s">
        <v>593</v>
      </c>
      <c r="R112" s="234"/>
      <c r="S112" s="234"/>
      <c r="T112" s="234"/>
      <c r="U112" s="234"/>
      <c r="V112" s="229"/>
      <c r="W112" s="229"/>
      <c r="X112" s="250" t="s">
        <v>932</v>
      </c>
      <c r="Y112" s="233" t="s">
        <v>144</v>
      </c>
      <c r="Z112" s="233" t="s">
        <v>130</v>
      </c>
      <c r="AA112" s="234"/>
      <c r="AB112" s="356" t="s">
        <v>933</v>
      </c>
      <c r="AC112" s="233" t="s">
        <v>105</v>
      </c>
      <c r="AD112" s="232">
        <v>45491</v>
      </c>
      <c r="AE112" s="234"/>
    </row>
    <row r="113" spans="1:219" s="116" customFormat="1" ht="11.4">
      <c r="A113" s="299">
        <v>112</v>
      </c>
      <c r="B113" s="229" t="s">
        <v>935</v>
      </c>
      <c r="C113" s="229" t="s">
        <v>936</v>
      </c>
      <c r="D113" s="229" t="s">
        <v>348</v>
      </c>
      <c r="E113" s="229" t="s">
        <v>397</v>
      </c>
      <c r="F113" s="229" t="s">
        <v>397</v>
      </c>
      <c r="G113" s="229" t="s">
        <v>937</v>
      </c>
      <c r="H113" s="229">
        <v>500</v>
      </c>
      <c r="I113" s="250" t="e">
        <f t="array" aca="1" ref="I113:J113" ca="1">_xlfn.XLOOKUP(B113,'[1]33kV Point Load Customers'!$C:$C,'[1]33kV Point Load Customers'!$Z:$AA)</f>
        <v>#NAME?</v>
      </c>
      <c r="J113" s="299" t="e">
        <f ca="1"/>
        <v>#NAME?</v>
      </c>
      <c r="K113" s="233"/>
      <c r="L113" s="229" t="s">
        <v>592</v>
      </c>
      <c r="M113" s="233"/>
      <c r="N113" s="237" t="s">
        <v>594</v>
      </c>
      <c r="O113" s="237" t="s">
        <v>631</v>
      </c>
      <c r="P113" s="299">
        <v>300</v>
      </c>
      <c r="Q113" s="241" t="s">
        <v>605</v>
      </c>
      <c r="R113" s="229"/>
      <c r="S113" s="229"/>
      <c r="T113" s="229"/>
      <c r="U113" s="229"/>
      <c r="V113" s="229">
        <v>6.5877309999999998</v>
      </c>
      <c r="W113" s="229">
        <v>3.383591</v>
      </c>
      <c r="X113" s="229" t="s">
        <v>938</v>
      </c>
      <c r="Y113" s="233" t="s">
        <v>144</v>
      </c>
      <c r="Z113" s="244" t="s">
        <v>104</v>
      </c>
      <c r="AA113" s="234"/>
      <c r="AB113" s="356" t="s">
        <v>939</v>
      </c>
      <c r="AC113" s="233" t="s">
        <v>105</v>
      </c>
      <c r="AD113" s="232">
        <v>45491</v>
      </c>
      <c r="AE113" s="234"/>
      <c r="AF113" s="174"/>
      <c r="AG113" s="174"/>
      <c r="AH113" s="174"/>
      <c r="AI113" s="174"/>
      <c r="AJ113" s="174"/>
      <c r="AK113" s="174"/>
      <c r="AL113" s="174"/>
      <c r="AM113" s="174"/>
      <c r="AN113" s="174"/>
      <c r="AO113" s="174"/>
      <c r="AP113" s="174"/>
      <c r="AQ113" s="174"/>
      <c r="AR113" s="174"/>
      <c r="AS113" s="174"/>
      <c r="AT113" s="174"/>
      <c r="AU113" s="174"/>
      <c r="AV113" s="174"/>
      <c r="AW113" s="174"/>
      <c r="AX113" s="174"/>
      <c r="AY113" s="174"/>
      <c r="AZ113" s="174"/>
      <c r="BA113" s="174"/>
      <c r="BB113" s="174"/>
      <c r="BC113" s="174"/>
      <c r="BD113" s="174"/>
      <c r="BE113" s="174"/>
      <c r="BF113" s="174"/>
      <c r="BG113" s="174"/>
      <c r="BH113" s="174"/>
      <c r="BI113" s="174"/>
      <c r="BJ113" s="174"/>
      <c r="BK113" s="174"/>
      <c r="BL113" s="174"/>
      <c r="BM113" s="174"/>
      <c r="BN113" s="174"/>
      <c r="BO113" s="174"/>
      <c r="BP113" s="174"/>
      <c r="BQ113" s="174"/>
      <c r="BR113" s="174"/>
    </row>
    <row r="114" spans="1:219" s="116" customFormat="1">
      <c r="A114" s="233">
        <v>113</v>
      </c>
      <c r="B114" s="229" t="s">
        <v>940</v>
      </c>
      <c r="C114" s="234" t="s">
        <v>941</v>
      </c>
      <c r="D114" s="234" t="s">
        <v>26</v>
      </c>
      <c r="E114" s="234" t="s">
        <v>311</v>
      </c>
      <c r="F114" s="234" t="s">
        <v>311</v>
      </c>
      <c r="G114" s="234" t="s">
        <v>941</v>
      </c>
      <c r="H114" s="234"/>
      <c r="I114" s="234"/>
      <c r="J114" s="233"/>
      <c r="K114" s="233"/>
      <c r="L114" s="328" t="s">
        <v>592</v>
      </c>
      <c r="M114" s="385" t="s">
        <v>707</v>
      </c>
      <c r="N114" s="233"/>
      <c r="O114" s="417" t="s">
        <v>631</v>
      </c>
      <c r="P114" s="233">
        <v>500</v>
      </c>
      <c r="Q114" s="241" t="s">
        <v>707</v>
      </c>
      <c r="R114" s="234"/>
      <c r="S114" s="234"/>
      <c r="T114" s="234"/>
      <c r="U114" s="234"/>
      <c r="V114" s="229">
        <v>6.6439310000000003</v>
      </c>
      <c r="W114" s="229">
        <v>3.3255409999999999</v>
      </c>
      <c r="X114" s="234" t="s">
        <v>942</v>
      </c>
      <c r="Y114" s="233" t="s">
        <v>144</v>
      </c>
      <c r="Z114" s="360" t="s">
        <v>104</v>
      </c>
      <c r="AA114" s="234"/>
      <c r="AB114" s="356" t="s">
        <v>943</v>
      </c>
      <c r="AC114" s="233" t="s">
        <v>105</v>
      </c>
      <c r="AD114" s="232">
        <v>45492</v>
      </c>
      <c r="AE114" s="234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  <c r="CR114" s="70"/>
      <c r="CS114" s="70"/>
      <c r="CT114" s="70"/>
      <c r="CU114" s="70"/>
      <c r="CV114" s="70"/>
      <c r="CW114" s="70"/>
      <c r="CX114" s="70"/>
      <c r="CY114" s="70"/>
      <c r="CZ114" s="70"/>
      <c r="DA114" s="70"/>
      <c r="DB114" s="70"/>
      <c r="DC114" s="70"/>
      <c r="DD114" s="70"/>
      <c r="DE114" s="70"/>
      <c r="DF114" s="70"/>
      <c r="DG114" s="70"/>
      <c r="DH114" s="70"/>
      <c r="DI114" s="70"/>
      <c r="DJ114" s="70"/>
      <c r="DK114" s="70"/>
      <c r="DL114" s="70"/>
      <c r="DM114" s="70"/>
      <c r="DN114" s="70"/>
      <c r="DO114" s="70"/>
      <c r="DP114" s="70"/>
      <c r="DQ114" s="70"/>
      <c r="DR114" s="70"/>
      <c r="DS114" s="70"/>
      <c r="DT114" s="70"/>
      <c r="DU114" s="70"/>
      <c r="DV114" s="70"/>
      <c r="DW114" s="70"/>
      <c r="DX114" s="70"/>
      <c r="DY114" s="70"/>
      <c r="DZ114" s="70"/>
      <c r="EA114" s="70"/>
      <c r="EB114" s="70"/>
      <c r="EC114" s="70"/>
      <c r="ED114" s="70"/>
      <c r="EE114" s="70"/>
      <c r="EF114" s="70"/>
      <c r="EG114" s="70"/>
      <c r="EH114" s="70"/>
      <c r="EI114" s="70"/>
      <c r="EJ114" s="70"/>
      <c r="EK114" s="70"/>
      <c r="EL114" s="70"/>
      <c r="EM114" s="70"/>
      <c r="EN114" s="70"/>
      <c r="EO114" s="70"/>
      <c r="EP114" s="70"/>
      <c r="EQ114" s="70"/>
      <c r="ER114" s="70"/>
      <c r="ES114" s="70"/>
      <c r="ET114" s="70"/>
      <c r="EU114" s="70"/>
      <c r="EV114" s="70"/>
      <c r="EW114" s="70"/>
      <c r="EX114" s="70"/>
      <c r="EY114" s="70"/>
      <c r="EZ114" s="70"/>
      <c r="FA114" s="70"/>
      <c r="FB114" s="70"/>
      <c r="FC114" s="70"/>
      <c r="FD114" s="70"/>
      <c r="FE114" s="70"/>
      <c r="FF114" s="70"/>
      <c r="FG114" s="70"/>
      <c r="FH114" s="70"/>
      <c r="FI114" s="70"/>
      <c r="FJ114" s="70"/>
      <c r="FK114" s="70"/>
      <c r="FL114" s="70"/>
      <c r="FM114" s="70"/>
      <c r="FN114" s="70"/>
      <c r="FO114" s="70"/>
      <c r="FP114" s="70"/>
      <c r="FQ114" s="70"/>
      <c r="FR114" s="70"/>
      <c r="FS114" s="70"/>
      <c r="FT114" s="70"/>
      <c r="FU114" s="70"/>
      <c r="FV114" s="70"/>
      <c r="FW114" s="70"/>
      <c r="FX114" s="70"/>
      <c r="FY114" s="70"/>
      <c r="FZ114" s="70"/>
      <c r="GA114" s="70"/>
      <c r="GB114" s="70"/>
      <c r="GC114" s="70"/>
      <c r="GD114" s="70"/>
      <c r="GE114" s="70"/>
      <c r="GF114" s="70"/>
      <c r="GG114" s="70"/>
      <c r="GH114" s="70"/>
      <c r="GI114" s="70"/>
      <c r="GJ114" s="70"/>
      <c r="GK114" s="70"/>
      <c r="GL114" s="70"/>
      <c r="GM114" s="70"/>
      <c r="GN114" s="70"/>
      <c r="GO114" s="70"/>
      <c r="GP114" s="70"/>
      <c r="GQ114" s="70"/>
      <c r="GR114" s="70"/>
      <c r="GS114" s="70"/>
      <c r="GT114" s="70"/>
      <c r="GU114" s="70"/>
      <c r="GV114" s="70"/>
      <c r="GW114" s="70"/>
      <c r="GX114" s="70"/>
      <c r="GY114" s="70"/>
      <c r="GZ114" s="70"/>
      <c r="HA114" s="70"/>
      <c r="HB114" s="70"/>
      <c r="HC114" s="70"/>
      <c r="HD114" s="70"/>
      <c r="HE114" s="70"/>
      <c r="HF114" s="70"/>
      <c r="HG114" s="70"/>
      <c r="HH114" s="70"/>
      <c r="HI114" s="70"/>
      <c r="HJ114" s="70"/>
      <c r="HK114" s="70"/>
    </row>
    <row r="115" spans="1:219" s="174" customFormat="1" ht="11.4">
      <c r="A115" s="299">
        <v>114</v>
      </c>
      <c r="B115" s="229" t="s">
        <v>944</v>
      </c>
      <c r="C115" s="229" t="s">
        <v>945</v>
      </c>
      <c r="D115" s="229" t="s">
        <v>26</v>
      </c>
      <c r="E115" s="229" t="s">
        <v>140</v>
      </c>
      <c r="F115" s="229" t="s">
        <v>140</v>
      </c>
      <c r="G115" s="229" t="s">
        <v>624</v>
      </c>
      <c r="H115" s="229">
        <v>200</v>
      </c>
      <c r="I115" s="229"/>
      <c r="J115" s="233"/>
      <c r="K115" s="233"/>
      <c r="L115" s="229" t="s">
        <v>592</v>
      </c>
      <c r="M115" s="233" t="s">
        <v>605</v>
      </c>
      <c r="N115" s="237" t="s">
        <v>594</v>
      </c>
      <c r="O115" s="237" t="s">
        <v>769</v>
      </c>
      <c r="P115" s="232">
        <v>200</v>
      </c>
      <c r="Q115" s="241" t="s">
        <v>605</v>
      </c>
      <c r="R115" s="229" t="s">
        <v>105</v>
      </c>
      <c r="S115" s="229"/>
      <c r="T115" s="229"/>
      <c r="U115" s="229"/>
      <c r="V115" s="229">
        <v>6.5957319999999999</v>
      </c>
      <c r="W115" s="229">
        <v>3.35486</v>
      </c>
      <c r="X115" s="229" t="s">
        <v>946</v>
      </c>
      <c r="Y115" s="233" t="s">
        <v>144</v>
      </c>
      <c r="Z115" s="233" t="s">
        <v>201</v>
      </c>
      <c r="AA115" s="229"/>
      <c r="AB115" s="356" t="s">
        <v>947</v>
      </c>
      <c r="AC115" s="233" t="s">
        <v>105</v>
      </c>
      <c r="AD115" s="232">
        <v>45491</v>
      </c>
      <c r="AE115" s="234"/>
    </row>
    <row r="116" spans="1:219" s="3" customFormat="1">
      <c r="A116" s="299">
        <v>115</v>
      </c>
      <c r="B116" s="328" t="s">
        <v>948</v>
      </c>
      <c r="C116" s="328" t="s">
        <v>949</v>
      </c>
      <c r="D116" s="328" t="s">
        <v>26</v>
      </c>
      <c r="E116" s="328" t="s">
        <v>252</v>
      </c>
      <c r="F116" s="328" t="s">
        <v>252</v>
      </c>
      <c r="G116" s="328" t="s">
        <v>952</v>
      </c>
      <c r="H116" s="330" t="s">
        <v>951</v>
      </c>
      <c r="I116" s="331"/>
      <c r="J116" s="385"/>
      <c r="K116" s="385"/>
      <c r="L116" s="328" t="s">
        <v>592</v>
      </c>
      <c r="M116" s="385" t="s">
        <v>605</v>
      </c>
      <c r="N116" s="385"/>
      <c r="O116" s="385"/>
      <c r="P116" s="385"/>
      <c r="Q116" s="380"/>
      <c r="R116" s="331"/>
      <c r="S116" s="331"/>
      <c r="T116" s="331"/>
      <c r="U116" s="331"/>
      <c r="V116" s="328"/>
      <c r="W116" s="328"/>
      <c r="X116" s="328" t="s">
        <v>950</v>
      </c>
      <c r="Y116" s="233" t="s">
        <v>144</v>
      </c>
      <c r="Z116" s="329" t="s">
        <v>595</v>
      </c>
      <c r="AA116" s="331"/>
      <c r="AB116" s="356" t="s">
        <v>953</v>
      </c>
      <c r="AC116" s="233" t="s">
        <v>105</v>
      </c>
      <c r="AD116" s="232">
        <v>45491</v>
      </c>
      <c r="AE116" s="331"/>
    </row>
    <row r="117" spans="1:219" s="3" customFormat="1">
      <c r="A117" s="299">
        <v>116</v>
      </c>
      <c r="B117" s="328" t="s">
        <v>954</v>
      </c>
      <c r="C117" s="328" t="s">
        <v>955</v>
      </c>
      <c r="D117" s="328" t="s">
        <v>26</v>
      </c>
      <c r="E117" s="328" t="s">
        <v>252</v>
      </c>
      <c r="F117" s="328" t="s">
        <v>252</v>
      </c>
      <c r="G117" s="328" t="s">
        <v>574</v>
      </c>
      <c r="H117" s="330">
        <v>0</v>
      </c>
      <c r="I117" s="331"/>
      <c r="J117" s="385"/>
      <c r="K117" s="385"/>
      <c r="L117" s="328" t="s">
        <v>592</v>
      </c>
      <c r="M117" s="385" t="s">
        <v>593</v>
      </c>
      <c r="N117" s="385"/>
      <c r="O117" s="385"/>
      <c r="P117" s="385"/>
      <c r="Q117" s="380"/>
      <c r="R117" s="331"/>
      <c r="S117" s="331"/>
      <c r="T117" s="331"/>
      <c r="U117" s="331"/>
      <c r="V117" s="328"/>
      <c r="W117" s="328"/>
      <c r="X117" s="328" t="s">
        <v>956</v>
      </c>
      <c r="Y117" s="233" t="s">
        <v>144</v>
      </c>
      <c r="Z117" s="329" t="s">
        <v>595</v>
      </c>
      <c r="AA117" s="331"/>
      <c r="AB117" s="356" t="s">
        <v>957</v>
      </c>
      <c r="AC117" s="233" t="s">
        <v>105</v>
      </c>
      <c r="AD117" s="232">
        <v>45491</v>
      </c>
      <c r="AE117" s="331"/>
    </row>
    <row r="118" spans="1:219" s="17" customFormat="1">
      <c r="A118" s="299">
        <v>117</v>
      </c>
      <c r="B118" s="229">
        <v>1003016404</v>
      </c>
      <c r="C118" s="229" t="s">
        <v>898</v>
      </c>
      <c r="D118" s="229" t="s">
        <v>348</v>
      </c>
      <c r="E118" s="229" t="s">
        <v>635</v>
      </c>
      <c r="F118" s="229" t="s">
        <v>350</v>
      </c>
      <c r="G118" s="229" t="s">
        <v>899</v>
      </c>
      <c r="H118" s="229" t="s">
        <v>29</v>
      </c>
      <c r="I118" s="229" t="s">
        <v>473</v>
      </c>
      <c r="J118" s="233" t="s">
        <v>94</v>
      </c>
      <c r="K118" s="233" t="s">
        <v>118</v>
      </c>
      <c r="L118" s="229" t="s">
        <v>344</v>
      </c>
      <c r="M118" s="233">
        <v>60011010673</v>
      </c>
      <c r="N118" s="233" t="s">
        <v>345</v>
      </c>
      <c r="O118" s="233" t="s">
        <v>47</v>
      </c>
      <c r="P118" s="233">
        <v>100</v>
      </c>
      <c r="Q118" s="379" t="s">
        <v>503</v>
      </c>
      <c r="R118" s="229" t="s">
        <v>34</v>
      </c>
      <c r="S118" s="229" t="s">
        <v>35</v>
      </c>
      <c r="T118" s="229" t="s">
        <v>36</v>
      </c>
      <c r="U118" s="229" t="s">
        <v>37</v>
      </c>
      <c r="V118" s="229">
        <v>6.6187550000000002</v>
      </c>
      <c r="W118" s="229">
        <v>3.3847200000000002</v>
      </c>
      <c r="X118" s="229" t="s">
        <v>900</v>
      </c>
      <c r="Y118" s="233" t="s">
        <v>144</v>
      </c>
      <c r="Z118" s="245" t="s">
        <v>258</v>
      </c>
      <c r="AA118" s="331"/>
      <c r="AB118" s="357">
        <v>60022033273</v>
      </c>
      <c r="AC118" s="233" t="s">
        <v>105</v>
      </c>
      <c r="AD118" s="232">
        <v>45497</v>
      </c>
      <c r="AE118" s="250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spans="1:219" s="116" customFormat="1">
      <c r="A119" s="299">
        <v>118</v>
      </c>
      <c r="B119" s="229" t="s">
        <v>958</v>
      </c>
      <c r="C119" s="229" t="s">
        <v>959</v>
      </c>
      <c r="D119" s="229" t="s">
        <v>26</v>
      </c>
      <c r="E119" s="229" t="s">
        <v>712</v>
      </c>
      <c r="F119" s="229" t="s">
        <v>712</v>
      </c>
      <c r="G119" s="229" t="s">
        <v>713</v>
      </c>
      <c r="H119" s="229"/>
      <c r="I119" s="229"/>
      <c r="J119" s="233"/>
      <c r="K119" s="233"/>
      <c r="L119" s="229" t="s">
        <v>592</v>
      </c>
      <c r="M119" s="233" t="s">
        <v>605</v>
      </c>
      <c r="N119" s="237" t="s">
        <v>594</v>
      </c>
      <c r="O119" s="237" t="s">
        <v>258</v>
      </c>
      <c r="P119" s="233"/>
      <c r="Q119" s="241"/>
      <c r="R119" s="229"/>
      <c r="S119" s="229"/>
      <c r="T119" s="229"/>
      <c r="U119" s="229"/>
      <c r="V119" s="229">
        <v>6.6096079999999997</v>
      </c>
      <c r="W119" s="229">
        <v>3.3534519999999999</v>
      </c>
      <c r="X119" s="229" t="s">
        <v>960</v>
      </c>
      <c r="Y119" s="233" t="s">
        <v>144</v>
      </c>
      <c r="Z119" s="245" t="s">
        <v>258</v>
      </c>
      <c r="AA119" s="234"/>
      <c r="AB119" s="356" t="s">
        <v>961</v>
      </c>
      <c r="AC119" s="233" t="s">
        <v>105</v>
      </c>
      <c r="AD119" s="232">
        <v>45496</v>
      </c>
      <c r="AE119" s="234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</row>
    <row r="120" spans="1:219" s="359" customFormat="1">
      <c r="A120" s="233">
        <v>119</v>
      </c>
      <c r="B120" s="260">
        <v>1006038401</v>
      </c>
      <c r="C120" s="260" t="s">
        <v>962</v>
      </c>
      <c r="D120" s="260" t="s">
        <v>115</v>
      </c>
      <c r="E120" s="260" t="s">
        <v>186</v>
      </c>
      <c r="F120" s="260" t="s">
        <v>186</v>
      </c>
      <c r="G120" s="260" t="s">
        <v>963</v>
      </c>
      <c r="H120" s="260" t="s">
        <v>29</v>
      </c>
      <c r="I120" s="260" t="s">
        <v>473</v>
      </c>
      <c r="J120" s="245" t="s">
        <v>94</v>
      </c>
      <c r="K120" s="245" t="s">
        <v>118</v>
      </c>
      <c r="L120" s="260" t="s">
        <v>96</v>
      </c>
      <c r="M120" s="245" t="s">
        <v>95</v>
      </c>
      <c r="N120" s="245" t="s">
        <v>95</v>
      </c>
      <c r="O120" s="245">
        <v>500</v>
      </c>
      <c r="P120" s="245" t="s">
        <v>98</v>
      </c>
      <c r="Q120" s="378" t="s">
        <v>99</v>
      </c>
      <c r="R120" s="260"/>
      <c r="S120" s="260" t="s">
        <v>36</v>
      </c>
      <c r="T120" s="260"/>
      <c r="U120" s="260"/>
      <c r="V120" s="260">
        <v>6.590795</v>
      </c>
      <c r="W120" s="260">
        <v>3.500372</v>
      </c>
      <c r="X120" s="260" t="s">
        <v>964</v>
      </c>
      <c r="Y120" s="233" t="s">
        <v>144</v>
      </c>
      <c r="Z120" s="245" t="s">
        <v>258</v>
      </c>
      <c r="AA120" s="260"/>
      <c r="AB120" s="245">
        <v>60022033747</v>
      </c>
      <c r="AC120" s="233" t="s">
        <v>105</v>
      </c>
      <c r="AD120" s="232">
        <v>45498</v>
      </c>
      <c r="AE120" s="260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</row>
    <row r="121" spans="1:219" s="116" customFormat="1" ht="12" customHeight="1">
      <c r="A121" s="299">
        <v>120</v>
      </c>
      <c r="B121" s="371">
        <v>1006038201</v>
      </c>
      <c r="C121" s="372" t="s">
        <v>968</v>
      </c>
      <c r="D121" s="371" t="s">
        <v>115</v>
      </c>
      <c r="E121" s="371" t="s">
        <v>458</v>
      </c>
      <c r="F121" s="371" t="s">
        <v>458</v>
      </c>
      <c r="G121" s="372" t="s">
        <v>969</v>
      </c>
      <c r="H121" s="229"/>
      <c r="I121" s="370" t="s">
        <v>93</v>
      </c>
      <c r="J121" s="373" t="s">
        <v>96</v>
      </c>
      <c r="K121" s="373">
        <v>500</v>
      </c>
      <c r="L121" s="372" t="s">
        <v>98</v>
      </c>
      <c r="M121" s="373" t="s">
        <v>99</v>
      </c>
      <c r="N121" s="373" t="s">
        <v>36</v>
      </c>
      <c r="O121" s="373" t="s">
        <v>100</v>
      </c>
      <c r="P121" s="245" t="s">
        <v>98</v>
      </c>
      <c r="Q121" s="378" t="s">
        <v>99</v>
      </c>
      <c r="R121" s="260"/>
      <c r="S121" s="234"/>
      <c r="T121" s="234"/>
      <c r="U121" s="234"/>
      <c r="V121" s="371">
        <v>6.6121340000000002</v>
      </c>
      <c r="W121" s="371">
        <v>3.544035</v>
      </c>
      <c r="X121" s="384" t="s">
        <v>970</v>
      </c>
      <c r="Y121" s="233" t="s">
        <v>144</v>
      </c>
      <c r="Z121" s="245" t="s">
        <v>258</v>
      </c>
      <c r="AA121" s="234"/>
      <c r="AB121" s="233">
        <v>60022033474</v>
      </c>
      <c r="AC121" s="233" t="s">
        <v>105</v>
      </c>
      <c r="AD121" s="232">
        <v>45499</v>
      </c>
      <c r="AE121" s="234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</row>
    <row r="122" spans="1:219" s="409" customFormat="1">
      <c r="A122" s="245">
        <v>121</v>
      </c>
      <c r="B122" s="260">
        <v>1000253993</v>
      </c>
      <c r="C122" s="260" t="s">
        <v>971</v>
      </c>
      <c r="D122" s="260" t="s">
        <v>26</v>
      </c>
      <c r="E122" s="260" t="s">
        <v>252</v>
      </c>
      <c r="F122" s="260" t="s">
        <v>252</v>
      </c>
      <c r="G122" s="260" t="s">
        <v>972</v>
      </c>
      <c r="H122" s="260" t="s">
        <v>29</v>
      </c>
      <c r="I122" s="260" t="s">
        <v>473</v>
      </c>
      <c r="J122" s="245" t="s">
        <v>94</v>
      </c>
      <c r="K122" s="245" t="s">
        <v>118</v>
      </c>
      <c r="L122" s="260" t="s">
        <v>344</v>
      </c>
      <c r="M122" s="261">
        <v>201508004053</v>
      </c>
      <c r="N122" s="245" t="s">
        <v>345</v>
      </c>
      <c r="O122" s="245" t="s">
        <v>33</v>
      </c>
      <c r="P122" s="245">
        <v>500</v>
      </c>
      <c r="Q122" s="378" t="s">
        <v>34</v>
      </c>
      <c r="R122" s="260" t="s">
        <v>35</v>
      </c>
      <c r="S122" s="260" t="s">
        <v>36</v>
      </c>
      <c r="T122" s="260" t="s">
        <v>37</v>
      </c>
      <c r="V122" s="268">
        <v>6.6201610000000004</v>
      </c>
      <c r="W122" s="268">
        <v>3.3280379999999998</v>
      </c>
      <c r="X122" s="260" t="s">
        <v>973</v>
      </c>
      <c r="Y122" s="245" t="s">
        <v>144</v>
      </c>
      <c r="Z122" s="233" t="s">
        <v>147</v>
      </c>
      <c r="AA122" s="410"/>
      <c r="AB122" s="403">
        <v>60022032443</v>
      </c>
      <c r="AC122" s="233" t="s">
        <v>105</v>
      </c>
      <c r="AD122" s="232">
        <v>45503</v>
      </c>
      <c r="AE122" s="234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</row>
    <row r="123" spans="1:219" s="413" customFormat="1">
      <c r="A123" s="411">
        <v>122</v>
      </c>
      <c r="B123" s="412">
        <v>1003212906</v>
      </c>
      <c r="C123" s="412" t="s">
        <v>975</v>
      </c>
      <c r="D123" s="412" t="s">
        <v>177</v>
      </c>
      <c r="E123" s="412" t="s">
        <v>470</v>
      </c>
      <c r="F123" s="412" t="s">
        <v>470</v>
      </c>
      <c r="G123" s="412" t="s">
        <v>569</v>
      </c>
      <c r="H123" s="412" t="s">
        <v>29</v>
      </c>
      <c r="I123" s="412" t="s">
        <v>30</v>
      </c>
      <c r="J123" s="233" t="s">
        <v>94</v>
      </c>
      <c r="K123" s="233" t="s">
        <v>118</v>
      </c>
      <c r="L123" s="229" t="s">
        <v>344</v>
      </c>
      <c r="M123" s="329">
        <v>60013090435</v>
      </c>
      <c r="N123" s="329" t="s">
        <v>345</v>
      </c>
      <c r="O123" s="329" t="s">
        <v>47</v>
      </c>
      <c r="P123" s="329">
        <v>100</v>
      </c>
      <c r="Q123" s="379" t="s">
        <v>503</v>
      </c>
      <c r="R123" s="412" t="s">
        <v>34</v>
      </c>
      <c r="S123" s="412" t="s">
        <v>35</v>
      </c>
      <c r="T123" s="412" t="s">
        <v>36</v>
      </c>
      <c r="U123" s="412" t="s">
        <v>37</v>
      </c>
      <c r="V123" s="412">
        <v>6.6065500000000004</v>
      </c>
      <c r="W123" s="412">
        <v>3.3070309999999998</v>
      </c>
      <c r="X123" s="412" t="s">
        <v>974</v>
      </c>
      <c r="Y123" s="245" t="s">
        <v>144</v>
      </c>
      <c r="Z123" s="299" t="s">
        <v>130</v>
      </c>
      <c r="AA123" s="250"/>
      <c r="AB123" s="356" t="s">
        <v>980</v>
      </c>
      <c r="AC123" s="233" t="s">
        <v>105</v>
      </c>
      <c r="AD123" s="232">
        <v>45503</v>
      </c>
      <c r="AE123" s="331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</row>
    <row r="124" spans="1:219" s="414" customFormat="1">
      <c r="A124" s="245">
        <v>123</v>
      </c>
      <c r="B124" s="260">
        <v>1000535965</v>
      </c>
      <c r="C124" s="260" t="s">
        <v>976</v>
      </c>
      <c r="D124" s="260" t="s">
        <v>177</v>
      </c>
      <c r="E124" s="260" t="s">
        <v>977</v>
      </c>
      <c r="F124" s="260" t="s">
        <v>977</v>
      </c>
      <c r="G124" s="260" t="s">
        <v>978</v>
      </c>
      <c r="H124" s="260" t="s">
        <v>29</v>
      </c>
      <c r="I124" s="260" t="s">
        <v>473</v>
      </c>
      <c r="J124" s="245" t="s">
        <v>94</v>
      </c>
      <c r="K124" s="245" t="s">
        <v>118</v>
      </c>
      <c r="L124" s="260" t="s">
        <v>344</v>
      </c>
      <c r="M124" s="261">
        <v>201508005684</v>
      </c>
      <c r="N124" s="245" t="s">
        <v>345</v>
      </c>
      <c r="O124" s="245" t="s">
        <v>33</v>
      </c>
      <c r="P124" s="245">
        <v>500</v>
      </c>
      <c r="Q124" s="378" t="s">
        <v>791</v>
      </c>
      <c r="R124" s="260" t="s">
        <v>34</v>
      </c>
      <c r="S124" s="260" t="s">
        <v>35</v>
      </c>
      <c r="T124" s="260" t="s">
        <v>36</v>
      </c>
      <c r="U124" s="260" t="s">
        <v>37</v>
      </c>
      <c r="V124" s="268">
        <v>6.6620800002350897</v>
      </c>
      <c r="W124" s="268">
        <v>3.2867533337530399</v>
      </c>
      <c r="X124" s="260" t="s">
        <v>979</v>
      </c>
      <c r="Y124" s="245" t="s">
        <v>144</v>
      </c>
      <c r="Z124" s="299" t="s">
        <v>981</v>
      </c>
      <c r="AA124" s="260"/>
      <c r="AB124" s="356" t="s">
        <v>702</v>
      </c>
      <c r="AC124" s="233" t="s">
        <v>105</v>
      </c>
      <c r="AD124" s="232">
        <v>45502</v>
      </c>
      <c r="AE124" s="331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</row>
    <row r="125" spans="1:219" s="405" customFormat="1" ht="11.25" customHeight="1">
      <c r="A125" s="411">
        <v>124</v>
      </c>
      <c r="B125" s="262">
        <v>1006038402</v>
      </c>
      <c r="C125" s="370" t="s">
        <v>982</v>
      </c>
      <c r="D125" s="260" t="s">
        <v>348</v>
      </c>
      <c r="E125" s="262" t="s">
        <v>983</v>
      </c>
      <c r="F125" s="262" t="s">
        <v>983</v>
      </c>
      <c r="G125" s="370" t="s">
        <v>467</v>
      </c>
      <c r="H125" s="378" t="s">
        <v>29</v>
      </c>
      <c r="I125" s="370" t="s">
        <v>93</v>
      </c>
      <c r="J125" s="385"/>
      <c r="K125" s="385"/>
      <c r="L125" s="372" t="s">
        <v>96</v>
      </c>
      <c r="M125" s="385"/>
      <c r="N125" s="385"/>
      <c r="O125" s="385"/>
      <c r="P125" s="373">
        <v>500</v>
      </c>
      <c r="Q125" s="331"/>
      <c r="R125" s="372" t="s">
        <v>98</v>
      </c>
      <c r="S125" s="372" t="s">
        <v>99</v>
      </c>
      <c r="T125" s="372" t="s">
        <v>36</v>
      </c>
      <c r="U125" s="372" t="s">
        <v>100</v>
      </c>
      <c r="V125" s="262" t="s">
        <v>984</v>
      </c>
      <c r="W125" s="262" t="s">
        <v>985</v>
      </c>
      <c r="X125" s="370" t="s">
        <v>986</v>
      </c>
      <c r="Y125" s="245" t="s">
        <v>144</v>
      </c>
      <c r="Z125" s="245" t="s">
        <v>258</v>
      </c>
      <c r="AA125" s="408"/>
      <c r="AB125" s="402" t="s">
        <v>987</v>
      </c>
      <c r="AC125" s="233" t="s">
        <v>105</v>
      </c>
      <c r="AD125" s="232">
        <v>45502</v>
      </c>
      <c r="AE125" s="38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</row>
    <row r="126" spans="1:219" s="382" customFormat="1" ht="12.75" customHeight="1">
      <c r="A126" s="245">
        <v>125</v>
      </c>
      <c r="B126" s="262">
        <v>1005118908</v>
      </c>
      <c r="C126" s="370" t="s">
        <v>988</v>
      </c>
      <c r="D126" s="260" t="s">
        <v>177</v>
      </c>
      <c r="E126" s="262" t="s">
        <v>178</v>
      </c>
      <c r="F126" s="262" t="s">
        <v>178</v>
      </c>
      <c r="G126" s="370" t="s">
        <v>179</v>
      </c>
      <c r="H126" s="370" t="s">
        <v>93</v>
      </c>
      <c r="I126" s="372" t="s">
        <v>96</v>
      </c>
      <c r="J126" s="381"/>
      <c r="K126" s="381"/>
      <c r="L126" s="404"/>
      <c r="M126" s="381"/>
      <c r="N126" s="381"/>
      <c r="O126" s="381"/>
      <c r="P126" s="373">
        <v>500</v>
      </c>
      <c r="Q126" s="372" t="s">
        <v>98</v>
      </c>
      <c r="R126" s="372" t="s">
        <v>99</v>
      </c>
      <c r="S126" s="404"/>
      <c r="T126" s="407" t="s">
        <v>36</v>
      </c>
      <c r="U126" s="407" t="s">
        <v>100</v>
      </c>
      <c r="V126" s="418">
        <v>6.6278205049999999</v>
      </c>
      <c r="W126" s="262">
        <v>3.2509374919999998</v>
      </c>
      <c r="X126" s="406" t="s">
        <v>989</v>
      </c>
      <c r="Y126" s="245" t="s">
        <v>144</v>
      </c>
      <c r="Z126" s="245" t="s">
        <v>258</v>
      </c>
      <c r="AA126" s="404"/>
      <c r="AB126" s="233">
        <v>60022032406</v>
      </c>
      <c r="AC126" s="233" t="s">
        <v>105</v>
      </c>
      <c r="AD126" s="232">
        <v>45503</v>
      </c>
      <c r="AE126" s="404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</row>
    <row r="127" spans="1:219" s="234" customFormat="1">
      <c r="A127" s="411">
        <v>126</v>
      </c>
      <c r="B127" s="229" t="s">
        <v>991</v>
      </c>
      <c r="C127" s="229" t="s">
        <v>992</v>
      </c>
      <c r="D127" s="229" t="s">
        <v>26</v>
      </c>
      <c r="E127" s="229" t="s">
        <v>712</v>
      </c>
      <c r="F127" s="229" t="s">
        <v>712</v>
      </c>
      <c r="G127" s="229" t="s">
        <v>993</v>
      </c>
      <c r="J127" s="233"/>
      <c r="K127" s="233"/>
      <c r="L127" s="229" t="s">
        <v>592</v>
      </c>
      <c r="M127" s="233" t="s">
        <v>707</v>
      </c>
      <c r="N127" s="237" t="s">
        <v>594</v>
      </c>
      <c r="O127" s="237" t="s">
        <v>258</v>
      </c>
      <c r="P127" s="233">
        <v>500</v>
      </c>
      <c r="V127" s="229">
        <v>6.6046269999999998</v>
      </c>
      <c r="W127" s="229">
        <v>3.3645119999999999</v>
      </c>
      <c r="X127" s="229" t="s">
        <v>994</v>
      </c>
      <c r="Y127" s="245" t="s">
        <v>144</v>
      </c>
      <c r="Z127" s="245" t="s">
        <v>258</v>
      </c>
      <c r="AB127" s="243" t="s">
        <v>990</v>
      </c>
      <c r="AC127" s="233" t="s">
        <v>105</v>
      </c>
      <c r="AD127" s="232">
        <v>45502</v>
      </c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</row>
    <row r="128" spans="1:219" s="16" customFormat="1">
      <c r="A128" s="245">
        <v>127</v>
      </c>
      <c r="B128" s="260">
        <v>1002050712</v>
      </c>
      <c r="C128" s="260" t="s">
        <v>704</v>
      </c>
      <c r="D128" s="260" t="s">
        <v>26</v>
      </c>
      <c r="E128" s="260" t="s">
        <v>573</v>
      </c>
      <c r="F128" s="260" t="s">
        <v>573</v>
      </c>
      <c r="G128" s="260" t="s">
        <v>574</v>
      </c>
      <c r="H128" s="260" t="s">
        <v>29</v>
      </c>
      <c r="I128" s="260" t="s">
        <v>30</v>
      </c>
      <c r="J128" s="260" t="s">
        <v>94</v>
      </c>
      <c r="K128" s="245" t="s">
        <v>118</v>
      </c>
      <c r="L128" s="260" t="s">
        <v>344</v>
      </c>
      <c r="M128" s="261">
        <v>201606010644</v>
      </c>
      <c r="N128" s="245" t="s">
        <v>32</v>
      </c>
      <c r="O128" s="245" t="s">
        <v>33</v>
      </c>
      <c r="P128" s="245">
        <v>100</v>
      </c>
      <c r="Q128" s="260" t="s">
        <v>34</v>
      </c>
      <c r="R128" s="260" t="s">
        <v>35</v>
      </c>
      <c r="S128" s="229"/>
      <c r="T128" s="260" t="s">
        <v>36</v>
      </c>
      <c r="U128" s="260" t="s">
        <v>37</v>
      </c>
      <c r="V128" s="268">
        <v>6.5980319999999999</v>
      </c>
      <c r="W128" s="268">
        <v>3.340627</v>
      </c>
      <c r="X128" s="260" t="s">
        <v>705</v>
      </c>
      <c r="Y128" s="245" t="s">
        <v>144</v>
      </c>
      <c r="Z128" s="245" t="s">
        <v>811</v>
      </c>
      <c r="AA128" s="260"/>
      <c r="AB128" s="243" t="s">
        <v>706</v>
      </c>
      <c r="AC128" s="233" t="s">
        <v>105</v>
      </c>
      <c r="AD128" s="232">
        <v>45502</v>
      </c>
      <c r="AE128" s="229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</row>
    <row r="129" spans="1:139" s="116" customFormat="1">
      <c r="A129" s="411">
        <v>128</v>
      </c>
      <c r="B129" s="229" t="s">
        <v>886</v>
      </c>
      <c r="C129" s="229" t="s">
        <v>887</v>
      </c>
      <c r="D129" s="229" t="s">
        <v>26</v>
      </c>
      <c r="E129" s="229" t="s">
        <v>712</v>
      </c>
      <c r="F129" s="229" t="s">
        <v>712</v>
      </c>
      <c r="G129" s="229" t="s">
        <v>713</v>
      </c>
      <c r="H129" s="234"/>
      <c r="I129" s="234"/>
      <c r="J129" s="234"/>
      <c r="K129" s="233"/>
      <c r="L129" s="229" t="s">
        <v>592</v>
      </c>
      <c r="M129" s="233" t="s">
        <v>707</v>
      </c>
      <c r="N129" s="237" t="s">
        <v>594</v>
      </c>
      <c r="O129" s="237" t="s">
        <v>258</v>
      </c>
      <c r="P129" s="233">
        <v>500</v>
      </c>
      <c r="Q129" s="233"/>
      <c r="R129" s="241"/>
      <c r="S129" s="229"/>
      <c r="T129" s="229"/>
      <c r="U129" s="229"/>
      <c r="V129" s="229">
        <v>6.6067039999999997</v>
      </c>
      <c r="W129" s="229">
        <v>3.3627690000000001</v>
      </c>
      <c r="X129" s="229" t="s">
        <v>888</v>
      </c>
      <c r="Y129" s="245" t="s">
        <v>144</v>
      </c>
      <c r="Z129" s="245" t="s">
        <v>258</v>
      </c>
      <c r="AA129" s="245"/>
      <c r="AB129" s="243" t="s">
        <v>889</v>
      </c>
      <c r="AC129" s="233" t="s">
        <v>105</v>
      </c>
      <c r="AD129" s="232">
        <v>45496</v>
      </c>
      <c r="AE129" s="23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</row>
    <row r="130" spans="1:139" s="174" customFormat="1">
      <c r="A130" s="233">
        <f t="shared" ref="A130" si="0">A129+1</f>
        <v>129</v>
      </c>
      <c r="B130" s="260">
        <v>1001603434</v>
      </c>
      <c r="C130" s="260" t="s">
        <v>699</v>
      </c>
      <c r="D130" s="260" t="s">
        <v>177</v>
      </c>
      <c r="E130" s="260" t="s">
        <v>470</v>
      </c>
      <c r="F130" s="260" t="s">
        <v>470</v>
      </c>
      <c r="G130" s="260" t="s">
        <v>700</v>
      </c>
      <c r="H130" s="260" t="s">
        <v>29</v>
      </c>
      <c r="I130" s="433">
        <v>60013090645</v>
      </c>
      <c r="J130" s="234"/>
      <c r="K130" s="229"/>
      <c r="L130" s="229"/>
      <c r="M130" s="229"/>
      <c r="N130" s="229"/>
      <c r="O130" s="229"/>
      <c r="P130" s="229"/>
      <c r="Q130" s="229"/>
      <c r="R130" s="229"/>
      <c r="S130" s="229"/>
      <c r="T130" s="229"/>
      <c r="U130" s="229"/>
      <c r="V130" s="268" t="s">
        <v>1005</v>
      </c>
      <c r="W130" s="268">
        <v>3.29373000018346</v>
      </c>
      <c r="X130" s="260" t="s">
        <v>701</v>
      </c>
      <c r="Y130" s="245" t="s">
        <v>144</v>
      </c>
      <c r="Z130" s="245" t="s">
        <v>811</v>
      </c>
      <c r="AA130" s="260" t="s">
        <v>345</v>
      </c>
      <c r="AB130" s="233" t="s">
        <v>1004</v>
      </c>
      <c r="AC130" s="233" t="s">
        <v>105</v>
      </c>
      <c r="AD130" s="232" t="s">
        <v>1006</v>
      </c>
      <c r="AE130" s="229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</row>
    <row r="131" spans="1:139"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</sheetData>
  <conditionalFormatting sqref="B1">
    <cfRule type="duplicateValues" dxfId="275" priority="184"/>
  </conditionalFormatting>
  <conditionalFormatting sqref="B1">
    <cfRule type="duplicateValues" dxfId="274" priority="185"/>
    <cfRule type="duplicateValues" dxfId="273" priority="186"/>
  </conditionalFormatting>
  <conditionalFormatting sqref="C1">
    <cfRule type="duplicateValues" dxfId="272" priority="187"/>
  </conditionalFormatting>
  <conditionalFormatting sqref="B1">
    <cfRule type="duplicateValues" dxfId="271" priority="188"/>
    <cfRule type="duplicateValues" dxfId="270" priority="189"/>
    <cfRule type="duplicateValues" dxfId="269" priority="190"/>
  </conditionalFormatting>
  <conditionalFormatting sqref="AB1">
    <cfRule type="duplicateValues" dxfId="268" priority="191"/>
  </conditionalFormatting>
  <conditionalFormatting sqref="AB1">
    <cfRule type="duplicateValues" dxfId="267" priority="192"/>
  </conditionalFormatting>
  <conditionalFormatting sqref="AB1">
    <cfRule type="duplicateValues" dxfId="266" priority="183"/>
  </conditionalFormatting>
  <conditionalFormatting sqref="B2:B4">
    <cfRule type="duplicateValues" dxfId="265" priority="181"/>
  </conditionalFormatting>
  <conditionalFormatting sqref="B5">
    <cfRule type="duplicateValues" dxfId="264" priority="178"/>
  </conditionalFormatting>
  <conditionalFormatting sqref="B5:C5">
    <cfRule type="duplicateValues" dxfId="263" priority="174"/>
    <cfRule type="duplicateValues" dxfId="262" priority="175"/>
    <cfRule type="duplicateValues" dxfId="261" priority="176"/>
    <cfRule type="duplicateValues" dxfId="260" priority="177"/>
    <cfRule type="duplicateValues" dxfId="259" priority="180"/>
  </conditionalFormatting>
  <conditionalFormatting sqref="C5">
    <cfRule type="duplicateValues" dxfId="258" priority="168"/>
    <cfRule type="duplicateValues" dxfId="257" priority="169"/>
    <cfRule type="duplicateValues" dxfId="256" priority="170"/>
    <cfRule type="duplicateValues" dxfId="255" priority="171"/>
    <cfRule type="duplicateValues" dxfId="254" priority="172"/>
    <cfRule type="duplicateValues" dxfId="253" priority="173"/>
  </conditionalFormatting>
  <conditionalFormatting sqref="M5">
    <cfRule type="duplicateValues" dxfId="252" priority="179"/>
  </conditionalFormatting>
  <conditionalFormatting sqref="AB2:AB5">
    <cfRule type="duplicateValues" dxfId="251" priority="182"/>
  </conditionalFormatting>
  <conditionalFormatting sqref="B6">
    <cfRule type="duplicateValues" dxfId="250" priority="167"/>
  </conditionalFormatting>
  <conditionalFormatting sqref="B7:B8">
    <cfRule type="duplicateValues" dxfId="249" priority="166"/>
  </conditionalFormatting>
  <conditionalFormatting sqref="AB2:AB8">
    <cfRule type="duplicateValues" dxfId="248" priority="165"/>
  </conditionalFormatting>
  <conditionalFormatting sqref="B2:B8">
    <cfRule type="duplicateValues" dxfId="247" priority="161"/>
    <cfRule type="duplicateValues" dxfId="246" priority="162"/>
    <cfRule type="duplicateValues" dxfId="245" priority="164"/>
  </conditionalFormatting>
  <conditionalFormatting sqref="B2:B8">
    <cfRule type="duplicateValues" dxfId="244" priority="163"/>
  </conditionalFormatting>
  <conditionalFormatting sqref="B9">
    <cfRule type="duplicateValues" dxfId="243" priority="160"/>
  </conditionalFormatting>
  <conditionalFormatting sqref="AB12">
    <cfRule type="duplicateValues" dxfId="242" priority="159"/>
  </conditionalFormatting>
  <conditionalFormatting sqref="B10:B11">
    <cfRule type="duplicateValues" dxfId="241" priority="158"/>
  </conditionalFormatting>
  <conditionalFormatting sqref="B12">
    <cfRule type="duplicateValues" dxfId="240" priority="157"/>
  </conditionalFormatting>
  <conditionalFormatting sqref="B10:B12">
    <cfRule type="duplicateValues" dxfId="239" priority="156"/>
  </conditionalFormatting>
  <conditionalFormatting sqref="B13">
    <cfRule type="duplicateValues" dxfId="238" priority="155"/>
  </conditionalFormatting>
  <conditionalFormatting sqref="B14">
    <cfRule type="duplicateValues" dxfId="237" priority="154"/>
  </conditionalFormatting>
  <conditionalFormatting sqref="B15">
    <cfRule type="duplicateValues" dxfId="236" priority="153"/>
  </conditionalFormatting>
  <conditionalFormatting sqref="B16">
    <cfRule type="duplicateValues" dxfId="235" priority="146"/>
    <cfRule type="duplicateValues" dxfId="234" priority="147"/>
    <cfRule type="duplicateValues" dxfId="233" priority="148"/>
    <cfRule type="duplicateValues" dxfId="232" priority="149"/>
    <cfRule type="duplicateValues" dxfId="231" priority="150"/>
    <cfRule type="duplicateValues" dxfId="230" priority="151"/>
    <cfRule type="duplicateValues" dxfId="229" priority="152"/>
  </conditionalFormatting>
  <conditionalFormatting sqref="B18">
    <cfRule type="duplicateValues" dxfId="228" priority="145"/>
  </conditionalFormatting>
  <conditionalFormatting sqref="M18">
    <cfRule type="duplicateValues" dxfId="227" priority="144"/>
  </conditionalFormatting>
  <conditionalFormatting sqref="B21">
    <cfRule type="duplicateValues" dxfId="226" priority="143"/>
  </conditionalFormatting>
  <conditionalFormatting sqref="B22">
    <cfRule type="duplicateValues" dxfId="225" priority="142"/>
  </conditionalFormatting>
  <conditionalFormatting sqref="M23">
    <cfRule type="duplicateValues" dxfId="224" priority="141"/>
  </conditionalFormatting>
  <conditionalFormatting sqref="B23">
    <cfRule type="duplicateValues" dxfId="223" priority="140"/>
  </conditionalFormatting>
  <conditionalFormatting sqref="AB529:AB1048576 AB1:AB23">
    <cfRule type="duplicateValues" dxfId="222" priority="139"/>
  </conditionalFormatting>
  <conditionalFormatting sqref="B131:B1048576 B120 B1:B9">
    <cfRule type="duplicateValues" dxfId="221" priority="193"/>
  </conditionalFormatting>
  <conditionalFormatting sqref="B131:B1048576 B120 B1:B20">
    <cfRule type="duplicateValues" dxfId="220" priority="194"/>
  </conditionalFormatting>
  <conditionalFormatting sqref="AB529:AB1048576 AB1:AB20">
    <cfRule type="duplicateValues" dxfId="219" priority="195"/>
  </conditionalFormatting>
  <conditionalFormatting sqref="AB529:AB1048576 AB1:AB23">
    <cfRule type="duplicateValues" dxfId="218" priority="196"/>
    <cfRule type="duplicateValues" dxfId="217" priority="197"/>
  </conditionalFormatting>
  <conditionalFormatting sqref="B25">
    <cfRule type="duplicateValues" dxfId="216" priority="136"/>
  </conditionalFormatting>
  <conditionalFormatting sqref="M24">
    <cfRule type="duplicateValues" dxfId="215" priority="138"/>
  </conditionalFormatting>
  <conditionalFormatting sqref="M25">
    <cfRule type="duplicateValues" dxfId="214" priority="137"/>
  </conditionalFormatting>
  <conditionalFormatting sqref="M26">
    <cfRule type="duplicateValues" dxfId="213" priority="135"/>
  </conditionalFormatting>
  <conditionalFormatting sqref="M27">
    <cfRule type="duplicateValues" dxfId="212" priority="134"/>
  </conditionalFormatting>
  <conditionalFormatting sqref="B28">
    <cfRule type="duplicateValues" dxfId="211" priority="133"/>
  </conditionalFormatting>
  <conditionalFormatting sqref="B30">
    <cfRule type="duplicateValues" dxfId="210" priority="132"/>
  </conditionalFormatting>
  <conditionalFormatting sqref="M29">
    <cfRule type="duplicateValues" dxfId="209" priority="131"/>
  </conditionalFormatting>
  <conditionalFormatting sqref="B131:B1048576 B120 B1:B30">
    <cfRule type="duplicateValues" dxfId="208" priority="130"/>
  </conditionalFormatting>
  <conditionalFormatting sqref="B31">
    <cfRule type="duplicateValues" dxfId="207" priority="129"/>
  </conditionalFormatting>
  <conditionalFormatting sqref="AB31">
    <cfRule type="duplicateValues" dxfId="206" priority="128"/>
  </conditionalFormatting>
  <conditionalFormatting sqref="AB32">
    <cfRule type="duplicateValues" dxfId="205" priority="127"/>
  </conditionalFormatting>
  <conditionalFormatting sqref="B33">
    <cfRule type="duplicateValues" dxfId="204" priority="126"/>
  </conditionalFormatting>
  <conditionalFormatting sqref="AB33">
    <cfRule type="duplicateValues" dxfId="203" priority="125"/>
  </conditionalFormatting>
  <conditionalFormatting sqref="B34">
    <cfRule type="duplicateValues" dxfId="202" priority="124"/>
  </conditionalFormatting>
  <conditionalFormatting sqref="AB34">
    <cfRule type="duplicateValues" dxfId="201" priority="123"/>
  </conditionalFormatting>
  <conditionalFormatting sqref="B131:B1048576 B120 B1:B34">
    <cfRule type="duplicateValues" dxfId="200" priority="122"/>
  </conditionalFormatting>
  <conditionalFormatting sqref="B35:B39">
    <cfRule type="duplicateValues" dxfId="199" priority="117"/>
  </conditionalFormatting>
  <conditionalFormatting sqref="B35:B36">
    <cfRule type="duplicateValues" dxfId="198" priority="119"/>
  </conditionalFormatting>
  <conditionalFormatting sqref="M35">
    <cfRule type="duplicateValues" dxfId="197" priority="121"/>
  </conditionalFormatting>
  <conditionalFormatting sqref="M36">
    <cfRule type="duplicateValues" dxfId="196" priority="120"/>
  </conditionalFormatting>
  <conditionalFormatting sqref="M37">
    <cfRule type="duplicateValues" dxfId="195" priority="118"/>
  </conditionalFormatting>
  <conditionalFormatting sqref="AB39">
    <cfRule type="duplicateValues" dxfId="194" priority="116"/>
  </conditionalFormatting>
  <conditionalFormatting sqref="AB35:AB39">
    <cfRule type="duplicateValues" dxfId="193" priority="115"/>
  </conditionalFormatting>
  <conditionalFormatting sqref="B40">
    <cfRule type="duplicateValues" dxfId="192" priority="113"/>
  </conditionalFormatting>
  <conditionalFormatting sqref="B41">
    <cfRule type="duplicateValues" dxfId="191" priority="112"/>
  </conditionalFormatting>
  <conditionalFormatting sqref="AB40:AB42">
    <cfRule type="duplicateValues" dxfId="190" priority="111"/>
  </conditionalFormatting>
  <conditionalFormatting sqref="B42">
    <cfRule type="duplicateValues" dxfId="189" priority="114"/>
  </conditionalFormatting>
  <conditionalFormatting sqref="B43:B44">
    <cfRule type="duplicateValues" dxfId="188" priority="109"/>
  </conditionalFormatting>
  <conditionalFormatting sqref="B43">
    <cfRule type="duplicateValues" dxfId="187" priority="110"/>
  </conditionalFormatting>
  <conditionalFormatting sqref="AB43:AB44">
    <cfRule type="duplicateValues" dxfId="186" priority="108"/>
  </conditionalFormatting>
  <conditionalFormatting sqref="B131:B1048576 B120 B1:B44">
    <cfRule type="duplicateValues" dxfId="185" priority="107"/>
  </conditionalFormatting>
  <conditionalFormatting sqref="B45">
    <cfRule type="duplicateValues" dxfId="184" priority="106"/>
  </conditionalFormatting>
  <conditionalFormatting sqref="AB45">
    <cfRule type="duplicateValues" dxfId="183" priority="105"/>
  </conditionalFormatting>
  <conditionalFormatting sqref="B46">
    <cfRule type="duplicateValues" dxfId="182" priority="104"/>
  </conditionalFormatting>
  <conditionalFormatting sqref="AB46">
    <cfRule type="duplicateValues" dxfId="181" priority="103"/>
  </conditionalFormatting>
  <conditionalFormatting sqref="AB47">
    <cfRule type="duplicateValues" dxfId="180" priority="102"/>
  </conditionalFormatting>
  <conditionalFormatting sqref="B47">
    <cfRule type="duplicateValues" dxfId="179" priority="101"/>
  </conditionalFormatting>
  <conditionalFormatting sqref="AB48">
    <cfRule type="duplicateValues" dxfId="178" priority="100"/>
  </conditionalFormatting>
  <conditionalFormatting sqref="B56:B57">
    <cfRule type="duplicateValues" dxfId="177" priority="99"/>
  </conditionalFormatting>
  <conditionalFormatting sqref="B131:B1048576 B120 B1:B58">
    <cfRule type="duplicateValues" dxfId="176" priority="98"/>
  </conditionalFormatting>
  <conditionalFormatting sqref="B59">
    <cfRule type="duplicateValues" dxfId="175" priority="96"/>
    <cfRule type="duplicateValues" dxfId="174" priority="97"/>
  </conditionalFormatting>
  <conditionalFormatting sqref="AB4">
    <cfRule type="duplicateValues" dxfId="173" priority="95"/>
  </conditionalFormatting>
  <conditionalFormatting sqref="AB61">
    <cfRule type="duplicateValues" dxfId="172" priority="198"/>
    <cfRule type="duplicateValues" dxfId="171" priority="199"/>
    <cfRule type="duplicateValues" dxfId="170" priority="200"/>
  </conditionalFormatting>
  <conditionalFormatting sqref="AB61">
    <cfRule type="duplicateValues" dxfId="169" priority="201"/>
    <cfRule type="duplicateValues" dxfId="168" priority="202"/>
  </conditionalFormatting>
  <conditionalFormatting sqref="AB61">
    <cfRule type="duplicateValues" dxfId="167" priority="203"/>
  </conditionalFormatting>
  <conditionalFormatting sqref="B131:B1048576 B120 B1:B60">
    <cfRule type="duplicateValues" dxfId="166" priority="94"/>
  </conditionalFormatting>
  <conditionalFormatting sqref="B61">
    <cfRule type="duplicateValues" dxfId="165" priority="92"/>
    <cfRule type="duplicateValues" dxfId="164" priority="93"/>
  </conditionalFormatting>
  <conditionalFormatting sqref="B61">
    <cfRule type="duplicateValues" dxfId="163" priority="91"/>
  </conditionalFormatting>
  <conditionalFormatting sqref="B131:B1048576 B120 B1:B61">
    <cfRule type="duplicateValues" dxfId="162" priority="90"/>
  </conditionalFormatting>
  <conditionalFormatting sqref="B62">
    <cfRule type="duplicateValues" dxfId="161" priority="89"/>
  </conditionalFormatting>
  <conditionalFormatting sqref="B131:B1048576 B120 B1:B62">
    <cfRule type="duplicateValues" dxfId="160" priority="88"/>
  </conditionalFormatting>
  <conditionalFormatting sqref="N64">
    <cfRule type="duplicateValues" dxfId="159" priority="87"/>
  </conditionalFormatting>
  <conditionalFormatting sqref="B68">
    <cfRule type="duplicateValues" dxfId="158" priority="86"/>
  </conditionalFormatting>
  <conditionalFormatting sqref="B69">
    <cfRule type="duplicateValues" dxfId="157" priority="85"/>
  </conditionalFormatting>
  <conditionalFormatting sqref="B131:B1048576 B120 B1:B69">
    <cfRule type="duplicateValues" dxfId="156" priority="84"/>
  </conditionalFormatting>
  <conditionalFormatting sqref="B70:B75">
    <cfRule type="duplicateValues" dxfId="155" priority="83"/>
  </conditionalFormatting>
  <conditionalFormatting sqref="AB70">
    <cfRule type="duplicateValues" dxfId="154" priority="82"/>
  </conditionalFormatting>
  <conditionalFormatting sqref="AB71">
    <cfRule type="duplicateValues" dxfId="153" priority="81"/>
  </conditionalFormatting>
  <conditionalFormatting sqref="AB74">
    <cfRule type="duplicateValues" dxfId="152" priority="80"/>
  </conditionalFormatting>
  <conditionalFormatting sqref="AB73">
    <cfRule type="duplicateValues" dxfId="151" priority="79"/>
  </conditionalFormatting>
  <conditionalFormatting sqref="B76">
    <cfRule type="duplicateValues" dxfId="150" priority="78"/>
  </conditionalFormatting>
  <conditionalFormatting sqref="B77">
    <cfRule type="duplicateValues" dxfId="149" priority="77"/>
  </conditionalFormatting>
  <conditionalFormatting sqref="B78">
    <cfRule type="duplicateValues" dxfId="148" priority="76"/>
  </conditionalFormatting>
  <conditionalFormatting sqref="B79:B82">
    <cfRule type="duplicateValues" dxfId="147" priority="75"/>
  </conditionalFormatting>
  <conditionalFormatting sqref="B83:B87">
    <cfRule type="duplicateValues" dxfId="146" priority="74"/>
  </conditionalFormatting>
  <conditionalFormatting sqref="B88:B90">
    <cfRule type="duplicateValues" dxfId="145" priority="73"/>
  </conditionalFormatting>
  <conditionalFormatting sqref="B91:B92">
    <cfRule type="duplicateValues" dxfId="144" priority="72"/>
  </conditionalFormatting>
  <conditionalFormatting sqref="B93:B94">
    <cfRule type="duplicateValues" dxfId="143" priority="71"/>
  </conditionalFormatting>
  <conditionalFormatting sqref="B95">
    <cfRule type="duplicateValues" dxfId="142" priority="70"/>
  </conditionalFormatting>
  <conditionalFormatting sqref="AB95">
    <cfRule type="duplicateValues" dxfId="141" priority="69"/>
  </conditionalFormatting>
  <conditionalFormatting sqref="B95">
    <cfRule type="duplicateValues" dxfId="140" priority="68"/>
  </conditionalFormatting>
  <conditionalFormatting sqref="AE95">
    <cfRule type="duplicateValues" dxfId="139" priority="67"/>
  </conditionalFormatting>
  <conditionalFormatting sqref="B131:B1048576 B120 B1:B95">
    <cfRule type="duplicateValues" dxfId="138" priority="66"/>
  </conditionalFormatting>
  <conditionalFormatting sqref="B96">
    <cfRule type="duplicateValues" dxfId="137" priority="65"/>
  </conditionalFormatting>
  <conditionalFormatting sqref="B97">
    <cfRule type="duplicateValues" dxfId="136" priority="64"/>
  </conditionalFormatting>
  <conditionalFormatting sqref="B131:B1048576 B120 B1:B101">
    <cfRule type="duplicateValues" dxfId="135" priority="62"/>
    <cfRule type="duplicateValues" dxfId="134" priority="63"/>
  </conditionalFormatting>
  <conditionalFormatting sqref="B98:B101">
    <cfRule type="duplicateValues" dxfId="133" priority="204"/>
  </conditionalFormatting>
  <conditionalFormatting sqref="AB98:AB100">
    <cfRule type="duplicateValues" dxfId="132" priority="205"/>
  </conditionalFormatting>
  <conditionalFormatting sqref="B131:B1048576 B120 B1:B102">
    <cfRule type="duplicateValues" dxfId="131" priority="61"/>
  </conditionalFormatting>
  <conditionalFormatting sqref="B102">
    <cfRule type="duplicateValues" dxfId="130" priority="206"/>
  </conditionalFormatting>
  <conditionalFormatting sqref="AB101">
    <cfRule type="duplicateValues" dxfId="129" priority="60"/>
  </conditionalFormatting>
  <conditionalFormatting sqref="B103">
    <cfRule type="duplicateValues" dxfId="128" priority="59"/>
  </conditionalFormatting>
  <conditionalFormatting sqref="B103">
    <cfRule type="duplicateValues" dxfId="127" priority="58"/>
  </conditionalFormatting>
  <conditionalFormatting sqref="AB103">
    <cfRule type="duplicateValues" dxfId="126" priority="57"/>
  </conditionalFormatting>
  <conditionalFormatting sqref="B104:B106">
    <cfRule type="duplicateValues" dxfId="125" priority="56"/>
  </conditionalFormatting>
  <conditionalFormatting sqref="B107">
    <cfRule type="duplicateValues" dxfId="124" priority="55"/>
  </conditionalFormatting>
  <conditionalFormatting sqref="B108">
    <cfRule type="duplicateValues" dxfId="123" priority="54"/>
  </conditionalFormatting>
  <conditionalFormatting sqref="B109:B110">
    <cfRule type="duplicateValues" dxfId="122" priority="53"/>
  </conditionalFormatting>
  <conditionalFormatting sqref="B131:B1048576 B120 B1:B110">
    <cfRule type="duplicateValues" dxfId="121" priority="52"/>
  </conditionalFormatting>
  <conditionalFormatting sqref="B111:B112">
    <cfRule type="duplicateValues" dxfId="120" priority="51"/>
  </conditionalFormatting>
  <conditionalFormatting sqref="B113">
    <cfRule type="duplicateValues" dxfId="119" priority="50"/>
  </conditionalFormatting>
  <conditionalFormatting sqref="B131:B1048576 B120 B1:B113">
    <cfRule type="duplicateValues" dxfId="118" priority="49"/>
  </conditionalFormatting>
  <conditionalFormatting sqref="B115">
    <cfRule type="duplicateValues" dxfId="117" priority="48"/>
  </conditionalFormatting>
  <conditionalFormatting sqref="B131:B1048576 B120 B1:B115">
    <cfRule type="duplicateValues" dxfId="116" priority="47"/>
  </conditionalFormatting>
  <conditionalFormatting sqref="B118">
    <cfRule type="duplicateValues" dxfId="115" priority="40"/>
    <cfRule type="duplicateValues" dxfId="114" priority="41"/>
  </conditionalFormatting>
  <conditionalFormatting sqref="B118">
    <cfRule type="duplicateValues" dxfId="113" priority="42"/>
    <cfRule type="duplicateValues" dxfId="112" priority="43"/>
    <cfRule type="duplicateValues" dxfId="111" priority="44"/>
    <cfRule type="duplicateValues" dxfId="110" priority="45"/>
  </conditionalFormatting>
  <conditionalFormatting sqref="B118">
    <cfRule type="duplicateValues" dxfId="109" priority="46"/>
  </conditionalFormatting>
  <conditionalFormatting sqref="B119">
    <cfRule type="duplicateValues" dxfId="108" priority="39"/>
  </conditionalFormatting>
  <conditionalFormatting sqref="AB131:AB1048576 AB1:AB121">
    <cfRule type="duplicateValues" dxfId="107" priority="38"/>
  </conditionalFormatting>
  <conditionalFormatting sqref="AB131:AB1048576 AA121 AB120 AB29 AB1:AB27 AE45:AE48">
    <cfRule type="duplicateValues" dxfId="106" priority="207"/>
    <cfRule type="duplicateValues" dxfId="105" priority="208"/>
    <cfRule type="duplicateValues" dxfId="104" priority="209"/>
  </conditionalFormatting>
  <conditionalFormatting sqref="AB131:AB1048576 AA121 AB120 AB1:AB30 AE45:AE48">
    <cfRule type="duplicateValues" dxfId="103" priority="210"/>
    <cfRule type="duplicateValues" dxfId="102" priority="211"/>
  </conditionalFormatting>
  <conditionalFormatting sqref="AB131:AB1048576 AA121 AB120 AB1:AB44 AE45:AE48">
    <cfRule type="duplicateValues" dxfId="101" priority="212"/>
  </conditionalFormatting>
  <conditionalFormatting sqref="AB131:AB1048576 AA121 AB120 AB1:AB46">
    <cfRule type="duplicateValues" dxfId="100" priority="213"/>
  </conditionalFormatting>
  <conditionalFormatting sqref="AB131:AB1048576 AA121 AB120 AB1:AB47">
    <cfRule type="duplicateValues" dxfId="99" priority="214"/>
  </conditionalFormatting>
  <conditionalFormatting sqref="AB131:AB1048576 AA121 AB120 AB1:AB48">
    <cfRule type="duplicateValues" dxfId="98" priority="215"/>
  </conditionalFormatting>
  <conditionalFormatting sqref="AB131:AB1048576 AA121 AB120 AB1:AB58">
    <cfRule type="duplicateValues" dxfId="97" priority="216"/>
  </conditionalFormatting>
  <conditionalFormatting sqref="AB131:AB1048576 AA121 AB120 AB1:AB61">
    <cfRule type="duplicateValues" dxfId="96" priority="217"/>
  </conditionalFormatting>
  <conditionalFormatting sqref="AB131:AB1048576 AA121 AB120 AB1:AB62">
    <cfRule type="duplicateValues" dxfId="95" priority="218"/>
  </conditionalFormatting>
  <conditionalFormatting sqref="AB131:AB1048576 AA121 AB120 AB1:AB87">
    <cfRule type="duplicateValues" dxfId="94" priority="219"/>
  </conditionalFormatting>
  <conditionalFormatting sqref="AB131:AB1048576 AA121 AB120 AB1:AB110">
    <cfRule type="duplicateValues" dxfId="93" priority="220"/>
    <cfRule type="duplicateValues" dxfId="92" priority="221"/>
    <cfRule type="duplicateValues" dxfId="91" priority="222"/>
  </conditionalFormatting>
  <conditionalFormatting sqref="AB131:AB1048576 AA121 AB120 AB1:AB115">
    <cfRule type="duplicateValues" dxfId="90" priority="223"/>
  </conditionalFormatting>
  <conditionalFormatting sqref="AB131:AB1048576 AB1:AB121">
    <cfRule type="duplicateValues" dxfId="89" priority="224"/>
    <cfRule type="duplicateValues" dxfId="88" priority="225"/>
  </conditionalFormatting>
  <conditionalFormatting sqref="B131:B1048576 B1:B121">
    <cfRule type="duplicateValues" dxfId="87" priority="37"/>
  </conditionalFormatting>
  <conditionalFormatting sqref="B131:B1048576">
    <cfRule type="duplicateValues" dxfId="86" priority="36"/>
  </conditionalFormatting>
  <conditionalFormatting sqref="AB131:AB1048576">
    <cfRule type="duplicateValues" dxfId="85" priority="226"/>
  </conditionalFormatting>
  <conditionalFormatting sqref="B122">
    <cfRule type="duplicateValues" dxfId="84" priority="35"/>
  </conditionalFormatting>
  <conditionalFormatting sqref="AB122">
    <cfRule type="duplicateValues" dxfId="83" priority="34"/>
  </conditionalFormatting>
  <conditionalFormatting sqref="B123">
    <cfRule type="duplicateValues" dxfId="82" priority="33"/>
  </conditionalFormatting>
  <conditionalFormatting sqref="B123">
    <cfRule type="duplicateValues" dxfId="81" priority="29"/>
    <cfRule type="duplicateValues" dxfId="80" priority="30"/>
    <cfRule type="duplicateValues" dxfId="79" priority="31"/>
    <cfRule type="duplicateValues" dxfId="78" priority="32"/>
  </conditionalFormatting>
  <conditionalFormatting sqref="B123">
    <cfRule type="duplicateValues" dxfId="77" priority="27"/>
    <cfRule type="duplicateValues" dxfId="76" priority="28"/>
  </conditionalFormatting>
  <conditionalFormatting sqref="B131:B1048576 B1:B123">
    <cfRule type="duplicateValues" dxfId="75" priority="26"/>
  </conditionalFormatting>
  <conditionalFormatting sqref="B124">
    <cfRule type="duplicateValues" dxfId="74" priority="25"/>
  </conditionalFormatting>
  <conditionalFormatting sqref="B125">
    <cfRule type="duplicateValues" dxfId="73" priority="24"/>
  </conditionalFormatting>
  <conditionalFormatting sqref="AB125">
    <cfRule type="duplicateValues" dxfId="72" priority="23"/>
  </conditionalFormatting>
  <conditionalFormatting sqref="B126">
    <cfRule type="duplicateValues" dxfId="71" priority="22"/>
  </conditionalFormatting>
  <conditionalFormatting sqref="AB131:AB1048576 AB1:AB126">
    <cfRule type="duplicateValues" dxfId="70" priority="20"/>
    <cfRule type="duplicateValues" dxfId="69" priority="21"/>
  </conditionalFormatting>
  <conditionalFormatting sqref="B127">
    <cfRule type="duplicateValues" dxfId="68" priority="19"/>
  </conditionalFormatting>
  <conditionalFormatting sqref="B128">
    <cfRule type="duplicateValues" dxfId="67" priority="18"/>
  </conditionalFormatting>
  <conditionalFormatting sqref="B129">
    <cfRule type="duplicateValues" dxfId="66" priority="17"/>
  </conditionalFormatting>
  <conditionalFormatting sqref="B1:B129 B131:B1048576">
    <cfRule type="duplicateValues" dxfId="65" priority="16"/>
  </conditionalFormatting>
  <conditionalFormatting sqref="B130">
    <cfRule type="duplicateValues" dxfId="64" priority="14"/>
  </conditionalFormatting>
  <conditionalFormatting sqref="B130">
    <cfRule type="duplicateValues" dxfId="63" priority="12"/>
    <cfRule type="duplicateValues" dxfId="62" priority="13"/>
  </conditionalFormatting>
  <conditionalFormatting sqref="B130">
    <cfRule type="duplicateValues" dxfId="61" priority="11"/>
  </conditionalFormatting>
  <conditionalFormatting sqref="B130">
    <cfRule type="duplicateValues" dxfId="60" priority="10"/>
  </conditionalFormatting>
  <conditionalFormatting sqref="B130">
    <cfRule type="duplicateValues" dxfId="59" priority="9"/>
  </conditionalFormatting>
  <conditionalFormatting sqref="B130">
    <cfRule type="duplicateValues" dxfId="58" priority="7"/>
    <cfRule type="duplicateValues" dxfId="57" priority="8"/>
  </conditionalFormatting>
  <conditionalFormatting sqref="B130">
    <cfRule type="duplicateValues" dxfId="56" priority="6"/>
  </conditionalFormatting>
  <conditionalFormatting sqref="B130">
    <cfRule type="duplicateValues" dxfId="55" priority="15"/>
  </conditionalFormatting>
  <conditionalFormatting sqref="AB130">
    <cfRule type="duplicateValues" dxfId="54" priority="4"/>
    <cfRule type="duplicateValues" dxfId="53" priority="5"/>
  </conditionalFormatting>
  <conditionalFormatting sqref="AB130">
    <cfRule type="duplicateValues" dxfId="52" priority="3"/>
  </conditionalFormatting>
  <conditionalFormatting sqref="AB130">
    <cfRule type="timePeriod" dxfId="51" priority="2" timePeriod="yesterday">
      <formula>FLOOR(AB130,1)=TODAY()-1</formula>
    </cfRule>
  </conditionalFormatting>
  <conditionalFormatting sqref="AB1:AB1048576">
    <cfRule type="duplicateValues" dxfId="5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"/>
  <sheetViews>
    <sheetView topLeftCell="N1" workbookViewId="0">
      <selection activeCell="R1" sqref="R1:R1048576"/>
    </sheetView>
  </sheetViews>
  <sheetFormatPr defaultColWidth="9.109375" defaultRowHeight="13.8"/>
  <cols>
    <col min="1" max="1" width="9.44140625" style="135" bestFit="1" customWidth="1"/>
    <col min="2" max="2" width="13.88671875" style="13" customWidth="1"/>
    <col min="3" max="3" width="63.44140625" style="13" customWidth="1"/>
    <col min="4" max="4" width="14" style="14" customWidth="1"/>
    <col min="5" max="5" width="18.44140625" style="13" customWidth="1"/>
    <col min="6" max="6" width="13" style="252" customWidth="1"/>
    <col min="7" max="7" width="16.109375" style="13" customWidth="1"/>
    <col min="8" max="8" width="40.5546875" style="13" customWidth="1"/>
    <col min="9" max="9" width="18.6640625" style="13" customWidth="1"/>
    <col min="10" max="10" width="19" style="13" customWidth="1"/>
    <col min="11" max="11" width="64.88671875" style="13" customWidth="1"/>
    <col min="12" max="12" width="21.88671875" style="13" bestFit="1" customWidth="1"/>
    <col min="13" max="13" width="23" style="251" customWidth="1"/>
    <col min="14" max="14" width="15" style="15" customWidth="1"/>
    <col min="15" max="15" width="22.44140625" style="258" customWidth="1"/>
    <col min="16" max="16" width="16.6640625" style="208" customWidth="1"/>
    <col min="17" max="17" width="60.88671875" style="13" customWidth="1"/>
    <col min="18" max="18" width="18.33203125" style="13" customWidth="1"/>
    <col min="19" max="22" width="9.109375" style="13"/>
    <col min="23" max="23" width="11.33203125" style="13" bestFit="1" customWidth="1"/>
    <col min="24" max="16384" width="9.109375" style="13"/>
  </cols>
  <sheetData>
    <row r="1" spans="1:18" s="201" customFormat="1" ht="38.25" customHeight="1">
      <c r="A1" s="225" t="s">
        <v>77</v>
      </c>
      <c r="B1" s="218" t="s">
        <v>578</v>
      </c>
      <c r="C1" s="219" t="s">
        <v>579</v>
      </c>
      <c r="D1" s="219" t="s">
        <v>3</v>
      </c>
      <c r="E1" s="219" t="s">
        <v>4</v>
      </c>
      <c r="F1" s="220" t="s">
        <v>580</v>
      </c>
      <c r="G1" s="221" t="s">
        <v>581</v>
      </c>
      <c r="H1" s="219" t="s">
        <v>582</v>
      </c>
      <c r="I1" s="295" t="s">
        <v>17</v>
      </c>
      <c r="J1" s="295" t="s">
        <v>18</v>
      </c>
      <c r="K1" s="219" t="s">
        <v>583</v>
      </c>
      <c r="L1" s="219" t="s">
        <v>584</v>
      </c>
      <c r="M1" s="224" t="s">
        <v>585</v>
      </c>
      <c r="N1" s="222" t="s">
        <v>586</v>
      </c>
      <c r="O1" s="253" t="s">
        <v>587</v>
      </c>
      <c r="P1" s="223" t="s">
        <v>652</v>
      </c>
      <c r="Q1" s="222" t="s">
        <v>654</v>
      </c>
      <c r="R1" s="224" t="s">
        <v>653</v>
      </c>
    </row>
    <row r="2" spans="1:18" s="17" customFormat="1" ht="11.4">
      <c r="A2" s="58">
        <v>1</v>
      </c>
      <c r="B2" s="60" t="s">
        <v>639</v>
      </c>
      <c r="C2" s="60" t="s">
        <v>640</v>
      </c>
      <c r="D2" s="60" t="s">
        <v>26</v>
      </c>
      <c r="E2" s="60" t="s">
        <v>140</v>
      </c>
      <c r="F2" s="60" t="s">
        <v>29</v>
      </c>
      <c r="G2" s="62" t="e">
        <f ca="1">_xlfn.XLOOKUP(B2,'[1]MD Customers on Public'!$C:$C,'[1]MD Customers on Public'!$M:$M)</f>
        <v>#NAME?</v>
      </c>
      <c r="H2" s="60" t="s">
        <v>603</v>
      </c>
      <c r="I2" s="60"/>
      <c r="J2" s="263"/>
      <c r="K2" s="60" t="s">
        <v>641</v>
      </c>
      <c r="L2" s="60" t="s">
        <v>592</v>
      </c>
      <c r="M2" s="71" t="s">
        <v>593</v>
      </c>
      <c r="N2" s="202" t="s">
        <v>594</v>
      </c>
      <c r="O2" s="254" t="s">
        <v>595</v>
      </c>
      <c r="P2" s="207" t="s">
        <v>642</v>
      </c>
      <c r="Q2" s="203" t="s">
        <v>643</v>
      </c>
      <c r="R2" s="204">
        <v>45482</v>
      </c>
    </row>
    <row r="3" spans="1:18" s="116" customFormat="1" ht="11.4">
      <c r="A3" s="186">
        <f>A2+1</f>
        <v>2</v>
      </c>
      <c r="B3" s="60" t="s">
        <v>644</v>
      </c>
      <c r="C3" s="60" t="s">
        <v>645</v>
      </c>
      <c r="D3" s="60" t="s">
        <v>26</v>
      </c>
      <c r="E3" s="60" t="s">
        <v>140</v>
      </c>
      <c r="F3" s="60" t="s">
        <v>29</v>
      </c>
      <c r="G3" s="62" t="e">
        <f ca="1">_xlfn.XLOOKUP(B3,'[1]MD Customers on Public'!$C:$C,'[1]MD Customers on Public'!$M:$M)</f>
        <v>#NAME?</v>
      </c>
      <c r="H3" s="60" t="s">
        <v>603</v>
      </c>
      <c r="I3" s="60"/>
      <c r="J3" s="263"/>
      <c r="K3" s="60" t="s">
        <v>641</v>
      </c>
      <c r="L3" s="60" t="s">
        <v>592</v>
      </c>
      <c r="M3" s="71" t="s">
        <v>593</v>
      </c>
      <c r="N3" s="202" t="s">
        <v>594</v>
      </c>
      <c r="O3" s="72" t="s">
        <v>595</v>
      </c>
      <c r="P3" s="207" t="s">
        <v>646</v>
      </c>
      <c r="Q3" s="60" t="s">
        <v>647</v>
      </c>
      <c r="R3" s="205">
        <v>45482</v>
      </c>
    </row>
    <row r="4" spans="1:18" s="17" customFormat="1" ht="11.4">
      <c r="A4" s="186">
        <f t="shared" ref="A4:A26" si="0">A3+1</f>
        <v>3</v>
      </c>
      <c r="B4" s="60" t="s">
        <v>648</v>
      </c>
      <c r="C4" s="60" t="s">
        <v>649</v>
      </c>
      <c r="D4" s="60" t="s">
        <v>26</v>
      </c>
      <c r="E4" s="60" t="s">
        <v>140</v>
      </c>
      <c r="F4" s="60" t="s">
        <v>29</v>
      </c>
      <c r="G4" s="62" t="e">
        <f ca="1">_xlfn.XLOOKUP(B4,'[1]MD Customers on Public'!$C:$C,'[1]MD Customers on Public'!$M:$M)</f>
        <v>#NAME?</v>
      </c>
      <c r="H4" s="60" t="s">
        <v>603</v>
      </c>
      <c r="I4" s="60"/>
      <c r="J4" s="263"/>
      <c r="K4" s="60" t="s">
        <v>650</v>
      </c>
      <c r="L4" s="60" t="s">
        <v>592</v>
      </c>
      <c r="M4" s="71" t="s">
        <v>605</v>
      </c>
      <c r="N4" s="202" t="s">
        <v>594</v>
      </c>
      <c r="O4" s="72" t="s">
        <v>595</v>
      </c>
      <c r="P4" s="207" t="s">
        <v>651</v>
      </c>
      <c r="Q4" s="60" t="s">
        <v>647</v>
      </c>
      <c r="R4" s="205">
        <v>45482</v>
      </c>
    </row>
    <row r="5" spans="1:18" s="17" customFormat="1" ht="11.4">
      <c r="A5" s="186">
        <f t="shared" si="0"/>
        <v>4</v>
      </c>
      <c r="B5" s="60" t="s">
        <v>655</v>
      </c>
      <c r="C5" s="60" t="s">
        <v>656</v>
      </c>
      <c r="D5" s="60" t="s">
        <v>348</v>
      </c>
      <c r="E5" s="60" t="s">
        <v>635</v>
      </c>
      <c r="F5" s="60">
        <v>200</v>
      </c>
      <c r="G5" s="62" t="e">
        <f ca="1">_xlfn.XLOOKUP(B5,'[1]11kV Point Load Customers'!$C:$C,'[1]11kV Point Load Customers'!$R:$R)</f>
        <v>#NAME?</v>
      </c>
      <c r="H5" s="60" t="s">
        <v>636</v>
      </c>
      <c r="I5" s="60">
        <v>6.6140150000000002</v>
      </c>
      <c r="J5" s="60">
        <v>3.3678400000000002</v>
      </c>
      <c r="K5" s="60" t="s">
        <v>657</v>
      </c>
      <c r="L5" s="60" t="s">
        <v>592</v>
      </c>
      <c r="M5" s="71" t="s">
        <v>605</v>
      </c>
      <c r="N5" s="202" t="s">
        <v>594</v>
      </c>
      <c r="O5" s="255" t="s">
        <v>631</v>
      </c>
      <c r="P5" s="207" t="s">
        <v>658</v>
      </c>
      <c r="Q5" s="69" t="s">
        <v>659</v>
      </c>
      <c r="R5" s="63"/>
    </row>
    <row r="6" spans="1:18" s="17" customFormat="1" ht="11.4">
      <c r="A6" s="186">
        <f t="shared" si="0"/>
        <v>5</v>
      </c>
      <c r="B6" s="60" t="s">
        <v>660</v>
      </c>
      <c r="C6" s="60" t="s">
        <v>661</v>
      </c>
      <c r="D6" s="60" t="s">
        <v>348</v>
      </c>
      <c r="E6" s="60" t="s">
        <v>350</v>
      </c>
      <c r="F6" s="60" t="s">
        <v>29</v>
      </c>
      <c r="G6" s="62" t="e">
        <f ca="1">_xlfn.XLOOKUP(B6,'[1]MD Customers on Public'!$C:$C,'[1]MD Customers on Public'!$M:$M)</f>
        <v>#NAME?</v>
      </c>
      <c r="H6" s="60" t="s">
        <v>636</v>
      </c>
      <c r="I6" s="60"/>
      <c r="J6" s="60"/>
      <c r="K6" s="60" t="s">
        <v>662</v>
      </c>
      <c r="L6" s="60" t="s">
        <v>592</v>
      </c>
      <c r="M6" s="71" t="s">
        <v>593</v>
      </c>
      <c r="N6" s="202" t="s">
        <v>594</v>
      </c>
      <c r="O6" s="255" t="s">
        <v>631</v>
      </c>
      <c r="P6" s="207" t="s">
        <v>663</v>
      </c>
      <c r="Q6" s="69" t="s">
        <v>664</v>
      </c>
      <c r="R6" s="63"/>
    </row>
    <row r="7" spans="1:18" s="17" customFormat="1" ht="11.4">
      <c r="A7" s="186">
        <f t="shared" si="0"/>
        <v>6</v>
      </c>
      <c r="B7" s="60" t="s">
        <v>665</v>
      </c>
      <c r="C7" s="60" t="s">
        <v>666</v>
      </c>
      <c r="D7" s="60" t="s">
        <v>348</v>
      </c>
      <c r="E7" s="60" t="s">
        <v>350</v>
      </c>
      <c r="F7" s="60" t="s">
        <v>29</v>
      </c>
      <c r="G7" s="62" t="e">
        <f ca="1">_xlfn.XLOOKUP(B7,'[1]MD Customers on Public'!$C:$C,'[1]MD Customers on Public'!$M:$M)</f>
        <v>#NAME?</v>
      </c>
      <c r="H7" s="60" t="s">
        <v>636</v>
      </c>
      <c r="I7" s="60"/>
      <c r="J7" s="60"/>
      <c r="K7" s="60" t="s">
        <v>667</v>
      </c>
      <c r="L7" s="60" t="s">
        <v>592</v>
      </c>
      <c r="M7" s="71" t="s">
        <v>593</v>
      </c>
      <c r="N7" s="202" t="s">
        <v>594</v>
      </c>
      <c r="O7" s="255" t="s">
        <v>631</v>
      </c>
      <c r="P7" s="207" t="s">
        <v>668</v>
      </c>
      <c r="Q7" s="69" t="s">
        <v>669</v>
      </c>
      <c r="R7" s="63"/>
    </row>
    <row r="8" spans="1:18" s="17" customFormat="1" ht="11.4">
      <c r="A8" s="186">
        <f t="shared" si="0"/>
        <v>7</v>
      </c>
      <c r="B8" s="63" t="s">
        <v>670</v>
      </c>
      <c r="C8" s="63" t="s">
        <v>671</v>
      </c>
      <c r="D8" s="63" t="s">
        <v>348</v>
      </c>
      <c r="E8" s="63" t="s">
        <v>422</v>
      </c>
      <c r="F8" s="63" t="s">
        <v>29</v>
      </c>
      <c r="G8" s="73" t="e">
        <f ca="1">_xlfn.XLOOKUP(B8,'[1]MD Customers on Public'!$C:$C,'[1]MD Customers on Public'!$M:$M)</f>
        <v>#NAME?</v>
      </c>
      <c r="H8" s="63" t="s">
        <v>672</v>
      </c>
      <c r="I8" s="63"/>
      <c r="J8" s="63"/>
      <c r="K8" s="63" t="s">
        <v>673</v>
      </c>
      <c r="L8" s="63" t="s">
        <v>592</v>
      </c>
      <c r="M8" s="231" t="s">
        <v>605</v>
      </c>
      <c r="N8" s="209" t="s">
        <v>594</v>
      </c>
      <c r="O8" s="256" t="s">
        <v>674</v>
      </c>
      <c r="P8" s="210" t="s">
        <v>679</v>
      </c>
      <c r="Q8" s="69" t="s">
        <v>664</v>
      </c>
      <c r="R8" s="63"/>
    </row>
    <row r="9" spans="1:18" s="17" customFormat="1" ht="11.4">
      <c r="A9" s="186">
        <f t="shared" si="0"/>
        <v>8</v>
      </c>
      <c r="B9" s="63" t="s">
        <v>675</v>
      </c>
      <c r="C9" s="63" t="s">
        <v>676</v>
      </c>
      <c r="D9" s="63" t="s">
        <v>348</v>
      </c>
      <c r="E9" s="63" t="s">
        <v>422</v>
      </c>
      <c r="F9" s="63" t="s">
        <v>29</v>
      </c>
      <c r="G9" s="73" t="e">
        <f ca="1">_xlfn.XLOOKUP(B9,'[1]MD Customers on Public'!$C:$C,'[1]MD Customers on Public'!$M:$M)</f>
        <v>#NAME?</v>
      </c>
      <c r="H9" s="63" t="s">
        <v>677</v>
      </c>
      <c r="I9" s="63"/>
      <c r="J9" s="63"/>
      <c r="K9" s="63" t="s">
        <v>678</v>
      </c>
      <c r="L9" s="63" t="s">
        <v>592</v>
      </c>
      <c r="M9" s="231" t="s">
        <v>605</v>
      </c>
      <c r="N9" s="209" t="s">
        <v>594</v>
      </c>
      <c r="O9" s="256" t="s">
        <v>674</v>
      </c>
      <c r="P9" s="210" t="s">
        <v>680</v>
      </c>
      <c r="Q9" s="69" t="s">
        <v>664</v>
      </c>
      <c r="R9" s="63"/>
    </row>
    <row r="10" spans="1:18" s="17" customFormat="1" ht="11.4">
      <c r="A10" s="186">
        <f t="shared" si="0"/>
        <v>9</v>
      </c>
      <c r="B10" s="60" t="s">
        <v>681</v>
      </c>
      <c r="C10" s="60" t="s">
        <v>682</v>
      </c>
      <c r="D10" s="60" t="s">
        <v>26</v>
      </c>
      <c r="E10" s="60" t="s">
        <v>140</v>
      </c>
      <c r="F10" s="60">
        <v>300</v>
      </c>
      <c r="G10" s="62" t="e">
        <f ca="1">_xlfn.XLOOKUP(B10,'[1]33kV Point Load Customers'!$C:$C,'[1]33kV Point Load Customers'!$R:$R)</f>
        <v>#NAME?</v>
      </c>
      <c r="H10" s="60" t="s">
        <v>683</v>
      </c>
      <c r="I10" s="60" t="e">
        <f t="array" aca="1" ref="I10:J10" ca="1">_xlfn.XLOOKUP(B10,'[1]33kV Point Load Customers'!$C:$C,'[1]33kV Point Load Customers'!$Z:$AA)</f>
        <v>#NAME?</v>
      </c>
      <c r="J10" s="60" t="e">
        <f ca="1"/>
        <v>#NAME?</v>
      </c>
      <c r="K10" s="60" t="s">
        <v>684</v>
      </c>
      <c r="L10" s="60" t="s">
        <v>592</v>
      </c>
      <c r="M10" s="71" t="s">
        <v>605</v>
      </c>
      <c r="N10" s="202" t="s">
        <v>594</v>
      </c>
      <c r="O10" s="255" t="s">
        <v>685</v>
      </c>
      <c r="P10" s="212" t="s">
        <v>686</v>
      </c>
      <c r="Q10" s="69" t="s">
        <v>687</v>
      </c>
      <c r="R10" s="204">
        <v>45484</v>
      </c>
    </row>
    <row r="11" spans="1:18" s="70" customFormat="1" ht="11.4">
      <c r="A11" s="186">
        <f t="shared" si="0"/>
        <v>10</v>
      </c>
      <c r="B11" s="60" t="s">
        <v>688</v>
      </c>
      <c r="C11" s="60" t="s">
        <v>689</v>
      </c>
      <c r="D11" s="60" t="s">
        <v>26</v>
      </c>
      <c r="E11" s="60" t="s">
        <v>140</v>
      </c>
      <c r="F11" s="60">
        <v>300</v>
      </c>
      <c r="G11" s="62" t="e">
        <f ca="1">_xlfn.XLOOKUP(B11,'[1]11kV Point Load Customers'!$C:$C,'[1]11kV Point Load Customers'!$R:$R)</f>
        <v>#NAME?</v>
      </c>
      <c r="H11" s="60" t="s">
        <v>690</v>
      </c>
      <c r="I11" s="60">
        <v>6.5870350000000002</v>
      </c>
      <c r="J11" s="60">
        <v>3.3576139999999999</v>
      </c>
      <c r="K11" s="60" t="s">
        <v>691</v>
      </c>
      <c r="L11" s="60" t="s">
        <v>592</v>
      </c>
      <c r="M11" s="71" t="s">
        <v>605</v>
      </c>
      <c r="N11" s="202" t="s">
        <v>594</v>
      </c>
      <c r="O11" s="255" t="s">
        <v>685</v>
      </c>
      <c r="P11" s="213" t="s">
        <v>692</v>
      </c>
      <c r="Q11" s="69" t="s">
        <v>693</v>
      </c>
      <c r="R11" s="204">
        <v>45483</v>
      </c>
    </row>
    <row r="12" spans="1:18" s="70" customFormat="1" ht="11.4">
      <c r="A12" s="186">
        <f t="shared" si="0"/>
        <v>11</v>
      </c>
      <c r="B12" s="60" t="s">
        <v>694</v>
      </c>
      <c r="C12" s="60" t="s">
        <v>695</v>
      </c>
      <c r="D12" s="60" t="s">
        <v>26</v>
      </c>
      <c r="E12" s="60" t="s">
        <v>140</v>
      </c>
      <c r="F12" s="60" t="s">
        <v>29</v>
      </c>
      <c r="G12" s="62" t="e">
        <f ca="1">_xlfn.XLOOKUP(B12,'[1]MD Customers on Public'!$C:$C,'[1]MD Customers on Public'!$M:$M)</f>
        <v>#NAME?</v>
      </c>
      <c r="H12" s="60" t="s">
        <v>690</v>
      </c>
      <c r="I12" s="60"/>
      <c r="J12" s="60"/>
      <c r="K12" s="60" t="s">
        <v>696</v>
      </c>
      <c r="L12" s="60" t="s">
        <v>592</v>
      </c>
      <c r="M12" s="71" t="s">
        <v>593</v>
      </c>
      <c r="N12" s="202" t="s">
        <v>594</v>
      </c>
      <c r="O12" s="255" t="s">
        <v>685</v>
      </c>
      <c r="P12" s="212" t="s">
        <v>697</v>
      </c>
      <c r="Q12" s="69" t="s">
        <v>698</v>
      </c>
      <c r="R12" s="205">
        <v>45483</v>
      </c>
    </row>
    <row r="13" spans="1:18" s="174" customFormat="1">
      <c r="A13" s="242">
        <f t="shared" si="0"/>
        <v>12</v>
      </c>
      <c r="B13" s="214">
        <v>1001603434</v>
      </c>
      <c r="C13" s="214" t="s">
        <v>699</v>
      </c>
      <c r="D13" s="214" t="s">
        <v>177</v>
      </c>
      <c r="E13" s="214" t="s">
        <v>470</v>
      </c>
      <c r="F13" s="214" t="s">
        <v>29</v>
      </c>
      <c r="G13" s="216">
        <v>60013090645</v>
      </c>
      <c r="H13" s="214" t="s">
        <v>700</v>
      </c>
      <c r="I13" s="296">
        <v>6.60427550021552</v>
      </c>
      <c r="J13" s="297">
        <v>3.29373000018346</v>
      </c>
      <c r="K13" s="214" t="s">
        <v>701</v>
      </c>
      <c r="L13" s="214" t="s">
        <v>344</v>
      </c>
      <c r="M13" s="259" t="s">
        <v>707</v>
      </c>
      <c r="N13" s="214" t="s">
        <v>345</v>
      </c>
      <c r="O13" s="257" t="s">
        <v>122</v>
      </c>
      <c r="P13" s="215" t="s">
        <v>702</v>
      </c>
      <c r="Q13" s="211" t="s">
        <v>703</v>
      </c>
      <c r="R13" s="217"/>
    </row>
    <row r="14" spans="1:18" s="442" customFormat="1" ht="11.4">
      <c r="A14" s="434">
        <v>13</v>
      </c>
      <c r="B14" s="435" t="s">
        <v>797</v>
      </c>
      <c r="C14" s="435" t="s">
        <v>798</v>
      </c>
      <c r="D14" s="435" t="s">
        <v>26</v>
      </c>
      <c r="E14" s="435" t="s">
        <v>140</v>
      </c>
      <c r="F14" s="435" t="s">
        <v>140</v>
      </c>
      <c r="G14" s="435"/>
      <c r="H14" s="435" t="s">
        <v>731</v>
      </c>
      <c r="I14" s="435">
        <v>6.5750400000000004</v>
      </c>
      <c r="J14" s="435">
        <v>3.3470019999999998</v>
      </c>
      <c r="K14" s="435" t="s">
        <v>799</v>
      </c>
      <c r="L14" s="435" t="s">
        <v>800</v>
      </c>
      <c r="M14" s="436" t="s">
        <v>593</v>
      </c>
      <c r="N14" s="437" t="s">
        <v>790</v>
      </c>
      <c r="O14" s="438" t="s">
        <v>824</v>
      </c>
      <c r="P14" s="439" t="s">
        <v>801</v>
      </c>
      <c r="Q14" s="440" t="s">
        <v>802</v>
      </c>
      <c r="R14" s="441"/>
    </row>
    <row r="15" spans="1:18" s="442" customFormat="1" ht="11.4">
      <c r="A15" s="434">
        <f t="shared" si="0"/>
        <v>14</v>
      </c>
      <c r="B15" s="435" t="s">
        <v>803</v>
      </c>
      <c r="C15" s="435" t="s">
        <v>804</v>
      </c>
      <c r="D15" s="435" t="s">
        <v>26</v>
      </c>
      <c r="E15" s="435" t="s">
        <v>140</v>
      </c>
      <c r="F15" s="435" t="s">
        <v>140</v>
      </c>
      <c r="G15" s="435"/>
      <c r="H15" s="435" t="s">
        <v>731</v>
      </c>
      <c r="I15" s="435">
        <v>6.5803580000000004</v>
      </c>
      <c r="J15" s="435">
        <v>3.343712</v>
      </c>
      <c r="K15" s="435" t="s">
        <v>805</v>
      </c>
      <c r="L15" s="435" t="s">
        <v>592</v>
      </c>
      <c r="M15" s="436" t="s">
        <v>593</v>
      </c>
      <c r="N15" s="437" t="s">
        <v>790</v>
      </c>
      <c r="O15" s="438" t="s">
        <v>824</v>
      </c>
      <c r="P15" s="439" t="s">
        <v>806</v>
      </c>
      <c r="Q15" s="440" t="s">
        <v>807</v>
      </c>
      <c r="R15" s="441"/>
    </row>
    <row r="16" spans="1:18" s="445" customFormat="1" ht="11.4">
      <c r="A16" s="434">
        <f t="shared" si="0"/>
        <v>15</v>
      </c>
      <c r="B16" s="435" t="s">
        <v>813</v>
      </c>
      <c r="C16" s="435" t="s">
        <v>814</v>
      </c>
      <c r="D16" s="435" t="s">
        <v>26</v>
      </c>
      <c r="E16" s="435" t="s">
        <v>516</v>
      </c>
      <c r="F16" s="435" t="s">
        <v>29</v>
      </c>
      <c r="G16" s="434"/>
      <c r="H16" s="435" t="s">
        <v>380</v>
      </c>
      <c r="I16" s="435"/>
      <c r="J16" s="435"/>
      <c r="K16" s="435" t="s">
        <v>815</v>
      </c>
      <c r="L16" s="435" t="s">
        <v>592</v>
      </c>
      <c r="M16" s="436" t="s">
        <v>605</v>
      </c>
      <c r="N16" s="443" t="s">
        <v>594</v>
      </c>
      <c r="O16" s="444" t="s">
        <v>674</v>
      </c>
      <c r="P16" s="435">
        <v>60022031858</v>
      </c>
      <c r="Q16" s="435" t="s">
        <v>816</v>
      </c>
      <c r="R16" s="434"/>
    </row>
    <row r="17" spans="1:50" s="445" customFormat="1">
      <c r="A17" s="434">
        <f t="shared" si="0"/>
        <v>16</v>
      </c>
      <c r="B17" s="435" t="s">
        <v>817</v>
      </c>
      <c r="C17" s="435" t="s">
        <v>818</v>
      </c>
      <c r="D17" s="435" t="s">
        <v>348</v>
      </c>
      <c r="E17" s="435" t="s">
        <v>819</v>
      </c>
      <c r="F17" s="435" t="s">
        <v>819</v>
      </c>
      <c r="G17" s="446" t="e">
        <f ca="1">_xlfn.XLOOKUP(B17,'[1]11kV Point Load Customers'!$C:$C,'[1]11kV Point Load Customers'!$R:$R)</f>
        <v>#NAME?</v>
      </c>
      <c r="H17" s="435" t="s">
        <v>820</v>
      </c>
      <c r="I17" s="435">
        <v>6.5625720000000003</v>
      </c>
      <c r="J17" s="435">
        <v>3.3772060000000002</v>
      </c>
      <c r="K17" s="435" t="s">
        <v>821</v>
      </c>
      <c r="L17" s="435" t="s">
        <v>592</v>
      </c>
      <c r="M17" s="436" t="s">
        <v>707</v>
      </c>
      <c r="N17" s="443" t="s">
        <v>594</v>
      </c>
      <c r="O17" s="444" t="s">
        <v>631</v>
      </c>
      <c r="P17" s="439" t="s">
        <v>822</v>
      </c>
      <c r="Q17" s="435" t="s">
        <v>823</v>
      </c>
      <c r="R17" s="434"/>
      <c r="S17" s="447"/>
      <c r="T17" s="447"/>
      <c r="U17" s="447"/>
      <c r="V17" s="447"/>
      <c r="W17" s="447"/>
      <c r="X17" s="447"/>
      <c r="Y17" s="447"/>
      <c r="Z17" s="447"/>
      <c r="AA17" s="447"/>
      <c r="AB17" s="447"/>
      <c r="AC17" s="447"/>
      <c r="AD17" s="447"/>
      <c r="AE17" s="447"/>
      <c r="AF17" s="447"/>
      <c r="AG17" s="447"/>
      <c r="AH17" s="447"/>
      <c r="AI17" s="447"/>
      <c r="AJ17" s="447"/>
      <c r="AK17" s="447"/>
      <c r="AL17" s="447"/>
      <c r="AM17" s="447"/>
      <c r="AN17" s="447"/>
      <c r="AO17" s="447"/>
      <c r="AP17" s="447"/>
      <c r="AQ17" s="447"/>
      <c r="AR17" s="447"/>
      <c r="AS17" s="447"/>
      <c r="AT17" s="447"/>
      <c r="AU17" s="447"/>
      <c r="AV17" s="447"/>
      <c r="AW17" s="447"/>
      <c r="AX17" s="447"/>
    </row>
    <row r="18" spans="1:50" s="449" customFormat="1">
      <c r="A18" s="434">
        <f t="shared" si="0"/>
        <v>17</v>
      </c>
      <c r="B18" s="435" t="s">
        <v>825</v>
      </c>
      <c r="C18" s="435" t="s">
        <v>826</v>
      </c>
      <c r="D18" s="435" t="s">
        <v>26</v>
      </c>
      <c r="E18" s="435" t="s">
        <v>140</v>
      </c>
      <c r="F18" s="435" t="s">
        <v>140</v>
      </c>
      <c r="G18" s="446" t="e">
        <f ca="1">_xlfn.XLOOKUP(B18,'[1]11kV Point Load Customers'!$C:$C,'[1]11kV Point Load Customers'!$R:$R)</f>
        <v>#NAME?</v>
      </c>
      <c r="H18" s="435" t="s">
        <v>827</v>
      </c>
      <c r="I18" s="435">
        <v>6.5792859999999997</v>
      </c>
      <c r="J18" s="435">
        <v>3.3606850000000001</v>
      </c>
      <c r="K18" s="435" t="s">
        <v>828</v>
      </c>
      <c r="L18" s="435" t="s">
        <v>592</v>
      </c>
      <c r="M18" s="436" t="s">
        <v>707</v>
      </c>
      <c r="N18" s="443" t="s">
        <v>594</v>
      </c>
      <c r="O18" s="444" t="s">
        <v>769</v>
      </c>
      <c r="P18" s="448" t="s">
        <v>829</v>
      </c>
      <c r="Q18" s="440" t="s">
        <v>830</v>
      </c>
      <c r="R18" s="434"/>
      <c r="S18" s="447"/>
      <c r="T18" s="447"/>
      <c r="U18" s="447"/>
      <c r="V18" s="447"/>
      <c r="W18" s="447"/>
      <c r="X18" s="447"/>
      <c r="Y18" s="447"/>
      <c r="Z18" s="447"/>
      <c r="AA18" s="447"/>
      <c r="AB18" s="447"/>
      <c r="AC18" s="447"/>
      <c r="AD18" s="447"/>
      <c r="AE18" s="447"/>
      <c r="AF18" s="447"/>
      <c r="AG18" s="447"/>
      <c r="AH18" s="447"/>
      <c r="AI18" s="447"/>
      <c r="AJ18" s="447"/>
      <c r="AK18" s="447"/>
      <c r="AL18" s="447"/>
      <c r="AM18" s="447"/>
      <c r="AN18" s="447"/>
      <c r="AO18" s="447"/>
      <c r="AP18" s="447"/>
      <c r="AQ18" s="447"/>
      <c r="AR18" s="447"/>
      <c r="AS18" s="447"/>
      <c r="AT18" s="447"/>
      <c r="AU18" s="447"/>
      <c r="AV18" s="447"/>
      <c r="AW18" s="447"/>
      <c r="AX18" s="447"/>
    </row>
    <row r="19" spans="1:50" s="449" customFormat="1">
      <c r="A19" s="434">
        <f t="shared" si="0"/>
        <v>18</v>
      </c>
      <c r="B19" s="435" t="s">
        <v>831</v>
      </c>
      <c r="C19" s="435" t="s">
        <v>832</v>
      </c>
      <c r="D19" s="435" t="s">
        <v>26</v>
      </c>
      <c r="E19" s="435" t="s">
        <v>140</v>
      </c>
      <c r="F19" s="435" t="s">
        <v>140</v>
      </c>
      <c r="G19" s="446" t="e">
        <f ca="1">_xlfn.XLOOKUP(B19,'[1]11kV Point Load Customers'!$C:$C,'[1]11kV Point Load Customers'!$R:$R)</f>
        <v>#NAME?</v>
      </c>
      <c r="H19" s="435" t="s">
        <v>624</v>
      </c>
      <c r="I19" s="435">
        <v>6.5941359999999998</v>
      </c>
      <c r="J19" s="435">
        <v>3.3516300000000001</v>
      </c>
      <c r="K19" s="435" t="s">
        <v>833</v>
      </c>
      <c r="L19" s="435" t="s">
        <v>592</v>
      </c>
      <c r="M19" s="436" t="s">
        <v>605</v>
      </c>
      <c r="N19" s="443" t="s">
        <v>594</v>
      </c>
      <c r="O19" s="444" t="s">
        <v>769</v>
      </c>
      <c r="P19" s="448" t="s">
        <v>834</v>
      </c>
      <c r="Q19" s="440" t="s">
        <v>835</v>
      </c>
      <c r="R19" s="434"/>
      <c r="S19" s="447"/>
      <c r="T19" s="447"/>
      <c r="U19" s="447"/>
      <c r="V19" s="447"/>
      <c r="W19" s="447"/>
      <c r="X19" s="447"/>
      <c r="Y19" s="447"/>
      <c r="Z19" s="447"/>
      <c r="AA19" s="447"/>
      <c r="AB19" s="447"/>
      <c r="AC19" s="447"/>
      <c r="AD19" s="447"/>
      <c r="AE19" s="447"/>
      <c r="AF19" s="447"/>
      <c r="AG19" s="447"/>
      <c r="AH19" s="447"/>
      <c r="AI19" s="447"/>
      <c r="AJ19" s="447"/>
      <c r="AK19" s="447"/>
      <c r="AL19" s="447"/>
      <c r="AM19" s="447"/>
      <c r="AN19" s="447"/>
      <c r="AO19" s="447"/>
      <c r="AP19" s="447"/>
      <c r="AQ19" s="447"/>
      <c r="AR19" s="447"/>
      <c r="AS19" s="447"/>
      <c r="AT19" s="447"/>
      <c r="AU19" s="447"/>
      <c r="AV19" s="447"/>
      <c r="AW19" s="447"/>
      <c r="AX19" s="447"/>
    </row>
    <row r="20" spans="1:50" s="449" customFormat="1">
      <c r="A20" s="434">
        <f t="shared" si="0"/>
        <v>19</v>
      </c>
      <c r="B20" s="435" t="s">
        <v>836</v>
      </c>
      <c r="C20" s="435" t="s">
        <v>837</v>
      </c>
      <c r="D20" s="435" t="s">
        <v>26</v>
      </c>
      <c r="E20" s="435" t="s">
        <v>140</v>
      </c>
      <c r="F20" s="435" t="s">
        <v>140</v>
      </c>
      <c r="G20" s="446" t="e">
        <f ca="1">_xlfn.XLOOKUP(B20,'[1]MD Customers on Public'!$C:$C,'[1]MD Customers on Public'!$M:$M)</f>
        <v>#NAME?</v>
      </c>
      <c r="H20" s="435" t="s">
        <v>827</v>
      </c>
      <c r="I20" s="435"/>
      <c r="J20" s="435"/>
      <c r="K20" s="435" t="s">
        <v>838</v>
      </c>
      <c r="L20" s="435" t="s">
        <v>592</v>
      </c>
      <c r="M20" s="436" t="s">
        <v>593</v>
      </c>
      <c r="N20" s="443" t="s">
        <v>594</v>
      </c>
      <c r="O20" s="444" t="s">
        <v>769</v>
      </c>
      <c r="P20" s="448" t="s">
        <v>839</v>
      </c>
      <c r="Q20" s="440" t="s">
        <v>840</v>
      </c>
      <c r="R20" s="434"/>
      <c r="S20" s="447"/>
      <c r="T20" s="447"/>
      <c r="U20" s="447"/>
      <c r="V20" s="447"/>
      <c r="W20" s="447"/>
      <c r="X20" s="447"/>
      <c r="Y20" s="447"/>
      <c r="Z20" s="447"/>
      <c r="AA20" s="447"/>
      <c r="AB20" s="447"/>
      <c r="AC20" s="447"/>
      <c r="AD20" s="447"/>
      <c r="AE20" s="447"/>
      <c r="AF20" s="447"/>
      <c r="AG20" s="447"/>
      <c r="AH20" s="447"/>
      <c r="AI20" s="447"/>
      <c r="AJ20" s="447"/>
      <c r="AK20" s="447"/>
      <c r="AL20" s="447"/>
      <c r="AM20" s="447"/>
      <c r="AN20" s="447"/>
      <c r="AO20" s="447"/>
      <c r="AP20" s="447"/>
      <c r="AQ20" s="447"/>
      <c r="AR20" s="447"/>
      <c r="AS20" s="447"/>
      <c r="AT20" s="447"/>
      <c r="AU20" s="447"/>
      <c r="AV20" s="447"/>
      <c r="AW20" s="447"/>
      <c r="AX20" s="447"/>
    </row>
    <row r="21" spans="1:50" s="442" customFormat="1" ht="11.4">
      <c r="A21" s="434">
        <f t="shared" si="0"/>
        <v>20</v>
      </c>
      <c r="B21" s="435">
        <v>100070201</v>
      </c>
      <c r="C21" s="435" t="s">
        <v>841</v>
      </c>
      <c r="D21" s="435" t="s">
        <v>348</v>
      </c>
      <c r="E21" s="435" t="s">
        <v>842</v>
      </c>
      <c r="F21" s="435" t="s">
        <v>842</v>
      </c>
      <c r="G21" s="446" t="e">
        <f ca="1">_xlfn.XLOOKUP(B21,'[1]11kV Point Load Customers'!$C:$C,'[1]11kV Point Load Customers'!$R:$R)</f>
        <v>#NAME?</v>
      </c>
      <c r="H21" s="435" t="s">
        <v>394</v>
      </c>
      <c r="I21" s="435">
        <v>6.5416815904299996</v>
      </c>
      <c r="J21" s="435">
        <v>3.3570504083100001</v>
      </c>
      <c r="K21" s="435" t="s">
        <v>843</v>
      </c>
      <c r="L21" s="435" t="s">
        <v>592</v>
      </c>
      <c r="M21" s="436" t="s">
        <v>605</v>
      </c>
      <c r="N21" s="443" t="s">
        <v>594</v>
      </c>
      <c r="O21" s="444" t="s">
        <v>674</v>
      </c>
      <c r="P21" s="450">
        <v>60022032581</v>
      </c>
      <c r="Q21" s="440" t="s">
        <v>664</v>
      </c>
      <c r="R21" s="435"/>
    </row>
    <row r="22" spans="1:50" s="447" customFormat="1" ht="14.4">
      <c r="A22" s="434">
        <v>21</v>
      </c>
      <c r="B22" s="451" t="s">
        <v>857</v>
      </c>
      <c r="C22" s="451" t="s">
        <v>858</v>
      </c>
      <c r="D22" s="451" t="s">
        <v>348</v>
      </c>
      <c r="E22" s="451" t="s">
        <v>859</v>
      </c>
      <c r="F22" s="451" t="s">
        <v>859</v>
      </c>
      <c r="G22" s="452" t="e">
        <f ca="1">_xlfn.XLOOKUP(B22,'[1]MD Customers on Public'!$C:$C,'[1]MD Customers on Public'!$M:$M)</f>
        <v>#NAME?</v>
      </c>
      <c r="H22" s="451" t="s">
        <v>860</v>
      </c>
      <c r="I22" s="451"/>
      <c r="J22" s="451"/>
      <c r="K22" s="451" t="s">
        <v>861</v>
      </c>
      <c r="L22" s="451" t="s">
        <v>592</v>
      </c>
      <c r="M22" s="453" t="s">
        <v>593</v>
      </c>
      <c r="N22" s="454" t="s">
        <v>594</v>
      </c>
      <c r="O22" s="455" t="s">
        <v>143</v>
      </c>
      <c r="P22" s="451">
        <v>60022301677</v>
      </c>
      <c r="Q22" s="456" t="s">
        <v>664</v>
      </c>
      <c r="R22" s="456"/>
    </row>
    <row r="23" spans="1:50" s="447" customFormat="1" ht="14.4">
      <c r="A23" s="434">
        <f t="shared" si="0"/>
        <v>22</v>
      </c>
      <c r="B23" s="451" t="s">
        <v>862</v>
      </c>
      <c r="C23" s="451" t="s">
        <v>863</v>
      </c>
      <c r="D23" s="451" t="s">
        <v>348</v>
      </c>
      <c r="E23" s="451" t="s">
        <v>393</v>
      </c>
      <c r="F23" s="451" t="s">
        <v>393</v>
      </c>
      <c r="G23" s="452" t="e">
        <f ca="1">_xlfn.XLOOKUP(B23,'[1]MD Customers on Public'!$C:$C,'[1]MD Customers on Public'!$M:$M)</f>
        <v>#NAME?</v>
      </c>
      <c r="H23" s="451" t="s">
        <v>394</v>
      </c>
      <c r="I23" s="451"/>
      <c r="J23" s="451"/>
      <c r="K23" s="451" t="s">
        <v>864</v>
      </c>
      <c r="L23" s="451" t="s">
        <v>592</v>
      </c>
      <c r="M23" s="453" t="s">
        <v>778</v>
      </c>
      <c r="N23" s="454" t="s">
        <v>594</v>
      </c>
      <c r="O23" s="455" t="s">
        <v>143</v>
      </c>
      <c r="P23" s="457" t="s">
        <v>865</v>
      </c>
      <c r="Q23" s="456" t="s">
        <v>664</v>
      </c>
      <c r="R23" s="456"/>
    </row>
    <row r="24" spans="1:50" s="447" customFormat="1" ht="14.4">
      <c r="A24" s="434">
        <f t="shared" si="0"/>
        <v>23</v>
      </c>
      <c r="B24" s="451" t="s">
        <v>880</v>
      </c>
      <c r="C24" s="451" t="s">
        <v>881</v>
      </c>
      <c r="D24" s="451" t="s">
        <v>26</v>
      </c>
      <c r="E24" s="451" t="s">
        <v>712</v>
      </c>
      <c r="F24" s="451" t="s">
        <v>712</v>
      </c>
      <c r="G24" s="452" t="e">
        <f ca="1">_xlfn.XLOOKUP(B24,'[1]MD Customers on Public'!$C:$C,'[1]MD Customers on Public'!$M:$M)</f>
        <v>#NAME?</v>
      </c>
      <c r="H24" s="451" t="s">
        <v>882</v>
      </c>
      <c r="I24" s="451"/>
      <c r="J24" s="451"/>
      <c r="K24" s="451" t="s">
        <v>883</v>
      </c>
      <c r="L24" s="451" t="s">
        <v>592</v>
      </c>
      <c r="M24" s="453" t="s">
        <v>593</v>
      </c>
      <c r="N24" s="454" t="s">
        <v>594</v>
      </c>
      <c r="O24" s="455" t="s">
        <v>258</v>
      </c>
      <c r="P24" s="458" t="s">
        <v>884</v>
      </c>
      <c r="Q24" s="456" t="s">
        <v>885</v>
      </c>
      <c r="R24" s="456"/>
    </row>
    <row r="25" spans="1:50" s="447" customFormat="1" ht="14.4">
      <c r="A25" s="434">
        <v>24</v>
      </c>
      <c r="B25" s="451" t="s">
        <v>890</v>
      </c>
      <c r="C25" s="451" t="s">
        <v>891</v>
      </c>
      <c r="D25" s="451" t="s">
        <v>26</v>
      </c>
      <c r="E25" s="451" t="s">
        <v>712</v>
      </c>
      <c r="F25" s="451" t="s">
        <v>712</v>
      </c>
      <c r="G25" s="452" t="e">
        <f ca="1">_xlfn.XLOOKUP(B25,'[1]MD Customers on Public'!$C:$C,'[1]MD Customers on Public'!$M:$M)</f>
        <v>#NAME?</v>
      </c>
      <c r="H25" s="451" t="s">
        <v>713</v>
      </c>
      <c r="I25" s="451"/>
      <c r="J25" s="451"/>
      <c r="K25" s="451" t="s">
        <v>892</v>
      </c>
      <c r="L25" s="451" t="s">
        <v>592</v>
      </c>
      <c r="M25" s="453" t="s">
        <v>593</v>
      </c>
      <c r="N25" s="454" t="s">
        <v>594</v>
      </c>
      <c r="O25" s="455" t="s">
        <v>258</v>
      </c>
      <c r="P25" s="458" t="s">
        <v>893</v>
      </c>
      <c r="Q25" s="456" t="s">
        <v>885</v>
      </c>
      <c r="R25" s="456"/>
    </row>
    <row r="26" spans="1:50" s="447" customFormat="1" ht="22.5" customHeight="1">
      <c r="A26" s="434">
        <f t="shared" si="0"/>
        <v>25</v>
      </c>
      <c r="B26" s="451" t="s">
        <v>894</v>
      </c>
      <c r="C26" s="451" t="s">
        <v>895</v>
      </c>
      <c r="D26" s="451" t="s">
        <v>26</v>
      </c>
      <c r="E26" s="451" t="s">
        <v>712</v>
      </c>
      <c r="F26" s="451" t="s">
        <v>712</v>
      </c>
      <c r="G26" s="452" t="e">
        <f ca="1">_xlfn.XLOOKUP(B26,'[1]MD Customers on Public'!$C:$C,'[1]MD Customers on Public'!$M:$M)</f>
        <v>#NAME?</v>
      </c>
      <c r="H26" s="451" t="s">
        <v>722</v>
      </c>
      <c r="I26" s="451"/>
      <c r="J26" s="451"/>
      <c r="K26" s="451" t="s">
        <v>896</v>
      </c>
      <c r="L26" s="451" t="s">
        <v>592</v>
      </c>
      <c r="M26" s="453" t="s">
        <v>593</v>
      </c>
      <c r="N26" s="454" t="s">
        <v>594</v>
      </c>
      <c r="O26" s="455" t="s">
        <v>258</v>
      </c>
      <c r="P26" s="458" t="s">
        <v>897</v>
      </c>
      <c r="Q26" s="456" t="s">
        <v>885</v>
      </c>
      <c r="R26" s="456"/>
    </row>
  </sheetData>
  <autoFilter ref="B1:B26"/>
  <conditionalFormatting sqref="B2:B4">
    <cfRule type="duplicateValues" dxfId="49" priority="50"/>
  </conditionalFormatting>
  <conditionalFormatting sqref="P4">
    <cfRule type="duplicateValues" dxfId="48" priority="49"/>
  </conditionalFormatting>
  <conditionalFormatting sqref="B1">
    <cfRule type="duplicateValues" dxfId="47" priority="48"/>
  </conditionalFormatting>
  <conditionalFormatting sqref="B5:B7">
    <cfRule type="duplicateValues" dxfId="46" priority="46"/>
  </conditionalFormatting>
  <conditionalFormatting sqref="B8:B9">
    <cfRule type="duplicateValues" dxfId="45" priority="45"/>
  </conditionalFormatting>
  <conditionalFormatting sqref="B10">
    <cfRule type="duplicateValues" dxfId="44" priority="44"/>
  </conditionalFormatting>
  <conditionalFormatting sqref="B11:B12">
    <cfRule type="duplicateValues" dxfId="43" priority="43"/>
  </conditionalFormatting>
  <conditionalFormatting sqref="B27:B1048576 B1:B13">
    <cfRule type="duplicateValues" dxfId="42" priority="35"/>
  </conditionalFormatting>
  <conditionalFormatting sqref="B27:B1048576">
    <cfRule type="duplicateValues" dxfId="41" priority="29"/>
  </conditionalFormatting>
  <conditionalFormatting sqref="B27:B1048576 B1:B15">
    <cfRule type="duplicateValues" dxfId="40" priority="25"/>
    <cfRule type="duplicateValues" dxfId="39" priority="26"/>
  </conditionalFormatting>
  <conditionalFormatting sqref="B27:B1048576 B1:B15">
    <cfRule type="duplicateValues" dxfId="38" priority="21"/>
  </conditionalFormatting>
  <conditionalFormatting sqref="B14:B15">
    <cfRule type="duplicateValues" dxfId="37" priority="461"/>
  </conditionalFormatting>
  <conditionalFormatting sqref="C27:C1048576">
    <cfRule type="duplicateValues" dxfId="36" priority="464"/>
  </conditionalFormatting>
  <conditionalFormatting sqref="B16">
    <cfRule type="duplicateValues" dxfId="35" priority="18"/>
  </conditionalFormatting>
  <conditionalFormatting sqref="B17">
    <cfRule type="duplicateValues" dxfId="34" priority="17"/>
  </conditionalFormatting>
  <conditionalFormatting sqref="B18:B20">
    <cfRule type="duplicateValues" dxfId="33" priority="16"/>
  </conditionalFormatting>
  <conditionalFormatting sqref="B21">
    <cfRule type="duplicateValues" dxfId="32" priority="15"/>
  </conditionalFormatting>
  <conditionalFormatting sqref="B27:B1048576 B1:B23">
    <cfRule type="duplicateValues" dxfId="31" priority="13"/>
  </conditionalFormatting>
  <conditionalFormatting sqref="B1:B1048576">
    <cfRule type="duplicateValues" dxfId="30" priority="11"/>
  </conditionalFormatting>
  <conditionalFormatting sqref="B1:B1048576">
    <cfRule type="duplicateValues" dxfId="29" priority="7"/>
    <cfRule type="duplicateValues" dxfId="28" priority="8"/>
  </conditionalFormatting>
  <conditionalFormatting sqref="B28:B1048576">
    <cfRule type="duplicateValues" dxfId="27" priority="5"/>
  </conditionalFormatting>
  <conditionalFormatting sqref="B13">
    <cfRule type="duplicateValues" dxfId="26" priority="1414"/>
  </conditionalFormatting>
  <conditionalFormatting sqref="P13">
    <cfRule type="duplicateValues" dxfId="25" priority="1415"/>
  </conditionalFormatting>
  <conditionalFormatting sqref="B22:B23">
    <cfRule type="duplicateValues" dxfId="24" priority="1420"/>
  </conditionalFormatting>
  <conditionalFormatting sqref="B24:B26">
    <cfRule type="duplicateValues" dxfId="23" priority="1426"/>
  </conditionalFormatting>
  <conditionalFormatting sqref="B1:B1048576">
    <cfRule type="duplicateValues" dxfId="22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selection activeCell="C16" sqref="C16"/>
    </sheetView>
  </sheetViews>
  <sheetFormatPr defaultRowHeight="14.4"/>
  <cols>
    <col min="1" max="1" width="5.33203125" style="6" customWidth="1"/>
    <col min="2" max="2" width="13.6640625" customWidth="1"/>
    <col min="3" max="3" width="57.109375" customWidth="1"/>
    <col min="5" max="6" width="13.109375" style="5" customWidth="1"/>
    <col min="7" max="7" width="13.33203125" customWidth="1"/>
    <col min="8" max="8" width="30.6640625" customWidth="1"/>
    <col min="10" max="11" width="17.44140625" customWidth="1"/>
    <col min="12" max="13" width="14.109375" customWidth="1"/>
    <col min="15" max="15" width="9.33203125" style="6" bestFit="1" customWidth="1"/>
    <col min="16" max="16" width="12.5546875" customWidth="1"/>
    <col min="17" max="17" width="19" style="6" customWidth="1"/>
    <col min="18" max="19" width="15.5546875" style="6" customWidth="1"/>
    <col min="20" max="21" width="18.33203125" customWidth="1"/>
    <col min="22" max="22" width="40.109375" customWidth="1"/>
    <col min="23" max="23" width="14" customWidth="1"/>
    <col min="24" max="24" width="14.109375" customWidth="1"/>
    <col min="25" max="25" width="21.88671875" customWidth="1"/>
    <col min="26" max="26" width="14.44140625" customWidth="1"/>
    <col min="27" max="27" width="11.44140625" customWidth="1"/>
  </cols>
  <sheetData>
    <row r="1" spans="1:29" s="164" customFormat="1" ht="27.75" customHeight="1">
      <c r="A1" s="159" t="s">
        <v>77</v>
      </c>
      <c r="B1" s="159" t="s">
        <v>0</v>
      </c>
      <c r="C1" s="159" t="s">
        <v>1</v>
      </c>
      <c r="D1" s="159" t="s">
        <v>2</v>
      </c>
      <c r="E1" s="161" t="s">
        <v>3</v>
      </c>
      <c r="F1" s="161" t="s">
        <v>4</v>
      </c>
      <c r="G1" s="159" t="s">
        <v>5</v>
      </c>
      <c r="H1" s="159" t="s">
        <v>6</v>
      </c>
      <c r="I1" s="159" t="s">
        <v>7</v>
      </c>
      <c r="J1" s="159" t="s">
        <v>8</v>
      </c>
      <c r="K1" s="159" t="s">
        <v>9</v>
      </c>
      <c r="L1" s="160" t="s">
        <v>75</v>
      </c>
      <c r="M1" s="159" t="s">
        <v>10</v>
      </c>
      <c r="N1" s="159" t="s">
        <v>11</v>
      </c>
      <c r="O1" s="159" t="s">
        <v>12</v>
      </c>
      <c r="P1" s="159" t="s">
        <v>13</v>
      </c>
      <c r="Q1" s="159" t="s">
        <v>14</v>
      </c>
      <c r="R1" s="159" t="s">
        <v>15</v>
      </c>
      <c r="S1" s="159" t="s">
        <v>16</v>
      </c>
      <c r="T1" s="159" t="s">
        <v>17</v>
      </c>
      <c r="U1" s="159" t="s">
        <v>18</v>
      </c>
      <c r="V1" s="159" t="s">
        <v>19</v>
      </c>
      <c r="W1" s="161" t="s">
        <v>20</v>
      </c>
      <c r="X1" s="159" t="s">
        <v>21</v>
      </c>
      <c r="Y1" s="159" t="s">
        <v>22</v>
      </c>
      <c r="Z1" s="159" t="s">
        <v>23</v>
      </c>
      <c r="AA1" s="162" t="s">
        <v>74</v>
      </c>
      <c r="AB1" s="159" t="s">
        <v>62</v>
      </c>
      <c r="AC1" s="163" t="s">
        <v>76</v>
      </c>
    </row>
  </sheetData>
  <conditionalFormatting sqref="AA1">
    <cfRule type="duplicateValues" dxfId="21" priority="10"/>
  </conditionalFormatting>
  <conditionalFormatting sqref="L1">
    <cfRule type="duplicateValues" dxfId="20" priority="9"/>
  </conditionalFormatting>
  <conditionalFormatting sqref="AA1">
    <cfRule type="duplicateValues" dxfId="19" priority="7"/>
    <cfRule type="duplicateValues" dxfId="18" priority="8"/>
  </conditionalFormatting>
  <conditionalFormatting sqref="AA1">
    <cfRule type="duplicateValues" dxfId="17" priority="6"/>
  </conditionalFormatting>
  <conditionalFormatting sqref="AA1">
    <cfRule type="duplicateValues" dxfId="16" priority="4"/>
    <cfRule type="duplicateValues" dxfId="15" priority="5"/>
  </conditionalFormatting>
  <conditionalFormatting sqref="AA1">
    <cfRule type="duplicateValues" dxfId="14" priority="3"/>
  </conditionalFormatting>
  <conditionalFormatting sqref="B1">
    <cfRule type="duplicateValues" dxfId="13" priority="2"/>
  </conditionalFormatting>
  <conditionalFormatting sqref="AA1">
    <cfRule type="duplicateValues" dxfId="1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selection activeCell="C16" sqref="C16"/>
    </sheetView>
  </sheetViews>
  <sheetFormatPr defaultRowHeight="14.4"/>
  <cols>
    <col min="1" max="1" width="5.33203125" style="6" customWidth="1"/>
    <col min="2" max="2" width="13.6640625" customWidth="1"/>
    <col min="3" max="3" width="57.109375" customWidth="1"/>
    <col min="5" max="6" width="13.109375" style="5" customWidth="1"/>
    <col min="7" max="7" width="13.33203125" customWidth="1"/>
    <col min="8" max="8" width="30.6640625" customWidth="1"/>
    <col min="10" max="11" width="17.44140625" customWidth="1"/>
    <col min="12" max="13" width="14.109375" customWidth="1"/>
    <col min="15" max="15" width="9.33203125" style="6" bestFit="1" customWidth="1"/>
    <col min="16" max="16" width="12.5546875" customWidth="1"/>
    <col min="17" max="17" width="19" style="6" customWidth="1"/>
    <col min="18" max="19" width="15.5546875" style="6" customWidth="1"/>
    <col min="20" max="21" width="18.33203125" customWidth="1"/>
    <col min="22" max="22" width="40.109375" customWidth="1"/>
    <col min="23" max="23" width="14" customWidth="1"/>
    <col min="24" max="24" width="14.109375" customWidth="1"/>
    <col min="25" max="25" width="21.88671875" customWidth="1"/>
    <col min="26" max="26" width="14.44140625" customWidth="1"/>
    <col min="27" max="27" width="11.44140625" customWidth="1"/>
  </cols>
  <sheetData>
    <row r="1" spans="1:29" s="164" customFormat="1" ht="27.75" customHeight="1">
      <c r="A1" s="159" t="s">
        <v>77</v>
      </c>
      <c r="B1" s="159" t="s">
        <v>0</v>
      </c>
      <c r="C1" s="159" t="s">
        <v>1</v>
      </c>
      <c r="D1" s="159" t="s">
        <v>2</v>
      </c>
      <c r="E1" s="161" t="s">
        <v>3</v>
      </c>
      <c r="F1" s="161" t="s">
        <v>4</v>
      </c>
      <c r="G1" s="159" t="s">
        <v>5</v>
      </c>
      <c r="H1" s="159" t="s">
        <v>6</v>
      </c>
      <c r="I1" s="159" t="s">
        <v>7</v>
      </c>
      <c r="J1" s="159" t="s">
        <v>8</v>
      </c>
      <c r="K1" s="159" t="s">
        <v>9</v>
      </c>
      <c r="L1" s="160" t="s">
        <v>75</v>
      </c>
      <c r="M1" s="159" t="s">
        <v>10</v>
      </c>
      <c r="N1" s="159" t="s">
        <v>11</v>
      </c>
      <c r="O1" s="159" t="s">
        <v>12</v>
      </c>
      <c r="P1" s="159" t="s">
        <v>13</v>
      </c>
      <c r="Q1" s="159" t="s">
        <v>14</v>
      </c>
      <c r="R1" s="159" t="s">
        <v>15</v>
      </c>
      <c r="S1" s="159" t="s">
        <v>16</v>
      </c>
      <c r="T1" s="159" t="s">
        <v>17</v>
      </c>
      <c r="U1" s="159" t="s">
        <v>18</v>
      </c>
      <c r="V1" s="159" t="s">
        <v>19</v>
      </c>
      <c r="W1" s="161" t="s">
        <v>20</v>
      </c>
      <c r="X1" s="159" t="s">
        <v>21</v>
      </c>
      <c r="Y1" s="159" t="s">
        <v>22</v>
      </c>
      <c r="Z1" s="159" t="s">
        <v>23</v>
      </c>
      <c r="AA1" s="162" t="s">
        <v>74</v>
      </c>
      <c r="AB1" s="159" t="s">
        <v>62</v>
      </c>
      <c r="AC1" s="163" t="s">
        <v>76</v>
      </c>
    </row>
  </sheetData>
  <conditionalFormatting sqref="AA1">
    <cfRule type="duplicateValues" dxfId="11" priority="18"/>
  </conditionalFormatting>
  <conditionalFormatting sqref="L1">
    <cfRule type="duplicateValues" dxfId="10" priority="17"/>
  </conditionalFormatting>
  <conditionalFormatting sqref="AA1">
    <cfRule type="duplicateValues" dxfId="9" priority="15"/>
    <cfRule type="duplicateValues" dxfId="8" priority="16"/>
  </conditionalFormatting>
  <conditionalFormatting sqref="AA1">
    <cfRule type="duplicateValues" dxfId="7" priority="14"/>
  </conditionalFormatting>
  <conditionalFormatting sqref="AA1">
    <cfRule type="duplicateValues" dxfId="6" priority="12"/>
    <cfRule type="duplicateValues" dxfId="5" priority="13"/>
  </conditionalFormatting>
  <conditionalFormatting sqref="AA1">
    <cfRule type="duplicateValues" dxfId="4" priority="11"/>
  </conditionalFormatting>
  <conditionalFormatting sqref="B1">
    <cfRule type="duplicateValues" dxfId="3" priority="10"/>
  </conditionalFormatting>
  <conditionalFormatting sqref="AA1">
    <cfRule type="duplicateValues" dxfId="2" priority="9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1"/>
  <sheetViews>
    <sheetView topLeftCell="K1" workbookViewId="0">
      <selection activeCell="W210" sqref="W210"/>
    </sheetView>
  </sheetViews>
  <sheetFormatPr defaultRowHeight="14.4"/>
  <cols>
    <col min="1" max="1" width="5.33203125" style="6" customWidth="1"/>
    <col min="2" max="2" width="13.6640625" customWidth="1"/>
    <col min="3" max="3" width="57.109375" customWidth="1"/>
    <col min="5" max="6" width="13.109375" style="5" customWidth="1"/>
    <col min="7" max="7" width="13.33203125" customWidth="1"/>
    <col min="8" max="8" width="30.6640625" customWidth="1"/>
    <col min="10" max="11" width="17.44140625" customWidth="1"/>
    <col min="12" max="13" width="14.109375" customWidth="1"/>
    <col min="15" max="15" width="9.33203125" style="6" bestFit="1" customWidth="1"/>
    <col min="16" max="16" width="12.5546875" customWidth="1"/>
    <col min="17" max="17" width="19" style="166" customWidth="1"/>
    <col min="18" max="19" width="15.5546875" style="166" customWidth="1"/>
    <col min="20" max="21" width="18.33203125" customWidth="1"/>
    <col min="22" max="22" width="59.88671875" customWidth="1"/>
    <col min="23" max="23" width="16" style="169" customWidth="1"/>
    <col min="24" max="24" width="11.5546875" style="169" customWidth="1"/>
  </cols>
  <sheetData>
    <row r="1" spans="1:24" s="164" customFormat="1" ht="27.75" customHeight="1">
      <c r="A1" s="159" t="s">
        <v>77</v>
      </c>
      <c r="B1" s="159" t="s">
        <v>0</v>
      </c>
      <c r="C1" s="159" t="s">
        <v>1</v>
      </c>
      <c r="D1" s="159" t="s">
        <v>2</v>
      </c>
      <c r="E1" s="161" t="s">
        <v>3</v>
      </c>
      <c r="F1" s="161" t="s">
        <v>4</v>
      </c>
      <c r="G1" s="159" t="s">
        <v>5</v>
      </c>
      <c r="H1" s="159" t="s">
        <v>6</v>
      </c>
      <c r="I1" s="159" t="s">
        <v>7</v>
      </c>
      <c r="J1" s="159" t="s">
        <v>8</v>
      </c>
      <c r="K1" s="159" t="s">
        <v>9</v>
      </c>
      <c r="L1" s="160" t="s">
        <v>75</v>
      </c>
      <c r="M1" s="159" t="s">
        <v>10</v>
      </c>
      <c r="N1" s="159" t="s">
        <v>11</v>
      </c>
      <c r="O1" s="159" t="s">
        <v>12</v>
      </c>
      <c r="P1" s="159" t="s">
        <v>13</v>
      </c>
      <c r="Q1" s="165" t="s">
        <v>14</v>
      </c>
      <c r="R1" s="165" t="s">
        <v>15</v>
      </c>
      <c r="S1" s="165" t="s">
        <v>16</v>
      </c>
      <c r="T1" s="159" t="s">
        <v>17</v>
      </c>
      <c r="U1" s="159" t="s">
        <v>18</v>
      </c>
      <c r="V1" s="170" t="s">
        <v>19</v>
      </c>
      <c r="W1" s="159" t="s">
        <v>62</v>
      </c>
      <c r="X1" s="163" t="s">
        <v>76</v>
      </c>
    </row>
    <row r="2" spans="1:24">
      <c r="W2"/>
      <c r="X2"/>
    </row>
    <row r="3" spans="1:24">
      <c r="W3"/>
      <c r="X3"/>
    </row>
    <row r="4" spans="1:24">
      <c r="W4"/>
      <c r="X4"/>
    </row>
    <row r="5" spans="1:24">
      <c r="W5"/>
      <c r="X5"/>
    </row>
    <row r="6" spans="1:24">
      <c r="W6"/>
      <c r="X6"/>
    </row>
    <row r="7" spans="1:24">
      <c r="W7"/>
      <c r="X7"/>
    </row>
    <row r="8" spans="1:24">
      <c r="W8"/>
      <c r="X8"/>
    </row>
    <row r="9" spans="1:24">
      <c r="W9"/>
      <c r="X9"/>
    </row>
    <row r="10" spans="1:24">
      <c r="W10"/>
      <c r="X10"/>
    </row>
    <row r="11" spans="1:24">
      <c r="W11"/>
      <c r="X11"/>
    </row>
    <row r="12" spans="1:24">
      <c r="W12"/>
      <c r="X12"/>
    </row>
    <row r="13" spans="1:24">
      <c r="W13"/>
      <c r="X13"/>
    </row>
    <row r="14" spans="1:24">
      <c r="W14"/>
      <c r="X14"/>
    </row>
    <row r="15" spans="1:24">
      <c r="W15"/>
      <c r="X15"/>
    </row>
    <row r="16" spans="1:24">
      <c r="W16"/>
      <c r="X16"/>
    </row>
    <row r="17" spans="23:24">
      <c r="W17"/>
      <c r="X17"/>
    </row>
    <row r="18" spans="23:24">
      <c r="W18"/>
      <c r="X18"/>
    </row>
    <row r="19" spans="23:24">
      <c r="W19"/>
      <c r="X19"/>
    </row>
    <row r="20" spans="23:24">
      <c r="W20"/>
      <c r="X20"/>
    </row>
    <row r="21" spans="23:24">
      <c r="W21"/>
      <c r="X21"/>
    </row>
    <row r="22" spans="23:24">
      <c r="W22"/>
      <c r="X22"/>
    </row>
    <row r="23" spans="23:24">
      <c r="W23"/>
      <c r="X23"/>
    </row>
    <row r="24" spans="23:24">
      <c r="W24"/>
      <c r="X24"/>
    </row>
    <row r="25" spans="23:24">
      <c r="W25"/>
      <c r="X25"/>
    </row>
    <row r="26" spans="23:24">
      <c r="W26"/>
      <c r="X26"/>
    </row>
    <row r="27" spans="23:24">
      <c r="W27"/>
      <c r="X27"/>
    </row>
    <row r="28" spans="23:24">
      <c r="W28"/>
      <c r="X28"/>
    </row>
    <row r="29" spans="23:24">
      <c r="W29"/>
      <c r="X29"/>
    </row>
    <row r="30" spans="23:24">
      <c r="W30"/>
      <c r="X30"/>
    </row>
    <row r="31" spans="23:24">
      <c r="W31"/>
      <c r="X31"/>
    </row>
    <row r="32" spans="23:24">
      <c r="W32"/>
      <c r="X32"/>
    </row>
    <row r="33" spans="23:24">
      <c r="W33"/>
      <c r="X33"/>
    </row>
    <row r="34" spans="23:24">
      <c r="W34"/>
      <c r="X34"/>
    </row>
    <row r="35" spans="23:24">
      <c r="W35"/>
      <c r="X35"/>
    </row>
    <row r="36" spans="23:24">
      <c r="W36"/>
      <c r="X36"/>
    </row>
    <row r="37" spans="23:24">
      <c r="W37"/>
      <c r="X37"/>
    </row>
    <row r="38" spans="23:24">
      <c r="W38"/>
      <c r="X38"/>
    </row>
    <row r="39" spans="23:24">
      <c r="W39"/>
      <c r="X39"/>
    </row>
    <row r="40" spans="23:24">
      <c r="W40"/>
      <c r="X40"/>
    </row>
    <row r="41" spans="23:24">
      <c r="W41"/>
      <c r="X41"/>
    </row>
    <row r="42" spans="23:24">
      <c r="W42"/>
      <c r="X42"/>
    </row>
    <row r="43" spans="23:24">
      <c r="W43"/>
      <c r="X43"/>
    </row>
    <row r="44" spans="23:24">
      <c r="W44"/>
      <c r="X44"/>
    </row>
    <row r="45" spans="23:24">
      <c r="W45"/>
      <c r="X45"/>
    </row>
    <row r="46" spans="23:24">
      <c r="W46"/>
      <c r="X46"/>
    </row>
    <row r="47" spans="23:24">
      <c r="W47"/>
      <c r="X47"/>
    </row>
    <row r="48" spans="23:24">
      <c r="W48"/>
      <c r="X48"/>
    </row>
    <row r="49" spans="23:24">
      <c r="W49"/>
      <c r="X49"/>
    </row>
    <row r="50" spans="23:24">
      <c r="W50"/>
      <c r="X50"/>
    </row>
    <row r="51" spans="23:24">
      <c r="W51"/>
      <c r="X51"/>
    </row>
    <row r="52" spans="23:24">
      <c r="W52"/>
      <c r="X52"/>
    </row>
    <row r="53" spans="23:24">
      <c r="W53"/>
      <c r="X53"/>
    </row>
    <row r="54" spans="23:24">
      <c r="W54"/>
      <c r="X54"/>
    </row>
    <row r="55" spans="23:24">
      <c r="W55"/>
      <c r="X55"/>
    </row>
    <row r="56" spans="23:24">
      <c r="W56"/>
      <c r="X56"/>
    </row>
    <row r="57" spans="23:24">
      <c r="W57"/>
      <c r="X57"/>
    </row>
    <row r="58" spans="23:24">
      <c r="W58"/>
      <c r="X58"/>
    </row>
    <row r="59" spans="23:24">
      <c r="W59"/>
      <c r="X59"/>
    </row>
    <row r="60" spans="23:24">
      <c r="W60"/>
      <c r="X60"/>
    </row>
    <row r="61" spans="23:24">
      <c r="W61"/>
      <c r="X61"/>
    </row>
    <row r="62" spans="23:24">
      <c r="W62"/>
      <c r="X62"/>
    </row>
    <row r="63" spans="23:24">
      <c r="W63"/>
      <c r="X63"/>
    </row>
    <row r="64" spans="23:24">
      <c r="W64"/>
      <c r="X64"/>
    </row>
    <row r="65" spans="23:24">
      <c r="W65"/>
      <c r="X65"/>
    </row>
    <row r="66" spans="23:24">
      <c r="W66"/>
      <c r="X66"/>
    </row>
    <row r="67" spans="23:24">
      <c r="W67"/>
      <c r="X67"/>
    </row>
    <row r="68" spans="23:24">
      <c r="W68"/>
      <c r="X68"/>
    </row>
    <row r="69" spans="23:24">
      <c r="W69"/>
      <c r="X69"/>
    </row>
    <row r="70" spans="23:24">
      <c r="W70"/>
      <c r="X70"/>
    </row>
    <row r="71" spans="23:24">
      <c r="W71"/>
      <c r="X71"/>
    </row>
    <row r="72" spans="23:24">
      <c r="W72"/>
      <c r="X72"/>
    </row>
    <row r="73" spans="23:24">
      <c r="W73"/>
      <c r="X73"/>
    </row>
    <row r="74" spans="23:24">
      <c r="W74"/>
      <c r="X74"/>
    </row>
    <row r="75" spans="23:24">
      <c r="W75"/>
      <c r="X75"/>
    </row>
    <row r="76" spans="23:24">
      <c r="W76"/>
      <c r="X76"/>
    </row>
    <row r="77" spans="23:24">
      <c r="W77"/>
      <c r="X77"/>
    </row>
    <row r="78" spans="23:24">
      <c r="W78"/>
      <c r="X78"/>
    </row>
    <row r="79" spans="23:24">
      <c r="W79"/>
      <c r="X79"/>
    </row>
    <row r="80" spans="23:24">
      <c r="W80"/>
      <c r="X80"/>
    </row>
    <row r="81" spans="23:24">
      <c r="W81"/>
      <c r="X81"/>
    </row>
    <row r="82" spans="23:24">
      <c r="W82"/>
      <c r="X82"/>
    </row>
    <row r="83" spans="23:24">
      <c r="W83"/>
      <c r="X83"/>
    </row>
    <row r="84" spans="23:24">
      <c r="W84"/>
      <c r="X84"/>
    </row>
    <row r="85" spans="23:24">
      <c r="W85"/>
      <c r="X85"/>
    </row>
    <row r="86" spans="23:24">
      <c r="W86"/>
      <c r="X86"/>
    </row>
    <row r="87" spans="23:24">
      <c r="W87"/>
      <c r="X87"/>
    </row>
    <row r="88" spans="23:24">
      <c r="W88"/>
      <c r="X88"/>
    </row>
    <row r="89" spans="23:24">
      <c r="W89"/>
      <c r="X89"/>
    </row>
    <row r="90" spans="23:24">
      <c r="W90"/>
      <c r="X90"/>
    </row>
    <row r="91" spans="23:24">
      <c r="W91"/>
      <c r="X91"/>
    </row>
    <row r="92" spans="23:24">
      <c r="W92"/>
      <c r="X92"/>
    </row>
    <row r="93" spans="23:24">
      <c r="W93"/>
      <c r="X93"/>
    </row>
    <row r="94" spans="23:24">
      <c r="W94"/>
      <c r="X94"/>
    </row>
    <row r="95" spans="23:24">
      <c r="W95"/>
      <c r="X95"/>
    </row>
    <row r="96" spans="23:24">
      <c r="W96"/>
      <c r="X96"/>
    </row>
    <row r="97" spans="23:24">
      <c r="W97"/>
      <c r="X97"/>
    </row>
    <row r="98" spans="23:24">
      <c r="W98"/>
      <c r="X98"/>
    </row>
    <row r="99" spans="23:24">
      <c r="W99"/>
      <c r="X99"/>
    </row>
    <row r="100" spans="23:24">
      <c r="W100"/>
      <c r="X100"/>
    </row>
    <row r="101" spans="23:24">
      <c r="W101"/>
      <c r="X101"/>
    </row>
    <row r="102" spans="23:24">
      <c r="W102"/>
      <c r="X102"/>
    </row>
    <row r="103" spans="23:24">
      <c r="W103"/>
      <c r="X103"/>
    </row>
    <row r="104" spans="23:24">
      <c r="W104"/>
      <c r="X104"/>
    </row>
    <row r="105" spans="23:24">
      <c r="W105"/>
      <c r="X105"/>
    </row>
    <row r="106" spans="23:24">
      <c r="W106"/>
      <c r="X106"/>
    </row>
    <row r="107" spans="23:24">
      <c r="W107"/>
      <c r="X107"/>
    </row>
    <row r="108" spans="23:24">
      <c r="W108"/>
      <c r="X108"/>
    </row>
    <row r="109" spans="23:24">
      <c r="W109"/>
      <c r="X109"/>
    </row>
    <row r="110" spans="23:24">
      <c r="W110"/>
      <c r="X110"/>
    </row>
    <row r="111" spans="23:24">
      <c r="W111"/>
      <c r="X111"/>
    </row>
    <row r="112" spans="23:24">
      <c r="W112"/>
      <c r="X112"/>
    </row>
    <row r="113" spans="23:24">
      <c r="W113"/>
      <c r="X113"/>
    </row>
    <row r="114" spans="23:24">
      <c r="W114"/>
      <c r="X114"/>
    </row>
    <row r="115" spans="23:24">
      <c r="W115"/>
      <c r="X115"/>
    </row>
    <row r="116" spans="23:24">
      <c r="W116"/>
      <c r="X116"/>
    </row>
    <row r="117" spans="23:24">
      <c r="W117"/>
      <c r="X117"/>
    </row>
    <row r="118" spans="23:24">
      <c r="W118"/>
      <c r="X118"/>
    </row>
    <row r="119" spans="23:24">
      <c r="W119"/>
      <c r="X119"/>
    </row>
    <row r="120" spans="23:24">
      <c r="W120"/>
      <c r="X120"/>
    </row>
    <row r="121" spans="23:24">
      <c r="W121"/>
      <c r="X121"/>
    </row>
    <row r="122" spans="23:24">
      <c r="W122"/>
      <c r="X122"/>
    </row>
    <row r="123" spans="23:24">
      <c r="W123"/>
      <c r="X123"/>
    </row>
    <row r="124" spans="23:24">
      <c r="W124"/>
      <c r="X124"/>
    </row>
    <row r="125" spans="23:24">
      <c r="W125"/>
      <c r="X125"/>
    </row>
    <row r="126" spans="23:24">
      <c r="W126"/>
      <c r="X126"/>
    </row>
    <row r="127" spans="23:24">
      <c r="W127"/>
      <c r="X127"/>
    </row>
    <row r="128" spans="23:24">
      <c r="W128"/>
      <c r="X128"/>
    </row>
    <row r="129" spans="23:24">
      <c r="W129"/>
      <c r="X129"/>
    </row>
    <row r="130" spans="23:24">
      <c r="W130"/>
      <c r="X130"/>
    </row>
    <row r="131" spans="23:24">
      <c r="W131"/>
      <c r="X131"/>
    </row>
    <row r="132" spans="23:24">
      <c r="W132"/>
      <c r="X132"/>
    </row>
    <row r="133" spans="23:24">
      <c r="W133"/>
      <c r="X133"/>
    </row>
    <row r="134" spans="23:24">
      <c r="W134"/>
      <c r="X134"/>
    </row>
    <row r="135" spans="23:24">
      <c r="W135"/>
      <c r="X135"/>
    </row>
    <row r="136" spans="23:24">
      <c r="W136"/>
      <c r="X136"/>
    </row>
    <row r="137" spans="23:24">
      <c r="W137"/>
      <c r="X137"/>
    </row>
    <row r="138" spans="23:24">
      <c r="W138"/>
      <c r="X138"/>
    </row>
    <row r="139" spans="23:24">
      <c r="W139"/>
      <c r="X139"/>
    </row>
    <row r="140" spans="23:24">
      <c r="W140"/>
      <c r="X140"/>
    </row>
    <row r="141" spans="23:24">
      <c r="W141"/>
      <c r="X141"/>
    </row>
    <row r="142" spans="23:24">
      <c r="W142"/>
      <c r="X142"/>
    </row>
    <row r="143" spans="23:24">
      <c r="W143"/>
      <c r="X143"/>
    </row>
    <row r="144" spans="23:24">
      <c r="W144"/>
      <c r="X144"/>
    </row>
    <row r="145" spans="23:24">
      <c r="W145"/>
      <c r="X145"/>
    </row>
    <row r="146" spans="23:24">
      <c r="W146"/>
      <c r="X146"/>
    </row>
    <row r="147" spans="23:24">
      <c r="W147"/>
      <c r="X147"/>
    </row>
    <row r="148" spans="23:24">
      <c r="W148"/>
      <c r="X148"/>
    </row>
    <row r="149" spans="23:24">
      <c r="W149"/>
      <c r="X149"/>
    </row>
    <row r="150" spans="23:24">
      <c r="W150"/>
      <c r="X150"/>
    </row>
    <row r="151" spans="23:24">
      <c r="W151"/>
      <c r="X151"/>
    </row>
    <row r="152" spans="23:24">
      <c r="W152"/>
      <c r="X152"/>
    </row>
    <row r="153" spans="23:24">
      <c r="W153"/>
      <c r="X153"/>
    </row>
    <row r="154" spans="23:24">
      <c r="W154"/>
      <c r="X154"/>
    </row>
    <row r="155" spans="23:24">
      <c r="W155"/>
      <c r="X155"/>
    </row>
    <row r="156" spans="23:24">
      <c r="W156"/>
      <c r="X156"/>
    </row>
    <row r="157" spans="23:24">
      <c r="W157"/>
      <c r="X157"/>
    </row>
    <row r="158" spans="23:24">
      <c r="W158"/>
      <c r="X158"/>
    </row>
    <row r="159" spans="23:24">
      <c r="W159"/>
      <c r="X159"/>
    </row>
    <row r="160" spans="23:24">
      <c r="W160"/>
      <c r="X160"/>
    </row>
    <row r="161" spans="23:24">
      <c r="W161"/>
      <c r="X161"/>
    </row>
    <row r="162" spans="23:24">
      <c r="W162"/>
      <c r="X162"/>
    </row>
    <row r="163" spans="23:24">
      <c r="W163"/>
      <c r="X163"/>
    </row>
    <row r="164" spans="23:24">
      <c r="W164"/>
      <c r="X164"/>
    </row>
    <row r="165" spans="23:24">
      <c r="W165"/>
      <c r="X165"/>
    </row>
    <row r="166" spans="23:24">
      <c r="W166"/>
      <c r="X166"/>
    </row>
    <row r="167" spans="23:24">
      <c r="W167"/>
      <c r="X167"/>
    </row>
    <row r="168" spans="23:24">
      <c r="W168"/>
      <c r="X168"/>
    </row>
    <row r="169" spans="23:24">
      <c r="W169"/>
      <c r="X169"/>
    </row>
    <row r="170" spans="23:24">
      <c r="W170"/>
      <c r="X170"/>
    </row>
    <row r="171" spans="23:24">
      <c r="W171"/>
      <c r="X171"/>
    </row>
    <row r="172" spans="23:24">
      <c r="W172"/>
      <c r="X172"/>
    </row>
    <row r="173" spans="23:24">
      <c r="W173"/>
      <c r="X173"/>
    </row>
    <row r="174" spans="23:24">
      <c r="W174"/>
      <c r="X174"/>
    </row>
    <row r="175" spans="23:24">
      <c r="W175"/>
      <c r="X175"/>
    </row>
    <row r="176" spans="23:24">
      <c r="W176"/>
      <c r="X176"/>
    </row>
    <row r="177" spans="23:24">
      <c r="W177"/>
      <c r="X177"/>
    </row>
    <row r="178" spans="23:24">
      <c r="W178"/>
      <c r="X178"/>
    </row>
    <row r="179" spans="23:24">
      <c r="W179"/>
      <c r="X179"/>
    </row>
    <row r="180" spans="23:24">
      <c r="W180"/>
      <c r="X180"/>
    </row>
    <row r="181" spans="23:24">
      <c r="W181"/>
      <c r="X181"/>
    </row>
    <row r="182" spans="23:24">
      <c r="W182"/>
      <c r="X182"/>
    </row>
    <row r="183" spans="23:24">
      <c r="W183"/>
      <c r="X183"/>
    </row>
    <row r="184" spans="23:24">
      <c r="W184"/>
      <c r="X184"/>
    </row>
    <row r="185" spans="23:24">
      <c r="W185"/>
      <c r="X185"/>
    </row>
    <row r="186" spans="23:24">
      <c r="W186"/>
      <c r="X186"/>
    </row>
    <row r="187" spans="23:24">
      <c r="W187"/>
      <c r="X187"/>
    </row>
    <row r="188" spans="23:24">
      <c r="W188"/>
      <c r="X188"/>
    </row>
    <row r="189" spans="23:24">
      <c r="W189"/>
      <c r="X189"/>
    </row>
    <row r="190" spans="23:24">
      <c r="W190"/>
      <c r="X190"/>
    </row>
    <row r="191" spans="23:24">
      <c r="W191"/>
      <c r="X191"/>
    </row>
    <row r="192" spans="23:24">
      <c r="W192"/>
      <c r="X192"/>
    </row>
    <row r="193" spans="23:24">
      <c r="W193"/>
      <c r="X193"/>
    </row>
    <row r="194" spans="23:24">
      <c r="W194"/>
      <c r="X194"/>
    </row>
    <row r="195" spans="23:24">
      <c r="W195"/>
      <c r="X195"/>
    </row>
    <row r="196" spans="23:24">
      <c r="W196"/>
      <c r="X196"/>
    </row>
    <row r="197" spans="23:24">
      <c r="W197"/>
      <c r="X197"/>
    </row>
    <row r="198" spans="23:24">
      <c r="W198"/>
      <c r="X198"/>
    </row>
    <row r="199" spans="23:24">
      <c r="W199"/>
      <c r="X199"/>
    </row>
    <row r="200" spans="23:24">
      <c r="W200"/>
      <c r="X200"/>
    </row>
    <row r="201" spans="23:24">
      <c r="W201"/>
      <c r="X201"/>
    </row>
    <row r="202" spans="23:24">
      <c r="W202"/>
      <c r="X202"/>
    </row>
    <row r="203" spans="23:24">
      <c r="W203"/>
      <c r="X203"/>
    </row>
    <row r="204" spans="23:24">
      <c r="W204"/>
      <c r="X204"/>
    </row>
    <row r="205" spans="23:24">
      <c r="W205"/>
      <c r="X205"/>
    </row>
    <row r="206" spans="23:24">
      <c r="W206"/>
      <c r="X206"/>
    </row>
    <row r="207" spans="23:24">
      <c r="W207"/>
      <c r="X207"/>
    </row>
    <row r="208" spans="23:24">
      <c r="W208"/>
      <c r="X208"/>
    </row>
    <row r="209" spans="23:24">
      <c r="W209"/>
      <c r="X209"/>
    </row>
    <row r="210" spans="23:24">
      <c r="W210"/>
      <c r="X210"/>
    </row>
    <row r="211" spans="23:24">
      <c r="W211"/>
      <c r="X211"/>
    </row>
  </sheetData>
  <conditionalFormatting sqref="L1">
    <cfRule type="duplicateValues" dxfId="1" priority="23"/>
  </conditionalFormatting>
  <conditionalFormatting sqref="B1">
    <cfRule type="duplicateValues" dxfId="0" priority="16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2"/>
    </sheetView>
  </sheetViews>
  <sheetFormatPr defaultRowHeight="14.4"/>
  <cols>
    <col min="1" max="1" width="9.109375" style="6"/>
    <col min="2" max="3" width="14.44140625" style="6" customWidth="1"/>
    <col min="4" max="4" width="17.109375" style="6" customWidth="1"/>
    <col min="5" max="5" width="37.44140625" customWidth="1"/>
  </cols>
  <sheetData>
    <row r="1" spans="1:5">
      <c r="A1" s="119" t="s">
        <v>77</v>
      </c>
      <c r="B1" s="119" t="s">
        <v>86</v>
      </c>
      <c r="C1" s="119" t="s">
        <v>546</v>
      </c>
      <c r="D1" s="226" t="s">
        <v>84</v>
      </c>
      <c r="E1" s="206" t="s">
        <v>708</v>
      </c>
    </row>
    <row r="2" spans="1:5">
      <c r="A2" s="118">
        <v>2</v>
      </c>
      <c r="B2" s="139">
        <v>60021080524</v>
      </c>
      <c r="C2" s="118" t="s">
        <v>503</v>
      </c>
      <c r="D2" s="227" t="s">
        <v>197</v>
      </c>
      <c r="E2" s="228" t="s">
        <v>709</v>
      </c>
    </row>
    <row r="3" spans="1:5">
      <c r="D3"/>
    </row>
    <row r="4" spans="1:5">
      <c r="D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Sheet5</vt:lpstr>
      <vt:lpstr>Sheet1</vt:lpstr>
      <vt:lpstr>wc</vt:lpstr>
      <vt:lpstr>lvmd</vt:lpstr>
      <vt:lpstr> LVMD DATA ANALYSIS</vt:lpstr>
      <vt:lpstr>PROJECT 643 LVMD REPORT</vt:lpstr>
      <vt:lpstr>ISSUE LIST</vt:lpstr>
      <vt:lpstr>OUTSTANDING WC LVMD</vt:lpstr>
      <vt:lpstr>OUTSTANDING WC (2)</vt:lpstr>
      <vt:lpstr>WC TO DEPLOY</vt:lpstr>
      <vt:lpstr>PRIVATE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MOJEC</dc:creator>
  <cp:lastModifiedBy>MOJEC</cp:lastModifiedBy>
  <cp:lastPrinted>2024-06-24T16:24:47Z</cp:lastPrinted>
  <dcterms:created xsi:type="dcterms:W3CDTF">2023-12-14T18:42:03Z</dcterms:created>
  <dcterms:modified xsi:type="dcterms:W3CDTF">2024-12-18T04:37:21Z</dcterms:modified>
</cp:coreProperties>
</file>