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C0A339F1-F7A3-4F6A-B0D9-3F2E53E3431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C2" i="1" l="1"/>
  <c r="D2" i="1"/>
  <c r="E2" i="1"/>
  <c r="F2" i="1"/>
  <c r="G2" i="1"/>
  <c r="H2" i="1"/>
  <c r="I2" i="1"/>
  <c r="B2" i="1"/>
  <c r="G4" i="1"/>
  <c r="H4" i="1"/>
  <c r="I4" i="1"/>
  <c r="F4" i="1"/>
  <c r="C4" i="1"/>
  <c r="D4" i="1"/>
  <c r="E4" i="1"/>
  <c r="B4" i="1"/>
  <c r="G3" i="1"/>
  <c r="H3" i="1"/>
  <c r="I3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<sst xmlns="http://schemas.openxmlformats.org/spreadsheetml/2006/main" count="34" uniqueCount="22">
  <si>
    <t>C1</t>
  </si>
  <si>
    <t>C2</t>
  </si>
  <si>
    <t>C3</t>
  </si>
  <si>
    <t>C4</t>
  </si>
  <si>
    <t>C5</t>
  </si>
  <si>
    <t>C6</t>
  </si>
  <si>
    <t>C7</t>
  </si>
  <si>
    <t>C8</t>
  </si>
  <si>
    <t>R2</t>
  </si>
  <si>
    <t>R3</t>
  </si>
  <si>
    <t>R1</t>
  </si>
  <si>
    <t>Scenario/Criteria</t>
  </si>
  <si>
    <t>Culture and informal institutions</t>
  </si>
  <si>
    <t>Formal institutions, regulation and taxation</t>
  </si>
  <si>
    <t>Market conditions</t>
  </si>
  <si>
    <t>Physical infrastructure</t>
  </si>
  <si>
    <t>Human capital</t>
  </si>
  <si>
    <t>Knowledge creation and dissemination and dissemination</t>
  </si>
  <si>
    <t>Finance</t>
  </si>
  <si>
    <t>Networking and support</t>
  </si>
  <si>
    <t>Macrolevel</t>
  </si>
  <si>
    <t>Microlevel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</si>
</sst>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textRotation="90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B9" sqref="B9"/>
    </sheetView>
  </sheetViews>
  <sheetFormatPr defaultRowHeight="14.25" x14ac:dyDescent="0.45"/>
  <cols>
    <col min="1" max="1" width="14" bestFit="1" customWidth="1"/>
  </cols>
  <sheetData>
    <row r="1" spans="1:9" x14ac:dyDescent="0.45">
      <c r="A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45">
      <c r="A2" t="s">
        <v>10</v>
      </c>
      <c r="B2">
        <f>1/8</f>
        <v>0.125</v>
      </c>
      <c r="C2">
        <f t="shared" ref="C2:I2" si="0">1/8</f>
        <v>0.125</v>
      </c>
      <c r="D2">
        <f t="shared" si="0"/>
        <v>0.125</v>
      </c>
      <c r="E2">
        <f t="shared" si="0"/>
        <v>0.125</v>
      </c>
      <c r="F2">
        <f t="shared" si="0"/>
        <v>0.125</v>
      </c>
      <c r="G2">
        <f t="shared" si="0"/>
        <v>0.125</v>
      </c>
      <c r="H2">
        <f t="shared" si="0"/>
        <v>0.125</v>
      </c>
      <c r="I2">
        <f t="shared" si="0"/>
        <v>0.125</v>
      </c>
    </row>
    <row r="3" spans="1:9" x14ac:dyDescent="0.45">
      <c r="A3" t="s">
        <v>8</v>
      </c>
      <c r="B3">
        <f>0.75/4</f>
        <v>0.1875</v>
      </c>
      <c r="C3">
        <f t="shared" ref="C3:E3" si="1">0.75/4</f>
        <v>0.1875</v>
      </c>
      <c r="D3">
        <f t="shared" si="1"/>
        <v>0.1875</v>
      </c>
      <c r="E3">
        <f t="shared" si="1"/>
        <v>0.1875</v>
      </c>
      <c r="F3">
        <f>0.25/4</f>
        <v>6.25E-2</v>
      </c>
      <c r="G3">
        <f t="shared" ref="G3:I3" si="2">0.25/4</f>
        <v>6.25E-2</v>
      </c>
      <c r="H3">
        <f t="shared" si="2"/>
        <v>6.25E-2</v>
      </c>
      <c r="I3">
        <f t="shared" si="2"/>
        <v>6.25E-2</v>
      </c>
    </row>
    <row r="4" spans="1:9" x14ac:dyDescent="0.45">
      <c r="A4" t="s">
        <v>9</v>
      </c>
      <c r="B4">
        <f>0.25/4</f>
        <v>6.25E-2</v>
      </c>
      <c r="C4">
        <f t="shared" ref="C4:E4" si="3">0.25/4</f>
        <v>6.25E-2</v>
      </c>
      <c r="D4">
        <f t="shared" si="3"/>
        <v>6.25E-2</v>
      </c>
      <c r="E4">
        <f t="shared" si="3"/>
        <v>6.25E-2</v>
      </c>
      <c r="F4">
        <f>0.75/4</f>
        <v>0.1875</v>
      </c>
      <c r="G4">
        <f t="shared" ref="G4:I4" si="4">0.75/4</f>
        <v>0.1875</v>
      </c>
      <c r="H4">
        <f t="shared" si="4"/>
        <v>0.1875</v>
      </c>
      <c r="I4">
        <f t="shared" si="4"/>
        <v>0.1875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DFA8-966B-4EB7-8EC0-5F1E36976649}">
  <dimension ref="A1:F9"/>
  <sheetViews>
    <sheetView workbookViewId="0">
      <selection activeCell="E19" sqref="E19"/>
    </sheetView>
  </sheetViews>
  <sheetFormatPr defaultRowHeight="14.25" x14ac:dyDescent="0.45"/>
  <cols>
    <col min="3" max="3" width="46.53125" bestFit="1" customWidth="1"/>
  </cols>
  <sheetData>
    <row r="1" spans="1:6" x14ac:dyDescent="0.45">
      <c r="B1" t="s">
        <v>11</v>
      </c>
      <c r="D1" t="s">
        <v>10</v>
      </c>
      <c r="E1" t="s">
        <v>8</v>
      </c>
      <c r="F1" t="s">
        <v>9</v>
      </c>
    </row>
    <row r="2" spans="1:6" x14ac:dyDescent="0.45">
      <c r="A2" s="3" t="s">
        <v>20</v>
      </c>
      <c r="B2" t="s">
        <v>0</v>
      </c>
      <c r="C2" t="s">
        <v>12</v>
      </c>
      <c r="D2">
        <f>1/8</f>
        <v>0.125</v>
      </c>
      <c r="E2">
        <f>0.75/4</f>
        <v>0.1875</v>
      </c>
      <c r="F2">
        <f>0.25/4</f>
        <v>6.25E-2</v>
      </c>
    </row>
    <row r="3" spans="1:6" x14ac:dyDescent="0.45">
      <c r="A3" s="3"/>
      <c r="B3" t="s">
        <v>1</v>
      </c>
      <c r="C3" t="s">
        <v>13</v>
      </c>
      <c r="D3">
        <f>1/8</f>
        <v>0.125</v>
      </c>
      <c r="E3">
        <f>0.75/4</f>
        <v>0.1875</v>
      </c>
      <c r="F3">
        <f>0.25/4</f>
        <v>6.25E-2</v>
      </c>
    </row>
    <row r="4" spans="1:6" x14ac:dyDescent="0.45">
      <c r="A4" s="3"/>
      <c r="B4" t="s">
        <v>2</v>
      </c>
      <c r="C4" t="s">
        <v>14</v>
      </c>
      <c r="D4">
        <f>1/8</f>
        <v>0.125</v>
      </c>
      <c r="E4">
        <f>0.75/4</f>
        <v>0.1875</v>
      </c>
      <c r="F4">
        <f>0.25/4</f>
        <v>6.25E-2</v>
      </c>
    </row>
    <row r="5" spans="1:6" x14ac:dyDescent="0.45">
      <c r="A5" s="3"/>
      <c r="B5" t="s">
        <v>3</v>
      </c>
      <c r="C5" t="s">
        <v>15</v>
      </c>
      <c r="D5">
        <f>1/8</f>
        <v>0.125</v>
      </c>
      <c r="E5">
        <f>0.75/4</f>
        <v>0.1875</v>
      </c>
      <c r="F5">
        <f>0.25/4</f>
        <v>6.25E-2</v>
      </c>
    </row>
    <row r="6" spans="1:6" x14ac:dyDescent="0.45">
      <c r="A6" s="3" t="s">
        <v>21</v>
      </c>
      <c r="B6" t="s">
        <v>4</v>
      </c>
      <c r="C6" t="s">
        <v>16</v>
      </c>
      <c r="D6">
        <f>1/8</f>
        <v>0.125</v>
      </c>
      <c r="E6">
        <f>0.25/4</f>
        <v>6.25E-2</v>
      </c>
      <c r="F6">
        <f>0.75/4</f>
        <v>0.1875</v>
      </c>
    </row>
    <row r="7" spans="1:6" x14ac:dyDescent="0.45">
      <c r="A7" s="3"/>
      <c r="B7" t="s">
        <v>5</v>
      </c>
      <c r="C7" t="s">
        <v>17</v>
      </c>
      <c r="D7">
        <f>1/8</f>
        <v>0.125</v>
      </c>
      <c r="E7">
        <f>0.25/4</f>
        <v>6.25E-2</v>
      </c>
      <c r="F7">
        <f>0.75/4</f>
        <v>0.1875</v>
      </c>
    </row>
    <row r="8" spans="1:6" x14ac:dyDescent="0.45">
      <c r="A8" s="3"/>
      <c r="B8" t="s">
        <v>6</v>
      </c>
      <c r="C8" t="s">
        <v>18</v>
      </c>
      <c r="D8">
        <f>1/8</f>
        <v>0.125</v>
      </c>
      <c r="E8">
        <f>0.25/4</f>
        <v>6.25E-2</v>
      </c>
      <c r="F8">
        <f>0.75/4</f>
        <v>0.1875</v>
      </c>
    </row>
    <row r="9" spans="1:6" x14ac:dyDescent="0.45">
      <c r="A9" s="3"/>
      <c r="B9" t="s">
        <v>7</v>
      </c>
      <c r="C9" t="s">
        <v>19</v>
      </c>
      <c r="D9">
        <f>1/8</f>
        <v>0.125</v>
      </c>
      <c r="E9">
        <f>0.25/4</f>
        <v>6.25E-2</v>
      </c>
      <c r="F9">
        <f>0.75/4</f>
        <v>0.1875</v>
      </c>
    </row>
  </sheetData>
  <mergeCells count="2">
    <mergeCell ref="A2:A5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2023-05-03T13:36:51Z</dcterms:modified>
</cp:coreProperties>
</file>