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DOF Robotics\Project Outputs\"/>
    </mc:Choice>
  </mc:AlternateContent>
  <xr:revisionPtr revIDLastSave="0" documentId="13_ncr:1_{BCB8D348-7F0B-4E59-A693-E8A33D2292A7}" xr6:coauthVersionLast="47" xr6:coauthVersionMax="47" xr10:uidLastSave="{00000000-0000-0000-0000-000000000000}"/>
  <bookViews>
    <workbookView xWindow="-120" yWindow="-120" windowWidth="29040" windowHeight="15720" xr2:uid="{4FFC0BDB-C62A-47C6-B84C-2E9AC4240741}"/>
  </bookViews>
  <sheets>
    <sheet name="Voyager" sheetId="1" r:id="rId1"/>
  </sheets>
  <definedNames>
    <definedName name="_xlnm.Print_Titles" localSheetId="0">Voyager!$1:$1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21" i="1"/>
  <c r="L23" i="1"/>
  <c r="L20" i="1"/>
  <c r="L19" i="1"/>
  <c r="L18" i="1"/>
</calcChain>
</file>

<file path=xl/sharedStrings.xml><?xml version="1.0" encoding="utf-8"?>
<sst xmlns="http://schemas.openxmlformats.org/spreadsheetml/2006/main" count="383" uniqueCount="216">
  <si>
    <t>Line #</t>
  </si>
  <si>
    <t>Designator</t>
  </si>
  <si>
    <t>Quantity</t>
  </si>
  <si>
    <t>Manufacturer</t>
  </si>
  <si>
    <t>Manufacturer Part Number</t>
  </si>
  <si>
    <t>Description</t>
  </si>
  <si>
    <t>Case/Package</t>
  </si>
  <si>
    <t>Mount</t>
  </si>
  <si>
    <t>Supplier 1</t>
  </si>
  <si>
    <t>Supplier Part Number 1</t>
  </si>
  <si>
    <t>Supplier Unit Price 1</t>
  </si>
  <si>
    <t>Supplier Subtotal 1</t>
  </si>
  <si>
    <t/>
  </si>
  <si>
    <t>C1, C2, C3, C4, C5, C6, C7</t>
  </si>
  <si>
    <t>Samsung</t>
  </si>
  <si>
    <t>CL21B104KACNNNC</t>
  </si>
  <si>
    <t>CAP CER 0.1UF 25V X7R 0805</t>
  </si>
  <si>
    <t>0805</t>
  </si>
  <si>
    <t>Surface Mount</t>
  </si>
  <si>
    <t>Digi-Key</t>
  </si>
  <si>
    <t>1276-1099-1-ND</t>
  </si>
  <si>
    <t>C8, C22, C26</t>
  </si>
  <si>
    <t>Vishay BCcomponents</t>
  </si>
  <si>
    <t>MAL214699004E3</t>
  </si>
  <si>
    <t>220uF 35V ALUM Electrolytic Cap 1012; 146 CTI Series 1500 h; 2000 h; 200000 h</t>
  </si>
  <si>
    <t>Radial</t>
  </si>
  <si>
    <t>4427PHCT-ND</t>
  </si>
  <si>
    <t>C9, C10, C12, C13, C14, C21</t>
  </si>
  <si>
    <t>KEMET</t>
  </si>
  <si>
    <t>C0603C104K5RAC7082</t>
  </si>
  <si>
    <t>Cap Cer 0.1uF 50V 0603 10%</t>
  </si>
  <si>
    <t>0603</t>
  </si>
  <si>
    <t>399-C0603C104K5RAC7082CT-ND</t>
  </si>
  <si>
    <t>C11</t>
  </si>
  <si>
    <t>CL10A475KQ8NNNC</t>
  </si>
  <si>
    <t>4.7uF ±10% 6.3V X5R 0603</t>
  </si>
  <si>
    <t>Newark</t>
  </si>
  <si>
    <t>82AC9301</t>
  </si>
  <si>
    <t>C15, C17, C18, C19</t>
  </si>
  <si>
    <t>C0402C221J2GACAUTO</t>
  </si>
  <si>
    <t>0402 C 220pF Ceramic Multilayer Capacitor; 200 V; +125degC; C0G Dielec; +/-5%</t>
  </si>
  <si>
    <t>0402</t>
  </si>
  <si>
    <t>399-11552-1-ND</t>
  </si>
  <si>
    <t>C16</t>
  </si>
  <si>
    <t>CL05B223KB5VPNC</t>
  </si>
  <si>
    <t>Cap Ceramic 0.022uF 50V X7R 10% SMD 0402 125°C Paper T/R</t>
  </si>
  <si>
    <t>1276-6664-1-ND</t>
  </si>
  <si>
    <t>C20</t>
  </si>
  <si>
    <t>Panasonic</t>
  </si>
  <si>
    <t>EEU-FR1V681</t>
  </si>
  <si>
    <t>CAP ALUM 680UF 20% 35V RADIAL</t>
  </si>
  <si>
    <t>Through Hole</t>
  </si>
  <si>
    <t>P14514-ND</t>
  </si>
  <si>
    <t>C23, C24</t>
  </si>
  <si>
    <t>C0805C106K4PACTU</t>
  </si>
  <si>
    <t>CAP CER 10UF 16V X5R 0805</t>
  </si>
  <si>
    <t>399-C0805C106K4PAC7800CT-ND</t>
  </si>
  <si>
    <t>C25</t>
  </si>
  <si>
    <t>EEEFT1E471GP</t>
  </si>
  <si>
    <t>Cap Aluminum Lytic 470uF 25V 20% (8 X 10.2mm) SMD 0.08 Ohm 850mA 5000h 105C Automotive T/R</t>
  </si>
  <si>
    <t>PCE5116CT-ND</t>
  </si>
  <si>
    <t>D1, D3, D5, D8</t>
  </si>
  <si>
    <t>Wurth Electronics</t>
  </si>
  <si>
    <t>150060RS75000</t>
  </si>
  <si>
    <t>WURTH ELEKTRONIK - 150060RS75000 - LED, Red, 625 nm, 2 V, 30 mA, 250 mcd RoHS Compliant: Yes</t>
  </si>
  <si>
    <t>732-4978-1-ND</t>
  </si>
  <si>
    <t>D2, D4, D6</t>
  </si>
  <si>
    <t>VCC CHML</t>
  </si>
  <si>
    <t>CMD17-21VGD/TR8</t>
  </si>
  <si>
    <t>LED, Green, SMD 0805, 7.0 mcd, Green Diffused Lens</t>
  </si>
  <si>
    <t>L62505DKR-ND</t>
  </si>
  <si>
    <t>D7, D9</t>
  </si>
  <si>
    <t>Comchip</t>
  </si>
  <si>
    <t>ACDBA340-HF</t>
  </si>
  <si>
    <t>Rectifier Diode Schottky 40V 3A Automotive 2-Pin SMA T/R</t>
  </si>
  <si>
    <t>DO-214AC</t>
  </si>
  <si>
    <t>641-1877-1-ND</t>
  </si>
  <si>
    <t>J1, J2, J4, J5</t>
  </si>
  <si>
    <t>61300211121</t>
  </si>
  <si>
    <t>CONN HEADER 2 POS 2.54</t>
  </si>
  <si>
    <t>732-5315-ND</t>
  </si>
  <si>
    <t>J3</t>
  </si>
  <si>
    <t>Harwin</t>
  </si>
  <si>
    <t>M20-9990345</t>
  </si>
  <si>
    <t>HARWIN - M20-9990345 - Board-To-Board Connector, Straight, 2.54 mm, 3 Contacts, Header, M20 Series, Through Hole, 1 Rows</t>
  </si>
  <si>
    <t>SIL</t>
  </si>
  <si>
    <t>952-2263-ND</t>
  </si>
  <si>
    <t>J6, J7, J9, J13, J23, J24, J35, J36</t>
  </si>
  <si>
    <t>61300311121</t>
  </si>
  <si>
    <t>CONN HEADER 3 POS 2.54</t>
  </si>
  <si>
    <t>732-5316-ND</t>
  </si>
  <si>
    <t>J8</t>
  </si>
  <si>
    <t>61300611121</t>
  </si>
  <si>
    <t>CONN HEADER 6 POS 2.54</t>
  </si>
  <si>
    <t>732-5319-ND</t>
  </si>
  <si>
    <t>J10, J11, J17, J37</t>
  </si>
  <si>
    <t>691352710003</t>
  </si>
  <si>
    <t>Pluggable Terminal Block, 3, 300 V, 12 A, 5 Mm, 24 Awg, 12 Awg Rohs Compliant: Yes_x000D_
(Mate to 691313710003)</t>
  </si>
  <si>
    <t>Free Hanging</t>
  </si>
  <si>
    <t>732-2776-ND</t>
  </si>
  <si>
    <t>J12, J14, J18, J38</t>
  </si>
  <si>
    <t>691313710003</t>
  </si>
  <si>
    <t>5mm Pitch Right Angle Pluggable Term Block; PCB Header; Through Hole; 3 Way_x000D_
(Mate to 691352710003)</t>
  </si>
  <si>
    <t>732-2800-ND</t>
  </si>
  <si>
    <t>J15, J19, J20, J25, J27, J29, J30, J31</t>
  </si>
  <si>
    <t>691313710002</t>
  </si>
  <si>
    <t>732-2799-ND</t>
  </si>
  <si>
    <t>J16, J21, J22, J26, J28, J32, J33, J34</t>
  </si>
  <si>
    <t>691352710002</t>
  </si>
  <si>
    <t>Conn Terminal Block F 2 POS 5mm Screw RA Cable Mount 20A Box_x000D_
_x000D_
(Mate to 691313710002)</t>
  </si>
  <si>
    <t>732-2775-ND</t>
  </si>
  <si>
    <t>J39, J40</t>
  </si>
  <si>
    <t>M20-7821546</t>
  </si>
  <si>
    <t>2.54mm (0.1") Pitch SIL Vertical PC Tail Socket Assembly, tin, 15 contacts</t>
  </si>
  <si>
    <t>952-2290-ND</t>
  </si>
  <si>
    <t>L1</t>
  </si>
  <si>
    <t>744771215</t>
  </si>
  <si>
    <t>FIXED IND 150UH 1.21A 230MOHM SM_x000D_
Inductors, Fixed, WE-PD 1260 150uH 1.21A 0.23Ohm</t>
  </si>
  <si>
    <t>Nonstandard</t>
  </si>
  <si>
    <t>732-4023-1-ND</t>
  </si>
  <si>
    <t>L2</t>
  </si>
  <si>
    <t>7447706680</t>
  </si>
  <si>
    <t>Inductor, Aec-Q200, 68Uh, Shld, 2.3A Rohs Compliant: Yes</t>
  </si>
  <si>
    <t>732-7447706680CT-ND</t>
  </si>
  <si>
    <t>MOV1, MOV2, MOV3, MOV4</t>
  </si>
  <si>
    <t>VC0805K121R020</t>
  </si>
  <si>
    <t>VC Series SMD 125 °C Low Voltage Multilayer Chip Varistor 0805 120A 26Vdc</t>
  </si>
  <si>
    <t>399-13756-1-ND</t>
  </si>
  <si>
    <t>POT1</t>
  </si>
  <si>
    <t>Bourns</t>
  </si>
  <si>
    <t>TC33X-1-103E</t>
  </si>
  <si>
    <t>Res Trimmer 10K Ohm 25% 1/10W 1(Elec)/1(Mech)Turn (3 X 3.8mm) Foot Print SMD Embossed T/R</t>
  </si>
  <si>
    <t>TC33X-1-103ECT-ND</t>
  </si>
  <si>
    <t>Q1</t>
  </si>
  <si>
    <t>MCC</t>
  </si>
  <si>
    <t>MMSS8550-H-TP</t>
  </si>
  <si>
    <t>PNP Ic=1.5A Vceo=25V hfe=120~350 fT=100MHz</t>
  </si>
  <si>
    <t>SOT-23</t>
  </si>
  <si>
    <t>MMSS8550-H-TPMSCT-ND</t>
  </si>
  <si>
    <t>Q2</t>
  </si>
  <si>
    <t>ON Semiconductor / Fairchild</t>
  </si>
  <si>
    <t>RFD3055LESM9A</t>
  </si>
  <si>
    <t>Trans MOSFET N-CH 60V 11A 3-Pin(2+Tab) DPAK</t>
  </si>
  <si>
    <t>TO-252AA</t>
  </si>
  <si>
    <t>RFD3055LESM9ACT-ND</t>
  </si>
  <si>
    <t>R1, R9, R23, R31</t>
  </si>
  <si>
    <t>Rohm</t>
  </si>
  <si>
    <t>ESR03EZPJ511</t>
  </si>
  <si>
    <t>Res Thick Film 0603 510 Ohm 5% 1/4W +/-200ppm/ßC Molded SMD SMD Paper T/R</t>
  </si>
  <si>
    <t>RHM510DDKR-ND</t>
  </si>
  <si>
    <t>R2, R10, R29</t>
  </si>
  <si>
    <t>TE Connectivity</t>
  </si>
  <si>
    <t>CRGCQ0805F270R</t>
  </si>
  <si>
    <t>Res Thick Film 0805 270 Ohm 1% 0.125W(1/8W) ±100ppm/C Pad SMD Automotive T/R</t>
  </si>
  <si>
    <t>A129742CT-ND</t>
  </si>
  <si>
    <t>R3, R15, R16, R18, R20, R22</t>
  </si>
  <si>
    <t>ERJ-PA3J102V</t>
  </si>
  <si>
    <t>Res Thick Film 0603 1K Ohm 5% 0.25W(1/4W) ±200ppm/C Pad SMD Automotive T/R</t>
  </si>
  <si>
    <t>P1KBZCT-ND</t>
  </si>
  <si>
    <t>R4, R14, R17, R21</t>
  </si>
  <si>
    <t>ERJ-3EKF2001V</t>
  </si>
  <si>
    <t>Res Thick Film 0603 2K Ohm 1% 1/10W ±100ppm/°C Molded SMD Punched Carrier T/R</t>
  </si>
  <si>
    <t>P2.00KHCT-ND</t>
  </si>
  <si>
    <t>R5</t>
  </si>
  <si>
    <t>ERJ-6ENF2702V</t>
  </si>
  <si>
    <t>Resistor;  Thick Film;  Res 27 Kilohms;  Pwr-Rtg 0.125 W;  Tol 1%;  SMT;  0805;  Tape &amp; Reel</t>
  </si>
  <si>
    <t>P27.0KCCT-ND</t>
  </si>
  <si>
    <t>R6, R19</t>
  </si>
  <si>
    <t>Yageo</t>
  </si>
  <si>
    <t>AC0603FR-073KL</t>
  </si>
  <si>
    <t>Res Thick Film 0603 3K Ohm 1% 0.1W(1/10W) ±100ppm/C Pad SMD Automotive T/R</t>
  </si>
  <si>
    <t>YAG3607CT-ND</t>
  </si>
  <si>
    <t>R7</t>
  </si>
  <si>
    <t>ERJ-PA3J682V</t>
  </si>
  <si>
    <t>RES SMD 6.8K OHM 5% 1/3W 0603</t>
  </si>
  <si>
    <t>P6.8KBZCT-ND</t>
  </si>
  <si>
    <t>R8, R12, R13</t>
  </si>
  <si>
    <t>ERJ-P06J101V</t>
  </si>
  <si>
    <t>Res Thick Film 0805 100 Ohm 5% 0.5W ±200ppm/°C Molded SMD Punched Carrier T/R</t>
  </si>
  <si>
    <t>P100ADCT-ND</t>
  </si>
  <si>
    <t>R11, R24, R25, R27</t>
  </si>
  <si>
    <t>Stackpole Electronics</t>
  </si>
  <si>
    <t>RNCP0805FTD10K0</t>
  </si>
  <si>
    <t>Res Thin Film 0805 10K Ohm 1% 1/4W ±100ppm/°C Molded SMD Paper T/R</t>
  </si>
  <si>
    <t>RNCP0805FTD10K0CT-ND</t>
  </si>
  <si>
    <t>R26, R28, R30</t>
  </si>
  <si>
    <t>RC0603FR-072KL</t>
  </si>
  <si>
    <t>YAGEO - RC0603FR-072KL - RES, THICK FILM, 2K, 1%, 0.1W, 0603</t>
  </si>
  <si>
    <t>311-2.00KHRCT-ND</t>
  </si>
  <si>
    <t>TVS1, TVS2</t>
  </si>
  <si>
    <t>ON Semiconductor</t>
  </si>
  <si>
    <t>SZESD9101P2T5G</t>
  </si>
  <si>
    <t>Low Capacitance ESD Protection Diodes for High Speed Data Lines</t>
  </si>
  <si>
    <t>SZESD9101P2T5GOSCT-ND</t>
  </si>
  <si>
    <t>U2</t>
  </si>
  <si>
    <t>Texas Instruments</t>
  </si>
  <si>
    <t>LMV321AIDCKR</t>
  </si>
  <si>
    <t>Single Low-Voltage, Cost-Optimized Rail-to-Rail Output Operational Amplifier 5-SC70 -40 to 125</t>
  </si>
  <si>
    <t>296-53221-1-ND</t>
  </si>
  <si>
    <t>U3</t>
  </si>
  <si>
    <t>Trinamic</t>
  </si>
  <si>
    <t>TMC2208-LA-T</t>
  </si>
  <si>
    <t>Motor Driver, Stepper, QFN-28</t>
  </si>
  <si>
    <t>QFN</t>
  </si>
  <si>
    <t>1460-1184-1-ND</t>
  </si>
  <si>
    <t>U5</t>
  </si>
  <si>
    <t>TPS78533QKVURQ1</t>
  </si>
  <si>
    <t>Automotive, 1-A, high-accuracy, adjustable low-dropout (LDO) linear regulator 5-TO-252 -40 to 150</t>
  </si>
  <si>
    <t>296-TPS78533QKVURQ1CT-ND</t>
  </si>
  <si>
    <t>SOD-923</t>
  </si>
  <si>
    <t>SC70-5/SOT-353</t>
  </si>
  <si>
    <t>TO-252</t>
  </si>
  <si>
    <t>N/A</t>
  </si>
  <si>
    <t>NOTE</t>
  </si>
  <si>
    <t>Just put it in the parcel to be shipped. Will not be mounted on PCB</t>
  </si>
  <si>
    <t>5mm Pitch Right Angle Pluggable Term Block; PCB Header; Through Hole; 2 Way
(Mate to 691352710002)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</si>
</sst>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2B33-EC43-4126-B271-0EB3D3B40E39}">
  <dimension ref="A1:M44"/>
  <sheetViews>
    <sheetView tabSelected="1" topLeftCell="F1" workbookViewId="0">
      <selection activeCell="L44" sqref="L44"/>
    </sheetView>
  </sheetViews>
  <sheetFormatPr defaultRowHeight="15" x14ac:dyDescent="0.25"/>
  <cols>
    <col min="1" max="1" width="12" customWidth="1"/>
    <col min="2" max="2" width="16" customWidth="1"/>
    <col min="3" max="3" width="14" customWidth="1"/>
    <col min="4" max="4" width="16.5703125" customWidth="1"/>
    <col min="5" max="5" width="33.5703125" customWidth="1"/>
    <col min="6" max="6" width="109" customWidth="1"/>
    <col min="7" max="8" width="16.5703125" customWidth="1"/>
    <col min="9" max="9" width="15.28515625" customWidth="1"/>
    <col min="10" max="10" width="25.85546875" customWidth="1"/>
    <col min="11" max="11" width="23.42578125" customWidth="1"/>
    <col min="12" max="12" width="22.7109375" customWidth="1"/>
    <col min="13" max="13" width="79.28515625" customWidth="1"/>
  </cols>
  <sheetData>
    <row r="1" spans="1:13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213</v>
      </c>
    </row>
    <row r="2" spans="1:13" x14ac:dyDescent="0.25">
      <c r="A2" s="2" t="s">
        <v>12</v>
      </c>
      <c r="B2" s="2" t="s">
        <v>13</v>
      </c>
      <c r="C2" s="1">
        <v>7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1">
        <v>3.6999999999999998E-2</v>
      </c>
      <c r="L2" s="1">
        <v>0.37</v>
      </c>
      <c r="M2" s="1"/>
    </row>
    <row r="3" spans="1:13" x14ac:dyDescent="0.25">
      <c r="A3" s="2" t="s">
        <v>12</v>
      </c>
      <c r="B3" s="2" t="s">
        <v>21</v>
      </c>
      <c r="C3" s="1">
        <v>3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18</v>
      </c>
      <c r="I3" s="2" t="s">
        <v>19</v>
      </c>
      <c r="J3" s="2" t="s">
        <v>26</v>
      </c>
      <c r="K3" s="1">
        <v>2.79</v>
      </c>
      <c r="L3" s="1">
        <v>8.3699999999999992</v>
      </c>
      <c r="M3" s="1"/>
    </row>
    <row r="4" spans="1:13" x14ac:dyDescent="0.25">
      <c r="A4" s="2" t="s">
        <v>12</v>
      </c>
      <c r="B4" s="2" t="s">
        <v>27</v>
      </c>
      <c r="C4" s="1">
        <v>6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18</v>
      </c>
      <c r="I4" s="2" t="s">
        <v>19</v>
      </c>
      <c r="J4" s="2" t="s">
        <v>32</v>
      </c>
      <c r="K4" s="1">
        <v>0.11</v>
      </c>
      <c r="L4" s="1">
        <v>0.66</v>
      </c>
      <c r="M4" s="1"/>
    </row>
    <row r="5" spans="1:13" x14ac:dyDescent="0.25">
      <c r="A5" s="2" t="s">
        <v>12</v>
      </c>
      <c r="B5" s="2" t="s">
        <v>33</v>
      </c>
      <c r="C5" s="1">
        <v>1</v>
      </c>
      <c r="D5" s="2" t="s">
        <v>14</v>
      </c>
      <c r="E5" s="2" t="s">
        <v>34</v>
      </c>
      <c r="F5" s="2" t="s">
        <v>35</v>
      </c>
      <c r="G5" s="2" t="s">
        <v>31</v>
      </c>
      <c r="H5" s="2" t="s">
        <v>18</v>
      </c>
      <c r="I5" s="2" t="s">
        <v>36</v>
      </c>
      <c r="J5" s="2" t="s">
        <v>37</v>
      </c>
      <c r="K5" s="1">
        <v>0.1</v>
      </c>
      <c r="L5" s="1">
        <v>0.1</v>
      </c>
      <c r="M5" s="1"/>
    </row>
    <row r="6" spans="1:13" x14ac:dyDescent="0.25">
      <c r="A6" s="2" t="s">
        <v>12</v>
      </c>
      <c r="B6" s="2" t="s">
        <v>38</v>
      </c>
      <c r="C6" s="1">
        <v>4</v>
      </c>
      <c r="D6" s="2" t="s">
        <v>28</v>
      </c>
      <c r="E6" s="2" t="s">
        <v>39</v>
      </c>
      <c r="F6" s="2" t="s">
        <v>40</v>
      </c>
      <c r="G6" s="2" t="s">
        <v>41</v>
      </c>
      <c r="H6" s="2" t="s">
        <v>18</v>
      </c>
      <c r="I6" s="2" t="s">
        <v>19</v>
      </c>
      <c r="J6" s="2" t="s">
        <v>42</v>
      </c>
      <c r="K6" s="1">
        <v>0.1</v>
      </c>
      <c r="L6" s="1">
        <v>0.4</v>
      </c>
      <c r="M6" s="1"/>
    </row>
    <row r="7" spans="1:13" x14ac:dyDescent="0.25">
      <c r="A7" s="2" t="s">
        <v>12</v>
      </c>
      <c r="B7" s="2" t="s">
        <v>43</v>
      </c>
      <c r="C7" s="1">
        <v>1</v>
      </c>
      <c r="D7" s="2" t="s">
        <v>14</v>
      </c>
      <c r="E7" s="2" t="s">
        <v>44</v>
      </c>
      <c r="F7" s="2" t="s">
        <v>45</v>
      </c>
      <c r="G7" s="2" t="s">
        <v>41</v>
      </c>
      <c r="H7" s="2" t="s">
        <v>18</v>
      </c>
      <c r="I7" s="2" t="s">
        <v>19</v>
      </c>
      <c r="J7" s="2" t="s">
        <v>46</v>
      </c>
      <c r="K7" s="1">
        <v>0.1</v>
      </c>
      <c r="L7" s="1">
        <v>0.1</v>
      </c>
      <c r="M7" s="1"/>
    </row>
    <row r="8" spans="1:13" x14ac:dyDescent="0.25">
      <c r="A8" s="2" t="s">
        <v>12</v>
      </c>
      <c r="B8" s="2" t="s">
        <v>47</v>
      </c>
      <c r="C8" s="1">
        <v>1</v>
      </c>
      <c r="D8" s="2" t="s">
        <v>48</v>
      </c>
      <c r="E8" s="2" t="s">
        <v>49</v>
      </c>
      <c r="F8" s="2" t="s">
        <v>50</v>
      </c>
      <c r="G8" s="2" t="s">
        <v>25</v>
      </c>
      <c r="H8" s="2" t="s">
        <v>51</v>
      </c>
      <c r="I8" s="2" t="s">
        <v>19</v>
      </c>
      <c r="J8" s="2" t="s">
        <v>52</v>
      </c>
      <c r="K8" s="1">
        <v>1.29</v>
      </c>
      <c r="L8" s="1">
        <v>1.29</v>
      </c>
      <c r="M8" s="1"/>
    </row>
    <row r="9" spans="1:13" x14ac:dyDescent="0.25">
      <c r="A9" s="2" t="s">
        <v>12</v>
      </c>
      <c r="B9" s="2" t="s">
        <v>53</v>
      </c>
      <c r="C9" s="1">
        <v>2</v>
      </c>
      <c r="D9" s="2" t="s">
        <v>28</v>
      </c>
      <c r="E9" s="2" t="s">
        <v>54</v>
      </c>
      <c r="F9" s="2" t="s">
        <v>55</v>
      </c>
      <c r="G9" s="2" t="s">
        <v>17</v>
      </c>
      <c r="H9" s="2" t="s">
        <v>18</v>
      </c>
      <c r="I9" s="2" t="s">
        <v>19</v>
      </c>
      <c r="J9" s="2" t="s">
        <v>56</v>
      </c>
      <c r="K9" s="1">
        <v>0.17</v>
      </c>
      <c r="L9" s="1">
        <v>0.34</v>
      </c>
      <c r="M9" s="1"/>
    </row>
    <row r="10" spans="1:13" x14ac:dyDescent="0.25">
      <c r="A10" s="2" t="s">
        <v>12</v>
      </c>
      <c r="B10" s="2" t="s">
        <v>57</v>
      </c>
      <c r="C10" s="1">
        <v>1</v>
      </c>
      <c r="D10" s="2" t="s">
        <v>48</v>
      </c>
      <c r="E10" s="2" t="s">
        <v>58</v>
      </c>
      <c r="F10" s="2" t="s">
        <v>59</v>
      </c>
      <c r="G10" s="2" t="s">
        <v>25</v>
      </c>
      <c r="H10" s="2" t="s">
        <v>18</v>
      </c>
      <c r="I10" s="2" t="s">
        <v>19</v>
      </c>
      <c r="J10" s="2" t="s">
        <v>60</v>
      </c>
      <c r="K10" s="1">
        <v>1.33</v>
      </c>
      <c r="L10" s="1">
        <v>1.33</v>
      </c>
      <c r="M10" s="1"/>
    </row>
    <row r="11" spans="1:13" x14ac:dyDescent="0.25">
      <c r="A11" s="2" t="s">
        <v>12</v>
      </c>
      <c r="B11" s="2" t="s">
        <v>61</v>
      </c>
      <c r="C11" s="1">
        <v>4</v>
      </c>
      <c r="D11" s="2" t="s">
        <v>62</v>
      </c>
      <c r="E11" s="2" t="s">
        <v>63</v>
      </c>
      <c r="F11" s="2" t="s">
        <v>64</v>
      </c>
      <c r="G11" s="2" t="s">
        <v>31</v>
      </c>
      <c r="H11" s="2" t="s">
        <v>18</v>
      </c>
      <c r="I11" s="2" t="s">
        <v>19</v>
      </c>
      <c r="J11" s="2" t="s">
        <v>65</v>
      </c>
      <c r="K11" s="1">
        <v>0.15</v>
      </c>
      <c r="L11" s="1">
        <v>0.6</v>
      </c>
      <c r="M11" s="1"/>
    </row>
    <row r="12" spans="1:13" x14ac:dyDescent="0.25">
      <c r="A12" s="2" t="s">
        <v>12</v>
      </c>
      <c r="B12" s="2" t="s">
        <v>66</v>
      </c>
      <c r="C12" s="1">
        <v>3</v>
      </c>
      <c r="D12" s="2" t="s">
        <v>67</v>
      </c>
      <c r="E12" s="2" t="s">
        <v>68</v>
      </c>
      <c r="F12" s="2" t="s">
        <v>69</v>
      </c>
      <c r="G12" s="2" t="s">
        <v>17</v>
      </c>
      <c r="H12" s="2" t="s">
        <v>18</v>
      </c>
      <c r="I12" s="2" t="s">
        <v>19</v>
      </c>
      <c r="J12" s="2" t="s">
        <v>70</v>
      </c>
      <c r="K12" s="1">
        <v>0.71</v>
      </c>
      <c r="L12" s="1">
        <v>2.13</v>
      </c>
      <c r="M12" s="1"/>
    </row>
    <row r="13" spans="1:13" x14ac:dyDescent="0.25">
      <c r="A13" s="2" t="s">
        <v>12</v>
      </c>
      <c r="B13" s="2" t="s">
        <v>71</v>
      </c>
      <c r="C13" s="1">
        <v>2</v>
      </c>
      <c r="D13" s="2" t="s">
        <v>72</v>
      </c>
      <c r="E13" s="2" t="s">
        <v>73</v>
      </c>
      <c r="F13" s="2" t="s">
        <v>74</v>
      </c>
      <c r="G13" s="2" t="s">
        <v>75</v>
      </c>
      <c r="H13" s="2" t="s">
        <v>18</v>
      </c>
      <c r="I13" s="2" t="s">
        <v>19</v>
      </c>
      <c r="J13" s="2" t="s">
        <v>76</v>
      </c>
      <c r="K13" s="1">
        <v>0.44</v>
      </c>
      <c r="L13" s="1">
        <v>0.88</v>
      </c>
      <c r="M13" s="1"/>
    </row>
    <row r="14" spans="1:13" x14ac:dyDescent="0.25">
      <c r="A14" s="2" t="s">
        <v>12</v>
      </c>
      <c r="B14" s="2" t="s">
        <v>77</v>
      </c>
      <c r="C14" s="1">
        <v>4</v>
      </c>
      <c r="D14" s="2" t="s">
        <v>62</v>
      </c>
      <c r="E14" s="2" t="s">
        <v>78</v>
      </c>
      <c r="F14" s="2" t="s">
        <v>79</v>
      </c>
      <c r="G14" s="1" t="s">
        <v>212</v>
      </c>
      <c r="H14" s="2" t="s">
        <v>51</v>
      </c>
      <c r="I14" s="2" t="s">
        <v>19</v>
      </c>
      <c r="J14" s="2" t="s">
        <v>80</v>
      </c>
      <c r="K14" s="1">
        <v>0.13</v>
      </c>
      <c r="L14" s="1">
        <v>0.52</v>
      </c>
      <c r="M14" s="1"/>
    </row>
    <row r="15" spans="1:13" x14ac:dyDescent="0.25">
      <c r="A15" s="2" t="s">
        <v>12</v>
      </c>
      <c r="B15" s="2" t="s">
        <v>81</v>
      </c>
      <c r="C15" s="1">
        <v>1</v>
      </c>
      <c r="D15" s="2" t="s">
        <v>82</v>
      </c>
      <c r="E15" s="2" t="s">
        <v>83</v>
      </c>
      <c r="F15" s="2" t="s">
        <v>84</v>
      </c>
      <c r="G15" s="1" t="s">
        <v>212</v>
      </c>
      <c r="H15" s="2" t="s">
        <v>51</v>
      </c>
      <c r="I15" s="2" t="s">
        <v>19</v>
      </c>
      <c r="J15" s="2" t="s">
        <v>86</v>
      </c>
      <c r="K15" s="1">
        <v>0.17</v>
      </c>
      <c r="L15" s="1">
        <v>0.17</v>
      </c>
      <c r="M15" s="1"/>
    </row>
    <row r="16" spans="1:13" x14ac:dyDescent="0.25">
      <c r="A16" s="2" t="s">
        <v>12</v>
      </c>
      <c r="B16" s="2" t="s">
        <v>87</v>
      </c>
      <c r="C16" s="1">
        <v>8</v>
      </c>
      <c r="D16" s="2" t="s">
        <v>62</v>
      </c>
      <c r="E16" s="2" t="s">
        <v>88</v>
      </c>
      <c r="F16" s="2" t="s">
        <v>89</v>
      </c>
      <c r="G16" s="1" t="s">
        <v>212</v>
      </c>
      <c r="H16" s="2" t="s">
        <v>51</v>
      </c>
      <c r="I16" s="2" t="s">
        <v>19</v>
      </c>
      <c r="J16" s="2" t="s">
        <v>90</v>
      </c>
      <c r="K16" s="1">
        <v>0.13</v>
      </c>
      <c r="L16" s="1">
        <v>1.04</v>
      </c>
      <c r="M16" s="1"/>
    </row>
    <row r="17" spans="1:13" x14ac:dyDescent="0.25">
      <c r="A17" s="2" t="s">
        <v>12</v>
      </c>
      <c r="B17" s="2" t="s">
        <v>91</v>
      </c>
      <c r="C17" s="1">
        <v>1</v>
      </c>
      <c r="D17" s="2" t="s">
        <v>62</v>
      </c>
      <c r="E17" s="2" t="s">
        <v>92</v>
      </c>
      <c r="F17" s="2" t="s">
        <v>93</v>
      </c>
      <c r="G17" s="1" t="s">
        <v>212</v>
      </c>
      <c r="H17" s="2" t="s">
        <v>51</v>
      </c>
      <c r="I17" s="2" t="s">
        <v>19</v>
      </c>
      <c r="J17" s="2" t="s">
        <v>94</v>
      </c>
      <c r="K17" s="1">
        <v>0.35</v>
      </c>
      <c r="L17" s="1">
        <v>0.35</v>
      </c>
      <c r="M17" s="1"/>
    </row>
    <row r="18" spans="1:13" ht="30" x14ac:dyDescent="0.25">
      <c r="A18" s="2" t="s">
        <v>12</v>
      </c>
      <c r="B18" s="2" t="s">
        <v>95</v>
      </c>
      <c r="C18" s="1">
        <v>4</v>
      </c>
      <c r="D18" s="2" t="s">
        <v>62</v>
      </c>
      <c r="E18" s="2" t="s">
        <v>96</v>
      </c>
      <c r="F18" s="3" t="s">
        <v>97</v>
      </c>
      <c r="G18" s="1" t="s">
        <v>212</v>
      </c>
      <c r="H18" s="2" t="s">
        <v>98</v>
      </c>
      <c r="I18" s="2" t="s">
        <v>19</v>
      </c>
      <c r="J18" s="2" t="s">
        <v>99</v>
      </c>
      <c r="K18" s="1">
        <v>2.0499999999999998</v>
      </c>
      <c r="L18" s="1">
        <f>K18*C18</f>
        <v>8.1999999999999993</v>
      </c>
      <c r="M18" s="1" t="s">
        <v>214</v>
      </c>
    </row>
    <row r="19" spans="1:13" ht="30" x14ac:dyDescent="0.25">
      <c r="A19" s="2" t="s">
        <v>12</v>
      </c>
      <c r="B19" s="2" t="s">
        <v>100</v>
      </c>
      <c r="C19" s="1">
        <v>4</v>
      </c>
      <c r="D19" s="2" t="s">
        <v>62</v>
      </c>
      <c r="E19" s="2" t="s">
        <v>101</v>
      </c>
      <c r="F19" s="3" t="s">
        <v>102</v>
      </c>
      <c r="G19" s="1" t="s">
        <v>212</v>
      </c>
      <c r="H19" s="2" t="s">
        <v>51</v>
      </c>
      <c r="I19" s="2" t="s">
        <v>19</v>
      </c>
      <c r="J19" s="2" t="s">
        <v>103</v>
      </c>
      <c r="K19" s="1">
        <v>0.74</v>
      </c>
      <c r="L19" s="1">
        <f>K19*C19</f>
        <v>2.96</v>
      </c>
      <c r="M19" s="1"/>
    </row>
    <row r="20" spans="1:13" ht="30" x14ac:dyDescent="0.25">
      <c r="A20" s="2" t="s">
        <v>12</v>
      </c>
      <c r="B20" s="2" t="s">
        <v>104</v>
      </c>
      <c r="C20" s="1">
        <v>8</v>
      </c>
      <c r="D20" s="2" t="s">
        <v>62</v>
      </c>
      <c r="E20" s="2" t="s">
        <v>105</v>
      </c>
      <c r="F20" s="3" t="s">
        <v>215</v>
      </c>
      <c r="G20" s="1" t="s">
        <v>212</v>
      </c>
      <c r="H20" s="2" t="s">
        <v>51</v>
      </c>
      <c r="I20" s="2" t="s">
        <v>19</v>
      </c>
      <c r="J20" s="2" t="s">
        <v>106</v>
      </c>
      <c r="K20" s="1">
        <v>0.44</v>
      </c>
      <c r="L20" s="1">
        <f>K20*C20</f>
        <v>3.52</v>
      </c>
      <c r="M20" s="1"/>
    </row>
    <row r="21" spans="1:13" ht="45" x14ac:dyDescent="0.25">
      <c r="A21" s="2" t="s">
        <v>12</v>
      </c>
      <c r="B21" s="2" t="s">
        <v>107</v>
      </c>
      <c r="C21" s="1">
        <v>8</v>
      </c>
      <c r="D21" s="2" t="s">
        <v>62</v>
      </c>
      <c r="E21" s="2" t="s">
        <v>108</v>
      </c>
      <c r="F21" s="3" t="s">
        <v>109</v>
      </c>
      <c r="G21" s="1" t="s">
        <v>212</v>
      </c>
      <c r="H21" s="2" t="s">
        <v>98</v>
      </c>
      <c r="I21" s="2" t="s">
        <v>19</v>
      </c>
      <c r="J21" s="2" t="s">
        <v>110</v>
      </c>
      <c r="K21" s="2">
        <v>1.32</v>
      </c>
      <c r="L21" s="1">
        <f>K21*C21</f>
        <v>10.56</v>
      </c>
      <c r="M21" s="1" t="s">
        <v>214</v>
      </c>
    </row>
    <row r="22" spans="1:13" x14ac:dyDescent="0.25">
      <c r="A22" s="2" t="s">
        <v>12</v>
      </c>
      <c r="B22" s="2" t="s">
        <v>111</v>
      </c>
      <c r="C22" s="1">
        <v>2</v>
      </c>
      <c r="D22" s="2" t="s">
        <v>82</v>
      </c>
      <c r="E22" s="2" t="s">
        <v>112</v>
      </c>
      <c r="F22" s="2" t="s">
        <v>113</v>
      </c>
      <c r="G22" s="2" t="s">
        <v>85</v>
      </c>
      <c r="H22" s="2" t="s">
        <v>51</v>
      </c>
      <c r="I22" s="2" t="s">
        <v>19</v>
      </c>
      <c r="J22" s="2" t="s">
        <v>114</v>
      </c>
      <c r="K22" s="1">
        <v>1.85</v>
      </c>
      <c r="L22" s="1">
        <v>3.7</v>
      </c>
      <c r="M22" s="1"/>
    </row>
    <row r="23" spans="1:13" ht="30" x14ac:dyDescent="0.25">
      <c r="A23" s="1"/>
      <c r="B23" s="2" t="s">
        <v>115</v>
      </c>
      <c r="C23" s="1">
        <v>1</v>
      </c>
      <c r="D23" s="2" t="s">
        <v>62</v>
      </c>
      <c r="E23" s="2" t="s">
        <v>116</v>
      </c>
      <c r="F23" s="3" t="s">
        <v>117</v>
      </c>
      <c r="G23" s="2" t="s">
        <v>118</v>
      </c>
      <c r="H23" s="2" t="s">
        <v>18</v>
      </c>
      <c r="I23" s="2" t="s">
        <v>19</v>
      </c>
      <c r="J23" s="2" t="s">
        <v>119</v>
      </c>
      <c r="K23" s="1">
        <v>2.2599999999999998</v>
      </c>
      <c r="L23" s="1">
        <f>K23*C23</f>
        <v>2.2599999999999998</v>
      </c>
      <c r="M23" s="1"/>
    </row>
    <row r="24" spans="1:13" x14ac:dyDescent="0.25">
      <c r="A24" s="2" t="s">
        <v>12</v>
      </c>
      <c r="B24" s="2" t="s">
        <v>120</v>
      </c>
      <c r="C24" s="1">
        <v>1</v>
      </c>
      <c r="D24" s="2" t="s">
        <v>62</v>
      </c>
      <c r="E24" s="2" t="s">
        <v>121</v>
      </c>
      <c r="F24" s="2" t="s">
        <v>122</v>
      </c>
      <c r="G24" s="2" t="s">
        <v>118</v>
      </c>
      <c r="H24" s="2" t="s">
        <v>18</v>
      </c>
      <c r="I24" s="2" t="s">
        <v>19</v>
      </c>
      <c r="J24" s="2" t="s">
        <v>123</v>
      </c>
      <c r="K24" s="1">
        <v>1.24</v>
      </c>
      <c r="L24" s="1">
        <v>1.24</v>
      </c>
      <c r="M24" s="1"/>
    </row>
    <row r="25" spans="1:13" x14ac:dyDescent="0.25">
      <c r="A25" s="2" t="s">
        <v>12</v>
      </c>
      <c r="B25" s="2" t="s">
        <v>124</v>
      </c>
      <c r="C25" s="1">
        <v>4</v>
      </c>
      <c r="D25" s="2" t="s">
        <v>28</v>
      </c>
      <c r="E25" s="2" t="s">
        <v>125</v>
      </c>
      <c r="F25" s="2" t="s">
        <v>126</v>
      </c>
      <c r="G25" s="2" t="s">
        <v>17</v>
      </c>
      <c r="H25" s="2" t="s">
        <v>18</v>
      </c>
      <c r="I25" s="2" t="s">
        <v>19</v>
      </c>
      <c r="J25" s="2" t="s">
        <v>127</v>
      </c>
      <c r="K25" s="1">
        <v>0.56999999999999995</v>
      </c>
      <c r="L25" s="1">
        <v>2.2799999999999998</v>
      </c>
      <c r="M25" s="1"/>
    </row>
    <row r="26" spans="1:13" x14ac:dyDescent="0.25">
      <c r="A26" s="2" t="s">
        <v>12</v>
      </c>
      <c r="B26" s="2" t="s">
        <v>128</v>
      </c>
      <c r="C26" s="1">
        <v>1</v>
      </c>
      <c r="D26" s="2" t="s">
        <v>129</v>
      </c>
      <c r="E26" s="2" t="s">
        <v>130</v>
      </c>
      <c r="F26" s="2" t="s">
        <v>131</v>
      </c>
      <c r="G26" s="2" t="s">
        <v>118</v>
      </c>
      <c r="H26" s="2" t="s">
        <v>18</v>
      </c>
      <c r="I26" s="2" t="s">
        <v>19</v>
      </c>
      <c r="J26" s="2" t="s">
        <v>132</v>
      </c>
      <c r="K26" s="1">
        <v>0.28000000000000003</v>
      </c>
      <c r="L26" s="1">
        <v>0.28000000000000003</v>
      </c>
      <c r="M26" s="1"/>
    </row>
    <row r="27" spans="1:13" x14ac:dyDescent="0.25">
      <c r="A27" s="2" t="s">
        <v>12</v>
      </c>
      <c r="B27" s="2" t="s">
        <v>133</v>
      </c>
      <c r="C27" s="1">
        <v>1</v>
      </c>
      <c r="D27" s="2" t="s">
        <v>134</v>
      </c>
      <c r="E27" s="2" t="s">
        <v>135</v>
      </c>
      <c r="F27" s="2" t="s">
        <v>136</v>
      </c>
      <c r="G27" s="2" t="s">
        <v>137</v>
      </c>
      <c r="H27" s="2" t="s">
        <v>18</v>
      </c>
      <c r="I27" s="2" t="s">
        <v>19</v>
      </c>
      <c r="J27" s="2" t="s">
        <v>138</v>
      </c>
      <c r="K27" s="1">
        <v>0.27</v>
      </c>
      <c r="L27" s="1">
        <v>0.27</v>
      </c>
      <c r="M27" s="1"/>
    </row>
    <row r="28" spans="1:13" x14ac:dyDescent="0.25">
      <c r="A28" s="2" t="s">
        <v>12</v>
      </c>
      <c r="B28" s="2" t="s">
        <v>139</v>
      </c>
      <c r="C28" s="1">
        <v>1</v>
      </c>
      <c r="D28" s="2" t="s">
        <v>140</v>
      </c>
      <c r="E28" s="2" t="s">
        <v>141</v>
      </c>
      <c r="F28" s="2" t="s">
        <v>142</v>
      </c>
      <c r="G28" s="2" t="s">
        <v>143</v>
      </c>
      <c r="H28" s="2" t="s">
        <v>18</v>
      </c>
      <c r="I28" s="2" t="s">
        <v>19</v>
      </c>
      <c r="J28" s="2" t="s">
        <v>144</v>
      </c>
      <c r="K28" s="1">
        <v>0.85</v>
      </c>
      <c r="L28" s="1">
        <v>0.85</v>
      </c>
      <c r="M28" s="1"/>
    </row>
    <row r="29" spans="1:13" x14ac:dyDescent="0.25">
      <c r="A29" s="2" t="s">
        <v>12</v>
      </c>
      <c r="B29" s="2" t="s">
        <v>145</v>
      </c>
      <c r="C29" s="1">
        <v>4</v>
      </c>
      <c r="D29" s="2" t="s">
        <v>146</v>
      </c>
      <c r="E29" s="2" t="s">
        <v>147</v>
      </c>
      <c r="F29" s="2" t="s">
        <v>148</v>
      </c>
      <c r="G29" s="2" t="s">
        <v>31</v>
      </c>
      <c r="H29" s="2" t="s">
        <v>18</v>
      </c>
      <c r="I29" s="2" t="s">
        <v>19</v>
      </c>
      <c r="J29" s="2" t="s">
        <v>149</v>
      </c>
      <c r="K29" s="1">
        <v>0.13</v>
      </c>
      <c r="L29" s="1">
        <v>0.52</v>
      </c>
      <c r="M29" s="1"/>
    </row>
    <row r="30" spans="1:13" x14ac:dyDescent="0.25">
      <c r="A30" s="2" t="s">
        <v>12</v>
      </c>
      <c r="B30" s="2" t="s">
        <v>150</v>
      </c>
      <c r="C30" s="1">
        <v>3</v>
      </c>
      <c r="D30" s="2" t="s">
        <v>151</v>
      </c>
      <c r="E30" s="2" t="s">
        <v>152</v>
      </c>
      <c r="F30" s="2" t="s">
        <v>153</v>
      </c>
      <c r="G30" s="2" t="s">
        <v>17</v>
      </c>
      <c r="H30" s="2" t="s">
        <v>18</v>
      </c>
      <c r="I30" s="2" t="s">
        <v>19</v>
      </c>
      <c r="J30" s="2" t="s">
        <v>154</v>
      </c>
      <c r="K30" s="1">
        <v>0.1</v>
      </c>
      <c r="L30" s="1">
        <v>0.3</v>
      </c>
      <c r="M30" s="1"/>
    </row>
    <row r="31" spans="1:13" x14ac:dyDescent="0.25">
      <c r="A31" s="2" t="s">
        <v>12</v>
      </c>
      <c r="B31" s="2" t="s">
        <v>155</v>
      </c>
      <c r="C31" s="1">
        <v>6</v>
      </c>
      <c r="D31" s="2" t="s">
        <v>48</v>
      </c>
      <c r="E31" s="2" t="s">
        <v>156</v>
      </c>
      <c r="F31" s="2" t="s">
        <v>157</v>
      </c>
      <c r="G31" s="2" t="s">
        <v>31</v>
      </c>
      <c r="H31" s="2" t="s">
        <v>18</v>
      </c>
      <c r="I31" s="2" t="s">
        <v>19</v>
      </c>
      <c r="J31" s="2" t="s">
        <v>158</v>
      </c>
      <c r="K31" s="1">
        <v>0.11</v>
      </c>
      <c r="L31" s="1">
        <v>0.66</v>
      </c>
      <c r="M31" s="1"/>
    </row>
    <row r="32" spans="1:13" x14ac:dyDescent="0.25">
      <c r="A32" s="2" t="s">
        <v>12</v>
      </c>
      <c r="B32" s="2" t="s">
        <v>159</v>
      </c>
      <c r="C32" s="1">
        <v>4</v>
      </c>
      <c r="D32" s="2" t="s">
        <v>48</v>
      </c>
      <c r="E32" s="2" t="s">
        <v>160</v>
      </c>
      <c r="F32" s="2" t="s">
        <v>161</v>
      </c>
      <c r="G32" s="2" t="s">
        <v>31</v>
      </c>
      <c r="H32" s="2" t="s">
        <v>18</v>
      </c>
      <c r="I32" s="2" t="s">
        <v>19</v>
      </c>
      <c r="J32" s="2" t="s">
        <v>162</v>
      </c>
      <c r="K32" s="1">
        <v>0.1</v>
      </c>
      <c r="L32" s="1">
        <v>0.4</v>
      </c>
      <c r="M32" s="1"/>
    </row>
    <row r="33" spans="1:13" x14ac:dyDescent="0.25">
      <c r="A33" s="2" t="s">
        <v>12</v>
      </c>
      <c r="B33" s="2" t="s">
        <v>163</v>
      </c>
      <c r="C33" s="1">
        <v>1</v>
      </c>
      <c r="D33" s="2" t="s">
        <v>48</v>
      </c>
      <c r="E33" s="2" t="s">
        <v>164</v>
      </c>
      <c r="F33" s="2" t="s">
        <v>165</v>
      </c>
      <c r="G33" s="2" t="s">
        <v>17</v>
      </c>
      <c r="H33" s="2" t="s">
        <v>18</v>
      </c>
      <c r="I33" s="2" t="s">
        <v>19</v>
      </c>
      <c r="J33" s="2" t="s">
        <v>166</v>
      </c>
      <c r="K33" s="1">
        <v>0.1</v>
      </c>
      <c r="L33" s="1">
        <v>0.1</v>
      </c>
      <c r="M33" s="1"/>
    </row>
    <row r="34" spans="1:13" x14ac:dyDescent="0.25">
      <c r="A34" s="2" t="s">
        <v>12</v>
      </c>
      <c r="B34" s="2" t="s">
        <v>167</v>
      </c>
      <c r="C34" s="1">
        <v>2</v>
      </c>
      <c r="D34" s="2" t="s">
        <v>168</v>
      </c>
      <c r="E34" s="2" t="s">
        <v>169</v>
      </c>
      <c r="F34" s="2" t="s">
        <v>170</v>
      </c>
      <c r="G34" s="2" t="s">
        <v>31</v>
      </c>
      <c r="H34" s="2" t="s">
        <v>18</v>
      </c>
      <c r="I34" s="2" t="s">
        <v>19</v>
      </c>
      <c r="J34" s="2" t="s">
        <v>171</v>
      </c>
      <c r="K34" s="1">
        <v>0.1</v>
      </c>
      <c r="L34" s="1">
        <v>0.2</v>
      </c>
      <c r="M34" s="1"/>
    </row>
    <row r="35" spans="1:13" x14ac:dyDescent="0.25">
      <c r="A35" s="2" t="s">
        <v>12</v>
      </c>
      <c r="B35" s="2" t="s">
        <v>172</v>
      </c>
      <c r="C35" s="1">
        <v>1</v>
      </c>
      <c r="D35" s="2" t="s">
        <v>48</v>
      </c>
      <c r="E35" s="2" t="s">
        <v>173</v>
      </c>
      <c r="F35" s="2" t="s">
        <v>174</v>
      </c>
      <c r="G35" s="2" t="s">
        <v>31</v>
      </c>
      <c r="H35" s="2" t="s">
        <v>18</v>
      </c>
      <c r="I35" s="2" t="s">
        <v>19</v>
      </c>
      <c r="J35" s="2" t="s">
        <v>175</v>
      </c>
      <c r="K35" s="1">
        <v>0.11</v>
      </c>
      <c r="L35" s="1">
        <v>0.11</v>
      </c>
      <c r="M35" s="1"/>
    </row>
    <row r="36" spans="1:13" x14ac:dyDescent="0.25">
      <c r="A36" s="2" t="s">
        <v>12</v>
      </c>
      <c r="B36" s="2" t="s">
        <v>176</v>
      </c>
      <c r="C36" s="1">
        <v>3</v>
      </c>
      <c r="D36" s="2" t="s">
        <v>48</v>
      </c>
      <c r="E36" s="2" t="s">
        <v>177</v>
      </c>
      <c r="F36" s="2" t="s">
        <v>178</v>
      </c>
      <c r="G36" s="2" t="s">
        <v>17</v>
      </c>
      <c r="H36" s="2" t="s">
        <v>18</v>
      </c>
      <c r="I36" s="2" t="s">
        <v>19</v>
      </c>
      <c r="J36" s="2" t="s">
        <v>179</v>
      </c>
      <c r="K36" s="1">
        <v>0.12</v>
      </c>
      <c r="L36" s="1">
        <v>0.36</v>
      </c>
      <c r="M36" s="1"/>
    </row>
    <row r="37" spans="1:13" x14ac:dyDescent="0.25">
      <c r="A37" s="2" t="s">
        <v>12</v>
      </c>
      <c r="B37" s="2" t="s">
        <v>180</v>
      </c>
      <c r="C37" s="1">
        <v>4</v>
      </c>
      <c r="D37" s="2" t="s">
        <v>181</v>
      </c>
      <c r="E37" s="2" t="s">
        <v>182</v>
      </c>
      <c r="F37" s="2" t="s">
        <v>183</v>
      </c>
      <c r="G37" s="2" t="s">
        <v>17</v>
      </c>
      <c r="H37" s="2" t="s">
        <v>18</v>
      </c>
      <c r="I37" s="2" t="s">
        <v>19</v>
      </c>
      <c r="J37" s="2" t="s">
        <v>184</v>
      </c>
      <c r="K37" s="1">
        <v>0.1</v>
      </c>
      <c r="L37" s="1">
        <v>0.4</v>
      </c>
      <c r="M37" s="1"/>
    </row>
    <row r="38" spans="1:13" x14ac:dyDescent="0.25">
      <c r="A38" s="2" t="s">
        <v>12</v>
      </c>
      <c r="B38" s="2" t="s">
        <v>185</v>
      </c>
      <c r="C38" s="1">
        <v>3</v>
      </c>
      <c r="D38" s="2" t="s">
        <v>168</v>
      </c>
      <c r="E38" s="2" t="s">
        <v>186</v>
      </c>
      <c r="F38" s="2" t="s">
        <v>187</v>
      </c>
      <c r="G38" s="2" t="s">
        <v>31</v>
      </c>
      <c r="H38" s="2" t="s">
        <v>18</v>
      </c>
      <c r="I38" s="2" t="s">
        <v>19</v>
      </c>
      <c r="J38" s="2" t="s">
        <v>188</v>
      </c>
      <c r="K38" s="1">
        <v>2.1000000000000001E-2</v>
      </c>
      <c r="L38" s="1">
        <v>0.21</v>
      </c>
      <c r="M38" s="1"/>
    </row>
    <row r="39" spans="1:13" x14ac:dyDescent="0.25">
      <c r="A39" s="2" t="s">
        <v>12</v>
      </c>
      <c r="B39" s="2" t="s">
        <v>189</v>
      </c>
      <c r="C39" s="1">
        <v>2</v>
      </c>
      <c r="D39" s="2" t="s">
        <v>190</v>
      </c>
      <c r="E39" s="2" t="s">
        <v>191</v>
      </c>
      <c r="F39" s="2" t="s">
        <v>192</v>
      </c>
      <c r="G39" s="2" t="s">
        <v>209</v>
      </c>
      <c r="H39" s="2" t="s">
        <v>18</v>
      </c>
      <c r="I39" s="2" t="s">
        <v>19</v>
      </c>
      <c r="J39" s="2" t="s">
        <v>193</v>
      </c>
      <c r="K39" s="1">
        <v>0.49</v>
      </c>
      <c r="L39" s="1">
        <v>0.98</v>
      </c>
      <c r="M39" s="1"/>
    </row>
    <row r="40" spans="1:13" x14ac:dyDescent="0.25">
      <c r="A40" s="2" t="s">
        <v>12</v>
      </c>
      <c r="B40" s="2" t="s">
        <v>194</v>
      </c>
      <c r="C40" s="1">
        <v>1</v>
      </c>
      <c r="D40" s="2" t="s">
        <v>195</v>
      </c>
      <c r="E40" s="2" t="s">
        <v>196</v>
      </c>
      <c r="F40" s="2" t="s">
        <v>197</v>
      </c>
      <c r="G40" s="1" t="s">
        <v>210</v>
      </c>
      <c r="H40" s="2" t="s">
        <v>18</v>
      </c>
      <c r="I40" s="2" t="s">
        <v>19</v>
      </c>
      <c r="J40" s="2" t="s">
        <v>198</v>
      </c>
      <c r="K40" s="1">
        <v>0.47</v>
      </c>
      <c r="L40" s="1">
        <v>0.47</v>
      </c>
      <c r="M40" s="1"/>
    </row>
    <row r="41" spans="1:13" x14ac:dyDescent="0.25">
      <c r="A41" s="2" t="s">
        <v>12</v>
      </c>
      <c r="B41" s="2" t="s">
        <v>199</v>
      </c>
      <c r="C41" s="1">
        <v>1</v>
      </c>
      <c r="D41" s="2" t="s">
        <v>200</v>
      </c>
      <c r="E41" s="2" t="s">
        <v>201</v>
      </c>
      <c r="F41" s="2" t="s">
        <v>202</v>
      </c>
      <c r="G41" s="2" t="s">
        <v>203</v>
      </c>
      <c r="H41" s="2" t="s">
        <v>18</v>
      </c>
      <c r="I41" s="2" t="s">
        <v>19</v>
      </c>
      <c r="J41" s="2" t="s">
        <v>204</v>
      </c>
      <c r="K41" s="1">
        <v>2.54</v>
      </c>
      <c r="L41" s="1">
        <v>2.54</v>
      </c>
      <c r="M41" s="1"/>
    </row>
    <row r="42" spans="1:13" x14ac:dyDescent="0.25">
      <c r="A42" s="2" t="s">
        <v>12</v>
      </c>
      <c r="B42" s="2" t="s">
        <v>205</v>
      </c>
      <c r="C42" s="1">
        <v>1</v>
      </c>
      <c r="D42" s="2" t="s">
        <v>195</v>
      </c>
      <c r="E42" s="2" t="s">
        <v>206</v>
      </c>
      <c r="F42" s="2" t="s">
        <v>207</v>
      </c>
      <c r="G42" s="1" t="s">
        <v>211</v>
      </c>
      <c r="H42" s="2" t="s">
        <v>18</v>
      </c>
      <c r="I42" s="2" t="s">
        <v>19</v>
      </c>
      <c r="J42" s="2" t="s">
        <v>208</v>
      </c>
      <c r="K42" s="1">
        <v>1.86</v>
      </c>
      <c r="L42" s="1">
        <v>1.86</v>
      </c>
      <c r="M42" s="1"/>
    </row>
    <row r="43" spans="1:13" x14ac:dyDescent="0.25">
      <c r="A43" s="6"/>
      <c r="B43" s="6"/>
      <c r="C43" s="6"/>
      <c r="D43" s="6"/>
      <c r="E43" s="7"/>
      <c r="F43" s="6"/>
      <c r="G43" s="6"/>
      <c r="H43" s="8"/>
      <c r="I43" s="8"/>
      <c r="J43" s="6"/>
      <c r="K43" s="6"/>
      <c r="L43" s="6"/>
      <c r="M43" s="6"/>
    </row>
    <row r="44" spans="1:13" x14ac:dyDescent="0.25">
      <c r="L44">
        <f>SUM(L3:L43)</f>
        <v>63.510000000000005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Voyager</vt:lpstr>
      <vt:lpstr>Voyager!Print_Titles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</dc:creator>
  <cp:lastModifiedBy>enes</cp:lastModifiedBy>
  <dcterms:created xsi:type="dcterms:W3CDTF">2022-10-25T12:29:17Z</dcterms:created>
  <dcterms:modified xsi:type="dcterms:W3CDTF">2022-10-25T14:20:33Z</dcterms:modified>
</cp:coreProperties>
</file>