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aveExternalLinkValues="0" codeName="ThisWorkbook" defaultThemeVersion="124226"/>
  <mc:AlternateContent xmlns:mc="http://schemas.openxmlformats.org/markup-compatibility/2006">
    <mc:Choice Requires="x15">
      <x15ac:absPath xmlns:x15ac="http://schemas.microsoft.com/office/spreadsheetml/2010/11/ac" url="Q:\WI\PREIS\16_BAP_Produktion\02 Diffusion et publications\www.bap\Publié\"/>
    </mc:Choice>
  </mc:AlternateContent>
  <xr:revisionPtr revIDLastSave="0" documentId="13_ncr:1_{6020DAE1-565F-4012-820D-6E22A8ED0F13}" xr6:coauthVersionLast="47" xr6:coauthVersionMax="47" xr10:uidLastSave="{00000000-0000-0000-0000-000000000000}"/>
  <workbookProtection workbookAlgorithmName="SHA-512" workbookHashValue="ETTnrBLmba2An55B1WIawOcYMKu3M8lUwmIXyKXxulGmiJUMYJ4cwFC43vW0xyITrNJnOpLVgcxrdDlZmjn+MQ==" workbookSaltValue="xwh3yjzJRnEP3PgRq1sv8g==" workbookSpinCount="100000" lockStructure="1"/>
  <bookViews>
    <workbookView xWindow="28680" yWindow="-120" windowWidth="29040" windowHeight="15720" firstSheet="1" activeTab="1" xr2:uid="{00000000-000D-0000-FFFF-FFFF00000000}"/>
  </bookViews>
  <sheets>
    <sheet name="BAP" sheetId="9" state="hidden" r:id="rId1"/>
    <sheet name="Info" sheetId="7" r:id="rId2"/>
    <sheet name="1998" sheetId="1" r:id="rId3"/>
    <sheet name="2010" sheetId="4" r:id="rId4"/>
    <sheet name="2015" sheetId="5" r:id="rId5"/>
    <sheet name="2020" sheetId="6" r:id="rId6"/>
  </sheets>
  <definedNames>
    <definedName name="DonnéesExternes_1" localSheetId="0" hidden="1">BAP!$A$1:$G$1961</definedName>
    <definedName name="_xlnm.Print_Titles" localSheetId="2">'1998'!$B:$C,'1998'!$2:$7</definedName>
    <definedName name="_xlnm.Print_Titles" localSheetId="3">'2010'!$B:$C,'2010'!$2:$7</definedName>
    <definedName name="_xlnm.Print_Titles" localSheetId="4">'2015'!$B:$C,'2015'!$2:$7</definedName>
    <definedName name="_xlnm.Print_Titles" localSheetId="5">'2020'!$B:$C,'2020'!$2:$7</definedName>
  </definedNames>
  <calcPr calcId="191029"/>
  <extLst>
    <ext xmlns:x15="http://schemas.microsoft.com/office/spreadsheetml/2010/11/main" uri="{FCE2AD5D-F65C-4FA6-A056-5C36A1767C68}">
      <x15:dataModel>
        <x15:modelTables>
          <x15:modelTable id="BAP_6cb1c6c2-f6ae-4447-b081-c2c4cd1611d8" name="BAP" connection="Requête - BA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7" l="1"/>
  <c r="C18" i="7"/>
  <c r="C17" i="7"/>
  <c r="B127" i="4" l="1"/>
  <c r="B110" i="4"/>
  <c r="B93" i="4"/>
  <c r="B76" i="4"/>
  <c r="B59" i="4"/>
  <c r="B42" i="4"/>
  <c r="B25" i="4"/>
  <c r="C2" i="7" l="1"/>
  <c r="C1" i="7"/>
  <c r="B155" i="6" l="1"/>
  <c r="B154" i="6"/>
  <c r="B153" i="6"/>
  <c r="B152" i="6"/>
  <c r="B150" i="6"/>
  <c r="B149" i="6"/>
  <c r="B148" i="6"/>
  <c r="B147" i="6"/>
  <c r="B146" i="6"/>
  <c r="B145" i="6"/>
  <c r="B144" i="6"/>
  <c r="B143" i="6"/>
  <c r="B142" i="6"/>
  <c r="B141" i="6"/>
  <c r="B140" i="6"/>
  <c r="B139" i="6"/>
  <c r="B138" i="6"/>
  <c r="B137" i="6"/>
  <c r="B136" i="6"/>
  <c r="B135" i="6"/>
  <c r="B134" i="6"/>
  <c r="B132" i="6"/>
  <c r="B131" i="6"/>
  <c r="B130" i="6"/>
  <c r="B129" i="6"/>
  <c r="B128" i="6"/>
  <c r="B127" i="6"/>
  <c r="B126" i="6"/>
  <c r="B125" i="6"/>
  <c r="B124" i="6"/>
  <c r="B123" i="6"/>
  <c r="B122" i="6"/>
  <c r="B121" i="6"/>
  <c r="B120" i="6"/>
  <c r="B119" i="6"/>
  <c r="B118" i="6"/>
  <c r="B117" i="6"/>
  <c r="B116" i="6"/>
  <c r="B114" i="6"/>
  <c r="B113" i="6"/>
  <c r="B112" i="6"/>
  <c r="B111" i="6"/>
  <c r="B110" i="6"/>
  <c r="B109" i="6"/>
  <c r="B108" i="6"/>
  <c r="B107" i="6"/>
  <c r="B106" i="6"/>
  <c r="B105" i="6"/>
  <c r="B104" i="6"/>
  <c r="B103" i="6"/>
  <c r="B102" i="6"/>
  <c r="B101" i="6"/>
  <c r="B100" i="6"/>
  <c r="B99" i="6"/>
  <c r="B98" i="6"/>
  <c r="B96" i="6"/>
  <c r="B95" i="6"/>
  <c r="B94" i="6"/>
  <c r="B93" i="6"/>
  <c r="B92" i="6"/>
  <c r="B91" i="6"/>
  <c r="B90" i="6"/>
  <c r="B89" i="6"/>
  <c r="B88" i="6"/>
  <c r="B87" i="6"/>
  <c r="B86" i="6"/>
  <c r="B85" i="6"/>
  <c r="B84" i="6"/>
  <c r="B83" i="6"/>
  <c r="B82" i="6"/>
  <c r="B81" i="6"/>
  <c r="B80" i="6"/>
  <c r="B78" i="6"/>
  <c r="B77" i="6"/>
  <c r="B76" i="6"/>
  <c r="B75" i="6"/>
  <c r="B74" i="6"/>
  <c r="B73" i="6"/>
  <c r="B72" i="6"/>
  <c r="B71" i="6"/>
  <c r="B70" i="6"/>
  <c r="B69" i="6"/>
  <c r="B68" i="6"/>
  <c r="B67" i="6"/>
  <c r="B66" i="6"/>
  <c r="B65" i="6"/>
  <c r="B64" i="6"/>
  <c r="B63" i="6"/>
  <c r="B62" i="6"/>
  <c r="B60" i="6"/>
  <c r="B59" i="6"/>
  <c r="B58" i="6"/>
  <c r="B57" i="6"/>
  <c r="B56" i="6"/>
  <c r="B55" i="6"/>
  <c r="B54" i="6"/>
  <c r="B53" i="6"/>
  <c r="B52" i="6"/>
  <c r="B51" i="6"/>
  <c r="B50" i="6"/>
  <c r="B49" i="6"/>
  <c r="B48" i="6"/>
  <c r="B47" i="6"/>
  <c r="B46" i="6"/>
  <c r="B45" i="6"/>
  <c r="B44" i="6"/>
  <c r="B42" i="6"/>
  <c r="B41" i="6"/>
  <c r="B40" i="6"/>
  <c r="B39" i="6"/>
  <c r="B38" i="6"/>
  <c r="B37" i="6"/>
  <c r="B36" i="6"/>
  <c r="B35" i="6"/>
  <c r="B34" i="6"/>
  <c r="B33" i="6"/>
  <c r="B32" i="6"/>
  <c r="B31" i="6"/>
  <c r="B30" i="6"/>
  <c r="B29" i="6"/>
  <c r="B28" i="6"/>
  <c r="B27" i="6"/>
  <c r="B26" i="6"/>
  <c r="B24" i="6"/>
  <c r="B23" i="6"/>
  <c r="B22" i="6"/>
  <c r="B21" i="6"/>
  <c r="B20" i="6"/>
  <c r="B19" i="6"/>
  <c r="B18" i="6"/>
  <c r="B17" i="6"/>
  <c r="B16" i="6"/>
  <c r="B15" i="6"/>
  <c r="B14" i="6"/>
  <c r="B13" i="6"/>
  <c r="B12" i="6"/>
  <c r="B11" i="6"/>
  <c r="B10" i="6"/>
  <c r="B9" i="6"/>
  <c r="B8" i="6"/>
  <c r="E5" i="6"/>
  <c r="G5" i="6" s="1"/>
  <c r="I5" i="6" s="1"/>
  <c r="K5" i="6" s="1"/>
  <c r="M5" i="6" s="1"/>
  <c r="O5" i="6" s="1"/>
  <c r="Q5" i="6" s="1"/>
  <c r="S5" i="6" s="1"/>
  <c r="U5" i="6" s="1"/>
  <c r="W5" i="6" s="1"/>
  <c r="Y5" i="6" s="1"/>
  <c r="AA5" i="6" s="1"/>
  <c r="AC5" i="6" s="1"/>
  <c r="AE5" i="6" s="1"/>
  <c r="AG5" i="6" s="1"/>
  <c r="AI5" i="6" s="1"/>
  <c r="AK5" i="6" s="1"/>
  <c r="AM5" i="6" s="1"/>
  <c r="AO5" i="6" s="1"/>
  <c r="AQ5" i="6" s="1"/>
  <c r="AS5" i="6" s="1"/>
  <c r="AU5" i="6" s="1"/>
  <c r="AW5" i="6" s="1"/>
  <c r="AY5" i="6" s="1"/>
  <c r="BA5" i="6" s="1"/>
  <c r="BC5" i="6" s="1"/>
  <c r="D5" i="6"/>
  <c r="F5" i="6" s="1"/>
  <c r="H5" i="6" s="1"/>
  <c r="J5" i="6" s="1"/>
  <c r="L5" i="6" s="1"/>
  <c r="N5" i="6" s="1"/>
  <c r="P5" i="6" s="1"/>
  <c r="R5" i="6" s="1"/>
  <c r="T5" i="6" s="1"/>
  <c r="V5" i="6" s="1"/>
  <c r="X5" i="6" s="1"/>
  <c r="Z5" i="6" s="1"/>
  <c r="AB5" i="6" s="1"/>
  <c r="AD5" i="6" s="1"/>
  <c r="AF5" i="6" s="1"/>
  <c r="AH5" i="6" s="1"/>
  <c r="AJ5" i="6" s="1"/>
  <c r="AL5" i="6" s="1"/>
  <c r="AN5" i="6" s="1"/>
  <c r="AP5" i="6" s="1"/>
  <c r="AR5" i="6" s="1"/>
  <c r="AT5" i="6" s="1"/>
  <c r="AV5" i="6" s="1"/>
  <c r="AX5" i="6" s="1"/>
  <c r="AZ5" i="6" s="1"/>
  <c r="BB5" i="6" s="1"/>
  <c r="BD5" i="6" s="1"/>
  <c r="C5" i="6"/>
  <c r="B4" i="6"/>
  <c r="B3" i="6"/>
  <c r="B2" i="6"/>
  <c r="B155" i="5"/>
  <c r="B154" i="5"/>
  <c r="B153" i="5"/>
  <c r="B152" i="5"/>
  <c r="B150" i="5"/>
  <c r="B149" i="5"/>
  <c r="B148" i="5"/>
  <c r="B147" i="5"/>
  <c r="B146" i="5"/>
  <c r="B145" i="5"/>
  <c r="B144" i="5"/>
  <c r="B143" i="5"/>
  <c r="B142" i="5"/>
  <c r="B141" i="5"/>
  <c r="B140" i="5"/>
  <c r="B139" i="5"/>
  <c r="B138" i="5"/>
  <c r="B137" i="5"/>
  <c r="B136" i="5"/>
  <c r="B135" i="5"/>
  <c r="B134" i="5"/>
  <c r="B132" i="5"/>
  <c r="B131" i="5"/>
  <c r="B130" i="5"/>
  <c r="B129" i="5"/>
  <c r="B128" i="5"/>
  <c r="B127" i="5"/>
  <c r="B126" i="5"/>
  <c r="B125" i="5"/>
  <c r="B124" i="5"/>
  <c r="B123" i="5"/>
  <c r="B122" i="5"/>
  <c r="B121" i="5"/>
  <c r="B120" i="5"/>
  <c r="B119" i="5"/>
  <c r="B118" i="5"/>
  <c r="B117" i="5"/>
  <c r="B116" i="5"/>
  <c r="B114" i="5"/>
  <c r="B113" i="5"/>
  <c r="B112" i="5"/>
  <c r="B111" i="5"/>
  <c r="B110" i="5"/>
  <c r="B109" i="5"/>
  <c r="B108" i="5"/>
  <c r="B107" i="5"/>
  <c r="B106" i="5"/>
  <c r="B105" i="5"/>
  <c r="B104" i="5"/>
  <c r="B103" i="5"/>
  <c r="B102" i="5"/>
  <c r="B101" i="5"/>
  <c r="B100" i="5"/>
  <c r="B99" i="5"/>
  <c r="B98" i="5"/>
  <c r="B96" i="5"/>
  <c r="B95" i="5"/>
  <c r="B94" i="5"/>
  <c r="B93" i="5"/>
  <c r="B92" i="5"/>
  <c r="B91" i="5"/>
  <c r="B90" i="5"/>
  <c r="B89" i="5"/>
  <c r="B88" i="5"/>
  <c r="B87" i="5"/>
  <c r="B86" i="5"/>
  <c r="B85" i="5"/>
  <c r="B84" i="5"/>
  <c r="B83" i="5"/>
  <c r="B82" i="5"/>
  <c r="B81" i="5"/>
  <c r="B80" i="5"/>
  <c r="B78" i="5"/>
  <c r="B77" i="5"/>
  <c r="B76" i="5"/>
  <c r="B75" i="5"/>
  <c r="B74" i="5"/>
  <c r="B73" i="5"/>
  <c r="B72" i="5"/>
  <c r="B71" i="5"/>
  <c r="B70" i="5"/>
  <c r="B69" i="5"/>
  <c r="B68" i="5"/>
  <c r="B67" i="5"/>
  <c r="B66" i="5"/>
  <c r="B65" i="5"/>
  <c r="B64" i="5"/>
  <c r="B63" i="5"/>
  <c r="B62" i="5"/>
  <c r="B60" i="5"/>
  <c r="B59" i="5"/>
  <c r="B58" i="5"/>
  <c r="B57" i="5"/>
  <c r="B56" i="5"/>
  <c r="B55" i="5"/>
  <c r="B54" i="5"/>
  <c r="B53" i="5"/>
  <c r="B52" i="5"/>
  <c r="B51" i="5"/>
  <c r="B50" i="5"/>
  <c r="B49" i="5"/>
  <c r="B48" i="5"/>
  <c r="B47" i="5"/>
  <c r="B46" i="5"/>
  <c r="B45" i="5"/>
  <c r="B44" i="5"/>
  <c r="B42" i="5"/>
  <c r="B41" i="5"/>
  <c r="B40" i="5"/>
  <c r="B39" i="5"/>
  <c r="B38" i="5"/>
  <c r="B37" i="5"/>
  <c r="B36" i="5"/>
  <c r="B35" i="5"/>
  <c r="B34" i="5"/>
  <c r="B33" i="5"/>
  <c r="B32" i="5"/>
  <c r="B31" i="5"/>
  <c r="B30" i="5"/>
  <c r="B29" i="5"/>
  <c r="B28" i="5"/>
  <c r="B27" i="5"/>
  <c r="B26" i="5"/>
  <c r="B24" i="5"/>
  <c r="B23" i="5"/>
  <c r="B22" i="5"/>
  <c r="B21" i="5"/>
  <c r="B20" i="5"/>
  <c r="B19" i="5"/>
  <c r="B18" i="5"/>
  <c r="B17" i="5"/>
  <c r="B16" i="5"/>
  <c r="B15" i="5"/>
  <c r="B14" i="5"/>
  <c r="B13" i="5"/>
  <c r="B12" i="5"/>
  <c r="B11" i="5"/>
  <c r="B10" i="5"/>
  <c r="B9" i="5"/>
  <c r="B8" i="5"/>
  <c r="E5" i="5"/>
  <c r="G5" i="5" s="1"/>
  <c r="I5" i="5" s="1"/>
  <c r="K5" i="5" s="1"/>
  <c r="M5" i="5" s="1"/>
  <c r="O5" i="5" s="1"/>
  <c r="Q5" i="5" s="1"/>
  <c r="S5" i="5" s="1"/>
  <c r="U5" i="5" s="1"/>
  <c r="W5" i="5" s="1"/>
  <c r="Y5" i="5" s="1"/>
  <c r="AA5" i="5" s="1"/>
  <c r="AC5" i="5" s="1"/>
  <c r="AE5" i="5" s="1"/>
  <c r="AG5" i="5" s="1"/>
  <c r="AI5" i="5" s="1"/>
  <c r="AK5" i="5" s="1"/>
  <c r="AM5" i="5" s="1"/>
  <c r="AO5" i="5" s="1"/>
  <c r="AQ5" i="5" s="1"/>
  <c r="AS5" i="5" s="1"/>
  <c r="AU5" i="5" s="1"/>
  <c r="AW5" i="5" s="1"/>
  <c r="AY5" i="5" s="1"/>
  <c r="BA5" i="5" s="1"/>
  <c r="BC5" i="5" s="1"/>
  <c r="D5" i="5"/>
  <c r="F5" i="5" s="1"/>
  <c r="H5" i="5" s="1"/>
  <c r="J5" i="5" s="1"/>
  <c r="L5" i="5" s="1"/>
  <c r="N5" i="5" s="1"/>
  <c r="P5" i="5" s="1"/>
  <c r="R5" i="5" s="1"/>
  <c r="T5" i="5" s="1"/>
  <c r="V5" i="5" s="1"/>
  <c r="X5" i="5" s="1"/>
  <c r="Z5" i="5" s="1"/>
  <c r="AB5" i="5" s="1"/>
  <c r="AD5" i="5" s="1"/>
  <c r="AF5" i="5" s="1"/>
  <c r="AH5" i="5" s="1"/>
  <c r="AJ5" i="5" s="1"/>
  <c r="AL5" i="5" s="1"/>
  <c r="AN5" i="5" s="1"/>
  <c r="AP5" i="5" s="1"/>
  <c r="AR5" i="5" s="1"/>
  <c r="AT5" i="5" s="1"/>
  <c r="AV5" i="5" s="1"/>
  <c r="AX5" i="5" s="1"/>
  <c r="AZ5" i="5" s="1"/>
  <c r="BB5" i="5" s="1"/>
  <c r="BD5" i="5" s="1"/>
  <c r="C5" i="5"/>
  <c r="B4" i="5"/>
  <c r="B3" i="5"/>
  <c r="B2" i="5"/>
  <c r="B147" i="4"/>
  <c r="B146" i="4"/>
  <c r="B145" i="4"/>
  <c r="B144" i="4"/>
  <c r="B142" i="4"/>
  <c r="B141" i="4"/>
  <c r="B140" i="4"/>
  <c r="B139" i="4"/>
  <c r="B138" i="4"/>
  <c r="B137" i="4"/>
  <c r="B136" i="4"/>
  <c r="B135" i="4"/>
  <c r="B134" i="4"/>
  <c r="B133" i="4"/>
  <c r="B132" i="4"/>
  <c r="B131" i="4"/>
  <c r="B130" i="4"/>
  <c r="B129" i="4"/>
  <c r="B128" i="4"/>
  <c r="B125" i="4"/>
  <c r="B124" i="4"/>
  <c r="B123" i="4"/>
  <c r="B122" i="4"/>
  <c r="B121" i="4"/>
  <c r="B120" i="4"/>
  <c r="B119" i="4"/>
  <c r="B118" i="4"/>
  <c r="B117" i="4"/>
  <c r="B116" i="4"/>
  <c r="B115" i="4"/>
  <c r="B114" i="4"/>
  <c r="B113" i="4"/>
  <c r="B112" i="4"/>
  <c r="B111" i="4"/>
  <c r="B108" i="4"/>
  <c r="B107" i="4"/>
  <c r="B106" i="4"/>
  <c r="B105" i="4"/>
  <c r="B104" i="4"/>
  <c r="B103" i="4"/>
  <c r="B102" i="4"/>
  <c r="B101" i="4"/>
  <c r="B100" i="4"/>
  <c r="B99" i="4"/>
  <c r="B98" i="4"/>
  <c r="B97" i="4"/>
  <c r="B96" i="4"/>
  <c r="B95" i="4"/>
  <c r="B94"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61" i="4"/>
  <c r="B60" i="4"/>
  <c r="B57" i="4"/>
  <c r="B56" i="4"/>
  <c r="B55" i="4"/>
  <c r="B54" i="4"/>
  <c r="B53" i="4"/>
  <c r="B52" i="4"/>
  <c r="B51" i="4"/>
  <c r="B50" i="4"/>
  <c r="B49" i="4"/>
  <c r="B48" i="4"/>
  <c r="B47" i="4"/>
  <c r="B46" i="4"/>
  <c r="B45" i="4"/>
  <c r="B44" i="4"/>
  <c r="B43" i="4"/>
  <c r="B40" i="4"/>
  <c r="B39" i="4"/>
  <c r="B38" i="4"/>
  <c r="B37" i="4"/>
  <c r="B36" i="4"/>
  <c r="B35" i="4"/>
  <c r="B34" i="4"/>
  <c r="B33" i="4"/>
  <c r="B32" i="4"/>
  <c r="B31" i="4"/>
  <c r="B30" i="4"/>
  <c r="B29" i="4"/>
  <c r="B28" i="4"/>
  <c r="B27" i="4"/>
  <c r="B26" i="4"/>
  <c r="B23" i="4"/>
  <c r="B22" i="4"/>
  <c r="B21" i="4"/>
  <c r="B20" i="4"/>
  <c r="B19" i="4"/>
  <c r="B18" i="4"/>
  <c r="B17" i="4"/>
  <c r="B16" i="4"/>
  <c r="B15" i="4"/>
  <c r="B14" i="4"/>
  <c r="B13" i="4"/>
  <c r="B12" i="4"/>
  <c r="B11" i="4"/>
  <c r="B10" i="4"/>
  <c r="B9" i="4"/>
  <c r="B8" i="4"/>
  <c r="B4" i="4"/>
  <c r="B3" i="4"/>
  <c r="B2" i="4"/>
  <c r="E5" i="4"/>
  <c r="G5" i="4" s="1"/>
  <c r="I5" i="4" s="1"/>
  <c r="K5" i="4" s="1"/>
  <c r="M5" i="4" s="1"/>
  <c r="O5" i="4" s="1"/>
  <c r="Q5" i="4" s="1"/>
  <c r="S5" i="4" s="1"/>
  <c r="U5" i="4" s="1"/>
  <c r="W5" i="4" s="1"/>
  <c r="Y5" i="4" s="1"/>
  <c r="AA5" i="4" s="1"/>
  <c r="AC5" i="4" s="1"/>
  <c r="AE5" i="4" s="1"/>
  <c r="AG5" i="4" s="1"/>
  <c r="AI5" i="4" s="1"/>
  <c r="AK5" i="4" s="1"/>
  <c r="AM5" i="4" s="1"/>
  <c r="AO5" i="4" s="1"/>
  <c r="AQ5" i="4" s="1"/>
  <c r="AS5" i="4" s="1"/>
  <c r="AU5" i="4" s="1"/>
  <c r="AW5" i="4" s="1"/>
  <c r="AY5" i="4" s="1"/>
  <c r="BA5" i="4" s="1"/>
  <c r="BC5" i="4" s="1"/>
  <c r="D5" i="4"/>
  <c r="F5" i="4" s="1"/>
  <c r="H5" i="4" s="1"/>
  <c r="J5" i="4" s="1"/>
  <c r="L5" i="4" s="1"/>
  <c r="N5" i="4" s="1"/>
  <c r="P5" i="4" s="1"/>
  <c r="R5" i="4" s="1"/>
  <c r="T5" i="4" s="1"/>
  <c r="V5" i="4" s="1"/>
  <c r="X5" i="4" s="1"/>
  <c r="Z5" i="4" s="1"/>
  <c r="AB5" i="4" s="1"/>
  <c r="AD5" i="4" s="1"/>
  <c r="AF5" i="4" s="1"/>
  <c r="AH5" i="4" s="1"/>
  <c r="AJ5" i="4" s="1"/>
  <c r="AL5" i="4" s="1"/>
  <c r="AN5" i="4" s="1"/>
  <c r="AP5" i="4" s="1"/>
  <c r="AR5" i="4" s="1"/>
  <c r="AT5" i="4" s="1"/>
  <c r="AV5" i="4" s="1"/>
  <c r="AX5" i="4" s="1"/>
  <c r="AZ5" i="4" s="1"/>
  <c r="BB5" i="4" s="1"/>
  <c r="BD5" i="4" s="1"/>
  <c r="C5" i="4"/>
  <c r="B111" i="1"/>
  <c r="B110" i="1"/>
  <c r="B109" i="1"/>
  <c r="B108" i="1"/>
  <c r="B106" i="1"/>
  <c r="B105" i="1"/>
  <c r="B104" i="1"/>
  <c r="B107" i="1"/>
  <c r="C10" i="7"/>
  <c r="C14" i="7"/>
  <c r="C13" i="7"/>
  <c r="C12" i="7"/>
  <c r="C11" i="7"/>
  <c r="B102" i="1"/>
  <c r="B101" i="1"/>
  <c r="B100" i="1"/>
  <c r="B99" i="1"/>
  <c r="B98" i="1"/>
  <c r="B97" i="1"/>
  <c r="B96" i="1"/>
  <c r="B95" i="1"/>
  <c r="B94" i="1"/>
  <c r="B93" i="1"/>
  <c r="B90" i="1"/>
  <c r="B89" i="1"/>
  <c r="B88" i="1"/>
  <c r="B87" i="1"/>
  <c r="B86" i="1"/>
  <c r="B85" i="1"/>
  <c r="B84" i="1"/>
  <c r="B83" i="1"/>
  <c r="B82" i="1"/>
  <c r="B81" i="1"/>
  <c r="B78" i="1"/>
  <c r="B77" i="1"/>
  <c r="B76" i="1"/>
  <c r="B75" i="1"/>
  <c r="B74" i="1"/>
  <c r="B73" i="1"/>
  <c r="B72" i="1"/>
  <c r="B71" i="1"/>
  <c r="B70" i="1"/>
  <c r="B69" i="1"/>
  <c r="B66" i="1"/>
  <c r="B65" i="1"/>
  <c r="B64" i="1"/>
  <c r="B63" i="1"/>
  <c r="B62" i="1"/>
  <c r="B61" i="1"/>
  <c r="B60" i="1"/>
  <c r="B59" i="1"/>
  <c r="B58" i="1"/>
  <c r="B57" i="1"/>
  <c r="B54" i="1"/>
  <c r="B53" i="1"/>
  <c r="B52" i="1"/>
  <c r="B51" i="1"/>
  <c r="B50" i="1"/>
  <c r="B49" i="1"/>
  <c r="B48" i="1"/>
  <c r="B47" i="1"/>
  <c r="B46" i="1"/>
  <c r="B45" i="1"/>
  <c r="B42" i="1"/>
  <c r="B41" i="1"/>
  <c r="B40" i="1"/>
  <c r="B39" i="1"/>
  <c r="B38" i="1"/>
  <c r="B37" i="1"/>
  <c r="B36" i="1"/>
  <c r="B35" i="1"/>
  <c r="B34" i="1"/>
  <c r="B33" i="1"/>
  <c r="B30" i="1"/>
  <c r="B29" i="1"/>
  <c r="B28" i="1"/>
  <c r="B27" i="1"/>
  <c r="B26" i="1"/>
  <c r="B25" i="1"/>
  <c r="B24" i="1"/>
  <c r="B23" i="1"/>
  <c r="B22" i="1"/>
  <c r="B21" i="1"/>
  <c r="B14" i="1"/>
  <c r="B18" i="1"/>
  <c r="B16" i="1"/>
  <c r="B17" i="1"/>
  <c r="B15" i="1"/>
  <c r="B13" i="1"/>
  <c r="B12" i="1"/>
  <c r="B11" i="1"/>
  <c r="B10" i="1"/>
  <c r="B9" i="1"/>
  <c r="E5" i="1"/>
  <c r="G5" i="1" s="1"/>
  <c r="I5" i="1" s="1"/>
  <c r="K5" i="1" s="1"/>
  <c r="M5" i="1" s="1"/>
  <c r="O5" i="1" s="1"/>
  <c r="Q5" i="1" s="1"/>
  <c r="S5" i="1" s="1"/>
  <c r="U5" i="1" s="1"/>
  <c r="W5" i="1" s="1"/>
  <c r="Y5" i="1" s="1"/>
  <c r="AA5" i="1" s="1"/>
  <c r="AC5" i="1" s="1"/>
  <c r="AE5" i="1" s="1"/>
  <c r="AG5" i="1" s="1"/>
  <c r="AI5" i="1" s="1"/>
  <c r="AK5" i="1" s="1"/>
  <c r="AM5" i="1" s="1"/>
  <c r="AO5" i="1" s="1"/>
  <c r="AQ5" i="1" s="1"/>
  <c r="AS5" i="1" s="1"/>
  <c r="AU5" i="1" s="1"/>
  <c r="AW5" i="1" s="1"/>
  <c r="AY5" i="1" s="1"/>
  <c r="BA5" i="1" s="1"/>
  <c r="BC5" i="1" s="1"/>
  <c r="D5" i="1"/>
  <c r="F5" i="1" s="1"/>
  <c r="H5" i="1" s="1"/>
  <c r="J5" i="1" s="1"/>
  <c r="L5" i="1" s="1"/>
  <c r="N5" i="1" s="1"/>
  <c r="P5" i="1" s="1"/>
  <c r="R5" i="1" s="1"/>
  <c r="T5" i="1" s="1"/>
  <c r="V5" i="1" s="1"/>
  <c r="X5" i="1" s="1"/>
  <c r="Z5" i="1" s="1"/>
  <c r="AB5" i="1" s="1"/>
  <c r="AD5" i="1" s="1"/>
  <c r="AF5" i="1" s="1"/>
  <c r="AH5" i="1" s="1"/>
  <c r="AJ5" i="1" s="1"/>
  <c r="AL5" i="1" s="1"/>
  <c r="AN5" i="1" s="1"/>
  <c r="AP5" i="1" s="1"/>
  <c r="AR5" i="1" s="1"/>
  <c r="AT5" i="1" s="1"/>
  <c r="AV5" i="1" s="1"/>
  <c r="AX5" i="1" s="1"/>
  <c r="AZ5" i="1" s="1"/>
  <c r="BB5" i="1" s="1"/>
  <c r="BD5" i="1" s="1"/>
  <c r="B92" i="1"/>
  <c r="B80" i="1"/>
  <c r="B68" i="1"/>
  <c r="B56" i="1"/>
  <c r="B44" i="1"/>
  <c r="B32" i="1"/>
  <c r="B20" i="1"/>
  <c r="B8" i="1"/>
  <c r="C5" i="1"/>
  <c r="B2" i="1"/>
  <c r="B3"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DonnéesExternes_1" description="Modèle de données" type="5" refreshedVersion="6" minRefreshableVersion="5" saveData="1">
    <dbPr connection="Data Model Connection" command="BAP" commandType="3"/>
    <extLst>
      <ext xmlns:x15="http://schemas.microsoft.com/office/spreadsheetml/2010/11/main" uri="{DE250136-89BD-433C-8126-D09CA5730AF9}">
        <x15:connection id="" model="1"/>
      </ext>
    </extLst>
  </connection>
  <connection id="2" xr16:uid="{00000000-0015-0000-FFFF-FFFF01000000}" name="Requête - BAP" description="Connexion à la requête « BAP » dans le classeur." type="100" refreshedVersion="6" minRefreshableVersion="5">
    <extLst>
      <ext xmlns:x15="http://schemas.microsoft.com/office/spreadsheetml/2010/11/main" uri="{DE250136-89BD-433C-8126-D09CA5730AF9}">
        <x15:connection id="268bbbda-d5ea-4c0d-966c-6f89a4099c57"/>
      </ext>
    </extLst>
  </connection>
  <connection id="3" xr16:uid="{00000000-0015-0000-FFFF-FFFF02000000}"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<sst xmlns="http://schemas.openxmlformats.org/spreadsheetml/2006/main" count="19171" uniqueCount="7589">
  <si>
    <t>…</t>
  </si>
  <si>
    <t>Espace Mittelland</t>
  </si>
  <si>
    <t>Tessin</t>
  </si>
  <si>
    <t>1998</t>
  </si>
  <si>
    <t>1999</t>
  </si>
  <si>
    <t>2000</t>
  </si>
  <si>
    <t>2001</t>
  </si>
  <si>
    <t>2002</t>
  </si>
  <si>
    <t>2003</t>
  </si>
  <si>
    <t>2004</t>
  </si>
  <si>
    <t>2005</t>
  </si>
  <si>
    <t>2006</t>
  </si>
  <si>
    <t>Schweiz</t>
  </si>
  <si>
    <t>Hochbau</t>
  </si>
  <si>
    <t>Schweizerischer Baupreisindex - Entwicklung der Baupreise</t>
  </si>
  <si>
    <t>Indexwerte pro Grossregion und pro Objekttyp</t>
  </si>
  <si>
    <t>Oktober</t>
  </si>
  <si>
    <t>April</t>
  </si>
  <si>
    <t>Genferseeregion</t>
  </si>
  <si>
    <t>Nordwestschweiz</t>
  </si>
  <si>
    <t>Zürich</t>
  </si>
  <si>
    <t>Ostschweiz</t>
  </si>
  <si>
    <t>Zentralschweiz</t>
  </si>
  <si>
    <t>1)  Basis April 2003 = 100. Dieses Objekt gelangt nicht in die Hochrechnung des "Hochbau".</t>
  </si>
  <si>
    <t>2)  Für die Aggregation wurde der Teilindex "Neubau von Unterführungen aus Stahlbeton" auf Oktober 1998 umbasiert.</t>
  </si>
  <si>
    <t>3) Basis April 2001 = 100.</t>
  </si>
  <si>
    <t>Drei Punkte (…) bedeuten, dass der Wert nicht vorhanden, nicht genügend repräsentativ oder unter Datenschutz ist.</t>
  </si>
  <si>
    <t>Kursiv = revidierte Zahl</t>
  </si>
  <si>
    <t>Bundesamt für Statistik, Baupreisindex</t>
  </si>
  <si>
    <t>Basis Oktober 1998 = 100</t>
  </si>
  <si>
    <t/>
  </si>
  <si>
    <t>2012</t>
  </si>
  <si>
    <t>2013</t>
  </si>
  <si>
    <t>2014</t>
  </si>
  <si>
    <t>2015</t>
  </si>
  <si>
    <t>Basis Oktober 2010 = 100</t>
  </si>
  <si>
    <t>Neubau</t>
  </si>
  <si>
    <t>Neubau Mehrfamilienhaus</t>
  </si>
  <si>
    <t>Neubau Mehrfamilienhaus aus Holz</t>
  </si>
  <si>
    <t>Neubau Einfamilienhaus</t>
  </si>
  <si>
    <t>Neubau Bürogebäude</t>
  </si>
  <si>
    <t>Neubau Lagerhalle</t>
  </si>
  <si>
    <t>Renovation, Umbau</t>
  </si>
  <si>
    <t>Renovation Mehrfamilienhaus</t>
  </si>
  <si>
    <t>Renovation Bürogebäude</t>
  </si>
  <si>
    <t>Tiefbau</t>
  </si>
  <si>
    <t>Neubau Strasse</t>
  </si>
  <si>
    <t>Neubau Unterführung</t>
  </si>
  <si>
    <t>Neubau Lärmschutzwand</t>
  </si>
  <si>
    <t>2016</t>
  </si>
  <si>
    <t>Basis Oktober 2015 = 100</t>
  </si>
  <si>
    <t>Renovation Mehrfamilienhaus Minergie</t>
  </si>
  <si>
    <t>2017</t>
  </si>
  <si>
    <t>Auskunft: Hotline BAP, 058 463 63 06, bap@bfs.admin.ch</t>
  </si>
  <si>
    <t>2018</t>
  </si>
  <si>
    <t>2019</t>
  </si>
  <si>
    <t>2020</t>
  </si>
  <si>
    <t>Strassensanierung</t>
  </si>
  <si>
    <t>Basis Oktober 2020 = 100</t>
  </si>
  <si>
    <t>2021</t>
  </si>
  <si>
    <t>Sprache / Langue / Lingua</t>
  </si>
  <si>
    <t>Code</t>
  </si>
  <si>
    <t>ELEM1</t>
  </si>
  <si>
    <t>ELEM2</t>
  </si>
  <si>
    <t>Délimiteur</t>
  </si>
  <si>
    <t>1</t>
  </si>
  <si>
    <t>2</t>
  </si>
  <si>
    <t>3</t>
  </si>
  <si>
    <t>&lt;CFC_109&gt;</t>
  </si>
  <si>
    <t>CFC</t>
  </si>
  <si>
    <t>109</t>
  </si>
  <si>
    <t>_</t>
  </si>
  <si>
    <t>Übriges</t>
  </si>
  <si>
    <t>Divers</t>
  </si>
  <si>
    <t>Diversi</t>
  </si>
  <si>
    <t>&lt;CFC_119&gt;</t>
  </si>
  <si>
    <t>119</t>
  </si>
  <si>
    <t>&lt;CFC_129&gt;</t>
  </si>
  <si>
    <t>129</t>
  </si>
  <si>
    <t>&lt;CFC_139&gt;</t>
  </si>
  <si>
    <t>139</t>
  </si>
  <si>
    <t>&lt;CFC_149&gt;</t>
  </si>
  <si>
    <t>149</t>
  </si>
  <si>
    <t>&lt;CFC_159&gt;</t>
  </si>
  <si>
    <t>159</t>
  </si>
  <si>
    <t>&lt;CFC_169&gt;</t>
  </si>
  <si>
    <t>169</t>
  </si>
  <si>
    <t>&lt;CFC_179&gt;</t>
  </si>
  <si>
    <t>179</t>
  </si>
  <si>
    <t>&lt;CFC_199&gt;</t>
  </si>
  <si>
    <t>199</t>
  </si>
  <si>
    <t>&lt;CFC_209&gt;</t>
  </si>
  <si>
    <t>209</t>
  </si>
  <si>
    <t>&lt;CFC_219&gt;</t>
  </si>
  <si>
    <t>219</t>
  </si>
  <si>
    <t>&lt;CFC_229&gt;</t>
  </si>
  <si>
    <t>229</t>
  </si>
  <si>
    <t>&lt;CFC_239&gt;</t>
  </si>
  <si>
    <t>239</t>
  </si>
  <si>
    <t>&lt;CFC_249&gt;</t>
  </si>
  <si>
    <t>249</t>
  </si>
  <si>
    <t>&lt;CFC_259&gt;</t>
  </si>
  <si>
    <t>259</t>
  </si>
  <si>
    <t>&lt;CFC_269&gt;</t>
  </si>
  <si>
    <t>269</t>
  </si>
  <si>
    <t>&lt;CFC_279&gt;</t>
  </si>
  <si>
    <t>279</t>
  </si>
  <si>
    <t>&lt;CFC_289&gt;</t>
  </si>
  <si>
    <t>289</t>
  </si>
  <si>
    <t>&lt;CFC_299&gt;</t>
  </si>
  <si>
    <t>299</t>
  </si>
  <si>
    <t>&lt;CFC_309&gt;</t>
  </si>
  <si>
    <t>309</t>
  </si>
  <si>
    <t>&lt;CFC_319&gt;</t>
  </si>
  <si>
    <t>319</t>
  </si>
  <si>
    <t>&lt;CFC_329&gt;</t>
  </si>
  <si>
    <t>329</t>
  </si>
  <si>
    <t>&lt;CFC_339&gt;</t>
  </si>
  <si>
    <t>339</t>
  </si>
  <si>
    <t>&lt;CFC_349&gt;</t>
  </si>
  <si>
    <t>349</t>
  </si>
  <si>
    <t>&lt;CFC_359&gt;</t>
  </si>
  <si>
    <t>359</t>
  </si>
  <si>
    <t>&lt;CFC_369&gt;</t>
  </si>
  <si>
    <t>369</t>
  </si>
  <si>
    <t>&lt;CFC_379&gt;</t>
  </si>
  <si>
    <t>379</t>
  </si>
  <si>
    <t>&lt;CFC_389&gt;</t>
  </si>
  <si>
    <t>389</t>
  </si>
  <si>
    <t>&lt;CFC_399&gt;</t>
  </si>
  <si>
    <t>399</t>
  </si>
  <si>
    <t>&lt;CFC_409&gt;</t>
  </si>
  <si>
    <t>409</t>
  </si>
  <si>
    <t>&lt;CFC_419&gt;</t>
  </si>
  <si>
    <t>419</t>
  </si>
  <si>
    <t>&lt;CFC_429&gt;</t>
  </si>
  <si>
    <t>429</t>
  </si>
  <si>
    <t>&lt;CFC_449&gt;</t>
  </si>
  <si>
    <t>449</t>
  </si>
  <si>
    <t>&lt;CFC_459&gt;</t>
  </si>
  <si>
    <t>459</t>
  </si>
  <si>
    <t>&lt;CFC_499&gt;</t>
  </si>
  <si>
    <t>499</t>
  </si>
  <si>
    <t>&lt;CFC_509&gt;</t>
  </si>
  <si>
    <t>509</t>
  </si>
  <si>
    <t>&lt;CFC_519&gt;</t>
  </si>
  <si>
    <t>519</t>
  </si>
  <si>
    <t>&lt;CFC_529&gt;</t>
  </si>
  <si>
    <t>529</t>
  </si>
  <si>
    <t>&lt;CFC_539&gt;</t>
  </si>
  <si>
    <t>539</t>
  </si>
  <si>
    <t>&lt;CFC_549&gt;</t>
  </si>
  <si>
    <t>549</t>
  </si>
  <si>
    <t>&lt;CFC_559&gt;</t>
  </si>
  <si>
    <t>559</t>
  </si>
  <si>
    <t>&lt;CFC_569&gt;</t>
  </si>
  <si>
    <t>569</t>
  </si>
  <si>
    <t>&lt;CFC_589&gt;</t>
  </si>
  <si>
    <t>589</t>
  </si>
  <si>
    <t>&lt;CFC_599&gt;</t>
  </si>
  <si>
    <t>599</t>
  </si>
  <si>
    <t>&lt;CFC_909&gt;</t>
  </si>
  <si>
    <t>909</t>
  </si>
  <si>
    <t>&lt;CFC_919&gt;</t>
  </si>
  <si>
    <t>919</t>
  </si>
  <si>
    <t>&lt;CFC_929&gt;</t>
  </si>
  <si>
    <t>929</t>
  </si>
  <si>
    <t>&lt;CFC_939&gt;</t>
  </si>
  <si>
    <t>939</t>
  </si>
  <si>
    <t>&lt;CFC_949&gt;</t>
  </si>
  <si>
    <t>949</t>
  </si>
  <si>
    <t>&lt;CFC_969&gt;</t>
  </si>
  <si>
    <t>969</t>
  </si>
  <si>
    <t>&lt;CFC_979&gt;</t>
  </si>
  <si>
    <t>979</t>
  </si>
  <si>
    <t>&lt;CFC_989&gt;</t>
  </si>
  <si>
    <t>989</t>
  </si>
  <si>
    <t>&lt;CFC_999&gt;</t>
  </si>
  <si>
    <t>999</t>
  </si>
  <si>
    <t>&lt;CFC_009&gt;</t>
  </si>
  <si>
    <t>009</t>
  </si>
  <si>
    <t>&lt;CFC_019&gt;</t>
  </si>
  <si>
    <t>019</t>
  </si>
  <si>
    <t>&lt;CFC_029&gt;</t>
  </si>
  <si>
    <t>029</t>
  </si>
  <si>
    <t>&lt;CFC_039&gt;</t>
  </si>
  <si>
    <t>039</t>
  </si>
  <si>
    <t>&lt;CFC_049&gt;</t>
  </si>
  <si>
    <t>049</t>
  </si>
  <si>
    <t>&lt;CFC_059&gt;</t>
  </si>
  <si>
    <t>059</t>
  </si>
  <si>
    <t>&lt;CFC_069&gt;</t>
  </si>
  <si>
    <t>069</t>
  </si>
  <si>
    <t>&lt;CFC_099&gt;</t>
  </si>
  <si>
    <t>099</t>
  </si>
  <si>
    <t>&lt;CFC_231.9&gt;</t>
  </si>
  <si>
    <t>231.9</t>
  </si>
  <si>
    <t>&lt;CFC_232.9&gt;</t>
  </si>
  <si>
    <t>232.9</t>
  </si>
  <si>
    <t>&lt;CFC_235.9&gt;</t>
  </si>
  <si>
    <t>235.9</t>
  </si>
  <si>
    <t>&lt;CFC_236.9&gt;</t>
  </si>
  <si>
    <t>236.9</t>
  </si>
  <si>
    <t>&lt;CFC_562.9&gt;</t>
  </si>
  <si>
    <t>562.9</t>
  </si>
  <si>
    <t>&lt;CFC_463.4&gt;</t>
  </si>
  <si>
    <t>463.4</t>
  </si>
  <si>
    <t>Verschiedenes</t>
  </si>
  <si>
    <t>&lt;CFC_0&gt;</t>
  </si>
  <si>
    <t>0</t>
  </si>
  <si>
    <t>Grundstück</t>
  </si>
  <si>
    <t>Terrain</t>
  </si>
  <si>
    <t>Fondo</t>
  </si>
  <si>
    <t>&lt;CFC_1&gt;</t>
  </si>
  <si>
    <t>Vorbereitungsarbeiten</t>
  </si>
  <si>
    <t>Travaux préparatoires</t>
  </si>
  <si>
    <t>Lavori preparatori</t>
  </si>
  <si>
    <t>&lt;CFC_2&gt;</t>
  </si>
  <si>
    <t>Gebäude</t>
  </si>
  <si>
    <t>Bâtiment</t>
  </si>
  <si>
    <t>Edificio</t>
  </si>
  <si>
    <t>&lt;CFC_3&gt;</t>
  </si>
  <si>
    <t>Betriebseinrichtungen</t>
  </si>
  <si>
    <t>Equipements d’exploitation</t>
  </si>
  <si>
    <t>Attrezzature di esercizio</t>
  </si>
  <si>
    <t>&lt;CFC_4&gt;</t>
  </si>
  <si>
    <t>4</t>
  </si>
  <si>
    <t>Umgebung</t>
  </si>
  <si>
    <t>Aménagements extérieurs</t>
  </si>
  <si>
    <t>Lavori esterni</t>
  </si>
  <si>
    <t>&lt;CFC_5&gt;</t>
  </si>
  <si>
    <t>5</t>
  </si>
  <si>
    <t>Baunebenkosten</t>
  </si>
  <si>
    <t>Frais secondaires</t>
  </si>
  <si>
    <t>Costi secondari</t>
  </si>
  <si>
    <t>&lt;CFC_6&gt;</t>
  </si>
  <si>
    <t>6</t>
  </si>
  <si>
    <t>Reserve</t>
  </si>
  <si>
    <t>Réserve</t>
  </si>
  <si>
    <t>Riserva</t>
  </si>
  <si>
    <t>&lt;CFC_7&gt;</t>
  </si>
  <si>
    <t>7</t>
  </si>
  <si>
    <t>&lt;CFC_8&gt;</t>
  </si>
  <si>
    <t>8</t>
  </si>
  <si>
    <t>&lt;CFC_9&gt;</t>
  </si>
  <si>
    <t>9</t>
  </si>
  <si>
    <t>Ausstattung</t>
  </si>
  <si>
    <t>Ameublement et décoration</t>
  </si>
  <si>
    <t>Arredo</t>
  </si>
  <si>
    <t>&lt;CFC_10&gt;</t>
  </si>
  <si>
    <t>10</t>
  </si>
  <si>
    <t>Bestandsaufnahmen, Baugrunduntersuchungen</t>
  </si>
  <si>
    <t>Relevés, études géotechniques</t>
  </si>
  <si>
    <t>Rilievi, prospezioni geognostiche</t>
  </si>
  <si>
    <t>&lt;CFC_11&gt;</t>
  </si>
  <si>
    <t>11</t>
  </si>
  <si>
    <t>Räumungen, Terrainvorbereitungen</t>
  </si>
  <si>
    <t>Déblaiement, préparation du terrain</t>
  </si>
  <si>
    <t>Sgombero, preparazione del terreno</t>
  </si>
  <si>
    <t>&lt;CFC_12&gt;</t>
  </si>
  <si>
    <t>12</t>
  </si>
  <si>
    <t>Sicherungen, Provisorien</t>
  </si>
  <si>
    <t>Protections, aménagements provisoires</t>
  </si>
  <si>
    <t>Misure di messa in sicurezza, costruzioni provvisorie</t>
  </si>
  <si>
    <t>&lt;CFC_13&gt;</t>
  </si>
  <si>
    <t>13</t>
  </si>
  <si>
    <t>Gemeinsame Baustelleneinrichtung</t>
  </si>
  <si>
    <t>Installations de chantier en commun</t>
  </si>
  <si>
    <t>Impianto di cantiere in comune</t>
  </si>
  <si>
    <t>&lt;CFC_14&gt;</t>
  </si>
  <si>
    <t>14</t>
  </si>
  <si>
    <t>Anpassungen an bestehenden Bauten</t>
  </si>
  <si>
    <t>Adaptation des bâtiments</t>
  </si>
  <si>
    <t>Adattamenti a costruzioni esistenti</t>
  </si>
  <si>
    <t>&lt;CFC_15&gt;</t>
  </si>
  <si>
    <t>15</t>
  </si>
  <si>
    <t>Anpassungen an bestehenden Erschliessungsanlagen</t>
  </si>
  <si>
    <t>Adaptation du réseau de conduites existant</t>
  </si>
  <si>
    <t>Adattamenti a linee e condotte esistenti</t>
  </si>
  <si>
    <t>&lt;CFC_16&gt;</t>
  </si>
  <si>
    <t>16</t>
  </si>
  <si>
    <t>Anpassungen an bestehenden Verkehrsanlagen</t>
  </si>
  <si>
    <t>Adaptation des voies de circulation existantes</t>
  </si>
  <si>
    <t>Adattamenti a infrastrutture viarie esistenti</t>
  </si>
  <si>
    <t>&lt;CFC_17&gt;</t>
  </si>
  <si>
    <t>17</t>
  </si>
  <si>
    <t>Spezialtiefbau</t>
  </si>
  <si>
    <t>Travaux spéciaux de génie civil</t>
  </si>
  <si>
    <t>Opere speciali del genio civile</t>
  </si>
  <si>
    <t>&lt;CFC_19&gt;</t>
  </si>
  <si>
    <t>19</t>
  </si>
  <si>
    <t>Honorare</t>
  </si>
  <si>
    <t>Honoraires</t>
  </si>
  <si>
    <t>Onorari</t>
  </si>
  <si>
    <t>&lt;CFC_20&gt;</t>
  </si>
  <si>
    <t>20</t>
  </si>
  <si>
    <t>Baugrube</t>
  </si>
  <si>
    <t>Excavation</t>
  </si>
  <si>
    <t>Fossa</t>
  </si>
  <si>
    <t>&lt;CFC_21&gt;</t>
  </si>
  <si>
    <t>21</t>
  </si>
  <si>
    <t>Rohbau 1</t>
  </si>
  <si>
    <t>Gros œuvre 1</t>
  </si>
  <si>
    <t>Costruzione grezza 1</t>
  </si>
  <si>
    <t>&lt;CFC_22&gt;</t>
  </si>
  <si>
    <t>22</t>
  </si>
  <si>
    <t>Rohbau 2</t>
  </si>
  <si>
    <t>Gros œuvre 2</t>
  </si>
  <si>
    <t>Costruzione grezza 2</t>
  </si>
  <si>
    <t>&lt;CFC_23&gt;</t>
  </si>
  <si>
    <t>23</t>
  </si>
  <si>
    <t>Elektroanlagen</t>
  </si>
  <si>
    <t>Installations électriques</t>
  </si>
  <si>
    <t>Impianti elettrici</t>
  </si>
  <si>
    <t>&lt;CFC_24&gt;</t>
  </si>
  <si>
    <t>24</t>
  </si>
  <si>
    <t>HLK-Anlagen, Gebäudeautomation</t>
  </si>
  <si>
    <t>Installations CVC, automatismes du bâtiment</t>
  </si>
  <si>
    <t>Impianti RVC, automazione degli edifici</t>
  </si>
  <si>
    <t>&lt;CFC_25&gt;</t>
  </si>
  <si>
    <t>25</t>
  </si>
  <si>
    <t>Sanitäranlagen</t>
  </si>
  <si>
    <t>Installations sanitaires</t>
  </si>
  <si>
    <t>Impianti sanitari</t>
  </si>
  <si>
    <t>&lt;CFC_26&gt;</t>
  </si>
  <si>
    <t>26</t>
  </si>
  <si>
    <t>Transportanlagen, Lageranlagen</t>
  </si>
  <si>
    <t>Installations de transport, installations de stockage</t>
  </si>
  <si>
    <t>Impianti di trasporto, impianti di immagazzinamento</t>
  </si>
  <si>
    <t>&lt;CFC_27&gt;</t>
  </si>
  <si>
    <t>27</t>
  </si>
  <si>
    <t>Ausbau 1</t>
  </si>
  <si>
    <t>Aménagements intérieurs 1</t>
  </si>
  <si>
    <t>Finiture 1</t>
  </si>
  <si>
    <t>&lt;CFC_28&gt;</t>
  </si>
  <si>
    <t>28</t>
  </si>
  <si>
    <t>Ausbau 2</t>
  </si>
  <si>
    <t>Aménagements intérieurs 2</t>
  </si>
  <si>
    <t>Finiture 2</t>
  </si>
  <si>
    <t>&lt;CFC_29&gt;</t>
  </si>
  <si>
    <t>29</t>
  </si>
  <si>
    <t>&lt;CFC_30&gt;</t>
  </si>
  <si>
    <t>30</t>
  </si>
  <si>
    <t>&lt;CFC_31&gt;</t>
  </si>
  <si>
    <t>31</t>
  </si>
  <si>
    <t>&lt;CFC_32&gt;</t>
  </si>
  <si>
    <t>32</t>
  </si>
  <si>
    <t>&lt;CFC_33&gt;</t>
  </si>
  <si>
    <t>33</t>
  </si>
  <si>
    <t>&lt;CFC_34&gt;</t>
  </si>
  <si>
    <t>34</t>
  </si>
  <si>
    <t>&lt;CFC_35&gt;</t>
  </si>
  <si>
    <t>35</t>
  </si>
  <si>
    <t>&lt;CFC_36&gt;</t>
  </si>
  <si>
    <t>36</t>
  </si>
  <si>
    <t>&lt;CFC_37&gt;</t>
  </si>
  <si>
    <t>37</t>
  </si>
  <si>
    <t>&lt;CFC_38&gt;</t>
  </si>
  <si>
    <t>38</t>
  </si>
  <si>
    <t>&lt;CFC_39&gt;</t>
  </si>
  <si>
    <t>39</t>
  </si>
  <si>
    <t>&lt;CFC_40&gt;</t>
  </si>
  <si>
    <t>40</t>
  </si>
  <si>
    <t>Terraingestaltung</t>
  </si>
  <si>
    <t>Mise en forme du terrain</t>
  </si>
  <si>
    <t>Sistemazione del terreno</t>
  </si>
  <si>
    <t>&lt;CFC_41&gt;</t>
  </si>
  <si>
    <t>41</t>
  </si>
  <si>
    <t>Rohbau- und Ausbauarbeiten</t>
  </si>
  <si>
    <t>Constructions</t>
  </si>
  <si>
    <t>Costruzione grezza e finiture</t>
  </si>
  <si>
    <t>&lt;CFC_42&gt;</t>
  </si>
  <si>
    <t>42</t>
  </si>
  <si>
    <t>Gartenanlagen</t>
  </si>
  <si>
    <t>Jardins</t>
  </si>
  <si>
    <t>Giardini</t>
  </si>
  <si>
    <t>&lt;CFC_44&gt;</t>
  </si>
  <si>
    <t>44</t>
  </si>
  <si>
    <t>Installationen</t>
  </si>
  <si>
    <t>Installations</t>
  </si>
  <si>
    <t>Impianti</t>
  </si>
  <si>
    <t>&lt;CFC_45&gt;</t>
  </si>
  <si>
    <t>45</t>
  </si>
  <si>
    <t>Leitungen innerhalb Grundstück</t>
  </si>
  <si>
    <t>Conduites à l'intérieur de la parcelle</t>
  </si>
  <si>
    <t>Condotte di allacciamento all’interno del fondo</t>
  </si>
  <si>
    <t>&lt;CFC_46&gt;</t>
  </si>
  <si>
    <t>46</t>
  </si>
  <si>
    <t>Trassenbauten</t>
  </si>
  <si>
    <t>Tracés</t>
  </si>
  <si>
    <t>Tracciati</t>
  </si>
  <si>
    <t>&lt;CFC_47&gt;</t>
  </si>
  <si>
    <t>47</t>
  </si>
  <si>
    <t>Kunstbauten</t>
  </si>
  <si>
    <t>Ouvrages d'art</t>
  </si>
  <si>
    <t>Manufatti</t>
  </si>
  <si>
    <t>&lt;CFC_48&gt;</t>
  </si>
  <si>
    <t>48</t>
  </si>
  <si>
    <t>Untertagbauten</t>
  </si>
  <si>
    <t>Ouvrages souterrains</t>
  </si>
  <si>
    <t>Lavori sotterranei</t>
  </si>
  <si>
    <t>&lt;CFC_49&gt;</t>
  </si>
  <si>
    <t>49</t>
  </si>
  <si>
    <t>&lt;CFC_50&gt;</t>
  </si>
  <si>
    <t>50</t>
  </si>
  <si>
    <t>Wettbewerbskosten</t>
  </si>
  <si>
    <t>Frais de concours</t>
  </si>
  <si>
    <t>Costi di concorso</t>
  </si>
  <si>
    <t>&lt;CFC_51&gt;</t>
  </si>
  <si>
    <t>51</t>
  </si>
  <si>
    <t>Bewilligungen, Gebühren</t>
  </si>
  <si>
    <t>Autorisations, taxes</t>
  </si>
  <si>
    <t>Autorizzazioni, tasse</t>
  </si>
  <si>
    <t>&lt;CFC_52&gt;</t>
  </si>
  <si>
    <t>52</t>
  </si>
  <si>
    <t>Dokumentation und Präsentation</t>
  </si>
  <si>
    <t>Documentation et présentation</t>
  </si>
  <si>
    <t>Documentazione, presentazione</t>
  </si>
  <si>
    <t>&lt;CFC_53&gt;</t>
  </si>
  <si>
    <t>53</t>
  </si>
  <si>
    <t>Versicherungen</t>
  </si>
  <si>
    <t>Assurances</t>
  </si>
  <si>
    <t>Assicurazioni</t>
  </si>
  <si>
    <t>&lt;CFC_54&gt;</t>
  </si>
  <si>
    <t>54</t>
  </si>
  <si>
    <t>Finanzierung ab Baubeginn</t>
  </si>
  <si>
    <t>Financement à partir du début des travaux</t>
  </si>
  <si>
    <t>Finanziamenti a partire dall’inizio dei lavori</t>
  </si>
  <si>
    <t>&lt;CFC_55&gt;</t>
  </si>
  <si>
    <t>55</t>
  </si>
  <si>
    <t>Bauherrenleistungen</t>
  </si>
  <si>
    <t>Prestations du maître d’ouvrage</t>
  </si>
  <si>
    <t>Prestazioni del committente</t>
  </si>
  <si>
    <t>&lt;CFC_56&gt;</t>
  </si>
  <si>
    <t>56</t>
  </si>
  <si>
    <t>Übrige Baunebenkosten</t>
  </si>
  <si>
    <t>Frais secondaires divers</t>
  </si>
  <si>
    <t>Altri costi secondari</t>
  </si>
  <si>
    <t>&lt;CFC_57&gt;</t>
  </si>
  <si>
    <t>57</t>
  </si>
  <si>
    <t>Mehrwertsteuer (MWST)</t>
  </si>
  <si>
    <t>Taxe sur la valeur ajoutée (TVA)</t>
  </si>
  <si>
    <t>Imposta sul valore aggiunto (IVA)</t>
  </si>
  <si>
    <t>&lt;CFC_58&gt;</t>
  </si>
  <si>
    <t>58</t>
  </si>
  <si>
    <t>Rückstellungen und Reserven</t>
  </si>
  <si>
    <t>Provisions et réserves</t>
  </si>
  <si>
    <t>Accantonamenti e riserve</t>
  </si>
  <si>
    <t>&lt;CFC_59&gt;</t>
  </si>
  <si>
    <t>59</t>
  </si>
  <si>
    <t>Übergangskonten für Honorare</t>
  </si>
  <si>
    <t>Comptes d’attente pour honoraires</t>
  </si>
  <si>
    <t>Conti transitori per onorari</t>
  </si>
  <si>
    <t>&lt;CFC_90&gt;</t>
  </si>
  <si>
    <t>90</t>
  </si>
  <si>
    <t>Möbel</t>
  </si>
  <si>
    <t>Meubles</t>
  </si>
  <si>
    <t>Mobili</t>
  </si>
  <si>
    <t>&lt;CFC_91&gt;</t>
  </si>
  <si>
    <t>91</t>
  </si>
  <si>
    <t>Beleuchtungskörper</t>
  </si>
  <si>
    <t>Luminaires</t>
  </si>
  <si>
    <t>Apparecchi per illuminazione</t>
  </si>
  <si>
    <t>&lt;CFC_92&gt;</t>
  </si>
  <si>
    <t>92</t>
  </si>
  <si>
    <t>Textilien</t>
  </si>
  <si>
    <t>Textiles</t>
  </si>
  <si>
    <t>Tessili</t>
  </si>
  <si>
    <t>&lt;CFC_93&gt;</t>
  </si>
  <si>
    <t>93</t>
  </si>
  <si>
    <t>Geräte, Apparate</t>
  </si>
  <si>
    <t>Appareils, machines</t>
  </si>
  <si>
    <t>Attrezzi, apparecchi</t>
  </si>
  <si>
    <t>&lt;CFC_94&gt;</t>
  </si>
  <si>
    <t>94</t>
  </si>
  <si>
    <t>Kleininventar</t>
  </si>
  <si>
    <t>Petit inventaire</t>
  </si>
  <si>
    <t>Piccolo inventario</t>
  </si>
  <si>
    <t>&lt;CFC_96&gt;</t>
  </si>
  <si>
    <t>96</t>
  </si>
  <si>
    <t>Transportmittel</t>
  </si>
  <si>
    <t>Moyens de transport</t>
  </si>
  <si>
    <t>Mezzi di trasporto</t>
  </si>
  <si>
    <t>&lt;CFC_97&gt;</t>
  </si>
  <si>
    <t>97</t>
  </si>
  <si>
    <t>Verbrauchsmaterial</t>
  </si>
  <si>
    <t>Consommables</t>
  </si>
  <si>
    <t>Materiale di consumo</t>
  </si>
  <si>
    <t>&lt;CFC_98&gt;</t>
  </si>
  <si>
    <t>98</t>
  </si>
  <si>
    <t>Kunst am Bau</t>
  </si>
  <si>
    <t>Oeuvres d'art</t>
  </si>
  <si>
    <t>Opere artistiche</t>
  </si>
  <si>
    <t>&lt;CFC_99&gt;</t>
  </si>
  <si>
    <t>99</t>
  </si>
  <si>
    <t>&lt;CFC_100&gt;</t>
  </si>
  <si>
    <t>100</t>
  </si>
  <si>
    <t>Übergangsposition</t>
  </si>
  <si>
    <t>Poste d'attente</t>
  </si>
  <si>
    <t>Posizione transitoria</t>
  </si>
  <si>
    <t>&lt;CFC_101&gt;</t>
  </si>
  <si>
    <t>101</t>
  </si>
  <si>
    <t>Bestandsaufnahmen</t>
  </si>
  <si>
    <t>Relevés</t>
  </si>
  <si>
    <t>Rilievi</t>
  </si>
  <si>
    <t>&lt;CFC_102&gt;</t>
  </si>
  <si>
    <t>102</t>
  </si>
  <si>
    <t>Baugrunduntersuchungen</t>
  </si>
  <si>
    <t>Etudes géotechniques</t>
  </si>
  <si>
    <t>Prospezioni geognostiche</t>
  </si>
  <si>
    <t>&lt;CFC_103&gt;</t>
  </si>
  <si>
    <t>103</t>
  </si>
  <si>
    <t>Grundwasseruntersuchungen</t>
  </si>
  <si>
    <t>Etudes des eaux souterraines</t>
  </si>
  <si>
    <t>Rilievo delle acque sotterranee</t>
  </si>
  <si>
    <t>&lt;CFC_104&gt;</t>
  </si>
  <si>
    <t>104</t>
  </si>
  <si>
    <t>Baugespann</t>
  </si>
  <si>
    <t>Gabarit</t>
  </si>
  <si>
    <t>Modinature</t>
  </si>
  <si>
    <t>&lt;CFC_110&gt;</t>
  </si>
  <si>
    <t>110</t>
  </si>
  <si>
    <t>&lt;CFC_111&gt;</t>
  </si>
  <si>
    <t>111</t>
  </si>
  <si>
    <t>Rodungen</t>
  </si>
  <si>
    <t>Défrichage</t>
  </si>
  <si>
    <t>Abbattimento e sradicamento di alberi</t>
  </si>
  <si>
    <t>&lt;CFC_112&gt;</t>
  </si>
  <si>
    <t>112</t>
  </si>
  <si>
    <t>Rückbau</t>
  </si>
  <si>
    <t>Déconstruction</t>
  </si>
  <si>
    <t>Smontaggi, demolizioni</t>
  </si>
  <si>
    <t>&lt;CFC_113&gt;</t>
  </si>
  <si>
    <t>113</t>
  </si>
  <si>
    <t>Sanierung Altlasten</t>
  </si>
  <si>
    <t>Assainissement de sites contaminés</t>
  </si>
  <si>
    <t>Risanamento di siti contaminati</t>
  </si>
  <si>
    <t>&lt;CFC_114&gt;</t>
  </si>
  <si>
    <t>114</t>
  </si>
  <si>
    <t>Erdbewegungen</t>
  </si>
  <si>
    <t>Déplacements de terre</t>
  </si>
  <si>
    <t>Movimenti di terra</t>
  </si>
  <si>
    <t>&lt;CFC_115&gt;</t>
  </si>
  <si>
    <t>115</t>
  </si>
  <si>
    <t>Bohr- und Schneidarbeiten</t>
  </si>
  <si>
    <t>Forages et coupes dans béton et maçonnerie</t>
  </si>
  <si>
    <t>Lavori di perforazione e taglio</t>
  </si>
  <si>
    <t>&lt;CFC_120&gt;</t>
  </si>
  <si>
    <t>120</t>
  </si>
  <si>
    <t>&lt;CFC_121&gt;</t>
  </si>
  <si>
    <t>121</t>
  </si>
  <si>
    <t>Sicherung vorhandener Anlagen</t>
  </si>
  <si>
    <t>Protection d'ouvrages existants</t>
  </si>
  <si>
    <t>Misure di messa in sicurezza per opere esistenti</t>
  </si>
  <si>
    <t>&lt;CFC_122&gt;</t>
  </si>
  <si>
    <t>122</t>
  </si>
  <si>
    <t>Provisorien</t>
  </si>
  <si>
    <t>Aménagements provisoires</t>
  </si>
  <si>
    <t>Costruzioni provvisorie</t>
  </si>
  <si>
    <t>&lt;CFC_123&gt;</t>
  </si>
  <si>
    <t>123</t>
  </si>
  <si>
    <t>Unterfangungen</t>
  </si>
  <si>
    <t>Reprises en sous-oeuvre</t>
  </si>
  <si>
    <t>Sottomurazioni</t>
  </si>
  <si>
    <t>&lt;CFC_124&gt;</t>
  </si>
  <si>
    <t>124</t>
  </si>
  <si>
    <t>Instandsetzungsarbeiten</t>
  </si>
  <si>
    <t>Travaux d'entretien</t>
  </si>
  <si>
    <t>Lavori di ripristino</t>
  </si>
  <si>
    <t>&lt;CFC_130&gt;</t>
  </si>
  <si>
    <t>130</t>
  </si>
  <si>
    <t>&lt;CFC_131&gt;</t>
  </si>
  <si>
    <t>131</t>
  </si>
  <si>
    <t>Abschrankungen</t>
  </si>
  <si>
    <t>Clôtures</t>
  </si>
  <si>
    <t>Recinzioni</t>
  </si>
  <si>
    <t>&lt;CFC_132&gt;</t>
  </si>
  <si>
    <t>132</t>
  </si>
  <si>
    <t>Zufahrten, Plätze</t>
  </si>
  <si>
    <t>Accès, places</t>
  </si>
  <si>
    <t>Accessi, piazzali</t>
  </si>
  <si>
    <t>&lt;CFC_133&gt;</t>
  </si>
  <si>
    <t>133</t>
  </si>
  <si>
    <t>Büro Bauleitung</t>
  </si>
  <si>
    <t>Bureau de la direction des travaux</t>
  </si>
  <si>
    <t>Ufficio direzione lavori</t>
  </si>
  <si>
    <t>&lt;CFC_134&gt;</t>
  </si>
  <si>
    <t>134</t>
  </si>
  <si>
    <t>Unterkünfte, Verpflegungseinrichtungen</t>
  </si>
  <si>
    <t>Cantonnements, réfectoires, cuisines</t>
  </si>
  <si>
    <t>Alloggi, refettori, cucine</t>
  </si>
  <si>
    <t>&lt;CFC_135&gt;</t>
  </si>
  <si>
    <t>135</t>
  </si>
  <si>
    <t>Provisorische Installationen</t>
  </si>
  <si>
    <t>Installations provisoires</t>
  </si>
  <si>
    <t>Impianti provvisori</t>
  </si>
  <si>
    <t>&lt;CFC_136&gt;</t>
  </si>
  <si>
    <t>136</t>
  </si>
  <si>
    <t>Kosten für Energie, Wasser und dgl.</t>
  </si>
  <si>
    <t>Frais d'énergie et d'eau, etc.</t>
  </si>
  <si>
    <t>Costi per energia, acqua e simili</t>
  </si>
  <si>
    <t>&lt;CFC_137&gt;</t>
  </si>
  <si>
    <t>137</t>
  </si>
  <si>
    <t>Provisorische Abschlüsse und Abdeckungen</t>
  </si>
  <si>
    <t>Fermetures et recouvrements provisoires</t>
  </si>
  <si>
    <t>Chiusure, coperture provvisorie</t>
  </si>
  <si>
    <t>&lt;CFC_138&gt;</t>
  </si>
  <si>
    <t>138</t>
  </si>
  <si>
    <t>Sortierung Bauabfälle</t>
  </si>
  <si>
    <t>Tri des déchets de chantier</t>
  </si>
  <si>
    <t>Selezione di rifiuti di cantiere</t>
  </si>
  <si>
    <t>&lt;CFC_140&gt;</t>
  </si>
  <si>
    <t>140</t>
  </si>
  <si>
    <t>&lt;CFC_141&gt;</t>
  </si>
  <si>
    <t>141</t>
  </si>
  <si>
    <t>Terraingestaltung, Rohbau 1</t>
  </si>
  <si>
    <t>Mise en forme du terrain, gros oeuvre 1</t>
  </si>
  <si>
    <t>Sistemazione del terreno, costruzione grezza 1</t>
  </si>
  <si>
    <t>&lt;CFC_142&gt;</t>
  </si>
  <si>
    <t>142</t>
  </si>
  <si>
    <t>&lt;CFC_143&gt;</t>
  </si>
  <si>
    <t>143</t>
  </si>
  <si>
    <t>&lt;CFC_144&gt;</t>
  </si>
  <si>
    <t>144</t>
  </si>
  <si>
    <t>&lt;CFC_145&gt;</t>
  </si>
  <si>
    <t>145</t>
  </si>
  <si>
    <t>&lt;CFC_146&gt;</t>
  </si>
  <si>
    <t>146</t>
  </si>
  <si>
    <t>&lt;CFC_147&gt;</t>
  </si>
  <si>
    <t>147</t>
  </si>
  <si>
    <t>&lt;CFC_148&gt;</t>
  </si>
  <si>
    <t>148</t>
  </si>
  <si>
    <t>&lt;CFC_150&gt;</t>
  </si>
  <si>
    <t>150</t>
  </si>
  <si>
    <t>&lt;CFC_151&gt;</t>
  </si>
  <si>
    <t>151</t>
  </si>
  <si>
    <t>Erdarbeiten</t>
  </si>
  <si>
    <t>Terrassements</t>
  </si>
  <si>
    <t>&lt;CFC_152&gt;</t>
  </si>
  <si>
    <t>152</t>
  </si>
  <si>
    <t>Kanalisationsleitungen</t>
  </si>
  <si>
    <t>Canalisations</t>
  </si>
  <si>
    <t>Canalizzazioni</t>
  </si>
  <si>
    <t>&lt;CFC_153&gt;</t>
  </si>
  <si>
    <t>153</t>
  </si>
  <si>
    <t>Elektroleitungen, Gebäudeautomation</t>
  </si>
  <si>
    <t>Conduites électriques, automatismes du bâtiment</t>
  </si>
  <si>
    <t>Linee elettriche, automazione degli edifici</t>
  </si>
  <si>
    <t>&lt;CFC_154&gt;</t>
  </si>
  <si>
    <t>154</t>
  </si>
  <si>
    <t>Leitungen für HLK-Anlagen</t>
  </si>
  <si>
    <t>Conduites pour installations CVC</t>
  </si>
  <si>
    <t>Condotte per impianti RVC</t>
  </si>
  <si>
    <t>&lt;CFC_155&gt;</t>
  </si>
  <si>
    <t>155</t>
  </si>
  <si>
    <t>Sanitärleitungen</t>
  </si>
  <si>
    <t>Conduites sanitaires</t>
  </si>
  <si>
    <t>Condotte per impianti sanitari</t>
  </si>
  <si>
    <t>&lt;CFC_156&gt;</t>
  </si>
  <si>
    <t>156</t>
  </si>
  <si>
    <t>Nebenarbeiten</t>
  </si>
  <si>
    <t>Travaux accessoires</t>
  </si>
  <si>
    <t>Lavori accessori</t>
  </si>
  <si>
    <t>&lt;CFC_160&gt;</t>
  </si>
  <si>
    <t>160</t>
  </si>
  <si>
    <t>&lt;CFC_161&gt;</t>
  </si>
  <si>
    <t>161</t>
  </si>
  <si>
    <t>Strassen</t>
  </si>
  <si>
    <t>Routes</t>
  </si>
  <si>
    <t>Strade</t>
  </si>
  <si>
    <t>&lt;CFC_162&gt;</t>
  </si>
  <si>
    <t>162</t>
  </si>
  <si>
    <t>Bahnen</t>
  </si>
  <si>
    <t>Voies ferrées</t>
  </si>
  <si>
    <t>Strade ferrate</t>
  </si>
  <si>
    <t>&lt;CFC_163&gt;</t>
  </si>
  <si>
    <t>163</t>
  </si>
  <si>
    <t>Wasserwege</t>
  </si>
  <si>
    <t>Voies navigables</t>
  </si>
  <si>
    <t>Vie navigabili</t>
  </si>
  <si>
    <t>&lt;CFC_170&gt;</t>
  </si>
  <si>
    <t>170</t>
  </si>
  <si>
    <t>&lt;CFC_171&gt;</t>
  </si>
  <si>
    <t>171</t>
  </si>
  <si>
    <t>Pfähle</t>
  </si>
  <si>
    <t>Pieux</t>
  </si>
  <si>
    <t>Pali</t>
  </si>
  <si>
    <t>&lt;CFC_172&gt;</t>
  </si>
  <si>
    <t>172</t>
  </si>
  <si>
    <t>Baugrubenabschlüsse</t>
  </si>
  <si>
    <t>Enceintes de fouilles</t>
  </si>
  <si>
    <t>Opere di sostegno della fossa di scavo</t>
  </si>
  <si>
    <t>&lt;CFC_173&gt;</t>
  </si>
  <si>
    <t>173</t>
  </si>
  <si>
    <t>Aussteifungen</t>
  </si>
  <si>
    <t>Etayages</t>
  </si>
  <si>
    <t>Puntellamenti</t>
  </si>
  <si>
    <t>&lt;CFC_174&gt;</t>
  </si>
  <si>
    <t>174</t>
  </si>
  <si>
    <t>Anker</t>
  </si>
  <si>
    <t>Ancrages</t>
  </si>
  <si>
    <t>Ancoraggi</t>
  </si>
  <si>
    <t>&lt;CFC_175&gt;</t>
  </si>
  <si>
    <t>175</t>
  </si>
  <si>
    <t>Grundwasserabdichtungen</t>
  </si>
  <si>
    <t>Etanchement des ouvrages enterrés</t>
  </si>
  <si>
    <t>Impermeabilizzazione contro le acque sotterranee</t>
  </si>
  <si>
    <t>&lt;CFC_176&gt;</t>
  </si>
  <si>
    <t>176</t>
  </si>
  <si>
    <t>Wasserhaltung</t>
  </si>
  <si>
    <t>Epuisement des eaux</t>
  </si>
  <si>
    <t>Smaltimento delle acque e abbassamento della falda freatica</t>
  </si>
  <si>
    <t>&lt;CFC_177&gt;</t>
  </si>
  <si>
    <t>177</t>
  </si>
  <si>
    <t>Baugrundverbesserungen</t>
  </si>
  <si>
    <t>Amélioration des sols de fondation</t>
  </si>
  <si>
    <t>Consolidamento del terreno di fondazione</t>
  </si>
  <si>
    <t>&lt;CFC_178&gt;</t>
  </si>
  <si>
    <t>178</t>
  </si>
  <si>
    <t>&lt;CFC_190&gt;</t>
  </si>
  <si>
    <t>190</t>
  </si>
  <si>
    <t>&lt;CFC_191&gt;</t>
  </si>
  <si>
    <t>191</t>
  </si>
  <si>
    <t>Architekt</t>
  </si>
  <si>
    <t>Architecte</t>
  </si>
  <si>
    <t>Architetto</t>
  </si>
  <si>
    <t>&lt;CFC_192&gt;</t>
  </si>
  <si>
    <t>192</t>
  </si>
  <si>
    <t>Bauingenieur</t>
  </si>
  <si>
    <t>Ingénieur civil</t>
  </si>
  <si>
    <t>Ingegnere civile</t>
  </si>
  <si>
    <t>&lt;CFC_193&gt;</t>
  </si>
  <si>
    <t>193</t>
  </si>
  <si>
    <t>Elektroingenieur</t>
  </si>
  <si>
    <t>Ingénieur électricien</t>
  </si>
  <si>
    <t>Ingegnere elettrotecnico</t>
  </si>
  <si>
    <t>&lt;CFC_194&gt;</t>
  </si>
  <si>
    <t>194</t>
  </si>
  <si>
    <t>HLK-Ingenieur</t>
  </si>
  <si>
    <t>Ingénieur CVC</t>
  </si>
  <si>
    <t>Ingegnere RVC</t>
  </si>
  <si>
    <t>&lt;CFC_195&gt;</t>
  </si>
  <si>
    <t>195</t>
  </si>
  <si>
    <t>Sanitäringenieur</t>
  </si>
  <si>
    <t>Ingénieur en installations sanitaires</t>
  </si>
  <si>
    <t>Ingegnere in installazioni sanitarie</t>
  </si>
  <si>
    <t>&lt;CFC_196&gt;</t>
  </si>
  <si>
    <t>196</t>
  </si>
  <si>
    <t>Landschaftsarchitekt</t>
  </si>
  <si>
    <t>Architecte paysagiste</t>
  </si>
  <si>
    <t>Architetto del paesaggio</t>
  </si>
  <si>
    <t>&lt;CFC_197&gt;</t>
  </si>
  <si>
    <t>197</t>
  </si>
  <si>
    <t>Spezialisten 1</t>
  </si>
  <si>
    <t>Spécialistes 1</t>
  </si>
  <si>
    <t>Specialisti 1</t>
  </si>
  <si>
    <t>&lt;CFC_198&gt;</t>
  </si>
  <si>
    <t>198</t>
  </si>
  <si>
    <t>Spezialisten 2</t>
  </si>
  <si>
    <t>Spécialistes 2</t>
  </si>
  <si>
    <t>Specialisti 2</t>
  </si>
  <si>
    <t>&lt;CFC_200&gt;</t>
  </si>
  <si>
    <t>200</t>
  </si>
  <si>
    <t>&lt;CFC_201&gt;</t>
  </si>
  <si>
    <t>201</t>
  </si>
  <si>
    <t>Baugrubenaushub</t>
  </si>
  <si>
    <t>Fouilles en pleine masse</t>
  </si>
  <si>
    <t>Scavo generale</t>
  </si>
  <si>
    <t>&lt;CFC_210&gt;</t>
  </si>
  <si>
    <t>210</t>
  </si>
  <si>
    <t>&lt;CFC_211&gt;</t>
  </si>
  <si>
    <t>211</t>
  </si>
  <si>
    <t>Baumeisterarbeiten</t>
  </si>
  <si>
    <t>Travaux de l'entreprise de maçonnerie</t>
  </si>
  <si>
    <t>Opere da impresario costruttore</t>
  </si>
  <si>
    <t>&lt;CFC_212&gt;</t>
  </si>
  <si>
    <t>212</t>
  </si>
  <si>
    <t>Montagebau in Beton, vorgefertigtem Mauerwerk</t>
  </si>
  <si>
    <t>Construction préfabriquée en béton et en maçonnerie</t>
  </si>
  <si>
    <t>Costruzioni in elementi prefabbricati di calcestruzzo e di muratura</t>
  </si>
  <si>
    <t>&lt;CFC_213&gt;</t>
  </si>
  <si>
    <t>213</t>
  </si>
  <si>
    <t>Montagebau in Stahl</t>
  </si>
  <si>
    <t>Construction métallique</t>
  </si>
  <si>
    <t>Costruzioni di acciaio</t>
  </si>
  <si>
    <t>&lt;CFC_214&gt;</t>
  </si>
  <si>
    <t>214</t>
  </si>
  <si>
    <t>Montagebau in Holz</t>
  </si>
  <si>
    <t>Construction en bois</t>
  </si>
  <si>
    <t>Costruzioni di legno</t>
  </si>
  <si>
    <t>&lt;CFC_215&gt;</t>
  </si>
  <si>
    <t>215</t>
  </si>
  <si>
    <t>Montagebau als Leichtkonstruktion</t>
  </si>
  <si>
    <t>Construction légère préfabriquée</t>
  </si>
  <si>
    <t>Costruzioni leggere in elementi prefabbricati</t>
  </si>
  <si>
    <t>&lt;CFC_216&gt;</t>
  </si>
  <si>
    <t>216</t>
  </si>
  <si>
    <t>Natur- und Kunststeinarbeiten</t>
  </si>
  <si>
    <t>Travaux en pierre naturelle et en pierre artificielle</t>
  </si>
  <si>
    <t>Opere in pietra naturale, in pietra artificiale</t>
  </si>
  <si>
    <t>&lt;CFC_217&gt;</t>
  </si>
  <si>
    <t>217</t>
  </si>
  <si>
    <t>Schutzraumabschlüsse</t>
  </si>
  <si>
    <t>Fermetures d'abris P.C.</t>
  </si>
  <si>
    <t>Serramenti per rifugi della protezione civile</t>
  </si>
  <si>
    <t>&lt;CFC_220&gt;</t>
  </si>
  <si>
    <t>220</t>
  </si>
  <si>
    <t>&lt;CFC_221&gt;</t>
  </si>
  <si>
    <t>221</t>
  </si>
  <si>
    <t>Fenster, Aussentüren, Tore</t>
  </si>
  <si>
    <t>Fenêtres, portes extérieures</t>
  </si>
  <si>
    <t>Finestre, porte esterne, portoni</t>
  </si>
  <si>
    <t>&lt;CFC_222&gt;</t>
  </si>
  <si>
    <t>222</t>
  </si>
  <si>
    <t>Spenglerarbeiten</t>
  </si>
  <si>
    <t>Ferblanterie</t>
  </si>
  <si>
    <t>Opere da lattoniere</t>
  </si>
  <si>
    <t>&lt;CFC_223&gt;</t>
  </si>
  <si>
    <t>223</t>
  </si>
  <si>
    <t>Blitzschutzanlagen</t>
  </si>
  <si>
    <t>Protection contre la foudre</t>
  </si>
  <si>
    <t>Impianti parafulmine</t>
  </si>
  <si>
    <t>&lt;CFC_224&gt;</t>
  </si>
  <si>
    <t>224</t>
  </si>
  <si>
    <t>Bedachungsarbeiten</t>
  </si>
  <si>
    <t>Couverture</t>
  </si>
  <si>
    <t>Coperture di tetti</t>
  </si>
  <si>
    <t>&lt;CFC_225&gt;</t>
  </si>
  <si>
    <t>225</t>
  </si>
  <si>
    <t>Spezielle Dichtungen und Dämmungen</t>
  </si>
  <si>
    <t>Etanchéités et isolations spéciales</t>
  </si>
  <si>
    <t>Sigillature, isolamenti speciali</t>
  </si>
  <si>
    <t>&lt;CFC_226&gt;</t>
  </si>
  <si>
    <t>226</t>
  </si>
  <si>
    <t>Fassadenputze</t>
  </si>
  <si>
    <t>Crépissage de façade</t>
  </si>
  <si>
    <t>Intonaci di facciata</t>
  </si>
  <si>
    <t>&lt;CFC_227&gt;</t>
  </si>
  <si>
    <t>227</t>
  </si>
  <si>
    <t>Äussere Oberflächenbehandlungen</t>
  </si>
  <si>
    <t>Traitement des surfaces extérieures</t>
  </si>
  <si>
    <t>Trattamenti di superfici esterne</t>
  </si>
  <si>
    <t>&lt;CFC_228&gt;</t>
  </si>
  <si>
    <t>228</t>
  </si>
  <si>
    <t>Äussere Abschlüsse, Sonnenschutzanlagen</t>
  </si>
  <si>
    <t>Dispositifs extérieurs de fermeture, équipements de protection contre le soleil</t>
  </si>
  <si>
    <t>Schermature esterne, dispositivi per la protezione solare</t>
  </si>
  <si>
    <t>&lt;CFC_230&gt;</t>
  </si>
  <si>
    <t>230</t>
  </si>
  <si>
    <t>&lt;CFC_231&gt;</t>
  </si>
  <si>
    <t>231</t>
  </si>
  <si>
    <t>Starkstromanlagen</t>
  </si>
  <si>
    <t>Equipements à courant fort</t>
  </si>
  <si>
    <t>Apparecchi a corrente forte</t>
  </si>
  <si>
    <t>&lt;CFC_232&gt;</t>
  </si>
  <si>
    <t>232</t>
  </si>
  <si>
    <t>Starkstrominstallationen</t>
  </si>
  <si>
    <t>Installations à courant fort</t>
  </si>
  <si>
    <t>Impianti a corrente forte</t>
  </si>
  <si>
    <t>&lt;CFC_233&gt;</t>
  </si>
  <si>
    <t>233</t>
  </si>
  <si>
    <t>Leuchten und Lampen</t>
  </si>
  <si>
    <t>Apparecchi per illuminazione, lampade</t>
  </si>
  <si>
    <t>&lt;CFC_234&gt;</t>
  </si>
  <si>
    <t>234</t>
  </si>
  <si>
    <t>Elektrogeräte</t>
  </si>
  <si>
    <t>Appareils électriques</t>
  </si>
  <si>
    <t>Apparecchi elettrici</t>
  </si>
  <si>
    <t>&lt;CFC_235&gt;</t>
  </si>
  <si>
    <t>235</t>
  </si>
  <si>
    <t>Schwachstromanlagen</t>
  </si>
  <si>
    <t>Equipements à courant faible</t>
  </si>
  <si>
    <t>Apparecchi a corrente debole</t>
  </si>
  <si>
    <t>&lt;CFC_236&gt;</t>
  </si>
  <si>
    <t>236</t>
  </si>
  <si>
    <t>Schwachstrominstallationen</t>
  </si>
  <si>
    <t>Installations à courant faible</t>
  </si>
  <si>
    <t>Impianti a corrente debole</t>
  </si>
  <si>
    <t>&lt;CFC_237&gt;</t>
  </si>
  <si>
    <t>237</t>
  </si>
  <si>
    <t>Gebäudeautomations-Installationen</t>
  </si>
  <si>
    <t>Automatismes du bâtiment</t>
  </si>
  <si>
    <t>Impianti di automazione dell'edificio</t>
  </si>
  <si>
    <t>&lt;CFC_238&gt;</t>
  </si>
  <si>
    <t>238</t>
  </si>
  <si>
    <t>&lt;CFC_240&gt;</t>
  </si>
  <si>
    <t>240</t>
  </si>
  <si>
    <t>&lt;CFC_242&gt;</t>
  </si>
  <si>
    <t>242</t>
  </si>
  <si>
    <t>Heizungsanlagen</t>
  </si>
  <si>
    <t>Installations de chauffage</t>
  </si>
  <si>
    <t>Impianti di riscaldamento</t>
  </si>
  <si>
    <t>&lt;CFC_244&gt;</t>
  </si>
  <si>
    <t>244</t>
  </si>
  <si>
    <t>Lufttechnische Anlagen</t>
  </si>
  <si>
    <t>Installations de ventilation et de conditionnement d'air</t>
  </si>
  <si>
    <t>Impianti di ventilazione</t>
  </si>
  <si>
    <t>&lt;CFC_245&gt;</t>
  </si>
  <si>
    <t>245</t>
  </si>
  <si>
    <t>Rauch- und Wärmeabzugsanlagen</t>
  </si>
  <si>
    <t>Installations d'extraction de fumée et de chaleur</t>
  </si>
  <si>
    <t>Impianti di evacuazione di fumo e calore</t>
  </si>
  <si>
    <t>&lt;CFC_246&gt;</t>
  </si>
  <si>
    <t>246</t>
  </si>
  <si>
    <t>Kälteanlagen</t>
  </si>
  <si>
    <t>Installations de refroidissement</t>
  </si>
  <si>
    <t>Impianti di raffreddamento</t>
  </si>
  <si>
    <t>&lt;CFC_247&gt;</t>
  </si>
  <si>
    <t>247</t>
  </si>
  <si>
    <t>Spezialanlagen</t>
  </si>
  <si>
    <t>Installations spéciales</t>
  </si>
  <si>
    <t>Impianti speciali</t>
  </si>
  <si>
    <t>&lt;CFC_248&gt;</t>
  </si>
  <si>
    <t>248</t>
  </si>
  <si>
    <t>Gebäudeautomation</t>
  </si>
  <si>
    <t>Automazione degli edifici</t>
  </si>
  <si>
    <t>&lt;CFC_250&gt;</t>
  </si>
  <si>
    <t>250</t>
  </si>
  <si>
    <t>&lt;CFC_251&gt;</t>
  </si>
  <si>
    <t>251</t>
  </si>
  <si>
    <t>Allgemeine Sanitärapparate</t>
  </si>
  <si>
    <t>Appareils sanitaires courants</t>
  </si>
  <si>
    <t>Apparecchi sanitari usuali</t>
  </si>
  <si>
    <t>&lt;CFC_252&gt;</t>
  </si>
  <si>
    <t>252</t>
  </si>
  <si>
    <t>Spezielle Sanitärapparate</t>
  </si>
  <si>
    <t>Appareils sanitaires spéciaux</t>
  </si>
  <si>
    <t>Apparecchi sanitari speciali</t>
  </si>
  <si>
    <t>&lt;CFC_253&gt;</t>
  </si>
  <si>
    <t>253</t>
  </si>
  <si>
    <t>Versorgungs- und Entsorgungsapparate</t>
  </si>
  <si>
    <t>Appareils d'alimentation et d'évacuation</t>
  </si>
  <si>
    <t>Apparecchi di approvvigionamento, di smaltimento</t>
  </si>
  <si>
    <t>&lt;CFC_254&gt;</t>
  </si>
  <si>
    <t>254</t>
  </si>
  <si>
    <t>&lt;CFC_255&gt;</t>
  </si>
  <si>
    <t>255</t>
  </si>
  <si>
    <t>Dämmungen</t>
  </si>
  <si>
    <t>Isolations</t>
  </si>
  <si>
    <t>Isolamento</t>
  </si>
  <si>
    <t>&lt;CFC_256&gt;</t>
  </si>
  <si>
    <t>256</t>
  </si>
  <si>
    <t>Sanitärinstallationselemente</t>
  </si>
  <si>
    <t>Unités avec installations sanitaires incorporées</t>
  </si>
  <si>
    <t>Unità prefabbricate</t>
  </si>
  <si>
    <t>&lt;CFC_257&gt;</t>
  </si>
  <si>
    <t>257</t>
  </si>
  <si>
    <t>Löschanlagen</t>
  </si>
  <si>
    <t>Installations d'extinction d'incendie</t>
  </si>
  <si>
    <t>Impianti di spegnimento incendi</t>
  </si>
  <si>
    <t>&lt;CFC_258&gt;</t>
  </si>
  <si>
    <t>258</t>
  </si>
  <si>
    <t>Kücheneinrichtungen</t>
  </si>
  <si>
    <t>Equipements de cuisine</t>
  </si>
  <si>
    <t>Impianti di cucine</t>
  </si>
  <si>
    <t>&lt;CFC_260&gt;</t>
  </si>
  <si>
    <t>260</t>
  </si>
  <si>
    <t>&lt;CFC_261&gt;</t>
  </si>
  <si>
    <t>261</t>
  </si>
  <si>
    <t>Aufzüge</t>
  </si>
  <si>
    <t>Ascenseurs</t>
  </si>
  <si>
    <t>Ascensori, montacarichi</t>
  </si>
  <si>
    <t>&lt;CFC_262&gt;</t>
  </si>
  <si>
    <t>262</t>
  </si>
  <si>
    <t>Fahrtreppen, Fahrsteige</t>
  </si>
  <si>
    <t>Escaliers mécaniques, trottoirs roulants, monte-charge</t>
  </si>
  <si>
    <t>Scale mobili, tappeti mobili</t>
  </si>
  <si>
    <t>&lt;CFC_263&gt;</t>
  </si>
  <si>
    <t>263</t>
  </si>
  <si>
    <t>Fassadenreinigungsanlagen</t>
  </si>
  <si>
    <t>Installations de nettoyage de façade</t>
  </si>
  <si>
    <t>Impianti per pulizia di facciate</t>
  </si>
  <si>
    <t>&lt;CFC_264&gt;</t>
  </si>
  <si>
    <t>264</t>
  </si>
  <si>
    <t>Sonstige Förderanlagen</t>
  </si>
  <si>
    <t>Installations de manutention diverses</t>
  </si>
  <si>
    <t>Impianti di trasporto speciali</t>
  </si>
  <si>
    <t>&lt;CFC_265&gt;</t>
  </si>
  <si>
    <t>265</t>
  </si>
  <si>
    <t>Hebeeinrichtungen</t>
  </si>
  <si>
    <t>Dispositifs de levage</t>
  </si>
  <si>
    <t>Impianti di sollevamento</t>
  </si>
  <si>
    <t>&lt;CFC_266&gt;</t>
  </si>
  <si>
    <t>266</t>
  </si>
  <si>
    <t>Parkieranlagen</t>
  </si>
  <si>
    <t>Installations de stationnement</t>
  </si>
  <si>
    <t>Impianti di parcheggio</t>
  </si>
  <si>
    <t>&lt;CFC_270&gt;</t>
  </si>
  <si>
    <t>270</t>
  </si>
  <si>
    <t>&lt;CFC_271&gt;</t>
  </si>
  <si>
    <t>271</t>
  </si>
  <si>
    <t>Gipserarbeiten</t>
  </si>
  <si>
    <t>Plâtrerie</t>
  </si>
  <si>
    <t>Opere da gessatore</t>
  </si>
  <si>
    <t>&lt;CFC_272&gt;</t>
  </si>
  <si>
    <t>272</t>
  </si>
  <si>
    <t>Metallbauarbeiten</t>
  </si>
  <si>
    <t>Ouvrages métalliques</t>
  </si>
  <si>
    <t>Costruzioni metalliche</t>
  </si>
  <si>
    <t>&lt;CFC_273&gt;</t>
  </si>
  <si>
    <t>273</t>
  </si>
  <si>
    <t>Schreinerarbeiten</t>
  </si>
  <si>
    <t>Menuiserie en bois</t>
  </si>
  <si>
    <t>Opere da falegname</t>
  </si>
  <si>
    <t>&lt;CFC_274&gt;</t>
  </si>
  <si>
    <t>274</t>
  </si>
  <si>
    <t>Innere Spezialverglasungen</t>
  </si>
  <si>
    <t>Vitrages intérieurs spéciaux</t>
  </si>
  <si>
    <t>Serramenti vetrati interni speciali</t>
  </si>
  <si>
    <t>&lt;CFC_275&gt;</t>
  </si>
  <si>
    <t>275</t>
  </si>
  <si>
    <t>Schliessanlagen</t>
  </si>
  <si>
    <t>Systèmes de verrouillage</t>
  </si>
  <si>
    <t>Dispositivi di chiusura, serrature</t>
  </si>
  <si>
    <t>&lt;CFC_276&gt;</t>
  </si>
  <si>
    <t>276</t>
  </si>
  <si>
    <t>Innere Abschlüsse</t>
  </si>
  <si>
    <t>Dispositifs intérieurs de fermeture</t>
  </si>
  <si>
    <t>Schermature interne</t>
  </si>
  <si>
    <t>&lt;CFC_277&gt;</t>
  </si>
  <si>
    <t>277</t>
  </si>
  <si>
    <t>Elementwände</t>
  </si>
  <si>
    <t>Cloisons en éléments</t>
  </si>
  <si>
    <t>Pareti a elementi</t>
  </si>
  <si>
    <t>&lt;CFC_278&gt;</t>
  </si>
  <si>
    <t>278</t>
  </si>
  <si>
    <t>Beschriftungen, Markierungen, Signaletik</t>
  </si>
  <si>
    <t>Etiquetage, marquage, signalétique</t>
  </si>
  <si>
    <t>Diciture, demarcazioni, segnaletica</t>
  </si>
  <si>
    <t>&lt;CFC_280&gt;</t>
  </si>
  <si>
    <t>280</t>
  </si>
  <si>
    <t>&lt;CFC_281&gt;</t>
  </si>
  <si>
    <t>281</t>
  </si>
  <si>
    <t>Bodenbeläge</t>
  </si>
  <si>
    <t>Revêtement de sol</t>
  </si>
  <si>
    <t>Pavimenti</t>
  </si>
  <si>
    <t>&lt;CFC_282&gt;</t>
  </si>
  <si>
    <t>282</t>
  </si>
  <si>
    <t>Wandbeläge, Wandbekleidungen</t>
  </si>
  <si>
    <t>Revêtements de paroi</t>
  </si>
  <si>
    <t>Rivestimenti di pareti</t>
  </si>
  <si>
    <t>&lt;CFC_283&gt;</t>
  </si>
  <si>
    <t>283</t>
  </si>
  <si>
    <t>Deckenbekleidungen</t>
  </si>
  <si>
    <t>Faux-plafonds</t>
  </si>
  <si>
    <t>Controsoffitti</t>
  </si>
  <si>
    <t>&lt;CFC_284&gt;</t>
  </si>
  <si>
    <t>284</t>
  </si>
  <si>
    <t>Hafnerarbeiten</t>
  </si>
  <si>
    <t>Fumisterie et poêlerie</t>
  </si>
  <si>
    <t>Lavori da fumista</t>
  </si>
  <si>
    <t>&lt;CFC_285&gt;</t>
  </si>
  <si>
    <t>285</t>
  </si>
  <si>
    <t>Innere Oberflächenbehandlungen</t>
  </si>
  <si>
    <t>Traitement des surfaces intérieures</t>
  </si>
  <si>
    <t>Trattamenti di superfici interne</t>
  </si>
  <si>
    <t>&lt;CFC_286&gt;</t>
  </si>
  <si>
    <t>286</t>
  </si>
  <si>
    <t>Bautrocknung</t>
  </si>
  <si>
    <t>Assèchement d'ouvrage</t>
  </si>
  <si>
    <t>Prosciugamento dell'edificio</t>
  </si>
  <si>
    <t>&lt;CFC_287&gt;</t>
  </si>
  <si>
    <t>287</t>
  </si>
  <si>
    <t>Baureinigung</t>
  </si>
  <si>
    <t>Nettoyage du bâtiment</t>
  </si>
  <si>
    <t>Pulizia dell’edificio</t>
  </si>
  <si>
    <t>&lt;CFC_288&gt;</t>
  </si>
  <si>
    <t>288</t>
  </si>
  <si>
    <t>Gärtnerarbeiten (Gebäude)</t>
  </si>
  <si>
    <t>Jardinage (bâtiment)</t>
  </si>
  <si>
    <t>Opere da giardiniere (edificio)</t>
  </si>
  <si>
    <t>&lt;CFC_290&gt;</t>
  </si>
  <si>
    <t>290</t>
  </si>
  <si>
    <t>&lt;CFC_291&gt;</t>
  </si>
  <si>
    <t>291</t>
  </si>
  <si>
    <t>&lt;CFC_292&gt;</t>
  </si>
  <si>
    <t>292</t>
  </si>
  <si>
    <t>&lt;CFC_293&gt;</t>
  </si>
  <si>
    <t>293</t>
  </si>
  <si>
    <t>&lt;CFC_294&gt;</t>
  </si>
  <si>
    <t>294</t>
  </si>
  <si>
    <t>&lt;CFC_295&gt;</t>
  </si>
  <si>
    <t>295</t>
  </si>
  <si>
    <t>&lt;CFC_296&gt;</t>
  </si>
  <si>
    <t>296</t>
  </si>
  <si>
    <t>&lt;CFC_297&gt;</t>
  </si>
  <si>
    <t>297</t>
  </si>
  <si>
    <t>&lt;CFC_298&gt;</t>
  </si>
  <si>
    <t>298</t>
  </si>
  <si>
    <t>&lt;CFC_300&gt;</t>
  </si>
  <si>
    <t>300</t>
  </si>
  <si>
    <t>&lt;CFC_301&gt;</t>
  </si>
  <si>
    <t>301</t>
  </si>
  <si>
    <t>&lt;CFC_311&gt;</t>
  </si>
  <si>
    <t>311</t>
  </si>
  <si>
    <t>&lt;CFC_312&gt;</t>
  </si>
  <si>
    <t>312</t>
  </si>
  <si>
    <t>&lt;CFC_313&gt;</t>
  </si>
  <si>
    <t>313</t>
  </si>
  <si>
    <t>&lt;CFC_314&gt;</t>
  </si>
  <si>
    <t>314</t>
  </si>
  <si>
    <t>&lt;CFC_315&gt;</t>
  </si>
  <si>
    <t>315</t>
  </si>
  <si>
    <t>&lt;CFC_316&gt;</t>
  </si>
  <si>
    <t>316</t>
  </si>
  <si>
    <t>&lt;CFC_317&gt;</t>
  </si>
  <si>
    <t>317</t>
  </si>
  <si>
    <t>&lt;CFC_320&gt;</t>
  </si>
  <si>
    <t>320</t>
  </si>
  <si>
    <t>&lt;CFC_321&gt;</t>
  </si>
  <si>
    <t>321</t>
  </si>
  <si>
    <t>&lt;CFC_322&gt;</t>
  </si>
  <si>
    <t>322</t>
  </si>
  <si>
    <t>&lt;CFC_323&gt;</t>
  </si>
  <si>
    <t>323</t>
  </si>
  <si>
    <t>&lt;CFC_324&gt;</t>
  </si>
  <si>
    <t>324</t>
  </si>
  <si>
    <t>&lt;CFC_325&gt;</t>
  </si>
  <si>
    <t>325</t>
  </si>
  <si>
    <t>&lt;CFC_326&gt;</t>
  </si>
  <si>
    <t>326</t>
  </si>
  <si>
    <t>&lt;CFC_327&gt;</t>
  </si>
  <si>
    <t>327</t>
  </si>
  <si>
    <t>&lt;CFC_328&gt;</t>
  </si>
  <si>
    <t>328</t>
  </si>
  <si>
    <t>&lt;CFC_330&gt;</t>
  </si>
  <si>
    <t>330</t>
  </si>
  <si>
    <t>&lt;CFC_331&gt;</t>
  </si>
  <si>
    <t>331</t>
  </si>
  <si>
    <t>Starkstromapparate</t>
  </si>
  <si>
    <t>Appareils à courant fort</t>
  </si>
  <si>
    <t>&lt;CFC_332&gt;</t>
  </si>
  <si>
    <t>332</t>
  </si>
  <si>
    <t>&lt;CFC_333&gt;</t>
  </si>
  <si>
    <t>333</t>
  </si>
  <si>
    <t>&lt;CFC_334&gt;</t>
  </si>
  <si>
    <t>334</t>
  </si>
  <si>
    <t>&lt;CFC_335&gt;</t>
  </si>
  <si>
    <t>335</t>
  </si>
  <si>
    <t>Schwachstromapparate</t>
  </si>
  <si>
    <t>Appareils à courant faible</t>
  </si>
  <si>
    <t>&lt;CFC_336&gt;</t>
  </si>
  <si>
    <t>336</t>
  </si>
  <si>
    <t>&lt;CFC_337&gt;</t>
  </si>
  <si>
    <t>337</t>
  </si>
  <si>
    <t>&lt;CFC_338&gt;</t>
  </si>
  <si>
    <t>338</t>
  </si>
  <si>
    <t>&lt;CFC_340&gt;</t>
  </si>
  <si>
    <t>340</t>
  </si>
  <si>
    <t>&lt;CFC_342&gt;</t>
  </si>
  <si>
    <t>342</t>
  </si>
  <si>
    <t>&lt;CFC_344&gt;</t>
  </si>
  <si>
    <t>344</t>
  </si>
  <si>
    <t>&lt;CFC_345&gt;</t>
  </si>
  <si>
    <t>345</t>
  </si>
  <si>
    <t>&lt;CFC_346&gt;</t>
  </si>
  <si>
    <t>346</t>
  </si>
  <si>
    <t>&lt;CFC_347&gt;</t>
  </si>
  <si>
    <t>347</t>
  </si>
  <si>
    <t>&lt;CFC_348&gt;</t>
  </si>
  <si>
    <t>348</t>
  </si>
  <si>
    <t>&lt;CFC_350&gt;</t>
  </si>
  <si>
    <t>350</t>
  </si>
  <si>
    <t>&lt;CFC_351&gt;</t>
  </si>
  <si>
    <t>351</t>
  </si>
  <si>
    <t>&lt;CFC_352&gt;</t>
  </si>
  <si>
    <t>352</t>
  </si>
  <si>
    <t>&lt;CFC_353&gt;</t>
  </si>
  <si>
    <t>353</t>
  </si>
  <si>
    <t>&lt;CFC_354&gt;</t>
  </si>
  <si>
    <t>354</t>
  </si>
  <si>
    <t>&lt;CFC_355&gt;</t>
  </si>
  <si>
    <t>355</t>
  </si>
  <si>
    <t>&lt;CFC_356&gt;</t>
  </si>
  <si>
    <t>356</t>
  </si>
  <si>
    <t>&lt;CFC_357&gt;</t>
  </si>
  <si>
    <t>357</t>
  </si>
  <si>
    <t>&lt;CFC_358&gt;</t>
  </si>
  <si>
    <t>358</t>
  </si>
  <si>
    <t>&lt;CFC_360&gt;</t>
  </si>
  <si>
    <t>360</t>
  </si>
  <si>
    <t>&lt;CFC_361&gt;</t>
  </si>
  <si>
    <t>361</t>
  </si>
  <si>
    <t>&lt;CFC_362&gt;</t>
  </si>
  <si>
    <t>362</t>
  </si>
  <si>
    <t>&lt;CFC_364&gt;</t>
  </si>
  <si>
    <t>364</t>
  </si>
  <si>
    <t>&lt;CFC_365&gt;</t>
  </si>
  <si>
    <t>365</t>
  </si>
  <si>
    <t>&lt;CFC_366&gt;</t>
  </si>
  <si>
    <t>366</t>
  </si>
  <si>
    <t>&lt;CFC_370&gt;</t>
  </si>
  <si>
    <t>370</t>
  </si>
  <si>
    <t>&lt;CFC_371&gt;</t>
  </si>
  <si>
    <t>371</t>
  </si>
  <si>
    <t>&lt;CFC_372&gt;</t>
  </si>
  <si>
    <t>372</t>
  </si>
  <si>
    <t>&lt;CFC_373&gt;</t>
  </si>
  <si>
    <t>373</t>
  </si>
  <si>
    <t>&lt;CFC_374&gt;</t>
  </si>
  <si>
    <t>374</t>
  </si>
  <si>
    <t>&lt;CFC_375&gt;</t>
  </si>
  <si>
    <t>375</t>
  </si>
  <si>
    <t>&lt;CFC_376&gt;</t>
  </si>
  <si>
    <t>376</t>
  </si>
  <si>
    <t>&lt;CFC_377&gt;</t>
  </si>
  <si>
    <t>377</t>
  </si>
  <si>
    <t>&lt;CFC_378&gt;</t>
  </si>
  <si>
    <t>378</t>
  </si>
  <si>
    <t>&lt;CFC_380&gt;</t>
  </si>
  <si>
    <t>380</t>
  </si>
  <si>
    <t>&lt;CFC_381&gt;</t>
  </si>
  <si>
    <t>381</t>
  </si>
  <si>
    <t>&lt;CFC_382&gt;</t>
  </si>
  <si>
    <t>382</t>
  </si>
  <si>
    <t>&lt;CFC_383&gt;</t>
  </si>
  <si>
    <t>383</t>
  </si>
  <si>
    <t>&lt;CFC_384&gt;</t>
  </si>
  <si>
    <t>384</t>
  </si>
  <si>
    <t>&lt;CFC_385&gt;</t>
  </si>
  <si>
    <t>385</t>
  </si>
  <si>
    <t>&lt;CFC_386&gt;</t>
  </si>
  <si>
    <t>386</t>
  </si>
  <si>
    <t>&lt;CFC_387&gt;</t>
  </si>
  <si>
    <t>387</t>
  </si>
  <si>
    <t>&lt;CFC_388&gt;</t>
  </si>
  <si>
    <t>388</t>
  </si>
  <si>
    <t>Gärtnerarbeiten (Betriebseinrichtungen)</t>
  </si>
  <si>
    <t>Jardinage (équipements d'exploitation)</t>
  </si>
  <si>
    <t>Opere da giardiniere (attrezzature d'esercizio)</t>
  </si>
  <si>
    <t>&lt;CFC_390&gt;</t>
  </si>
  <si>
    <t>390</t>
  </si>
  <si>
    <t>&lt;CFC_391&gt;</t>
  </si>
  <si>
    <t>391</t>
  </si>
  <si>
    <t>&lt;CFC_392&gt;</t>
  </si>
  <si>
    <t>392</t>
  </si>
  <si>
    <t>&lt;CFC_393&gt;</t>
  </si>
  <si>
    <t>393</t>
  </si>
  <si>
    <t>&lt;CFC_394&gt;</t>
  </si>
  <si>
    <t>394</t>
  </si>
  <si>
    <t>&lt;CFC_395&gt;</t>
  </si>
  <si>
    <t>395</t>
  </si>
  <si>
    <t>&lt;CFC_396&gt;</t>
  </si>
  <si>
    <t>396</t>
  </si>
  <si>
    <t>&lt;CFC_397&gt;</t>
  </si>
  <si>
    <t>397</t>
  </si>
  <si>
    <t>&lt;CFC_398&gt;</t>
  </si>
  <si>
    <t>398</t>
  </si>
  <si>
    <t>&lt;CFC_400&gt;</t>
  </si>
  <si>
    <t>400</t>
  </si>
  <si>
    <t>&lt;CFC_401&gt;</t>
  </si>
  <si>
    <t>401</t>
  </si>
  <si>
    <t>&lt;CFC_410&gt;</t>
  </si>
  <si>
    <t>410</t>
  </si>
  <si>
    <t>&lt;CFC_411&gt;</t>
  </si>
  <si>
    <t>411</t>
  </si>
  <si>
    <t>&lt;CFC_413&gt;</t>
  </si>
  <si>
    <t>413</t>
  </si>
  <si>
    <t>Übriger Rohbau 1</t>
  </si>
  <si>
    <t>Autres travaux relevant du gros œuvre 1</t>
  </si>
  <si>
    <t>Altri lavori relativi alla Costruzione grezza 1</t>
  </si>
  <si>
    <t>&lt;CFC_414&gt;</t>
  </si>
  <si>
    <t>414</t>
  </si>
  <si>
    <t>&lt;CFC_415&gt;</t>
  </si>
  <si>
    <t>415</t>
  </si>
  <si>
    <t>&lt;CFC_416&gt;</t>
  </si>
  <si>
    <t>416</t>
  </si>
  <si>
    <t>&lt;CFC_420&gt;</t>
  </si>
  <si>
    <t>420</t>
  </si>
  <si>
    <t>&lt;CFC_421&gt;</t>
  </si>
  <si>
    <t>421</t>
  </si>
  <si>
    <t>Gärtnerarbeiten</t>
  </si>
  <si>
    <t>Travaux de jardinage</t>
  </si>
  <si>
    <t>Opere da giardiniere</t>
  </si>
  <si>
    <t>&lt;CFC_422&gt;</t>
  </si>
  <si>
    <t>422</t>
  </si>
  <si>
    <t>Einfriedungen</t>
  </si>
  <si>
    <t>&lt;CFC_423&gt;</t>
  </si>
  <si>
    <t>423</t>
  </si>
  <si>
    <t>Ausstattungen, Geräte</t>
  </si>
  <si>
    <t>Equipements, engins</t>
  </si>
  <si>
    <t>Arredo, attrezzature</t>
  </si>
  <si>
    <t>&lt;CFC_424&gt;</t>
  </si>
  <si>
    <t>424</t>
  </si>
  <si>
    <t>Spiel- und Sportplätze</t>
  </si>
  <si>
    <t>Places de jeux et de sport</t>
  </si>
  <si>
    <t>Campi sportivi e da gioco</t>
  </si>
  <si>
    <t>&lt;CFC_425&gt;</t>
  </si>
  <si>
    <t>425</t>
  </si>
  <si>
    <t>Stützmauern</t>
  </si>
  <si>
    <t>Murs de soutènement</t>
  </si>
  <si>
    <t>Muri di sostegno</t>
  </si>
  <si>
    <t>&lt;CFC_440&gt;</t>
  </si>
  <si>
    <t>440</t>
  </si>
  <si>
    <t>&lt;CFC_443&gt;</t>
  </si>
  <si>
    <t>443</t>
  </si>
  <si>
    <t>&lt;CFC_444&gt;</t>
  </si>
  <si>
    <t>444</t>
  </si>
  <si>
    <t>&lt;CFC_445&gt;</t>
  </si>
  <si>
    <t>445</t>
  </si>
  <si>
    <t>&lt;CFC_446&gt;</t>
  </si>
  <si>
    <t>446</t>
  </si>
  <si>
    <t>Transportanlagen</t>
  </si>
  <si>
    <t>Installations de transport</t>
  </si>
  <si>
    <t>Impianti di trasporto</t>
  </si>
  <si>
    <t>&lt;CFC_450&gt;</t>
  </si>
  <si>
    <t>450</t>
  </si>
  <si>
    <t>&lt;CFC_451&gt;</t>
  </si>
  <si>
    <t>451</t>
  </si>
  <si>
    <t>&lt;CFC_452&gt;</t>
  </si>
  <si>
    <t>452</t>
  </si>
  <si>
    <t>&lt;CFC_453&gt;</t>
  </si>
  <si>
    <t>453</t>
  </si>
  <si>
    <t>&lt;CFC_454&gt;</t>
  </si>
  <si>
    <t>454</t>
  </si>
  <si>
    <t>&lt;CFC_455&gt;</t>
  </si>
  <si>
    <t>455</t>
  </si>
  <si>
    <t>&lt;CFC_456&gt;</t>
  </si>
  <si>
    <t>456</t>
  </si>
  <si>
    <t>&lt;CFC_458&gt;</t>
  </si>
  <si>
    <t>458</t>
  </si>
  <si>
    <t>Kanalspülung</t>
  </si>
  <si>
    <t>Rinçage des canalisations</t>
  </si>
  <si>
    <t>Risciacquo di condotte</t>
  </si>
  <si>
    <t>&lt;CFC_460&gt;</t>
  </si>
  <si>
    <t>460</t>
  </si>
  <si>
    <t>&lt;CFC_461&gt;</t>
  </si>
  <si>
    <t>461</t>
  </si>
  <si>
    <t>Erd- und Unterbau</t>
  </si>
  <si>
    <t>Movimenti di terra, opere di sottostruttura</t>
  </si>
  <si>
    <t>&lt;CFC_463&gt;</t>
  </si>
  <si>
    <t>463</t>
  </si>
  <si>
    <t>Oberbau</t>
  </si>
  <si>
    <t>Travaux de superstructure (chaussées, voies)</t>
  </si>
  <si>
    <t>Opere di soprastruttura</t>
  </si>
  <si>
    <t>&lt;CFC_464&gt;</t>
  </si>
  <si>
    <t>464</t>
  </si>
  <si>
    <t>Entwässerung</t>
  </si>
  <si>
    <t>Assainissements (drainage)</t>
  </si>
  <si>
    <t>Smaltimento delle acque</t>
  </si>
  <si>
    <t>&lt;CFC_465&gt;</t>
  </si>
  <si>
    <t>465</t>
  </si>
  <si>
    <t>Werkleitungen und Kanalisationen</t>
  </si>
  <si>
    <t>Conduites de réseaux, canalisations</t>
  </si>
  <si>
    <t>Condotte industriali, canalizzazioni</t>
  </si>
  <si>
    <t>&lt;CFC_468&gt;</t>
  </si>
  <si>
    <t>468</t>
  </si>
  <si>
    <t>Ausbau</t>
  </si>
  <si>
    <t>Second oeuvre</t>
  </si>
  <si>
    <t>Finiture</t>
  </si>
  <si>
    <t>&lt;CFC_470&gt;</t>
  </si>
  <si>
    <t>470</t>
  </si>
  <si>
    <t>&lt;CFC_471&gt;</t>
  </si>
  <si>
    <t>471</t>
  </si>
  <si>
    <t>&lt;CFC_472&gt;</t>
  </si>
  <si>
    <t>472</t>
  </si>
  <si>
    <t>Tragkonstruktionen</t>
  </si>
  <si>
    <t>Structures porteuses</t>
  </si>
  <si>
    <t>Costruzioni portanti</t>
  </si>
  <si>
    <t>&lt;CFC_473&gt;</t>
  </si>
  <si>
    <t>473</t>
  </si>
  <si>
    <t>&lt;CFC_474&gt;</t>
  </si>
  <si>
    <t>474</t>
  </si>
  <si>
    <t>&lt;CFC_475&gt;</t>
  </si>
  <si>
    <t>475</t>
  </si>
  <si>
    <t>&lt;CFC_477&gt;</t>
  </si>
  <si>
    <t>477</t>
  </si>
  <si>
    <t>&lt;CFC_478&gt;</t>
  </si>
  <si>
    <t>478</t>
  </si>
  <si>
    <t>&lt;CFC_480&gt;</t>
  </si>
  <si>
    <t>480</t>
  </si>
  <si>
    <t>&lt;CFC_481&gt;</t>
  </si>
  <si>
    <t>481</t>
  </si>
  <si>
    <t>Vortrieb</t>
  </si>
  <si>
    <t>Travaux d’avancement</t>
  </si>
  <si>
    <t>Avanzamento</t>
  </si>
  <si>
    <t>&lt;CFC_482&gt;</t>
  </si>
  <si>
    <t>482</t>
  </si>
  <si>
    <t>Auskleidungen, Gewölbe</t>
  </si>
  <si>
    <t>Revêtements, voûtes</t>
  </si>
  <si>
    <t>Rivestimenti, volte</t>
  </si>
  <si>
    <t>&lt;CFC_483&gt;</t>
  </si>
  <si>
    <t>483</t>
  </si>
  <si>
    <t>&lt;CFC_484&gt;</t>
  </si>
  <si>
    <t>484</t>
  </si>
  <si>
    <t>Entwässerung und Wasserversorgung</t>
  </si>
  <si>
    <t>Drainages et alimentation en eau</t>
  </si>
  <si>
    <t>Smaltimento delle acque, approvvigionamento idrico</t>
  </si>
  <si>
    <t>&lt;CFC_485&gt;</t>
  </si>
  <si>
    <t>485</t>
  </si>
  <si>
    <t>&lt;CFC_487&gt;</t>
  </si>
  <si>
    <t>487</t>
  </si>
  <si>
    <t>&lt;CFC_488&gt;</t>
  </si>
  <si>
    <t>488</t>
  </si>
  <si>
    <t>&lt;CFC_490&gt;</t>
  </si>
  <si>
    <t>490</t>
  </si>
  <si>
    <t>&lt;CFC_491&gt;</t>
  </si>
  <si>
    <t>491</t>
  </si>
  <si>
    <t>&lt;CFC_492&gt;</t>
  </si>
  <si>
    <t>492</t>
  </si>
  <si>
    <t>&lt;CFC_493&gt;</t>
  </si>
  <si>
    <t>493</t>
  </si>
  <si>
    <t>&lt;CFC_494&gt;</t>
  </si>
  <si>
    <t>494</t>
  </si>
  <si>
    <t>&lt;CFC_495&gt;</t>
  </si>
  <si>
    <t>495</t>
  </si>
  <si>
    <t>&lt;CFC_496&gt;</t>
  </si>
  <si>
    <t>496</t>
  </si>
  <si>
    <t>&lt;CFC_497&gt;</t>
  </si>
  <si>
    <t>497</t>
  </si>
  <si>
    <t>&lt;CFC_498&gt;</t>
  </si>
  <si>
    <t>498</t>
  </si>
  <si>
    <t>&lt;CFC_500&gt;</t>
  </si>
  <si>
    <t>500</t>
  </si>
  <si>
    <t>&lt;CFC_501&gt;</t>
  </si>
  <si>
    <t>501</t>
  </si>
  <si>
    <t>Wettbewerbe</t>
  </si>
  <si>
    <t>Concours</t>
  </si>
  <si>
    <t>Concorsi</t>
  </si>
  <si>
    <t>&lt;CFC_510&gt;</t>
  </si>
  <si>
    <t>510</t>
  </si>
  <si>
    <t>&lt;CFC_511&gt;</t>
  </si>
  <si>
    <t>511</t>
  </si>
  <si>
    <t>&lt;CFC_512&gt;</t>
  </si>
  <si>
    <t>512</t>
  </si>
  <si>
    <t>Anschlussgebühren</t>
  </si>
  <si>
    <t>Taxes de raccordement</t>
  </si>
  <si>
    <t>Contributi per allacciamenti</t>
  </si>
  <si>
    <t>&lt;CFC_520&gt;</t>
  </si>
  <si>
    <t>520</t>
  </si>
  <si>
    <t>&lt;CFC_521&gt;</t>
  </si>
  <si>
    <t>521</t>
  </si>
  <si>
    <t>Muster, Materialprüfungen</t>
  </si>
  <si>
    <t>Echantillons, essais de matériaux</t>
  </si>
  <si>
    <t>Campioni, prove dei materiali</t>
  </si>
  <si>
    <t>&lt;CFC_522&gt;</t>
  </si>
  <si>
    <t>522</t>
  </si>
  <si>
    <t>Modelle</t>
  </si>
  <si>
    <t>Maquettes</t>
  </si>
  <si>
    <t>Modelli</t>
  </si>
  <si>
    <t>&lt;CFC_523&gt;</t>
  </si>
  <si>
    <t>523</t>
  </si>
  <si>
    <t>Fotos</t>
  </si>
  <si>
    <t>Photos</t>
  </si>
  <si>
    <t>Fotografie</t>
  </si>
  <si>
    <t>&lt;CFC_524&gt;</t>
  </si>
  <si>
    <t>524</t>
  </si>
  <si>
    <t>Vervielfältigungen, Plandokumente</t>
  </si>
  <si>
    <t>Reproduction de documents, documents de planification</t>
  </si>
  <si>
    <t>Riproduzione di documenti e di piani</t>
  </si>
  <si>
    <t>&lt;CFC_525&gt;</t>
  </si>
  <si>
    <t>525</t>
  </si>
  <si>
    <t>Dokumentation</t>
  </si>
  <si>
    <t>Documentation</t>
  </si>
  <si>
    <t>Documentazione</t>
  </si>
  <si>
    <t>&lt;CFC_530&gt;</t>
  </si>
  <si>
    <t>530</t>
  </si>
  <si>
    <t>&lt;CFC_531&gt;</t>
  </si>
  <si>
    <t>531</t>
  </si>
  <si>
    <t>Bauzeitversicherungen</t>
  </si>
  <si>
    <t>Assurances pour travaux en cours</t>
  </si>
  <si>
    <t>Assicurazioni per lavori in corso</t>
  </si>
  <si>
    <t>&lt;CFC_532&gt;</t>
  </si>
  <si>
    <t>532</t>
  </si>
  <si>
    <t>Spezialversicherungen</t>
  </si>
  <si>
    <t>Assurances spéciales</t>
  </si>
  <si>
    <t>Assicurazioni speciali</t>
  </si>
  <si>
    <t>&lt;CFC_533&gt;</t>
  </si>
  <si>
    <t>533</t>
  </si>
  <si>
    <t>Selbstbehalt in Schadenfällen während der Bauzeit</t>
  </si>
  <si>
    <t>Franchise en cas de sinistre pendant la durée des travaux</t>
  </si>
  <si>
    <t>Franchigie in caso di sinistro durante il periodo dei lavori</t>
  </si>
  <si>
    <t>&lt;CFC_540&gt;</t>
  </si>
  <si>
    <t>540</t>
  </si>
  <si>
    <t>&lt;CFC_541&gt;</t>
  </si>
  <si>
    <t>541</t>
  </si>
  <si>
    <t>Errichten von Hypotheken auf Liegenschaften</t>
  </si>
  <si>
    <t>Constitution d’hypothèques sur immeubles</t>
  </si>
  <si>
    <t>Accensione di ipoteche sugli immobili</t>
  </si>
  <si>
    <t>&lt;CFC_542&gt;</t>
  </si>
  <si>
    <t>542</t>
  </si>
  <si>
    <t>Baukreditzinsen, Bankspesen</t>
  </si>
  <si>
    <t>Intérêts sur crédit de construction, frais bancaires</t>
  </si>
  <si>
    <t>Interessi sul credito di costruzione, spese bancarie</t>
  </si>
  <si>
    <t>&lt;CFC_543&gt;</t>
  </si>
  <si>
    <t>543</t>
  </si>
  <si>
    <t>Baurechtszinsen</t>
  </si>
  <si>
    <t>Intérêts sur droit de superficie</t>
  </si>
  <si>
    <t>Canoni del diritto di superficie</t>
  </si>
  <si>
    <t>&lt;CFC_545&gt;</t>
  </si>
  <si>
    <t>545</t>
  </si>
  <si>
    <t>Eigenkapitalzinsen</t>
  </si>
  <si>
    <t>Intérêts sur fonds propres</t>
  </si>
  <si>
    <t>Interessi sul capitale proprio</t>
  </si>
  <si>
    <t>&lt;CFC_546&gt;</t>
  </si>
  <si>
    <t>546</t>
  </si>
  <si>
    <t>Liegenschaftssteuer während der Bauzeit</t>
  </si>
  <si>
    <t>Impôt foncier pendant la durée des travaux</t>
  </si>
  <si>
    <t>Imposta fondiaria durante il periodo dei lavori</t>
  </si>
  <si>
    <t>&lt;CFC_548&gt;</t>
  </si>
  <si>
    <t>548</t>
  </si>
  <si>
    <t>Rückvergütungen</t>
  </si>
  <si>
    <t>Remboursements</t>
  </si>
  <si>
    <t>Risarcimenti</t>
  </si>
  <si>
    <t>&lt;CFC_550&gt;</t>
  </si>
  <si>
    <t>550</t>
  </si>
  <si>
    <t>&lt;CFC_557&gt;</t>
  </si>
  <si>
    <t>557</t>
  </si>
  <si>
    <t>Betriebsplanung</t>
  </si>
  <si>
    <t>Programme d'exploitation</t>
  </si>
  <si>
    <t>Pianificazione dell'esercizio</t>
  </si>
  <si>
    <t>&lt;CFC_558&gt;</t>
  </si>
  <si>
    <t>558</t>
  </si>
  <si>
    <t>Projektleitung, Projektbegleitung</t>
  </si>
  <si>
    <t>Conduite des travaux, surveillance des travaux</t>
  </si>
  <si>
    <t>Direzione e supervisione dei lavori</t>
  </si>
  <si>
    <t>&lt;CFC_560&gt;</t>
  </si>
  <si>
    <t>560</t>
  </si>
  <si>
    <t>&lt;CFC_561&gt;</t>
  </si>
  <si>
    <t>561</t>
  </si>
  <si>
    <t>Bewachung durch Dritte</t>
  </si>
  <si>
    <t>Frais de surveillance par des tiers</t>
  </si>
  <si>
    <t>Sorveglianza da parte di terzi</t>
  </si>
  <si>
    <t>&lt;CFC_562&gt;</t>
  </si>
  <si>
    <t>562</t>
  </si>
  <si>
    <t>Entschädigungen, Nutzerkosten, Ersatzabgaben</t>
  </si>
  <si>
    <t>Dédommagements, frais d'utilisation, taxes de compensation</t>
  </si>
  <si>
    <t>Indennizzi, spese di utilizzazione, contributi sostitutivi</t>
  </si>
  <si>
    <t>&lt;CFC_563&gt;</t>
  </si>
  <si>
    <t>563</t>
  </si>
  <si>
    <t>Miete von fremdem Grund</t>
  </si>
  <si>
    <t>Location de terrain appartenant à des tiers</t>
  </si>
  <si>
    <t>Locazione di fondi appartenenti a terzi</t>
  </si>
  <si>
    <t>&lt;CFC_564&gt;</t>
  </si>
  <si>
    <t>564</t>
  </si>
  <si>
    <t>Gutachten</t>
  </si>
  <si>
    <t>Expertises</t>
  </si>
  <si>
    <t>Perizie</t>
  </si>
  <si>
    <t>&lt;CFC_565&gt;</t>
  </si>
  <si>
    <t>565</t>
  </si>
  <si>
    <t>Reisespesen</t>
  </si>
  <si>
    <t>Frais de voyage</t>
  </si>
  <si>
    <t>Spese di viaggio</t>
  </si>
  <si>
    <t>&lt;CFC_566&gt;</t>
  </si>
  <si>
    <t>566</t>
  </si>
  <si>
    <t>Grundsteinlegung, Aufrichte, Einweihung</t>
  </si>
  <si>
    <t>Pose de la première pierre, bouquet, inauguration</t>
  </si>
  <si>
    <t>Prima pietra, "ferragosto", inaugurazione</t>
  </si>
  <si>
    <t>&lt;CFC_567&gt;</t>
  </si>
  <si>
    <t>567</t>
  </si>
  <si>
    <t>Anwaltskosten, Gerichtskosten</t>
  </si>
  <si>
    <t>Frais d'avocat, frais de justice</t>
  </si>
  <si>
    <t>Spese legali, spese giudiziarie</t>
  </si>
  <si>
    <t>&lt;CFC_568&gt;</t>
  </si>
  <si>
    <t>568</t>
  </si>
  <si>
    <t>Baureklame</t>
  </si>
  <si>
    <t>Panneaux publicitaires</t>
  </si>
  <si>
    <t>Pannelli pubblicitari</t>
  </si>
  <si>
    <t>&lt;CFC_570&gt;</t>
  </si>
  <si>
    <t>570</t>
  </si>
  <si>
    <t>Übergangsposition (MWST)</t>
  </si>
  <si>
    <t>Poste d'attente (TVA)</t>
  </si>
  <si>
    <t>Posizione transitoria (IVA)</t>
  </si>
  <si>
    <t>&lt;CFC_571&gt;</t>
  </si>
  <si>
    <t>571</t>
  </si>
  <si>
    <t>Grundstück (MWST)</t>
  </si>
  <si>
    <t>Terrain (TVA)</t>
  </si>
  <si>
    <t>Fondo (IVA)</t>
  </si>
  <si>
    <t>&lt;CFC_572&gt;</t>
  </si>
  <si>
    <t>572</t>
  </si>
  <si>
    <t>Vorbereitungsarbeiten (MWST)</t>
  </si>
  <si>
    <t>Travaux préparatoires (TVA)</t>
  </si>
  <si>
    <t>Lavori preparatori (IVA)</t>
  </si>
  <si>
    <t>&lt;CFC_573&gt;</t>
  </si>
  <si>
    <t>573</t>
  </si>
  <si>
    <t>Gebäude (MWST)</t>
  </si>
  <si>
    <t>Bâtiment (TVA)</t>
  </si>
  <si>
    <t>Edificio (IVA)</t>
  </si>
  <si>
    <t>&lt;CFC_574&gt;</t>
  </si>
  <si>
    <t>574</t>
  </si>
  <si>
    <t>Betriebseinrichtungen (MWST)</t>
  </si>
  <si>
    <t>Equipements d’exploitation (TVA)</t>
  </si>
  <si>
    <t>Attrezzature di esercizio (IVA)</t>
  </si>
  <si>
    <t>&lt;CFC_575&gt;</t>
  </si>
  <si>
    <t>575</t>
  </si>
  <si>
    <t>Umgebung (MWST)</t>
  </si>
  <si>
    <t>Aménagements extérieurs (TVA)</t>
  </si>
  <si>
    <t>Lavori esterni (IVA)</t>
  </si>
  <si>
    <t>&lt;CFC_576&gt;</t>
  </si>
  <si>
    <t>576</t>
  </si>
  <si>
    <t>Baunebenkosten (MWST)</t>
  </si>
  <si>
    <t>Frais secondaires (TVA)</t>
  </si>
  <si>
    <t>Costi secondari (IVA)</t>
  </si>
  <si>
    <t>&lt;CFC_579&gt;</t>
  </si>
  <si>
    <t>579</t>
  </si>
  <si>
    <t>Ausstattung (MWST)</t>
  </si>
  <si>
    <t>Ameublement et décoration (TVA)</t>
  </si>
  <si>
    <t>Arredo (IVA)</t>
  </si>
  <si>
    <t>&lt;CFC_580&gt;</t>
  </si>
  <si>
    <t>580</t>
  </si>
  <si>
    <t>&lt;CFC_581&gt;</t>
  </si>
  <si>
    <t>581</t>
  </si>
  <si>
    <t>Rückstellungen für zu erwartende Kosten</t>
  </si>
  <si>
    <t>Provisions pour frais probables</t>
  </si>
  <si>
    <t>Accantonamenti per costi probabili</t>
  </si>
  <si>
    <t>&lt;CFC_582&gt;</t>
  </si>
  <si>
    <t>582</t>
  </si>
  <si>
    <t>Rückstellungen für Teuerung</t>
  </si>
  <si>
    <t>Réserves pour renchérissement</t>
  </si>
  <si>
    <t>Accantonamenti per rincaro</t>
  </si>
  <si>
    <t>&lt;CFC_583&gt;</t>
  </si>
  <si>
    <t>583</t>
  </si>
  <si>
    <t>Reserven für Unvorhergesehenes</t>
  </si>
  <si>
    <t>Réserves pour imprévus</t>
  </si>
  <si>
    <t>Riserve per imprevisti</t>
  </si>
  <si>
    <t>&lt;CFC_590&gt;</t>
  </si>
  <si>
    <t>590</t>
  </si>
  <si>
    <t>&lt;CFC_598&gt;</t>
  </si>
  <si>
    <t>598</t>
  </si>
  <si>
    <t>Spezialisten</t>
  </si>
  <si>
    <t>Spécialistes</t>
  </si>
  <si>
    <t>Specialisti</t>
  </si>
  <si>
    <t>&lt;CFC_900&gt;</t>
  </si>
  <si>
    <t>900</t>
  </si>
  <si>
    <t>&lt;CFC_901&gt;</t>
  </si>
  <si>
    <t>901</t>
  </si>
  <si>
    <t>Garderobeneinrichtungen, Gestelle und dgl.</t>
  </si>
  <si>
    <t>Equipements de vestiaires, rayonnages etc.</t>
  </si>
  <si>
    <t>Attrezzature per guardaroba, scaffalature e simili</t>
  </si>
  <si>
    <t>&lt;CFC_902&gt;</t>
  </si>
  <si>
    <t>902</t>
  </si>
  <si>
    <t>Sporteinrichtungen</t>
  </si>
  <si>
    <t>Equipements de sport</t>
  </si>
  <si>
    <t>Attrezzature per lo sport</t>
  </si>
  <si>
    <t>&lt;CFC_908&gt;</t>
  </si>
  <si>
    <t>908</t>
  </si>
  <si>
    <t>Schutzraumausstattungen</t>
  </si>
  <si>
    <t>Equipements d'abris PC</t>
  </si>
  <si>
    <t>Arredamento per i rifugi della protezione civile</t>
  </si>
  <si>
    <t>&lt;CFC_910&gt;</t>
  </si>
  <si>
    <t>910</t>
  </si>
  <si>
    <t>&lt;CFC_920&gt;</t>
  </si>
  <si>
    <t>920</t>
  </si>
  <si>
    <t>&lt;CFC_921&gt;</t>
  </si>
  <si>
    <t>921</t>
  </si>
  <si>
    <t>Vorhänge und Innendekorationsarbeiten</t>
  </si>
  <si>
    <t>Rideaux et accessoires</t>
  </si>
  <si>
    <t>Tende, decorazioni interne</t>
  </si>
  <si>
    <t>&lt;CFC_930&gt;</t>
  </si>
  <si>
    <t>930</t>
  </si>
  <si>
    <t>&lt;CFC_940&gt;</t>
  </si>
  <si>
    <t>940</t>
  </si>
  <si>
    <t>&lt;CFC_960&gt;</t>
  </si>
  <si>
    <t>960</t>
  </si>
  <si>
    <t>&lt;CFC_970&gt;</t>
  </si>
  <si>
    <t>970</t>
  </si>
  <si>
    <t>&lt;CFC_980&gt;</t>
  </si>
  <si>
    <t>980</t>
  </si>
  <si>
    <t>&lt;CFC_990&gt;</t>
  </si>
  <si>
    <t>990</t>
  </si>
  <si>
    <t>&lt;CFC_991&gt;</t>
  </si>
  <si>
    <t>991</t>
  </si>
  <si>
    <t>&lt;CFC_992&gt;</t>
  </si>
  <si>
    <t>992</t>
  </si>
  <si>
    <t>&lt;CFC_993&gt;</t>
  </si>
  <si>
    <t>993</t>
  </si>
  <si>
    <t>&lt;CFC_994&gt;</t>
  </si>
  <si>
    <t>994</t>
  </si>
  <si>
    <t>&lt;CFC_995&gt;</t>
  </si>
  <si>
    <t>995</t>
  </si>
  <si>
    <t>&lt;CFC_996&gt;</t>
  </si>
  <si>
    <t>996</t>
  </si>
  <si>
    <t>&lt;CFC_997&gt;</t>
  </si>
  <si>
    <t>997</t>
  </si>
  <si>
    <t>&lt;CFC_998&gt;</t>
  </si>
  <si>
    <t>998</t>
  </si>
  <si>
    <t>&lt;CFC_00&gt;</t>
  </si>
  <si>
    <t>00</t>
  </si>
  <si>
    <t>Vorstudien</t>
  </si>
  <si>
    <t>Etudes préliminaires</t>
  </si>
  <si>
    <t>Studi preliminari</t>
  </si>
  <si>
    <t>&lt;CFC_000&gt;</t>
  </si>
  <si>
    <t>000</t>
  </si>
  <si>
    <t>&lt;CFC_001&gt;</t>
  </si>
  <si>
    <t>001</t>
  </si>
  <si>
    <t>Grundstücksbeurteilung, Machbarkeitsstudien</t>
  </si>
  <si>
    <t>Appréciation du terrain, études de faisabilité</t>
  </si>
  <si>
    <t>Studi per la valutazione del fondo, studi di fattibilità</t>
  </si>
  <si>
    <t>&lt;CFC_002&gt;</t>
  </si>
  <si>
    <t>002</t>
  </si>
  <si>
    <t>Vermessung, Vermarkung</t>
  </si>
  <si>
    <t>Arpentage, bornage</t>
  </si>
  <si>
    <t>Rilievi topografici, misurazioni, terminazioni</t>
  </si>
  <si>
    <t>&lt;CFC_003&gt;</t>
  </si>
  <si>
    <t>003</t>
  </si>
  <si>
    <t>Geotechnische und weitere Gutachten</t>
  </si>
  <si>
    <t>Expertises géotechniques et autres expertises</t>
  </si>
  <si>
    <t>Perizie geotecniche, altre perizie</t>
  </si>
  <si>
    <t>&lt;CFC_003.1&gt;</t>
  </si>
  <si>
    <t>003.1</t>
  </si>
  <si>
    <t>Baugrund</t>
  </si>
  <si>
    <t>Sol de fondation</t>
  </si>
  <si>
    <t>Terreno</t>
  </si>
  <si>
    <t>&lt;CFC_003.2&gt;</t>
  </si>
  <si>
    <t>003.2</t>
  </si>
  <si>
    <t>Grundwasser</t>
  </si>
  <si>
    <t>Eaux souterraines</t>
  </si>
  <si>
    <t>Acque sotterranee</t>
  </si>
  <si>
    <t>&lt;CFC_003.3&gt;</t>
  </si>
  <si>
    <t>003.3</t>
  </si>
  <si>
    <t>Altlasten</t>
  </si>
  <si>
    <t>Sites contaminés</t>
  </si>
  <si>
    <t>Siti contaminati</t>
  </si>
  <si>
    <t>&lt;CFC_003.4&gt;</t>
  </si>
  <si>
    <t>003.4</t>
  </si>
  <si>
    <t>Weitere Gutachten</t>
  </si>
  <si>
    <t>Autres expertises</t>
  </si>
  <si>
    <t>Altre perizie</t>
  </si>
  <si>
    <t>&lt;CFC_004&gt;</t>
  </si>
  <si>
    <t>004</t>
  </si>
  <si>
    <t>Quartierplankosten, Richtplankosten</t>
  </si>
  <si>
    <t>Frais d'établissement plan de quartier et plan directeur</t>
  </si>
  <si>
    <t>Costi del piano di quartiere, del piano direttore</t>
  </si>
  <si>
    <t>&lt;CFC_006&gt;</t>
  </si>
  <si>
    <t>006</t>
  </si>
  <si>
    <t>Umweltverträglichkeitsprüfung</t>
  </si>
  <si>
    <t>Etude de l'impact sur l'environnement</t>
  </si>
  <si>
    <t>Esami di impatto ambientale</t>
  </si>
  <si>
    <t>&lt;CFC_01&gt;</t>
  </si>
  <si>
    <t>01</t>
  </si>
  <si>
    <t>Grundstücks- bzw. Baurechtserwerb</t>
  </si>
  <si>
    <t>Acquisition du terrain ou du droit de superficie</t>
  </si>
  <si>
    <t>Acquisizione del fondo, del diritto di superficie</t>
  </si>
  <si>
    <t>&lt;CFC_010&gt;</t>
  </si>
  <si>
    <t>010</t>
  </si>
  <si>
    <t>&lt;CFC_011&gt;</t>
  </si>
  <si>
    <t>011</t>
  </si>
  <si>
    <t>Grundstückserwerb</t>
  </si>
  <si>
    <t>Acquisition du terrain</t>
  </si>
  <si>
    <t>Acquisizione del fondo</t>
  </si>
  <si>
    <t>&lt;CFC_012&gt;</t>
  </si>
  <si>
    <t>012</t>
  </si>
  <si>
    <t>Baurechtserwerb</t>
  </si>
  <si>
    <t>Acquisition du droit de superficie</t>
  </si>
  <si>
    <t>Acquisizione del diritto di superficie</t>
  </si>
  <si>
    <t>&lt;CFC_013&gt;</t>
  </si>
  <si>
    <t>013</t>
  </si>
  <si>
    <t>Brandmauereinkauf</t>
  </si>
  <si>
    <t>Acquisition du droit de mitoyenneté</t>
  </si>
  <si>
    <t>Partecipazione al muro divisorio</t>
  </si>
  <si>
    <t>&lt;CFC_018&gt;</t>
  </si>
  <si>
    <t>018</t>
  </si>
  <si>
    <t>&lt;CFC_02&gt;</t>
  </si>
  <si>
    <t>02</t>
  </si>
  <si>
    <t>Nebenkosten zu Grundstücks- bzw. Baurechtserwerb</t>
  </si>
  <si>
    <t>Frais accessoires à l'acquisition du terrain ou du droit de superficie</t>
  </si>
  <si>
    <t>Spese accessorie per l'acquisizione del fondo, del diritto di superficie</t>
  </si>
  <si>
    <t>&lt;CFC_020&gt;</t>
  </si>
  <si>
    <t>020</t>
  </si>
  <si>
    <t>&lt;CFC_021&gt;</t>
  </si>
  <si>
    <t>021</t>
  </si>
  <si>
    <t>Handänderungssteuer</t>
  </si>
  <si>
    <t>Droits de mutation</t>
  </si>
  <si>
    <t>Imposta sul trapasso di proprietà</t>
  </si>
  <si>
    <t>&lt;CFC_022&gt;</t>
  </si>
  <si>
    <t>022</t>
  </si>
  <si>
    <t>Notariatskosten</t>
  </si>
  <si>
    <t>Frais de notaire</t>
  </si>
  <si>
    <t>Spese notarili</t>
  </si>
  <si>
    <t>&lt;CFC_023&gt;</t>
  </si>
  <si>
    <t>023</t>
  </si>
  <si>
    <t>Grundbuchgebühren</t>
  </si>
  <si>
    <t>Taxes d'inscription au registre foncier</t>
  </si>
  <si>
    <t>Tasse di iscrizione a registro fondiario</t>
  </si>
  <si>
    <t>&lt;CFC_024&gt;</t>
  </si>
  <si>
    <t>024</t>
  </si>
  <si>
    <t>&lt;CFC_025&gt;</t>
  </si>
  <si>
    <t>025</t>
  </si>
  <si>
    <t>Vermittlungsprovisionen</t>
  </si>
  <si>
    <t>Commissions aux intermédiaires</t>
  </si>
  <si>
    <t>Onorario di mediazione</t>
  </si>
  <si>
    <t>&lt;CFC_03&gt;</t>
  </si>
  <si>
    <t>03</t>
  </si>
  <si>
    <t>Abfindungen, Servitute, Beiträge</t>
  </si>
  <si>
    <t>Indemnisations, servitudes, participations</t>
  </si>
  <si>
    <t>Indennizzi, servitù, contributi</t>
  </si>
  <si>
    <t>&lt;CFC_030&gt;</t>
  </si>
  <si>
    <t>030</t>
  </si>
  <si>
    <t>&lt;CFC_031&gt;</t>
  </si>
  <si>
    <t>031</t>
  </si>
  <si>
    <t>Abfindungen an Mieter und Pächter</t>
  </si>
  <si>
    <t>Indemnisation de locataires et de fermiers</t>
  </si>
  <si>
    <t>Indennizzi ai conduttori e agli affittuari</t>
  </si>
  <si>
    <t>&lt;CFC_032&gt;</t>
  </si>
  <si>
    <t>032</t>
  </si>
  <si>
    <t>Inkonvenienzentschädigungen</t>
  </si>
  <si>
    <t>Dédommagements</t>
  </si>
  <si>
    <t>Indennizzi per inconvenienti</t>
  </si>
  <si>
    <t>&lt;CFC_033&gt;</t>
  </si>
  <si>
    <t>033</t>
  </si>
  <si>
    <t>Errichtung von Servituten</t>
  </si>
  <si>
    <t>Constitution de servitudes</t>
  </si>
  <si>
    <t>Costituzione di servitù</t>
  </si>
  <si>
    <t>&lt;CFC_034&gt;</t>
  </si>
  <si>
    <t>034</t>
  </si>
  <si>
    <t>Ablösung von Servituten</t>
  </si>
  <si>
    <t>Radiation de servitudes</t>
  </si>
  <si>
    <t>Cancellazione di servitù</t>
  </si>
  <si>
    <t>&lt;CFC_035&gt;</t>
  </si>
  <si>
    <t>035</t>
  </si>
  <si>
    <t>Wirtschaftspatente</t>
  </si>
  <si>
    <t>Patentes d'établissements publics</t>
  </si>
  <si>
    <t>Patenti per esercizi pubblici</t>
  </si>
  <si>
    <t>&lt;CFC_036&gt;</t>
  </si>
  <si>
    <t>036</t>
  </si>
  <si>
    <t>Beiträge Melioration</t>
  </si>
  <si>
    <t>Participation à l'amélioration foncière</t>
  </si>
  <si>
    <t>Contributi per bonifiche fondiarie</t>
  </si>
  <si>
    <t>&lt;CFC_037&gt;</t>
  </si>
  <si>
    <t>037</t>
  </si>
  <si>
    <t>Beiträge Güterzusammenlegung</t>
  </si>
  <si>
    <t>Participation au remembrement parcellaire</t>
  </si>
  <si>
    <t>Contributi al raggruppamento di terreni</t>
  </si>
  <si>
    <t>&lt;CFC_038&gt;</t>
  </si>
  <si>
    <t>038</t>
  </si>
  <si>
    <t>Perimeterbeiträge</t>
  </si>
  <si>
    <t>Participation des bordiers</t>
  </si>
  <si>
    <t>Contributi di miglioria</t>
  </si>
  <si>
    <t>&lt;CFC_04&gt;</t>
  </si>
  <si>
    <t>04</t>
  </si>
  <si>
    <t>Finanzierung vor Baubeginn</t>
  </si>
  <si>
    <t>Financement avant le début des travaux</t>
  </si>
  <si>
    <t>Finanziamenti prima dell’inizio dei lavori</t>
  </si>
  <si>
    <t>&lt;CFC_040&gt;</t>
  </si>
  <si>
    <t>040</t>
  </si>
  <si>
    <t>&lt;CFC_041&gt;</t>
  </si>
  <si>
    <t>041</t>
  </si>
  <si>
    <t>Errichten von Hypotheken auf Grundstück</t>
  </si>
  <si>
    <t>Constitution d'hypothèques sur le terrain</t>
  </si>
  <si>
    <t>Accensione di ipoteche sul fondo</t>
  </si>
  <si>
    <t>&lt;CFC_042&gt;</t>
  </si>
  <si>
    <t>042</t>
  </si>
  <si>
    <t>Hypothekarzinsen</t>
  </si>
  <si>
    <t>Intérêts hypothécaires</t>
  </si>
  <si>
    <t>Interessi ipotecari</t>
  </si>
  <si>
    <t>&lt;CFC_043&gt;</t>
  </si>
  <si>
    <t>043</t>
  </si>
  <si>
    <t>&lt;CFC_044&gt;</t>
  </si>
  <si>
    <t>044</t>
  </si>
  <si>
    <t>Darlehenszinsen</t>
  </si>
  <si>
    <t>Intérêts sur prêts</t>
  </si>
  <si>
    <t>Interessi su prestiti</t>
  </si>
  <si>
    <t>&lt;CFC_045&gt;</t>
  </si>
  <si>
    <t>045</t>
  </si>
  <si>
    <t>&lt;CFC_046&gt;</t>
  </si>
  <si>
    <t>046</t>
  </si>
  <si>
    <t>Grundstücksteuern</t>
  </si>
  <si>
    <t>Impôts fonciers</t>
  </si>
  <si>
    <t>Imposte fondiarie</t>
  </si>
  <si>
    <t>&lt;CFC_048&gt;</t>
  </si>
  <si>
    <t>048</t>
  </si>
  <si>
    <t>Versicherungen bis Baubeginn</t>
  </si>
  <si>
    <t>Assurances avant le début des travaux</t>
  </si>
  <si>
    <t>Assicurazioni prima dell’inizio dei lavori</t>
  </si>
  <si>
    <t>&lt;CFC_05&gt;</t>
  </si>
  <si>
    <t>05</t>
  </si>
  <si>
    <t>Leitungen ausserhalb Grundstück</t>
  </si>
  <si>
    <t>Conduites de raccordement en dehors de la parcelle</t>
  </si>
  <si>
    <t>Linee e condotte di allacciamento all'esterno del fondo</t>
  </si>
  <si>
    <t>&lt;CFC_050&gt;</t>
  </si>
  <si>
    <t>050</t>
  </si>
  <si>
    <t>&lt;CFC_051&gt;</t>
  </si>
  <si>
    <t>051</t>
  </si>
  <si>
    <t>&lt;CFC_052&gt;</t>
  </si>
  <si>
    <t>052</t>
  </si>
  <si>
    <t>&lt;CFC_053&gt;</t>
  </si>
  <si>
    <t>053</t>
  </si>
  <si>
    <t>&lt;CFC_054&gt;</t>
  </si>
  <si>
    <t>054</t>
  </si>
  <si>
    <t>&lt;CFC_055&gt;</t>
  </si>
  <si>
    <t>055</t>
  </si>
  <si>
    <t>&lt;CFC_056&gt;</t>
  </si>
  <si>
    <t>056</t>
  </si>
  <si>
    <t>&lt;CFC_06&gt;</t>
  </si>
  <si>
    <t>06</t>
  </si>
  <si>
    <t>Verkehrsanlagen ausserhalb Grundstück</t>
  </si>
  <si>
    <t>Voies d'accès en dehors de la parcelle</t>
  </si>
  <si>
    <t>Infrastrutture viarie all'esterno del fondo</t>
  </si>
  <si>
    <t>&lt;CFC_060&gt;</t>
  </si>
  <si>
    <t>060</t>
  </si>
  <si>
    <t>&lt;CFC_061&gt;</t>
  </si>
  <si>
    <t>061</t>
  </si>
  <si>
    <t>&lt;CFC_062&gt;</t>
  </si>
  <si>
    <t>062</t>
  </si>
  <si>
    <t>&lt;CFC_063&gt;</t>
  </si>
  <si>
    <t>063</t>
  </si>
  <si>
    <t>&lt;CFC_09&gt;</t>
  </si>
  <si>
    <t>09</t>
  </si>
  <si>
    <t>&lt;CFC_090&gt;</t>
  </si>
  <si>
    <t>090</t>
  </si>
  <si>
    <t>&lt;CFC_091&gt;</t>
  </si>
  <si>
    <t>091</t>
  </si>
  <si>
    <t>&lt;CFC_092&gt;</t>
  </si>
  <si>
    <t>092</t>
  </si>
  <si>
    <t>&lt;CFC_093&gt;</t>
  </si>
  <si>
    <t>093</t>
  </si>
  <si>
    <t>&lt;CFC_094&gt;</t>
  </si>
  <si>
    <t>094</t>
  </si>
  <si>
    <t>&lt;CFC_095&gt;</t>
  </si>
  <si>
    <t>095</t>
  </si>
  <si>
    <t>&lt;CFC_096&gt;</t>
  </si>
  <si>
    <t>096</t>
  </si>
  <si>
    <t>&lt;CFC_097&gt;</t>
  </si>
  <si>
    <t>097</t>
  </si>
  <si>
    <t>&lt;CFC_097.0&gt;</t>
  </si>
  <si>
    <t>097.0</t>
  </si>
  <si>
    <t>Geometer</t>
  </si>
  <si>
    <t>Géomètre</t>
  </si>
  <si>
    <t>Geometra</t>
  </si>
  <si>
    <t>&lt;CFC_097.1&gt;</t>
  </si>
  <si>
    <t>097.1</t>
  </si>
  <si>
    <t>Geologe, Geotechniker</t>
  </si>
  <si>
    <t>Géologue, géotechnicien</t>
  </si>
  <si>
    <t>Geologo, geotecnico</t>
  </si>
  <si>
    <t>&lt;CFC_098&gt;</t>
  </si>
  <si>
    <t>098</t>
  </si>
  <si>
    <t>&lt;CFC_098.2&gt;</t>
  </si>
  <si>
    <t>098.2</t>
  </si>
  <si>
    <t>Bauökonom</t>
  </si>
  <si>
    <t>Economiste de la construction</t>
  </si>
  <si>
    <t>Economo della costruzione</t>
  </si>
  <si>
    <t>&lt;CFC_098.4&gt;</t>
  </si>
  <si>
    <t>098.4</t>
  </si>
  <si>
    <t>Umweltingenieur</t>
  </si>
  <si>
    <t>Ingénieur en environnement</t>
  </si>
  <si>
    <t>Ingegnere ambientale</t>
  </si>
  <si>
    <t>&lt;CFC_098.6&gt;</t>
  </si>
  <si>
    <t>098.6</t>
  </si>
  <si>
    <t>Verkaufsaufwendungen</t>
  </si>
  <si>
    <t>Frais de vente</t>
  </si>
  <si>
    <t>Oneri per la vendita</t>
  </si>
  <si>
    <t>&lt;CFC_101.1&gt;</t>
  </si>
  <si>
    <t>101.1</t>
  </si>
  <si>
    <t>Planaufnahmen</t>
  </si>
  <si>
    <t>Levée de plans</t>
  </si>
  <si>
    <t>Piani di rilievo</t>
  </si>
  <si>
    <t>&lt;CFC_101.2&gt;</t>
  </si>
  <si>
    <t>101.2</t>
  </si>
  <si>
    <t>Schadstoffuntersuchungen</t>
  </si>
  <si>
    <t>Analyse de substances polluantes</t>
  </si>
  <si>
    <t>Rilievo di sostanze inquinanti</t>
  </si>
  <si>
    <t>&lt;CFC_101.3&gt;</t>
  </si>
  <si>
    <t>101.3</t>
  </si>
  <si>
    <t>Erschütterungsmessungen</t>
  </si>
  <si>
    <t>Mesures d'ébranlements</t>
  </si>
  <si>
    <t>Misurazione di vibrazioni</t>
  </si>
  <si>
    <t>&lt;CFC_101.4&gt;</t>
  </si>
  <si>
    <t>101.4</t>
  </si>
  <si>
    <t>Rissprotokolle</t>
  </si>
  <si>
    <t>Protocoles de fissures</t>
  </si>
  <si>
    <t>Protocolli delle fessure</t>
  </si>
  <si>
    <t>&lt;CFC_101.5&gt;</t>
  </si>
  <si>
    <t>101.5</t>
  </si>
  <si>
    <t>Bestandsaufnahmen Bausubstanz</t>
  </si>
  <si>
    <t>Relevés du bâti</t>
  </si>
  <si>
    <t>Rilievo dello stato della sostanza</t>
  </si>
  <si>
    <t>&lt;CFC_101.6&gt;</t>
  </si>
  <si>
    <t>101.6</t>
  </si>
  <si>
    <t>Bestandsaufnahmen Gebäudetechnik</t>
  </si>
  <si>
    <t>Relevés des installations du bâtiment</t>
  </si>
  <si>
    <t>Rilievo dello stato degli impianti tecnici dell'edificio</t>
  </si>
  <si>
    <t>&lt;CFC_101.7&gt;</t>
  </si>
  <si>
    <t>101.7</t>
  </si>
  <si>
    <t>Weitere Aufnahmen</t>
  </si>
  <si>
    <t>Autres relevés</t>
  </si>
  <si>
    <t>Altri rilievi</t>
  </si>
  <si>
    <t>&lt;CFC_112.0&gt;</t>
  </si>
  <si>
    <t>112.0</t>
  </si>
  <si>
    <t>Demontagen</t>
  </si>
  <si>
    <t>Démontages</t>
  </si>
  <si>
    <t>Smontaggi</t>
  </si>
  <si>
    <t>&lt;CFC_112.1&gt;</t>
  </si>
  <si>
    <t>112.1</t>
  </si>
  <si>
    <t>Abbrüche</t>
  </si>
  <si>
    <t>Démolitions</t>
  </si>
  <si>
    <t>Demolizioni</t>
  </si>
  <si>
    <t>&lt;CFC_112.2&gt;</t>
  </si>
  <si>
    <t>112.2</t>
  </si>
  <si>
    <t>Entsorgung spezieller Bauteile</t>
  </si>
  <si>
    <t>Elimination d'éléments de construction spéciaux</t>
  </si>
  <si>
    <t>Smaltimento di parti d'opera particolari</t>
  </si>
  <si>
    <t>&lt;CFC_114.0&gt;</t>
  </si>
  <si>
    <t>114.0</t>
  </si>
  <si>
    <t>Baustelleneinrichtung</t>
  </si>
  <si>
    <t>Installations de chantier</t>
  </si>
  <si>
    <t>Impianto di cantiere</t>
  </si>
  <si>
    <t>&lt;CFC_114.1&gt;</t>
  </si>
  <si>
    <t>114.1</t>
  </si>
  <si>
    <t>&lt;CFC_123.0&gt;</t>
  </si>
  <si>
    <t>123.0</t>
  </si>
  <si>
    <t>Baustelleneinrichtungen</t>
  </si>
  <si>
    <t>&lt;CFC_123.1&gt;</t>
  </si>
  <si>
    <t>123.1</t>
  </si>
  <si>
    <t>Gerüste</t>
  </si>
  <si>
    <t>Echafaudages</t>
  </si>
  <si>
    <t>Ponteggi</t>
  </si>
  <si>
    <t>&lt;CFC_123.2&gt;</t>
  </si>
  <si>
    <t>123.2</t>
  </si>
  <si>
    <t>Spezielle Unterfangungsarbeiten</t>
  </si>
  <si>
    <t>Travaux spéciaux de reprise en sous-oeuvre</t>
  </si>
  <si>
    <t>Lavori speciali di sottomurazione</t>
  </si>
  <si>
    <t>&lt;CFC_123.3&gt;</t>
  </si>
  <si>
    <t>123.3</t>
  </si>
  <si>
    <t>&lt;CFC_123.4&gt;</t>
  </si>
  <si>
    <t>123.4</t>
  </si>
  <si>
    <t>Kanalisationen</t>
  </si>
  <si>
    <t>&lt;CFC_123.5&gt;</t>
  </si>
  <si>
    <t>123.5</t>
  </si>
  <si>
    <t>Beton- und Stahlbetonarbeiten</t>
  </si>
  <si>
    <t>Béton et béton armé</t>
  </si>
  <si>
    <t>Opere di calcestruzzo non armato e armato</t>
  </si>
  <si>
    <t>&lt;CFC_123.6&gt;</t>
  </si>
  <si>
    <t>123.6</t>
  </si>
  <si>
    <t>Maurerarbeiten</t>
  </si>
  <si>
    <t>Maçonnerie</t>
  </si>
  <si>
    <t>Opere murarie</t>
  </si>
  <si>
    <t>&lt;CFC_135.0&gt;</t>
  </si>
  <si>
    <t>135.0</t>
  </si>
  <si>
    <t>&lt;CFC_135.1&gt;</t>
  </si>
  <si>
    <t>135.1</t>
  </si>
  <si>
    <t>Elektro</t>
  </si>
  <si>
    <t>Elettricità</t>
  </si>
  <si>
    <t>&lt;CFC_135.2&gt;</t>
  </si>
  <si>
    <t>135.2</t>
  </si>
  <si>
    <t>&lt;CFC_135.3&gt;</t>
  </si>
  <si>
    <t>135.3</t>
  </si>
  <si>
    <t>Wasser</t>
  </si>
  <si>
    <t>Eau</t>
  </si>
  <si>
    <t>Acqua</t>
  </si>
  <si>
    <t>&lt;CFC_135.4&gt;</t>
  </si>
  <si>
    <t>135.4</t>
  </si>
  <si>
    <t>Telekommunikation</t>
  </si>
  <si>
    <t>Télécommunication</t>
  </si>
  <si>
    <t>Telecomunicazione</t>
  </si>
  <si>
    <t>&lt;CFC_141.0&gt;</t>
  </si>
  <si>
    <t>141.0</t>
  </si>
  <si>
    <t>&lt;CFC_141.1&gt;</t>
  </si>
  <si>
    <t>141.1</t>
  </si>
  <si>
    <t>&lt;CFC_141.2&gt;</t>
  </si>
  <si>
    <t>141.2</t>
  </si>
  <si>
    <t>&lt;CFC_141.3&gt;</t>
  </si>
  <si>
    <t>141.3</t>
  </si>
  <si>
    <t>&lt;CFC_141.4&gt;</t>
  </si>
  <si>
    <t>141.4</t>
  </si>
  <si>
    <t>&lt;CFC_141.5&gt;</t>
  </si>
  <si>
    <t>141.5</t>
  </si>
  <si>
    <t>&lt;CFC_141.6&gt;</t>
  </si>
  <si>
    <t>141.6</t>
  </si>
  <si>
    <t>&lt;CFC_141.7&gt;</t>
  </si>
  <si>
    <t>141.7</t>
  </si>
  <si>
    <t>&lt;CFC_142.1&gt;</t>
  </si>
  <si>
    <t>142.1</t>
  </si>
  <si>
    <t>&lt;CFC_142.2&gt;</t>
  </si>
  <si>
    <t>142.2</t>
  </si>
  <si>
    <t>&lt;CFC_142.3&gt;</t>
  </si>
  <si>
    <t>142.3</t>
  </si>
  <si>
    <t>Blitzschutzinstallationen</t>
  </si>
  <si>
    <t>&lt;CFC_142.4&gt;</t>
  </si>
  <si>
    <t>142.4</t>
  </si>
  <si>
    <t>&lt;CFC_142.5&gt;</t>
  </si>
  <si>
    <t>142.5</t>
  </si>
  <si>
    <t>&lt;CFC_142.6&gt;</t>
  </si>
  <si>
    <t>142.6</t>
  </si>
  <si>
    <t>&lt;CFC_142.7&gt;</t>
  </si>
  <si>
    <t>142.7</t>
  </si>
  <si>
    <t>&lt;CFC_142.8&gt;</t>
  </si>
  <si>
    <t>142.8</t>
  </si>
  <si>
    <t>Dispositifs extérieurs de fermeture, systèmes de protection contre le soleil</t>
  </si>
  <si>
    <t>&lt;CFC_147.1&gt;</t>
  </si>
  <si>
    <t>147.1</t>
  </si>
  <si>
    <t>&lt;CFC_147.2&gt;</t>
  </si>
  <si>
    <t>147.2</t>
  </si>
  <si>
    <t>&lt;CFC_147.3&gt;</t>
  </si>
  <si>
    <t>147.3</t>
  </si>
  <si>
    <t>Menuiserie</t>
  </si>
  <si>
    <t>&lt;CFC_147.4&gt;</t>
  </si>
  <si>
    <t>147.4</t>
  </si>
  <si>
    <t>&lt;CFC_147.5&gt;</t>
  </si>
  <si>
    <t>147.5</t>
  </si>
  <si>
    <t>&lt;CFC_147.6&gt;</t>
  </si>
  <si>
    <t>147.6</t>
  </si>
  <si>
    <t>&lt;CFC_147.7&gt;</t>
  </si>
  <si>
    <t>147.7</t>
  </si>
  <si>
    <t>&lt;CFC_148.1&gt;</t>
  </si>
  <si>
    <t>148.1</t>
  </si>
  <si>
    <t>Revêtements de sol</t>
  </si>
  <si>
    <t>&lt;CFC_148.2&gt;</t>
  </si>
  <si>
    <t>148.2</t>
  </si>
  <si>
    <t>&lt;CFC_148.3&gt;</t>
  </si>
  <si>
    <t>148.3</t>
  </si>
  <si>
    <t>&lt;CFC_148.4&gt;</t>
  </si>
  <si>
    <t>148.4</t>
  </si>
  <si>
    <t>&lt;CFC_148.5&gt;</t>
  </si>
  <si>
    <t>148.5</t>
  </si>
  <si>
    <t>&lt;CFC_148.6&gt;</t>
  </si>
  <si>
    <t>148.6</t>
  </si>
  <si>
    <t>Assèchement du bâtiment</t>
  </si>
  <si>
    <t>&lt;CFC_148.7&gt;</t>
  </si>
  <si>
    <t>148.7</t>
  </si>
  <si>
    <t>&lt;CFC_148.8&gt;</t>
  </si>
  <si>
    <t>148.8</t>
  </si>
  <si>
    <t>&lt;CFC_176.0&gt;</t>
  </si>
  <si>
    <t>176.0</t>
  </si>
  <si>
    <t>Offene Wasserhaltung</t>
  </si>
  <si>
    <t>Epuisement de surface</t>
  </si>
  <si>
    <t>Smaltimento delle acque di superficie</t>
  </si>
  <si>
    <t>&lt;CFC_176.1&gt;</t>
  </si>
  <si>
    <t>176.1</t>
  </si>
  <si>
    <t>Grundwasserabsenkungen</t>
  </si>
  <si>
    <t>Abaissement de la nappe phréatique</t>
  </si>
  <si>
    <t>Abbassamento della falda freatica</t>
  </si>
  <si>
    <t>&lt;CFC_197.0&gt;</t>
  </si>
  <si>
    <t>197.0</t>
  </si>
  <si>
    <t>&lt;CFC_197.1&gt;</t>
  </si>
  <si>
    <t>197.1</t>
  </si>
  <si>
    <t>&lt;CFC_197.5&gt;</t>
  </si>
  <si>
    <t>197.5</t>
  </si>
  <si>
    <t>Fachkoordinator</t>
  </si>
  <si>
    <t>Coordinateur interdisciplinaire</t>
  </si>
  <si>
    <t>Coordinatore specialista</t>
  </si>
  <si>
    <t>&lt;CFC_197.6&gt;</t>
  </si>
  <si>
    <t>197.6</t>
  </si>
  <si>
    <t>Gebäudeautomationsingenieur</t>
  </si>
  <si>
    <t>Ingénieur en automatismes du bâtiment</t>
  </si>
  <si>
    <t>Ingegnere per l'automazione dell'edificio</t>
  </si>
  <si>
    <t>&lt;CFC_198.2&gt;</t>
  </si>
  <si>
    <t>198.2</t>
  </si>
  <si>
    <t>&lt;CFC_198.4&gt;</t>
  </si>
  <si>
    <t>198.4</t>
  </si>
  <si>
    <t>&lt;CFC_198.5&gt;</t>
  </si>
  <si>
    <t>198.5</t>
  </si>
  <si>
    <t>Brandschutzingenieur</t>
  </si>
  <si>
    <t>Ingénieur en protection incendie</t>
  </si>
  <si>
    <t>Ingegnere per la sicurezza antincendio</t>
  </si>
  <si>
    <t>&lt;CFC_201.0&gt;</t>
  </si>
  <si>
    <t>201.0</t>
  </si>
  <si>
    <t>&lt;CFC_201.1&gt;</t>
  </si>
  <si>
    <t>201.1</t>
  </si>
  <si>
    <t>&lt;CFC_201.2&gt;</t>
  </si>
  <si>
    <t>201.2</t>
  </si>
  <si>
    <t>Kontaminiertes Material</t>
  </si>
  <si>
    <t>Matériau contaminé</t>
  </si>
  <si>
    <t>Materiale contaminato</t>
  </si>
  <si>
    <t>&lt;CFC_211.0&gt;</t>
  </si>
  <si>
    <t>211.0</t>
  </si>
  <si>
    <t>&lt;CFC_211.1&gt;</t>
  </si>
  <si>
    <t>211.1</t>
  </si>
  <si>
    <t>&lt;CFC_211.3&gt;</t>
  </si>
  <si>
    <t>211.3</t>
  </si>
  <si>
    <t>Baumeisteraushub</t>
  </si>
  <si>
    <t>Fouilles isolées et fouilles en rigole</t>
  </si>
  <si>
    <t>Scavi parziali</t>
  </si>
  <si>
    <t>&lt;CFC_211.4&gt;</t>
  </si>
  <si>
    <t>211.4</t>
  </si>
  <si>
    <t>Kanalisationen im Gebäude</t>
  </si>
  <si>
    <t>Canalisations intérieures</t>
  </si>
  <si>
    <t>Canalizzazioni all'interno dell'edificio</t>
  </si>
  <si>
    <t>&lt;CFC_211.5&gt;</t>
  </si>
  <si>
    <t>211.5</t>
  </si>
  <si>
    <t>&lt;CFC_211.6&gt;</t>
  </si>
  <si>
    <t>211.6</t>
  </si>
  <si>
    <t>&lt;CFC_211.7&gt;</t>
  </si>
  <si>
    <t>211.7</t>
  </si>
  <si>
    <t>&lt;CFC_211.8&gt;</t>
  </si>
  <si>
    <t>211.8</t>
  </si>
  <si>
    <t>Witterungsbedingte Massnahmen</t>
  </si>
  <si>
    <t>Mesures liées aux conditions météorologiques</t>
  </si>
  <si>
    <t>Misure dipendenti dalle condizioni atmosferiche</t>
  </si>
  <si>
    <t>&lt;CFC_212.0&gt;</t>
  </si>
  <si>
    <t>212.0</t>
  </si>
  <si>
    <t>&lt;CFC_212.1&gt;</t>
  </si>
  <si>
    <t>212.1</t>
  </si>
  <si>
    <t>&lt;CFC_212.2&gt;</t>
  </si>
  <si>
    <t>212.2</t>
  </si>
  <si>
    <t>Elemente aus Beton</t>
  </si>
  <si>
    <t>Eléments préfabriqués en béton</t>
  </si>
  <si>
    <t>Elementi prefabbricati di calcestruzzo</t>
  </si>
  <si>
    <t>&lt;CFC_212.3&gt;</t>
  </si>
  <si>
    <t>212.3</t>
  </si>
  <si>
    <t>Elemente aus vorgefertigtem Mauerwerk</t>
  </si>
  <si>
    <t>Eléments préfabriqués en maçonnerie</t>
  </si>
  <si>
    <t>Elementi prefabbricati di muratura</t>
  </si>
  <si>
    <t>&lt;CFC_212.4&gt;</t>
  </si>
  <si>
    <t>212.4</t>
  </si>
  <si>
    <t>Elemente aus Porenbeton</t>
  </si>
  <si>
    <t>Eléments en béton cellulaire</t>
  </si>
  <si>
    <t>Elementi prefabbricati di calcestruzzo cellulare</t>
  </si>
  <si>
    <t>&lt;CFC_213.0&gt;</t>
  </si>
  <si>
    <t>213.0</t>
  </si>
  <si>
    <t>&lt;CFC_213.1&gt;</t>
  </si>
  <si>
    <t>213.1</t>
  </si>
  <si>
    <t>&lt;CFC_213.2&gt;</t>
  </si>
  <si>
    <t>213.2</t>
  </si>
  <si>
    <t>Stahlkonstruktionen</t>
  </si>
  <si>
    <t>Charpente métallique</t>
  </si>
  <si>
    <t>&lt;CFC_213.5&gt;</t>
  </si>
  <si>
    <t>213.5</t>
  </si>
  <si>
    <t>Äussere Bekleidungen</t>
  </si>
  <si>
    <t>Revêtements extérieurs</t>
  </si>
  <si>
    <t>Rivestimenti esterni</t>
  </si>
  <si>
    <t>&lt;CFC_214.0&gt;</t>
  </si>
  <si>
    <t>214.0</t>
  </si>
  <si>
    <t>&lt;CFC_214.1&gt;</t>
  </si>
  <si>
    <t>214.1</t>
  </si>
  <si>
    <t>Zimmerarbeiten</t>
  </si>
  <si>
    <t>Charpente</t>
  </si>
  <si>
    <t>Strutture di legno (carpenteria)</t>
  </si>
  <si>
    <t>&lt;CFC_214.2&gt;</t>
  </si>
  <si>
    <t>214.2</t>
  </si>
  <si>
    <t>Ingenieurholzbau</t>
  </si>
  <si>
    <t>Construction en bois calculée par ingénieur</t>
  </si>
  <si>
    <t>Strutture portanti di legno (dimensionate dall’ingegnere)</t>
  </si>
  <si>
    <t>&lt;CFC_214.3&gt;</t>
  </si>
  <si>
    <t>214.3</t>
  </si>
  <si>
    <t>Holzelementbau</t>
  </si>
  <si>
    <t>Construction préfabriquée en bois</t>
  </si>
  <si>
    <t>Costruzioni in elementi di legno</t>
  </si>
  <si>
    <t>&lt;CFC_214.4&gt;</t>
  </si>
  <si>
    <t>214.4</t>
  </si>
  <si>
    <t>Äussere Bekleidungen, Gesimse, Treppen</t>
  </si>
  <si>
    <t>Revêtements extérieurs, corniches, escaliers</t>
  </si>
  <si>
    <t>Rivestimenti esterni, cornicioni, scale</t>
  </si>
  <si>
    <t>&lt;CFC_214.5&gt;</t>
  </si>
  <si>
    <t>214.5</t>
  </si>
  <si>
    <t>&lt;CFC_214.6&gt;</t>
  </si>
  <si>
    <t>214.6</t>
  </si>
  <si>
    <t>Geneigte Dächer, Unterkonstruktionen</t>
  </si>
  <si>
    <t>Toitures inclinées, sous-constructions</t>
  </si>
  <si>
    <t>Tetti a falda, strati sottostanti</t>
  </si>
  <si>
    <t>&lt;CFC_215.0&gt;</t>
  </si>
  <si>
    <t>215.0</t>
  </si>
  <si>
    <t>&lt;CFC_215.1&gt;</t>
  </si>
  <si>
    <t>215.1</t>
  </si>
  <si>
    <t>&lt;CFC_215.2&gt;</t>
  </si>
  <si>
    <t>215.2</t>
  </si>
  <si>
    <t>Fassadenbau</t>
  </si>
  <si>
    <t>Façades</t>
  </si>
  <si>
    <t>Costruzione di facciate</t>
  </si>
  <si>
    <t>&lt;CFC_215.4&gt;</t>
  </si>
  <si>
    <t>215.4</t>
  </si>
  <si>
    <t>Traggerippe</t>
  </si>
  <si>
    <t>Ossature</t>
  </si>
  <si>
    <t>&lt;CFC_215.5&gt;</t>
  </si>
  <si>
    <t>215.5</t>
  </si>
  <si>
    <t>&lt;CFC_216.0&gt;</t>
  </si>
  <si>
    <t>216.0</t>
  </si>
  <si>
    <t>Natursteinarbeiten</t>
  </si>
  <si>
    <t>Travaux en pierre naturelle</t>
  </si>
  <si>
    <t>Opere in pietra naturale</t>
  </si>
  <si>
    <t>&lt;CFC_216.1&gt;</t>
  </si>
  <si>
    <t>216.1</t>
  </si>
  <si>
    <t>Kunststeinarbeiten</t>
  </si>
  <si>
    <t>Travaux en pierre artificielle</t>
  </si>
  <si>
    <t>Opere in pietra artificiale</t>
  </si>
  <si>
    <t>&lt;CFC_221.0&gt;</t>
  </si>
  <si>
    <t>221.0</t>
  </si>
  <si>
    <t>Fenster aus Holz</t>
  </si>
  <si>
    <t>Fenêtres en bois</t>
  </si>
  <si>
    <t>Finestre di legno</t>
  </si>
  <si>
    <t>&lt;CFC_221.1&gt;</t>
  </si>
  <si>
    <t>221.1</t>
  </si>
  <si>
    <t>Fenster aus Holz-Metall</t>
  </si>
  <si>
    <t>Fenêtre en bois-métal</t>
  </si>
  <si>
    <t>Finestre di legno/metallo</t>
  </si>
  <si>
    <t>&lt;CFC_221.10&gt;</t>
  </si>
  <si>
    <t>221.10</t>
  </si>
  <si>
    <t>Fenster aus Kunstsoff-Aluminium</t>
  </si>
  <si>
    <t>Fenêtres en synthétiques-aluminium</t>
  </si>
  <si>
    <t>Finistre di materiale sintetico/metallo</t>
  </si>
  <si>
    <t>&lt;CFC_221.2&gt;</t>
  </si>
  <si>
    <t>221.2</t>
  </si>
  <si>
    <t>Fenster aus Kunststoff</t>
  </si>
  <si>
    <t>Fenêtre en matière synthétique</t>
  </si>
  <si>
    <t>Finestre di materiale sintetico</t>
  </si>
  <si>
    <t>&lt;CFC_221.3&gt;</t>
  </si>
  <si>
    <t>221.3</t>
  </si>
  <si>
    <t>Fenster aus Stahl</t>
  </si>
  <si>
    <t>Fenêtre en acier</t>
  </si>
  <si>
    <t>Finestre di acciaio</t>
  </si>
  <si>
    <t>&lt;CFC_221.4&gt;</t>
  </si>
  <si>
    <t>221.4</t>
  </si>
  <si>
    <t>Fenster aus Aluminium</t>
  </si>
  <si>
    <t>Fenêtre en aluminium</t>
  </si>
  <si>
    <t>Finestre di alluminio</t>
  </si>
  <si>
    <t>&lt;CFC_221.5&gt;</t>
  </si>
  <si>
    <t>221.5</t>
  </si>
  <si>
    <t>Aussentüren, Tore aus Holz</t>
  </si>
  <si>
    <t>Portes extérieures en bois</t>
  </si>
  <si>
    <t>Porte esterne, portoni di legno</t>
  </si>
  <si>
    <t>&lt;CFC_221.6&gt;</t>
  </si>
  <si>
    <t>221.6</t>
  </si>
  <si>
    <t>Aussentüren, Tore aus Metall</t>
  </si>
  <si>
    <t>Portes extérieures en métal</t>
  </si>
  <si>
    <t>Porte esterne, portoni di metallo</t>
  </si>
  <si>
    <t>&lt;CFC_221.7&gt;</t>
  </si>
  <si>
    <t>221.7</t>
  </si>
  <si>
    <t>Schaufensteranlagen</t>
  </si>
  <si>
    <t>Vitrines</t>
  </si>
  <si>
    <t>Vetrine</t>
  </si>
  <si>
    <t>&lt;CFC_221.8&gt;</t>
  </si>
  <si>
    <t>221.8</t>
  </si>
  <si>
    <t>Spezielle äussere lichtdurchlässige Bauteile</t>
  </si>
  <si>
    <t>Eléments extérieurs spéciaux d'éclairage naturel</t>
  </si>
  <si>
    <t>Elementi speciali traslucidi esterni</t>
  </si>
  <si>
    <t>&lt;CFC_221.9&gt;</t>
  </si>
  <si>
    <t>221.9</t>
  </si>
  <si>
    <t>Metallbaufertigteile</t>
  </si>
  <si>
    <t>Eléments préfabriqués en métal</t>
  </si>
  <si>
    <t>Elementi prefabbricati di metallo</t>
  </si>
  <si>
    <t>&lt;CFC_224.0&gt;</t>
  </si>
  <si>
    <t>224.0</t>
  </si>
  <si>
    <t>Deckungen geneigte Dächer</t>
  </si>
  <si>
    <t>Couvertures toitures inclinées</t>
  </si>
  <si>
    <t>Coperture di tetti a falda</t>
  </si>
  <si>
    <t>&lt;CFC_224.1&gt;</t>
  </si>
  <si>
    <t>224.1</t>
  </si>
  <si>
    <t>Dichtungsbeläge Flachdächer</t>
  </si>
  <si>
    <t>Couches d'étanchéité toitures plates</t>
  </si>
  <si>
    <t>Impermeabilizzazione di tetti piani</t>
  </si>
  <si>
    <t>&lt;CFC_224.2&gt;</t>
  </si>
  <si>
    <t>224.2</t>
  </si>
  <si>
    <t>Glaseinbauten in geneigten Dächern</t>
  </si>
  <si>
    <t>Vitrages dans toitures inclinées</t>
  </si>
  <si>
    <t>Vetrate in tetti a falda</t>
  </si>
  <si>
    <t>&lt;CFC_224.3&gt;</t>
  </si>
  <si>
    <t>224.3</t>
  </si>
  <si>
    <t>Glaseinbauten in Flachdächern</t>
  </si>
  <si>
    <t>Vitrages dans toitures plates</t>
  </si>
  <si>
    <t>Vetrate in tetti piani</t>
  </si>
  <si>
    <t>&lt;CFC_224.4&gt;</t>
  </si>
  <si>
    <t>224.4</t>
  </si>
  <si>
    <t>&lt;CFC_225.0&gt;</t>
  </si>
  <si>
    <t>225.0</t>
  </si>
  <si>
    <t>&lt;CFC_225.1&gt;</t>
  </si>
  <si>
    <t>225.1</t>
  </si>
  <si>
    <t>Fugendichtungen</t>
  </si>
  <si>
    <t>Etanchement des joints</t>
  </si>
  <si>
    <t>Sigillature di giunti</t>
  </si>
  <si>
    <t>&lt;CFC_225.2&gt;</t>
  </si>
  <si>
    <t>225.2</t>
  </si>
  <si>
    <t>Spezielle Dämmungen</t>
  </si>
  <si>
    <t>Isolations spéciales</t>
  </si>
  <si>
    <t>Isolamenti speciali</t>
  </si>
  <si>
    <t>&lt;CFC_225.3&gt;</t>
  </si>
  <si>
    <t>225.3</t>
  </si>
  <si>
    <t>Spezielle Feuchtigkeitsabdichtungen</t>
  </si>
  <si>
    <t>Etanchéités spéciales</t>
  </si>
  <si>
    <t>Impermeabilizzazioni speciali contro l’umidità</t>
  </si>
  <si>
    <t>&lt;CFC_225.4&gt;</t>
  </si>
  <si>
    <t>225.4</t>
  </si>
  <si>
    <t>Brandschutzbekleidungen und dgl.</t>
  </si>
  <si>
    <t>Revêtements coupe-feu, etc.</t>
  </si>
  <si>
    <t>Rivestimenti antincendio e simili</t>
  </si>
  <si>
    <t>&lt;CFC_226.0&gt;</t>
  </si>
  <si>
    <t>226.0</t>
  </si>
  <si>
    <t>&lt;CFC_226.1&gt;</t>
  </si>
  <si>
    <t>226.1</t>
  </si>
  <si>
    <t>Aussenputze</t>
  </si>
  <si>
    <t>Crépis et enduits extérieurs</t>
  </si>
  <si>
    <t>Intonaci esterni</t>
  </si>
  <si>
    <t>&lt;CFC_226.2&gt;</t>
  </si>
  <si>
    <t>226.2</t>
  </si>
  <si>
    <t>Verputzte Aussenwärmedämmungen</t>
  </si>
  <si>
    <t>Isolations thermiques extérieures crépies</t>
  </si>
  <si>
    <t>Isolamenti termici a cappotto</t>
  </si>
  <si>
    <t>&lt;CFC_227.0&gt;</t>
  </si>
  <si>
    <t>227.0</t>
  </si>
  <si>
    <t>&lt;CFC_227.1&gt;</t>
  </si>
  <si>
    <t>227.1</t>
  </si>
  <si>
    <t>Äussere Malerarbeiten</t>
  </si>
  <si>
    <t>Peinture extérieure</t>
  </si>
  <si>
    <t>Opere da pittore esterne</t>
  </si>
  <si>
    <t>&lt;CFC_227.2&gt;</t>
  </si>
  <si>
    <t>227.2</t>
  </si>
  <si>
    <t>Äussere Holzschutzarbeiten</t>
  </si>
  <si>
    <t>Préservation du bois extérieur</t>
  </si>
  <si>
    <t>Lavori di preservazione del legno all'esterno</t>
  </si>
  <si>
    <t>&lt;CFC_227.3&gt;</t>
  </si>
  <si>
    <t>227.3</t>
  </si>
  <si>
    <t>Äussere Holzbehandlungsarbeiten</t>
  </si>
  <si>
    <t>Traitement du bois extérieur</t>
  </si>
  <si>
    <t>Lavori di trattamento del legno all'esterno</t>
  </si>
  <si>
    <t>&lt;CFC_228.0&gt;</t>
  </si>
  <si>
    <t>228.0</t>
  </si>
  <si>
    <t>Fenster- und Fenstertürläden</t>
  </si>
  <si>
    <t>Volets-contrevents de fenêtres et de portes-fenêtres</t>
  </si>
  <si>
    <t>Gelosie</t>
  </si>
  <si>
    <t>&lt;CFC_228.1&gt;</t>
  </si>
  <si>
    <t>228.1</t>
  </si>
  <si>
    <t>Rollläden</t>
  </si>
  <si>
    <t>Volets roulants</t>
  </si>
  <si>
    <t>Avvolgibili</t>
  </si>
  <si>
    <t>&lt;CFC_228.2&gt;</t>
  </si>
  <si>
    <t>228.2</t>
  </si>
  <si>
    <t>Lamellenstoren (Raffstoren)</t>
  </si>
  <si>
    <t>Stores à lamelles</t>
  </si>
  <si>
    <t>Lamelle a pacchetto</t>
  </si>
  <si>
    <t>&lt;CFC_228.3&gt;</t>
  </si>
  <si>
    <t>228.3</t>
  </si>
  <si>
    <t>Markisen</t>
  </si>
  <si>
    <t>Stores en toile</t>
  </si>
  <si>
    <t>Tende da sole</t>
  </si>
  <si>
    <t>&lt;CFC_228.4&gt;</t>
  </si>
  <si>
    <t>228.4</t>
  </si>
  <si>
    <t>Blendschutzanlagen</t>
  </si>
  <si>
    <t>Installations de protection contre l'éblouissement</t>
  </si>
  <si>
    <t>Impianti frangisole</t>
  </si>
  <si>
    <t>&lt;CFC_228.5&gt;</t>
  </si>
  <si>
    <t>228.5</t>
  </si>
  <si>
    <t>Insektenschutz</t>
  </si>
  <si>
    <t>Protection contre les insectes</t>
  </si>
  <si>
    <t>Protezioni contro gli insetti</t>
  </si>
  <si>
    <t>&lt;CFC_228.6&gt;</t>
  </si>
  <si>
    <t>228.6</t>
  </si>
  <si>
    <t>Äussere bewegliche Gitterabschlüsse</t>
  </si>
  <si>
    <t>Grillages extérieurs mobiles</t>
  </si>
  <si>
    <t>Griglie metalliche mobili esterne</t>
  </si>
  <si>
    <t>&lt;CFC_231.0&gt;</t>
  </si>
  <si>
    <t>231.0</t>
  </si>
  <si>
    <t>Netzersatzanlagen</t>
  </si>
  <si>
    <t>Groupes électrogènes de secours</t>
  </si>
  <si>
    <t>Gruppi elettrogeni di sicurezza</t>
  </si>
  <si>
    <t>&lt;CFC_231.1&gt;</t>
  </si>
  <si>
    <t>231.1</t>
  </si>
  <si>
    <t>Hoch- und Mittelspannungsanlagen</t>
  </si>
  <si>
    <t>Equipements à haute et à moyenne tension</t>
  </si>
  <si>
    <t>Apparecchi a corrente forte, a corrente media</t>
  </si>
  <si>
    <t>&lt;CFC_231.2&gt;</t>
  </si>
  <si>
    <t>231.2</t>
  </si>
  <si>
    <t>Schaltgerätekombinationen</t>
  </si>
  <si>
    <t>Ensemble d'appareillage</t>
  </si>
  <si>
    <t>Apparecchiature assiemate</t>
  </si>
  <si>
    <t>&lt;CFC_231.3&gt;</t>
  </si>
  <si>
    <t>231.3</t>
  </si>
  <si>
    <t>Blindstromkompensations-Anlagen</t>
  </si>
  <si>
    <t>Equipements de compensation du courant réactif</t>
  </si>
  <si>
    <t>Apparecchi di compensazione di corrente reattiva</t>
  </si>
  <si>
    <t>&lt;CFC_231.4&gt;</t>
  </si>
  <si>
    <t>231.4</t>
  </si>
  <si>
    <t>Sicherheitsanlagen</t>
  </si>
  <si>
    <t>Equipements de sécurité</t>
  </si>
  <si>
    <t>Apparecchi di sicurezza</t>
  </si>
  <si>
    <t>&lt;CFC_231.5&gt;</t>
  </si>
  <si>
    <t>231.5</t>
  </si>
  <si>
    <t>Energieerzeugungsanlagen</t>
  </si>
  <si>
    <t>Equipements de production d’énergie électrique</t>
  </si>
  <si>
    <t>Impianti per la produzione di energia</t>
  </si>
  <si>
    <t>&lt;CFC_232.0&gt;</t>
  </si>
  <si>
    <t>232.0</t>
  </si>
  <si>
    <t>Erschliessungen</t>
  </si>
  <si>
    <t>Alimentation</t>
  </si>
  <si>
    <t>Allacciamenti</t>
  </si>
  <si>
    <t>&lt;CFC_232.1&gt;</t>
  </si>
  <si>
    <t>232.1</t>
  </si>
  <si>
    <t>Erdungen und Schutzpotenzialausgleich</t>
  </si>
  <si>
    <t>Mises à terre et liaisons équipotentielles</t>
  </si>
  <si>
    <t>Messa a terra e collegamento equipotenziale</t>
  </si>
  <si>
    <t>&lt;CFC_232.2&gt;</t>
  </si>
  <si>
    <t>232.2</t>
  </si>
  <si>
    <t>Rohranlagen</t>
  </si>
  <si>
    <t>Tubes</t>
  </si>
  <si>
    <t>Tubi</t>
  </si>
  <si>
    <t>&lt;CFC_232.3&gt;</t>
  </si>
  <si>
    <t>232.3</t>
  </si>
  <si>
    <t>Installationssysteme</t>
  </si>
  <si>
    <t>Systèmes d'installation</t>
  </si>
  <si>
    <t>Sistemi di installazione</t>
  </si>
  <si>
    <t>&lt;CFC_232.4&gt;</t>
  </si>
  <si>
    <t>232.4</t>
  </si>
  <si>
    <t>Haupt- und Steigleitungen</t>
  </si>
  <si>
    <t>Lignes montantes et principales</t>
  </si>
  <si>
    <t>Linee principali, linee montanti</t>
  </si>
  <si>
    <t>&lt;CFC_232.5&gt;</t>
  </si>
  <si>
    <t>232.5</t>
  </si>
  <si>
    <t>Lichtinstallationen</t>
  </si>
  <si>
    <t>Installations d'éclairage</t>
  </si>
  <si>
    <t>Impianti luce</t>
  </si>
  <si>
    <t>&lt;CFC_232.6&gt;</t>
  </si>
  <si>
    <t>232.6</t>
  </si>
  <si>
    <t>Kraftinstallationen</t>
  </si>
  <si>
    <t>Installations électriques de force</t>
  </si>
  <si>
    <t>Impianti forza</t>
  </si>
  <si>
    <t>&lt;CFC_232.7&gt;</t>
  </si>
  <si>
    <t>232.7</t>
  </si>
  <si>
    <t>HLKS-Installationen</t>
  </si>
  <si>
    <t>Installations CVCS</t>
  </si>
  <si>
    <t>Impianti RVCS</t>
  </si>
  <si>
    <t>&lt;CFC_233.0&gt;</t>
  </si>
  <si>
    <t>233.0</t>
  </si>
  <si>
    <t>Lieferung</t>
  </si>
  <si>
    <t>Fourniture</t>
  </si>
  <si>
    <t>Fornitura</t>
  </si>
  <si>
    <t>&lt;CFC_233.1&gt;</t>
  </si>
  <si>
    <t>233.1</t>
  </si>
  <si>
    <t>Montage</t>
  </si>
  <si>
    <t>Pose</t>
  </si>
  <si>
    <t>Montaggio</t>
  </si>
  <si>
    <t>&lt;CFC_235.0&gt;</t>
  </si>
  <si>
    <t>235.0</t>
  </si>
  <si>
    <t>Telekommunikationsanlagen</t>
  </si>
  <si>
    <t>Equipements de télécommunication</t>
  </si>
  <si>
    <t>Apparecchi di telecomunicazione</t>
  </si>
  <si>
    <t>&lt;CFC_235.1&gt;</t>
  </si>
  <si>
    <t>235.1</t>
  </si>
  <si>
    <t>Radio- und Fernsehanlagen</t>
  </si>
  <si>
    <t>Equipements radio/TV</t>
  </si>
  <si>
    <t>Apparecchi di radiodiffusione, televisivi</t>
  </si>
  <si>
    <t>&lt;CFC_235.2&gt;</t>
  </si>
  <si>
    <t>235.2</t>
  </si>
  <si>
    <t>Multimediaanlagen</t>
  </si>
  <si>
    <t>Equipements multimédia</t>
  </si>
  <si>
    <t>Apparecchi multimediali</t>
  </si>
  <si>
    <t>&lt;CFC_235.3&gt;</t>
  </si>
  <si>
    <t>235.3</t>
  </si>
  <si>
    <t>Informatikanlagen</t>
  </si>
  <si>
    <t>Equipements informatiques</t>
  </si>
  <si>
    <t>Apparecchi informatici</t>
  </si>
  <si>
    <t>&lt;CFC_235.4&gt;</t>
  </si>
  <si>
    <t>235.4</t>
  </si>
  <si>
    <t>Kommunikationsanlagen</t>
  </si>
  <si>
    <t>Equipements de communication</t>
  </si>
  <si>
    <t>Apparecchi di comunicazione</t>
  </si>
  <si>
    <t>&lt;CFC_235.5&gt;</t>
  </si>
  <si>
    <t>235.5</t>
  </si>
  <si>
    <t>Audio-, Video- und Uhrenanlagen</t>
  </si>
  <si>
    <t>Equipements audio et vidéo, horloges</t>
  </si>
  <si>
    <t>Apparecchi audio, video, orologi</t>
  </si>
  <si>
    <t>&lt;CFC_235.8&gt;</t>
  </si>
  <si>
    <t>235.8</t>
  </si>
  <si>
    <t>&lt;CFC_236.1&gt;</t>
  </si>
  <si>
    <t>236.1</t>
  </si>
  <si>
    <t>Installationen zu Telekommunikationsanlagen</t>
  </si>
  <si>
    <t>Installations pour équipements de télécommunication</t>
  </si>
  <si>
    <t>Impianti di telecomunicazione</t>
  </si>
  <si>
    <t>&lt;CFC_236.2&gt;</t>
  </si>
  <si>
    <t>236.2</t>
  </si>
  <si>
    <t>Radio- und Fernsehinstallationen</t>
  </si>
  <si>
    <t>Installations radio/TV</t>
  </si>
  <si>
    <t>Impianti di radiodiffusione, televisivi</t>
  </si>
  <si>
    <t>&lt;CFC_236.3&gt;</t>
  </si>
  <si>
    <t>236.3</t>
  </si>
  <si>
    <t>Multimedia-Installationen</t>
  </si>
  <si>
    <t>Installations multimédia</t>
  </si>
  <si>
    <t>Impianti multimediali</t>
  </si>
  <si>
    <t>&lt;CFC_236.4&gt;</t>
  </si>
  <si>
    <t>236.4</t>
  </si>
  <si>
    <t>UKV-Installationen</t>
  </si>
  <si>
    <t>Installations CUC</t>
  </si>
  <si>
    <t>Impianti CUC</t>
  </si>
  <si>
    <t>&lt;CFC_236.5&gt;</t>
  </si>
  <si>
    <t>236.5</t>
  </si>
  <si>
    <t>Installationen zu Kommunikationsanlagen</t>
  </si>
  <si>
    <t>Installations pour équipements de communication</t>
  </si>
  <si>
    <t>Impianti di comunicazione</t>
  </si>
  <si>
    <t>&lt;CFC_236.6&gt;</t>
  </si>
  <si>
    <t>236.6</t>
  </si>
  <si>
    <t>Audio-, Video- und Uhreninstallationen</t>
  </si>
  <si>
    <t>Installations audio et vidéo, horloges</t>
  </si>
  <si>
    <t>Impianti audio, video, orologi</t>
  </si>
  <si>
    <t>&lt;CFC_236.7&gt;</t>
  </si>
  <si>
    <t>236.7</t>
  </si>
  <si>
    <t>Sicherheitsinstallationen</t>
  </si>
  <si>
    <t>Installations de sécurité</t>
  </si>
  <si>
    <t>Impianti di sicurezza</t>
  </si>
  <si>
    <t>&lt;CFC_236.8&gt;</t>
  </si>
  <si>
    <t>236.8</t>
  </si>
  <si>
    <t>Brandschutzinstallationen</t>
  </si>
  <si>
    <t>Installations de protection incendie</t>
  </si>
  <si>
    <t>Impianti rivelatori d'incendio e simili</t>
  </si>
  <si>
    <t>&lt;CFC_242.0&gt;</t>
  </si>
  <si>
    <t>242.0</t>
  </si>
  <si>
    <t>Apparate</t>
  </si>
  <si>
    <t>Appareils</t>
  </si>
  <si>
    <t>Apparecchi</t>
  </si>
  <si>
    <t>&lt;CFC_242.1&gt;</t>
  </si>
  <si>
    <t>242.1</t>
  </si>
  <si>
    <t>Leitungen</t>
  </si>
  <si>
    <t>Conduites</t>
  </si>
  <si>
    <t>Linee, condotte</t>
  </si>
  <si>
    <t>&lt;CFC_242.2&gt;</t>
  </si>
  <si>
    <t>242.2</t>
  </si>
  <si>
    <t>Armaturen, Instrumente</t>
  </si>
  <si>
    <t>Accessoires, instruments</t>
  </si>
  <si>
    <t>Rubinetteria, strumenti</t>
  </si>
  <si>
    <t>&lt;CFC_242.3&gt;</t>
  </si>
  <si>
    <t>242.3</t>
  </si>
  <si>
    <t>Regelung</t>
  </si>
  <si>
    <t>Régulation</t>
  </si>
  <si>
    <t>Dispositivi di regolazione</t>
  </si>
  <si>
    <t>&lt;CFC_242.4&gt;</t>
  </si>
  <si>
    <t>242.4</t>
  </si>
  <si>
    <t>&lt;CFC_242.5&gt;</t>
  </si>
  <si>
    <t>242.5</t>
  </si>
  <si>
    <t>Transport, Montage</t>
  </si>
  <si>
    <t>Transport, montage</t>
  </si>
  <si>
    <t>Trasporto, montaggio</t>
  </si>
  <si>
    <t>&lt;CFC_242.6&gt;</t>
  </si>
  <si>
    <t>242.6</t>
  </si>
  <si>
    <t>&lt;CFC_242.7&gt;</t>
  </si>
  <si>
    <t>242.7</t>
  </si>
  <si>
    <t>Unternehmerdienstleistungen</t>
  </si>
  <si>
    <t>Prestations de service de l'entrepreneur</t>
  </si>
  <si>
    <t>Prestazioni di servizio dell'imprenditore</t>
  </si>
  <si>
    <t>&lt;CFC_242.9&gt;</t>
  </si>
  <si>
    <t>242.9</t>
  </si>
  <si>
    <t>Erdsonden</t>
  </si>
  <si>
    <t>Sondes terrestres</t>
  </si>
  <si>
    <t>Sonde geotermiche</t>
  </si>
  <si>
    <t>&lt;CFC_244.0&gt;</t>
  </si>
  <si>
    <t>244.0</t>
  </si>
  <si>
    <t>&lt;CFC_244.1&gt;</t>
  </si>
  <si>
    <t>244.1</t>
  </si>
  <si>
    <t>Condotte</t>
  </si>
  <si>
    <t>&lt;CFC_244.2&gt;</t>
  </si>
  <si>
    <t>244.2</t>
  </si>
  <si>
    <t>&lt;CFC_244.3&gt;</t>
  </si>
  <si>
    <t>244.3</t>
  </si>
  <si>
    <t>&lt;CFC_244.4&gt;</t>
  </si>
  <si>
    <t>244.4</t>
  </si>
  <si>
    <t>&lt;CFC_244.5&gt;</t>
  </si>
  <si>
    <t>244.5</t>
  </si>
  <si>
    <t>&lt;CFC_244.6&gt;</t>
  </si>
  <si>
    <t>244.6</t>
  </si>
  <si>
    <t>&lt;CFC_244.7&gt;</t>
  </si>
  <si>
    <t>244.7</t>
  </si>
  <si>
    <t>&lt;CFC_245.0&gt;</t>
  </si>
  <si>
    <t>245.0</t>
  </si>
  <si>
    <t>&lt;CFC_245.1&gt;</t>
  </si>
  <si>
    <t>245.1</t>
  </si>
  <si>
    <t>&lt;CFC_245.2&gt;</t>
  </si>
  <si>
    <t>245.2</t>
  </si>
  <si>
    <t>&lt;CFC_245.3&gt;</t>
  </si>
  <si>
    <t>245.3</t>
  </si>
  <si>
    <t>&lt;CFC_245.4&gt;</t>
  </si>
  <si>
    <t>245.4</t>
  </si>
  <si>
    <t>&lt;CFC_245.5&gt;</t>
  </si>
  <si>
    <t>245.5</t>
  </si>
  <si>
    <t>&lt;CFC_245.6&gt;</t>
  </si>
  <si>
    <t>245.6</t>
  </si>
  <si>
    <t>&lt;CFC_245.7&gt;</t>
  </si>
  <si>
    <t>245.7</t>
  </si>
  <si>
    <t>&lt;CFC_246.0&gt;</t>
  </si>
  <si>
    <t>246.0</t>
  </si>
  <si>
    <t>&lt;CFC_246.1&gt;</t>
  </si>
  <si>
    <t>246.1</t>
  </si>
  <si>
    <t>&lt;CFC_246.2&gt;</t>
  </si>
  <si>
    <t>246.2</t>
  </si>
  <si>
    <t>&lt;CFC_246.3&gt;</t>
  </si>
  <si>
    <t>246.3</t>
  </si>
  <si>
    <t>&lt;CFC_246.4&gt;</t>
  </si>
  <si>
    <t>246.4</t>
  </si>
  <si>
    <t>&lt;CFC_246.5&gt;</t>
  </si>
  <si>
    <t>246.5</t>
  </si>
  <si>
    <t>&lt;CFC_246.6&gt;</t>
  </si>
  <si>
    <t>246.6</t>
  </si>
  <si>
    <t>&lt;CFC_246.7&gt;</t>
  </si>
  <si>
    <t>246.7</t>
  </si>
  <si>
    <t>&lt;CFC_247.4&gt;</t>
  </si>
  <si>
    <t>247.4</t>
  </si>
  <si>
    <t>Schutzraumbelüftungen</t>
  </si>
  <si>
    <t>Installations de ventilation d'abris de protection civile</t>
  </si>
  <si>
    <t>Impianti di ventilazione di rifugi per la protezione civile</t>
  </si>
  <si>
    <t>&lt;CFC_247.5&gt;</t>
  </si>
  <si>
    <t>247.5</t>
  </si>
  <si>
    <t>Thermische Solaranlagen</t>
  </si>
  <si>
    <t>Installations solaires thermiques</t>
  </si>
  <si>
    <t>Impianti solari termici</t>
  </si>
  <si>
    <t>&lt;CFC_247.6&gt;</t>
  </si>
  <si>
    <t>247.6</t>
  </si>
  <si>
    <t>Spezielle Energieerzeugung</t>
  </si>
  <si>
    <t>Production spéciale d'énergie</t>
  </si>
  <si>
    <t>Produzione speciale di energia</t>
  </si>
  <si>
    <t>&lt;CFC_247.7&gt;</t>
  </si>
  <si>
    <t>247.7</t>
  </si>
  <si>
    <t>Staubsaugeranlagen</t>
  </si>
  <si>
    <t>Installations d'aspiration des poussières</t>
  </si>
  <si>
    <t>Impianti aspirapolvere centralizzati</t>
  </si>
  <si>
    <t>&lt;CFC_248.1&gt;</t>
  </si>
  <si>
    <t>248.1</t>
  </si>
  <si>
    <t>Managementebene</t>
  </si>
  <si>
    <t>Niveau de gestion</t>
  </si>
  <si>
    <t>Livello gestione</t>
  </si>
  <si>
    <t>&lt;CFC_248.2&gt;</t>
  </si>
  <si>
    <t>248.2</t>
  </si>
  <si>
    <t>Automationsebene</t>
  </si>
  <si>
    <t>Niveau d'automation</t>
  </si>
  <si>
    <t>Livello automazione</t>
  </si>
  <si>
    <t>&lt;CFC_248.3&gt;</t>
  </si>
  <si>
    <t>248.3</t>
  </si>
  <si>
    <t>Feldebene</t>
  </si>
  <si>
    <t>Niveau des périphériques</t>
  </si>
  <si>
    <t>Livello campi</t>
  </si>
  <si>
    <t>&lt;CFC_248.4&gt;</t>
  </si>
  <si>
    <t>248.4</t>
  </si>
  <si>
    <t>Raumautomation</t>
  </si>
  <si>
    <t>Gestion d'ambiance</t>
  </si>
  <si>
    <t>Automazione degli ambienti</t>
  </si>
  <si>
    <t>&lt;CFC_248.5&gt;</t>
  </si>
  <si>
    <t>248.5</t>
  </si>
  <si>
    <t>Automationsnetzwerk</t>
  </si>
  <si>
    <t>Réseau d’automation</t>
  </si>
  <si>
    <t>Rete di automazione</t>
  </si>
  <si>
    <t>&lt;CFC_248.6&gt;</t>
  </si>
  <si>
    <t>248.6</t>
  </si>
  <si>
    <t>&lt;CFC_248.7&gt;</t>
  </si>
  <si>
    <t>248.7</t>
  </si>
  <si>
    <t>Integration</t>
  </si>
  <si>
    <t>Intégration</t>
  </si>
  <si>
    <t>Integrazione</t>
  </si>
  <si>
    <t>&lt;CFC_251.0&gt;</t>
  </si>
  <si>
    <t>251.0</t>
  </si>
  <si>
    <t>&lt;CFC_251.1&gt;</t>
  </si>
  <si>
    <t>251.1</t>
  </si>
  <si>
    <t>Posa</t>
  </si>
  <si>
    <t>&lt;CFC_252.0&gt;</t>
  </si>
  <si>
    <t>252.0</t>
  </si>
  <si>
    <t>&lt;CFC_252.1&gt;</t>
  </si>
  <si>
    <t>252.1</t>
  </si>
  <si>
    <t>&lt;CFC_253.0&gt;</t>
  </si>
  <si>
    <t>253.0</t>
  </si>
  <si>
    <t>Wassernachbehandlung</t>
  </si>
  <si>
    <t>Traitement ultérieur des eaux</t>
  </si>
  <si>
    <t>Trattamento dell'acqua</t>
  </si>
  <si>
    <t>&lt;CFC_253.1&gt;</t>
  </si>
  <si>
    <t>253.1</t>
  </si>
  <si>
    <t>Wassererwärmer</t>
  </si>
  <si>
    <t>Chauffe-eau</t>
  </si>
  <si>
    <t>Produttori di acqua calda</t>
  </si>
  <si>
    <t>&lt;CFC_253.2&gt;</t>
  </si>
  <si>
    <t>253.2</t>
  </si>
  <si>
    <t>Abwasserhebeanlagen</t>
  </si>
  <si>
    <t>Installations de relevage des eaux usées</t>
  </si>
  <si>
    <t>Impianti per sollevamento di acque di scarico</t>
  </si>
  <si>
    <t>&lt;CFC_253.3&gt;</t>
  </si>
  <si>
    <t>253.3</t>
  </si>
  <si>
    <t>Drucklufterzeuger</t>
  </si>
  <si>
    <t>Compresseurs d'air</t>
  </si>
  <si>
    <t>Impianti per produzione di aria compressa</t>
  </si>
  <si>
    <t>&lt;CFC_253.6&gt;</t>
  </si>
  <si>
    <t>253.6</t>
  </si>
  <si>
    <t>&lt;CFC_254.1&gt;</t>
  </si>
  <si>
    <t>254.1</t>
  </si>
  <si>
    <t>Kaltwasserleitungen</t>
  </si>
  <si>
    <t>Conduites d'eau froide</t>
  </si>
  <si>
    <t>Condotte per acqua fredda</t>
  </si>
  <si>
    <t>&lt;CFC_254.2&gt;</t>
  </si>
  <si>
    <t>254.2</t>
  </si>
  <si>
    <t>Warmwasserleitungen</t>
  </si>
  <si>
    <t>Conduites d'eau chaude</t>
  </si>
  <si>
    <t>Condotte per acqua calda</t>
  </si>
  <si>
    <t>&lt;CFC_254.3&gt;</t>
  </si>
  <si>
    <t>254.3</t>
  </si>
  <si>
    <t>Druckluftleitungen</t>
  </si>
  <si>
    <t>Conduites d'air comprimé</t>
  </si>
  <si>
    <t>Condotte per aria compressa</t>
  </si>
  <si>
    <t>&lt;CFC_254.4&gt;</t>
  </si>
  <si>
    <t>254.4</t>
  </si>
  <si>
    <t>Gasleitungen</t>
  </si>
  <si>
    <t>Conduites de gaz</t>
  </si>
  <si>
    <t>Condotte per gas</t>
  </si>
  <si>
    <t>&lt;CFC_254.5&gt;</t>
  </si>
  <si>
    <t>254.5</t>
  </si>
  <si>
    <t>Löschleitungen</t>
  </si>
  <si>
    <t>Conduites d'eau d'extinction</t>
  </si>
  <si>
    <t>Condotte per impianti antincendio</t>
  </si>
  <si>
    <t>&lt;CFC_254.6&gt;</t>
  </si>
  <si>
    <t>254.6</t>
  </si>
  <si>
    <t>Leitungen für thermische Solaranlagen</t>
  </si>
  <si>
    <t>Conduites pour installations solaires thermiques</t>
  </si>
  <si>
    <t>Condotte per impianti solari termici</t>
  </si>
  <si>
    <t>&lt;CFC_254.7&gt;</t>
  </si>
  <si>
    <t>254.7</t>
  </si>
  <si>
    <t>Schmutzwasserleitungen</t>
  </si>
  <si>
    <t>Conduites d'eaux polluées</t>
  </si>
  <si>
    <t>Condotte per acque di rifiuto</t>
  </si>
  <si>
    <t>&lt;CFC_254.8&gt;</t>
  </si>
  <si>
    <t>254.8</t>
  </si>
  <si>
    <t>Regenwasserleitungen</t>
  </si>
  <si>
    <t>Conduites d'eaux de pluie</t>
  </si>
  <si>
    <t>Condotte per acque meteoriche</t>
  </si>
  <si>
    <t>&lt;CFC_254.9&gt;</t>
  </si>
  <si>
    <t>254.9</t>
  </si>
  <si>
    <t>Grundleitungen</t>
  </si>
  <si>
    <t>Conduites de raccordement aux canalisations</t>
  </si>
  <si>
    <t>Condotte di fondo</t>
  </si>
  <si>
    <t>&lt;CFC_256.0&gt;</t>
  </si>
  <si>
    <t>256.0</t>
  </si>
  <si>
    <t>&lt;CFC_256.1&gt;</t>
  </si>
  <si>
    <t>256.1</t>
  </si>
  <si>
    <t>&lt;CFC_257.1&gt;</t>
  </si>
  <si>
    <t>257.1</t>
  </si>
  <si>
    <t>Sprinkleranlagen</t>
  </si>
  <si>
    <t>Installations sprinkler</t>
  </si>
  <si>
    <t>Impianti sprinkler</t>
  </si>
  <si>
    <t>&lt;CFC_257.2&gt;</t>
  </si>
  <si>
    <t>257.2</t>
  </si>
  <si>
    <t>Feuerlöschposten</t>
  </si>
  <si>
    <t>Postes incendie</t>
  </si>
  <si>
    <t>Armadi per spegnimento incendi</t>
  </si>
  <si>
    <t>&lt;CFC_271.0&gt;</t>
  </si>
  <si>
    <t>271.0</t>
  </si>
  <si>
    <t>Innenputze</t>
  </si>
  <si>
    <t>Crépis et enduits intérieurs</t>
  </si>
  <si>
    <t>Intonaci interni</t>
  </si>
  <si>
    <t>&lt;CFC_271.1&gt;</t>
  </si>
  <si>
    <t>271.1</t>
  </si>
  <si>
    <t>Trockenbauarbeiten</t>
  </si>
  <si>
    <t>Construction à sec</t>
  </si>
  <si>
    <t>Costruzione a secco</t>
  </si>
  <si>
    <t>&lt;CFC_271.2&gt;</t>
  </si>
  <si>
    <t>271.2</t>
  </si>
  <si>
    <t>&lt;CFC_272.0&gt;</t>
  </si>
  <si>
    <t>272.0</t>
  </si>
  <si>
    <t>Innentüren aus Metall</t>
  </si>
  <si>
    <t>Portes intérieures en métal</t>
  </si>
  <si>
    <t>Porte interne di metallo</t>
  </si>
  <si>
    <t>&lt;CFC_272.1&gt;</t>
  </si>
  <si>
    <t>272.1</t>
  </si>
  <si>
    <t>&lt;CFC_272.2&gt;</t>
  </si>
  <si>
    <t>272.2</t>
  </si>
  <si>
    <t>Allgemeine Metallbauarbeiten</t>
  </si>
  <si>
    <t>Ouvrages métalliques courants</t>
  </si>
  <si>
    <t>Costruzioni metalliche in genere</t>
  </si>
  <si>
    <t>&lt;CFC_272.3&gt;</t>
  </si>
  <si>
    <t>272.3</t>
  </si>
  <si>
    <t>Innere Verglasungen</t>
  </si>
  <si>
    <t>Vitrages intérieurs</t>
  </si>
  <si>
    <t>Serramenti vetrati interni</t>
  </si>
  <si>
    <t>&lt;CFC_272.4&gt;</t>
  </si>
  <si>
    <t>272.4</t>
  </si>
  <si>
    <t>Schutzraumteile</t>
  </si>
  <si>
    <t>Eléments préfabriqués pour abris P.C.</t>
  </si>
  <si>
    <t>Elementi per rifugi della protezione civile</t>
  </si>
  <si>
    <t>&lt;CFC_273.0&gt;</t>
  </si>
  <si>
    <t>273.0</t>
  </si>
  <si>
    <t>Innentüren</t>
  </si>
  <si>
    <t>Portes intérieures</t>
  </si>
  <si>
    <t>Porte interne</t>
  </si>
  <si>
    <t>&lt;CFC_273.1&gt;</t>
  </si>
  <si>
    <t>273.1</t>
  </si>
  <si>
    <t>Wandschränke, Gestelle und dgl.</t>
  </si>
  <si>
    <t>Armoires encastrées, placards, étagères, etc.</t>
  </si>
  <si>
    <t>Armadi a muro, scaffalature e simili</t>
  </si>
  <si>
    <t>&lt;CFC_273.2&gt;</t>
  </si>
  <si>
    <t>273.2</t>
  </si>
  <si>
    <t>&lt;CFC_273.3&gt;</t>
  </si>
  <si>
    <t>273.3</t>
  </si>
  <si>
    <t>Allgemeine Schreinerarbeiten</t>
  </si>
  <si>
    <t>Menuiserie courante</t>
  </si>
  <si>
    <t>Opere da falegname in genere</t>
  </si>
  <si>
    <t>&lt;CFC_276.0&gt;</t>
  </si>
  <si>
    <t>276.0</t>
  </si>
  <si>
    <t>Verdunkelungseinrichtungen</t>
  </si>
  <si>
    <t>Installations intérieures d'obscurcissement</t>
  </si>
  <si>
    <t>Impianti di oscuramento</t>
  </si>
  <si>
    <t>&lt;CFC_276.1&gt;</t>
  </si>
  <si>
    <t>276.1</t>
  </si>
  <si>
    <t>Innere bewegliche Gitterabschlüsse</t>
  </si>
  <si>
    <t>Grillages intérieurs mobiles</t>
  </si>
  <si>
    <t>Griglie mobili interne</t>
  </si>
  <si>
    <t>&lt;CFC_276.2&gt;</t>
  </si>
  <si>
    <t>276.2</t>
  </si>
  <si>
    <t>Vorhangsysteme</t>
  </si>
  <si>
    <t>Systèmes de rideaux</t>
  </si>
  <si>
    <t>Sistemi di tende</t>
  </si>
  <si>
    <t>&lt;CFC_277.0&gt;</t>
  </si>
  <si>
    <t>277.0</t>
  </si>
  <si>
    <t>Versetzbare Elementwände</t>
  </si>
  <si>
    <t>Cloisons amovibles</t>
  </si>
  <si>
    <t>Pareti a elementi amovibili</t>
  </si>
  <si>
    <t>&lt;CFC_277.1&gt;</t>
  </si>
  <si>
    <t>277.1</t>
  </si>
  <si>
    <t>Schiebe- und Faltwände</t>
  </si>
  <si>
    <t>Cloisons mobiles (coulissantes ou accordéon)</t>
  </si>
  <si>
    <t>Pareti scorrevoli, pareti pieghevoli</t>
  </si>
  <si>
    <t>&lt;CFC_277.2&gt;</t>
  </si>
  <si>
    <t>277.2</t>
  </si>
  <si>
    <t>Fest stehende Elementwände</t>
  </si>
  <si>
    <t>Cloisons fixes</t>
  </si>
  <si>
    <t>Pareti a elementi fissi</t>
  </si>
  <si>
    <t>&lt;CFC_281.0&gt;</t>
  </si>
  <si>
    <t>281.0</t>
  </si>
  <si>
    <t>Estriche (Unterlagsböden)</t>
  </si>
  <si>
    <t>Chapes</t>
  </si>
  <si>
    <t>Massetti</t>
  </si>
  <si>
    <t>&lt;CFC_281.1&gt;</t>
  </si>
  <si>
    <t>281.1</t>
  </si>
  <si>
    <t>Fugenlose Bodenbeläge</t>
  </si>
  <si>
    <t>Revêtements de sol sans joints</t>
  </si>
  <si>
    <t>Pavimenti senza giunti</t>
  </si>
  <si>
    <t>&lt;CFC_281.2&gt;</t>
  </si>
  <si>
    <t>281.2</t>
  </si>
  <si>
    <t>Bodenbeläge aus Kunststoffen, Textilien und dgl.</t>
  </si>
  <si>
    <t>Revêtements de sol en matières synthétiques, textiles, etc.</t>
  </si>
  <si>
    <t>Pavimenti in materiale sintetico, tessile e simili</t>
  </si>
  <si>
    <t>&lt;CFC_281.4&gt;</t>
  </si>
  <si>
    <t>281.4</t>
  </si>
  <si>
    <t>Bodenbeläge aus Naturstein</t>
  </si>
  <si>
    <t>Revêtements de sol en pierre naturelle</t>
  </si>
  <si>
    <t>Pavimenti in pietra naturale</t>
  </si>
  <si>
    <t>&lt;CFC_281.5&gt;</t>
  </si>
  <si>
    <t>281.5</t>
  </si>
  <si>
    <t>Bodenbeläge aus Kunststein</t>
  </si>
  <si>
    <t>Revêtements de sol en pierre artificielle</t>
  </si>
  <si>
    <t>Pavimenti in pietra artificiale</t>
  </si>
  <si>
    <t>&lt;CFC_281.6&gt;</t>
  </si>
  <si>
    <t>281.6</t>
  </si>
  <si>
    <t>Bodenbeläge aus Platten</t>
  </si>
  <si>
    <t>Carrelages</t>
  </si>
  <si>
    <t>Pavimenti in piastrelle</t>
  </si>
  <si>
    <t>&lt;CFC_281.7&gt;</t>
  </si>
  <si>
    <t>281.7</t>
  </si>
  <si>
    <t>Bodenbeläge aus Holz</t>
  </si>
  <si>
    <t>Revêtements de sol en bois</t>
  </si>
  <si>
    <t>Pavimenti in legno</t>
  </si>
  <si>
    <t>&lt;CFC_281.8&gt;</t>
  </si>
  <si>
    <t>281.8</t>
  </si>
  <si>
    <t>Doppelböden</t>
  </si>
  <si>
    <t>Faux-planchers techniques</t>
  </si>
  <si>
    <t>Pavimenti sopraelevati</t>
  </si>
  <si>
    <t>&lt;CFC_281.9&gt;</t>
  </si>
  <si>
    <t>281.9</t>
  </si>
  <si>
    <t>Sockel</t>
  </si>
  <si>
    <t>Plinthes</t>
  </si>
  <si>
    <t>Zoccolini</t>
  </si>
  <si>
    <t>&lt;CFC_282.0&gt;</t>
  </si>
  <si>
    <t>282.0</t>
  </si>
  <si>
    <t>Fugenlose Wandbeläge</t>
  </si>
  <si>
    <t>Revêtements de paroi sans joints</t>
  </si>
  <si>
    <t>Rivestimenti di pareti senza giunti</t>
  </si>
  <si>
    <t>&lt;CFC_282.1&gt;</t>
  </si>
  <si>
    <t>282.1</t>
  </si>
  <si>
    <t>Tapeziererarbeiten</t>
  </si>
  <si>
    <t>Papiers peints et revêtements similaires</t>
  </si>
  <si>
    <t>Opere da tappezziere</t>
  </si>
  <si>
    <t>&lt;CFC_282.2&gt;</t>
  </si>
  <si>
    <t>282.2</t>
  </si>
  <si>
    <t>Wandbekleidungen aus Naturstein</t>
  </si>
  <si>
    <t>Revêtements de paroi en pierre naturelle</t>
  </si>
  <si>
    <t>Rivestimenti di pareti in pietra naturale</t>
  </si>
  <si>
    <t>&lt;CFC_282.3&gt;</t>
  </si>
  <si>
    <t>282.3</t>
  </si>
  <si>
    <t>Wandbekleidungen aus Kunststein</t>
  </si>
  <si>
    <t>Revêtements de paroi en pierre artificielle</t>
  </si>
  <si>
    <t>Rivestimenti di pareti in pietra artificiale</t>
  </si>
  <si>
    <t>&lt;CFC_282.4&gt;</t>
  </si>
  <si>
    <t>282.4</t>
  </si>
  <si>
    <t>Wandbeläge aus Platten</t>
  </si>
  <si>
    <t>Revêtements de paroi en carreaux</t>
  </si>
  <si>
    <t>Rivestimenti di pareti in piastrelle</t>
  </si>
  <si>
    <t>&lt;CFC_282.5&gt;</t>
  </si>
  <si>
    <t>282.5</t>
  </si>
  <si>
    <t>Wandbekleidungen aus Holz und Holzwerkstoffen</t>
  </si>
  <si>
    <t>Revêtements de paroi en bois et dérivés du bois</t>
  </si>
  <si>
    <t>Rivestimenti di pareti in legno, in derivati del legno</t>
  </si>
  <si>
    <t>&lt;CFC_282.6&gt;</t>
  </si>
  <si>
    <t>282.6</t>
  </si>
  <si>
    <t>Wandbekleidungen aus Kunststoffen, Textilien und dgl.</t>
  </si>
  <si>
    <t>Revêtements de paroi en matières synthétiques, textiles, etc.</t>
  </si>
  <si>
    <t>Rivestimenti di pareti in materiale sintetico, tessile e simili</t>
  </si>
  <si>
    <t>&lt;CFC_282.7&gt;</t>
  </si>
  <si>
    <t>282.7</t>
  </si>
  <si>
    <t>&lt;CFC_282.9&gt;</t>
  </si>
  <si>
    <t>282.9</t>
  </si>
  <si>
    <t>Stützenbekleidungen</t>
  </si>
  <si>
    <t>Revêtements de piliers</t>
  </si>
  <si>
    <t>Rivestimenti di pilastri</t>
  </si>
  <si>
    <t>&lt;CFC_283.0&gt;</t>
  </si>
  <si>
    <t>283.0</t>
  </si>
  <si>
    <t>&lt;CFC_283.1&gt;</t>
  </si>
  <si>
    <t>283.1</t>
  </si>
  <si>
    <t>Deckenbekleidungen aus Metall</t>
  </si>
  <si>
    <t>Faux-plafonds en métal</t>
  </si>
  <si>
    <t>Controsoffitti di metallo</t>
  </si>
  <si>
    <t>&lt;CFC_283.2&gt;</t>
  </si>
  <si>
    <t>283.2</t>
  </si>
  <si>
    <t>Deckenbekleidungen aus Gips</t>
  </si>
  <si>
    <t>Faux-plafonds en plâtre</t>
  </si>
  <si>
    <t>Controsoffitti in lastre di gesso</t>
  </si>
  <si>
    <t>&lt;CFC_283.3&gt;</t>
  </si>
  <si>
    <t>283.3</t>
  </si>
  <si>
    <t>Deckenbekleidungen aus Mineralfasern</t>
  </si>
  <si>
    <t>Faux-plafonds en fibres minérales</t>
  </si>
  <si>
    <t>Controsoffitti in lastre di fibra minerale</t>
  </si>
  <si>
    <t>&lt;CFC_283.4&gt;</t>
  </si>
  <si>
    <t>283.4</t>
  </si>
  <si>
    <t>Deckenbekleidungen aus Holz und Holzwerkstoffen</t>
  </si>
  <si>
    <t>Faux-plafonds en bois, dérivés du bois</t>
  </si>
  <si>
    <t>Controsoffitti in legno, in derivati del legno</t>
  </si>
  <si>
    <t>&lt;CFC_283.5&gt;</t>
  </si>
  <si>
    <t>283.5</t>
  </si>
  <si>
    <t>Deckenbekleidungen aus Kunststoffen, Textilien und dgl.</t>
  </si>
  <si>
    <t>Faux-plafonds en matières synthétiques, en textiles, etc.</t>
  </si>
  <si>
    <t>Controsoffitti in materiale sintetico, tessile e simili</t>
  </si>
  <si>
    <t>&lt;CFC_285.0&gt;</t>
  </si>
  <si>
    <t>285.0</t>
  </si>
  <si>
    <t>&lt;CFC_285.1&gt;</t>
  </si>
  <si>
    <t>285.1</t>
  </si>
  <si>
    <t>Innere Malerarbeiten</t>
  </si>
  <si>
    <t>Peinture intérieure</t>
  </si>
  <si>
    <t>Opere da pittore interne</t>
  </si>
  <si>
    <t>&lt;CFC_285.2&gt;</t>
  </si>
  <si>
    <t>285.2</t>
  </si>
  <si>
    <t>Innere Holzschutzarbeiten</t>
  </si>
  <si>
    <t>Préservation du bois intérieur</t>
  </si>
  <si>
    <t>Lavori di preservazione del legno all'interno</t>
  </si>
  <si>
    <t>&lt;CFC_285.3&gt;</t>
  </si>
  <si>
    <t>285.3</t>
  </si>
  <si>
    <t>Innere Holzbehandlungsarbeiten</t>
  </si>
  <si>
    <t>Traitement du bois intérieur</t>
  </si>
  <si>
    <t>Lavori di trattamento del legno, all'interno</t>
  </si>
  <si>
    <t>&lt;CFC_297.0&gt;</t>
  </si>
  <si>
    <t>297.0</t>
  </si>
  <si>
    <t>&lt;CFC_297.1&gt;</t>
  </si>
  <si>
    <t>297.1</t>
  </si>
  <si>
    <t>&lt;CFC_297.2&gt;</t>
  </si>
  <si>
    <t>297.2</t>
  </si>
  <si>
    <t>Innenarchitekt</t>
  </si>
  <si>
    <t>Architecte d'intérieur</t>
  </si>
  <si>
    <t>Architetto di interni</t>
  </si>
  <si>
    <t>&lt;CFC_297.3&gt;</t>
  </si>
  <si>
    <t>297.3</t>
  </si>
  <si>
    <t>Bauphysiker</t>
  </si>
  <si>
    <t>Physicien du bâtiment</t>
  </si>
  <si>
    <t>Fisico della costruzione</t>
  </si>
  <si>
    <t>&lt;CFC_297.4&gt;</t>
  </si>
  <si>
    <t>297.4</t>
  </si>
  <si>
    <t>Akustiker</t>
  </si>
  <si>
    <t>Ingénieur en acoustique</t>
  </si>
  <si>
    <t>Specialista in acustica</t>
  </si>
  <si>
    <t>&lt;CFC_297.5&gt;</t>
  </si>
  <si>
    <t>297.5</t>
  </si>
  <si>
    <t>Intégrateur</t>
  </si>
  <si>
    <t>&lt;CFC_297.6&gt;</t>
  </si>
  <si>
    <t>297.6</t>
  </si>
  <si>
    <t>&lt;CFC_297.7&gt;</t>
  </si>
  <si>
    <t>297.7</t>
  </si>
  <si>
    <t>Fassadeningenieur</t>
  </si>
  <si>
    <t>Ingénieur spécialisé façades</t>
  </si>
  <si>
    <t>Ingegnere specialista di facciate</t>
  </si>
  <si>
    <t>&lt;CFC_298.2&gt;</t>
  </si>
  <si>
    <t>298.2</t>
  </si>
  <si>
    <t>&lt;CFC_298.3&gt;</t>
  </si>
  <si>
    <t>298.3</t>
  </si>
  <si>
    <t>Prüfingenieur</t>
  </si>
  <si>
    <t>Ingénieur chargé du contrôle</t>
  </si>
  <si>
    <t>Ingegnere verificatore</t>
  </si>
  <si>
    <t>&lt;CFC_298.4&gt;</t>
  </si>
  <si>
    <t>298.4</t>
  </si>
  <si>
    <t>&lt;CFC_298.5&gt;</t>
  </si>
  <si>
    <t>298.5</t>
  </si>
  <si>
    <t>&lt;CFC_351.0&gt;</t>
  </si>
  <si>
    <t>351.0</t>
  </si>
  <si>
    <t>&lt;CFC_351.1&gt;</t>
  </si>
  <si>
    <t>351.1</t>
  </si>
  <si>
    <t>&lt;CFC_352.0&gt;</t>
  </si>
  <si>
    <t>352.0</t>
  </si>
  <si>
    <t>&lt;CFC_352.1&gt;</t>
  </si>
  <si>
    <t>352.1</t>
  </si>
  <si>
    <t>&lt;CFC_353.0&gt;</t>
  </si>
  <si>
    <t>353.0</t>
  </si>
  <si>
    <t>&lt;CFC_353.1&gt;</t>
  </si>
  <si>
    <t>353.1</t>
  </si>
  <si>
    <t>&lt;CFC_353.2&gt;</t>
  </si>
  <si>
    <t>353.2</t>
  </si>
  <si>
    <t>&lt;CFC_353.3&gt;</t>
  </si>
  <si>
    <t>353.3</t>
  </si>
  <si>
    <t>&lt;CFC_353.6&gt;</t>
  </si>
  <si>
    <t>353.6</t>
  </si>
  <si>
    <t>&lt;CFC_354.1&gt;</t>
  </si>
  <si>
    <t>354.1</t>
  </si>
  <si>
    <t>&lt;CFC_354.2&gt;</t>
  </si>
  <si>
    <t>354.2</t>
  </si>
  <si>
    <t>&lt;CFC_354.3&gt;</t>
  </si>
  <si>
    <t>354.3</t>
  </si>
  <si>
    <t>&lt;CFC_354.4&gt;</t>
  </si>
  <si>
    <t>354.4</t>
  </si>
  <si>
    <t>&lt;CFC_354.5&gt;</t>
  </si>
  <si>
    <t>354.5</t>
  </si>
  <si>
    <t>&lt;CFC_354.6&gt;</t>
  </si>
  <si>
    <t>354.6</t>
  </si>
  <si>
    <t>&lt;CFC_354.7&gt;</t>
  </si>
  <si>
    <t>354.7</t>
  </si>
  <si>
    <t>&lt;CFC_354.8&gt;</t>
  </si>
  <si>
    <t>354.8</t>
  </si>
  <si>
    <t>&lt;CFC_354.9&gt;</t>
  </si>
  <si>
    <t>354.9</t>
  </si>
  <si>
    <t>&lt;CFC_356.0&gt;</t>
  </si>
  <si>
    <t>356.0</t>
  </si>
  <si>
    <t>&lt;CFC_356.1&gt;</t>
  </si>
  <si>
    <t>356.1</t>
  </si>
  <si>
    <t>&lt;CFC_357.1&gt;</t>
  </si>
  <si>
    <t>357.1</t>
  </si>
  <si>
    <t>&lt;CFC_357.2&gt;</t>
  </si>
  <si>
    <t>357.2</t>
  </si>
  <si>
    <t>&lt;CFC_397.0&gt;</t>
  </si>
  <si>
    <t>397.0</t>
  </si>
  <si>
    <t>&lt;CFC_397.1&gt;</t>
  </si>
  <si>
    <t>397.1</t>
  </si>
  <si>
    <t>&lt;CFC_397.2&gt;</t>
  </si>
  <si>
    <t>397.2</t>
  </si>
  <si>
    <t>&lt;CFC_397.3&gt;</t>
  </si>
  <si>
    <t>397.3</t>
  </si>
  <si>
    <t>&lt;CFC_397.4&gt;</t>
  </si>
  <si>
    <t>397.4</t>
  </si>
  <si>
    <t>&lt;CFC_397.5&gt;</t>
  </si>
  <si>
    <t>397.5</t>
  </si>
  <si>
    <t>&lt;CFC_397.6&gt;</t>
  </si>
  <si>
    <t>397.6</t>
  </si>
  <si>
    <t>&lt;CFC_397.7&gt;</t>
  </si>
  <si>
    <t>397.7</t>
  </si>
  <si>
    <t>&lt;CFC_398.2&gt;</t>
  </si>
  <si>
    <t>398.2</t>
  </si>
  <si>
    <t>&lt;CFC_398.3&gt;</t>
  </si>
  <si>
    <t>398.3</t>
  </si>
  <si>
    <t>&lt;CFC_398.4&gt;</t>
  </si>
  <si>
    <t>398.4</t>
  </si>
  <si>
    <t>&lt;CFC_398.5&gt;</t>
  </si>
  <si>
    <t>398.5</t>
  </si>
  <si>
    <t>&lt;CFC_401.0&gt;</t>
  </si>
  <si>
    <t>401.0</t>
  </si>
  <si>
    <t>&lt;CFC_401.1&gt;</t>
  </si>
  <si>
    <t>401.1</t>
  </si>
  <si>
    <t>&lt;CFC_411.0&gt;</t>
  </si>
  <si>
    <t>411.0</t>
  </si>
  <si>
    <t>&lt;CFC_411.1&gt;</t>
  </si>
  <si>
    <t>411.1</t>
  </si>
  <si>
    <t>&lt;CFC_411.2&gt;</t>
  </si>
  <si>
    <t>411.2</t>
  </si>
  <si>
    <t>Böschungs- und Uferverbauungen</t>
  </si>
  <si>
    <t>Consolidation de berges et de talus</t>
  </si>
  <si>
    <t>Consolidamento di scarpate e di argini</t>
  </si>
  <si>
    <t>&lt;CFC_411.3&gt;</t>
  </si>
  <si>
    <t>411.3</t>
  </si>
  <si>
    <t>&lt;CFC_411.4&gt;</t>
  </si>
  <si>
    <t>411.4</t>
  </si>
  <si>
    <t>Kanalisationen ausserhalb Gebäude</t>
  </si>
  <si>
    <t>Canalisations à l’extérieur du bâtiment</t>
  </si>
  <si>
    <t>Canalizzazioni all'esterno dell'edificio</t>
  </si>
  <si>
    <t>&lt;CFC_411.5&gt;</t>
  </si>
  <si>
    <t>411.5</t>
  </si>
  <si>
    <t>&lt;CFC_411.6&gt;</t>
  </si>
  <si>
    <t>411.6</t>
  </si>
  <si>
    <t>Travaux de maçonnerie</t>
  </si>
  <si>
    <t>&lt;CFC_411.7&gt;</t>
  </si>
  <si>
    <t>411.7</t>
  </si>
  <si>
    <t>&lt;CFC_411.8&gt;</t>
  </si>
  <si>
    <t>411.8</t>
  </si>
  <si>
    <t>&lt;CFC_413.2&gt;</t>
  </si>
  <si>
    <t>413.2</t>
  </si>
  <si>
    <t>&lt;CFC_413.3&gt;</t>
  </si>
  <si>
    <t>413.3</t>
  </si>
  <si>
    <t>&lt;CFC_413.4&gt;</t>
  </si>
  <si>
    <t>413.4</t>
  </si>
  <si>
    <t>&lt;CFC_413.5&gt;</t>
  </si>
  <si>
    <t>413.5</t>
  </si>
  <si>
    <t>&lt;CFC_413.6&gt;</t>
  </si>
  <si>
    <t>413.6</t>
  </si>
  <si>
    <t>&lt;CFC_414.1&gt;</t>
  </si>
  <si>
    <t>414.1</t>
  </si>
  <si>
    <t>&lt;CFC_414.2&gt;</t>
  </si>
  <si>
    <t>414.2</t>
  </si>
  <si>
    <t>&lt;CFC_414.3&gt;</t>
  </si>
  <si>
    <t>414.3</t>
  </si>
  <si>
    <t>&lt;CFC_414.4&gt;</t>
  </si>
  <si>
    <t>414.4</t>
  </si>
  <si>
    <t>&lt;CFC_414.5&gt;</t>
  </si>
  <si>
    <t>414.5</t>
  </si>
  <si>
    <t>&lt;CFC_414.6&gt;</t>
  </si>
  <si>
    <t>414.6</t>
  </si>
  <si>
    <t>&lt;CFC_414.7&gt;</t>
  </si>
  <si>
    <t>414.7</t>
  </si>
  <si>
    <t>&lt;CFC_414.8&gt;</t>
  </si>
  <si>
    <t>414.8</t>
  </si>
  <si>
    <t>&lt;CFC_414.9&gt;</t>
  </si>
  <si>
    <t>414.9</t>
  </si>
  <si>
    <t>Arealabschlüsse</t>
  </si>
  <si>
    <t>Clôtures de terrain</t>
  </si>
  <si>
    <t>Recinzioni di aree e di piazzali</t>
  </si>
  <si>
    <t>&lt;CFC_415.2&gt;</t>
  </si>
  <si>
    <t>415.2</t>
  </si>
  <si>
    <t>&lt;CFC_462&gt;</t>
  </si>
  <si>
    <t>462</t>
  </si>
  <si>
    <t>Kleine Kunstbauten</t>
  </si>
  <si>
    <t>Petits ouvrages en béton</t>
  </si>
  <si>
    <t>Piccoli manufatti in calcestruzzo</t>
  </si>
  <si>
    <t>&lt;CFC_463.1&gt;</t>
  </si>
  <si>
    <t>463.1</t>
  </si>
  <si>
    <t>Fundationsschichten</t>
  </si>
  <si>
    <t>Couches de fondation</t>
  </si>
  <si>
    <t>Strati di fondazione</t>
  </si>
  <si>
    <t>&lt;CFC_463.2&gt;</t>
  </si>
  <si>
    <t>463.2</t>
  </si>
  <si>
    <t>Pflästerungen und Abschlüsse</t>
  </si>
  <si>
    <t>Pavages et bordures</t>
  </si>
  <si>
    <t>Selciati, lastricati e delimitazioni</t>
  </si>
  <si>
    <t>&lt;CFC_463.3&gt;</t>
  </si>
  <si>
    <t>463.3</t>
  </si>
  <si>
    <t>Belagsarbeiten</t>
  </si>
  <si>
    <t>Enrobés bitumineux</t>
  </si>
  <si>
    <t>Pavimentazioni bituminose</t>
  </si>
  <si>
    <t>&lt;CFC_471.1&gt;</t>
  </si>
  <si>
    <t>471.1</t>
  </si>
  <si>
    <t>&lt;CFC_472.1&gt;</t>
  </si>
  <si>
    <t>472.1</t>
  </si>
  <si>
    <t>&lt;CFC_472.2&gt;</t>
  </si>
  <si>
    <t>472.2</t>
  </si>
  <si>
    <t>Ortbetonbau</t>
  </si>
  <si>
    <t>Ouvrages en béton coulé sur place</t>
  </si>
  <si>
    <t>Opere in calcestruzzo eseguito sul posto</t>
  </si>
  <si>
    <t>&lt;CFC_472.3&gt;</t>
  </si>
  <si>
    <t>472.3</t>
  </si>
  <si>
    <t>Construction en acier</t>
  </si>
  <si>
    <t>Costruzione in acciaio</t>
  </si>
  <si>
    <t>&lt;CFC_472.4&gt;</t>
  </si>
  <si>
    <t>472.4</t>
  </si>
  <si>
    <t>Lärmschutzwände</t>
  </si>
  <si>
    <t>Parois antibruit</t>
  </si>
  <si>
    <t>Pareti di protezione fonica</t>
  </si>
  <si>
    <t>&lt;CFC_473.1&gt;</t>
  </si>
  <si>
    <t>473.1</t>
  </si>
  <si>
    <t>&lt;CFC_473.2&gt;</t>
  </si>
  <si>
    <t>473.2</t>
  </si>
  <si>
    <t>&lt;CFC_473.3&gt;</t>
  </si>
  <si>
    <t>473.3</t>
  </si>
  <si>
    <t>&lt;CFC_478.1&gt;</t>
  </si>
  <si>
    <t>478.1</t>
  </si>
  <si>
    <t>&lt;CFC_497.1&gt;</t>
  </si>
  <si>
    <t>497.1</t>
  </si>
  <si>
    <t>&lt;CFC_497.2&gt;</t>
  </si>
  <si>
    <t>497.2</t>
  </si>
  <si>
    <t>&lt;CFC_497.3&gt;</t>
  </si>
  <si>
    <t>497.3</t>
  </si>
  <si>
    <t>&lt;CFC_497.4&gt;</t>
  </si>
  <si>
    <t>497.4</t>
  </si>
  <si>
    <t>&lt;CFC_497.5&gt;</t>
  </si>
  <si>
    <t>497.5</t>
  </si>
  <si>
    <t>&lt;CFC_498.2&gt;</t>
  </si>
  <si>
    <t>498.2</t>
  </si>
  <si>
    <t>&lt;CFC_498.4&gt;</t>
  </si>
  <si>
    <t>498.4</t>
  </si>
  <si>
    <t>&lt;CFC_512.0&gt;</t>
  </si>
  <si>
    <t>512.0</t>
  </si>
  <si>
    <t>Kanalisation</t>
  </si>
  <si>
    <t>&lt;CFC_512.1&gt;</t>
  </si>
  <si>
    <t>512.1</t>
  </si>
  <si>
    <t>Elektrizität</t>
  </si>
  <si>
    <t>Electricité</t>
  </si>
  <si>
    <t>&lt;CFC_512.2&gt;</t>
  </si>
  <si>
    <t>512.2</t>
  </si>
  <si>
    <t>Kommunikation</t>
  </si>
  <si>
    <t>Communication</t>
  </si>
  <si>
    <t>&lt;CFC_512.3&gt;</t>
  </si>
  <si>
    <t>512.3</t>
  </si>
  <si>
    <t>Gas</t>
  </si>
  <si>
    <t>Gaz</t>
  </si>
  <si>
    <t>&lt;CFC_512.4&gt;</t>
  </si>
  <si>
    <t>512.4</t>
  </si>
  <si>
    <t>&lt;CFC_512.5&gt;</t>
  </si>
  <si>
    <t>512.5</t>
  </si>
  <si>
    <t>Fernheizung</t>
  </si>
  <si>
    <t>Chauffage à distance</t>
  </si>
  <si>
    <t>Teleriscaldamento</t>
  </si>
  <si>
    <t>&lt;CFC_512.6&gt;</t>
  </si>
  <si>
    <t>512.6</t>
  </si>
  <si>
    <t>Radio, Fernsehen</t>
  </si>
  <si>
    <t>Radio, télévision</t>
  </si>
  <si>
    <t>Radio, televisione</t>
  </si>
  <si>
    <t>&lt;CFC_521.0&gt;</t>
  </si>
  <si>
    <t>521.0</t>
  </si>
  <si>
    <t>Muster</t>
  </si>
  <si>
    <t>Echantillons</t>
  </si>
  <si>
    <t>Campioni</t>
  </si>
  <si>
    <t>&lt;CFC_521.1&gt;</t>
  </si>
  <si>
    <t>521.1</t>
  </si>
  <si>
    <t>Materialprüfungen</t>
  </si>
  <si>
    <t>Essais de matériaux</t>
  </si>
  <si>
    <t>Prove dei materiali</t>
  </si>
  <si>
    <t>&lt;CFC_562.1&gt;</t>
  </si>
  <si>
    <t>562.1</t>
  </si>
  <si>
    <t>Nachbar- und Mieterentschädigungen</t>
  </si>
  <si>
    <t>Dédommagement de voisins et de locataires</t>
  </si>
  <si>
    <t>Indennizzi a vicini, a conduttori</t>
  </si>
  <si>
    <t>&lt;CFC_562.2&gt;</t>
  </si>
  <si>
    <t>562.2</t>
  </si>
  <si>
    <t>Einkauf Schutzraum</t>
  </si>
  <si>
    <t>Achat d'abri P.C.</t>
  </si>
  <si>
    <t>Contributi sostitutivi per posti protetti nel rifugio</t>
  </si>
  <si>
    <t>&lt;CFC_562.3&gt;</t>
  </si>
  <si>
    <t>562.3</t>
  </si>
  <si>
    <t>Ersatzabgabe Parkplätze</t>
  </si>
  <si>
    <t>Taxe de compensation pour places de stationnement</t>
  </si>
  <si>
    <t>Contributi sostitutivi per parcheggi</t>
  </si>
  <si>
    <t>&lt;CFC_562.4&gt;</t>
  </si>
  <si>
    <t>562.4</t>
  </si>
  <si>
    <t>Einkauf Wärmeverbund</t>
  </si>
  <si>
    <t>Achat de chaleur produite à distance</t>
  </si>
  <si>
    <t>Tasse di allacciamento al teleriscaldamento</t>
  </si>
  <si>
    <t>&lt;CFC_598.0&gt;</t>
  </si>
  <si>
    <t>598.0</t>
  </si>
  <si>
    <t>Bauherrenberater</t>
  </si>
  <si>
    <t>Conseiller en maîtrise d'ouvrage</t>
  </si>
  <si>
    <t>Consulente del committente</t>
  </si>
  <si>
    <t>&lt;CFC_598.1&gt;</t>
  </si>
  <si>
    <t>598.1</t>
  </si>
  <si>
    <t>FM-Berater</t>
  </si>
  <si>
    <t>Conseiller FM</t>
  </si>
  <si>
    <t>Consulente FM</t>
  </si>
  <si>
    <t>&lt;CFC_598.6&gt;</t>
  </si>
  <si>
    <t>598.6</t>
  </si>
  <si>
    <t>&lt;CFC_997.0&gt;</t>
  </si>
  <si>
    <t>997.0</t>
  </si>
  <si>
    <t>&lt;CFC_997.2&gt;</t>
  </si>
  <si>
    <t>997.2</t>
  </si>
  <si>
    <t>&lt;CFC_997.3&gt;</t>
  </si>
  <si>
    <t>997.3</t>
  </si>
  <si>
    <t>&lt;CFC_997.4&gt;</t>
  </si>
  <si>
    <t>997.4</t>
  </si>
  <si>
    <t>&lt;CFC_998.2&gt;</t>
  </si>
  <si>
    <t>998.2</t>
  </si>
  <si>
    <t>&lt;CFC_A&gt;</t>
  </si>
  <si>
    <t>A</t>
  </si>
  <si>
    <t>Nr. BKP</t>
  </si>
  <si>
    <t>N° CFC</t>
  </si>
  <si>
    <t>N. CCC</t>
  </si>
  <si>
    <t>&lt;CFC_B&gt;</t>
  </si>
  <si>
    <t>B</t>
  </si>
  <si>
    <t>Kosten</t>
  </si>
  <si>
    <t>Frais</t>
  </si>
  <si>
    <t>Costi</t>
  </si>
  <si>
    <t>&lt;CFC_C&gt;</t>
  </si>
  <si>
    <t>C</t>
  </si>
  <si>
    <t>Gesamtkosten (BKP 1, 2, 4)</t>
  </si>
  <si>
    <t>Frais totaux (CFC 1, 2, 4)</t>
  </si>
  <si>
    <t>Costi totali (CCC 1, 2, 4)</t>
  </si>
  <si>
    <t>&lt;CFC_D&gt;</t>
  </si>
  <si>
    <t>D</t>
  </si>
  <si>
    <t>Gesamtkosten (BKP 1, 2, 4, 5)</t>
  </si>
  <si>
    <t>Frais totaux (CFC 1, 2, 4, 5)</t>
  </si>
  <si>
    <t>Costi totali (CCC 1, 2, 4, 5)</t>
  </si>
  <si>
    <t>&lt;CFC_E&gt;</t>
  </si>
  <si>
    <t>E</t>
  </si>
  <si>
    <t>Gesamtkosten (BKP 1, 4)</t>
  </si>
  <si>
    <t>Frais totaux (CFC 1, 4)</t>
  </si>
  <si>
    <t>Costi totali (CCC 1, 4)</t>
  </si>
  <si>
    <t>&lt;CFC_F&gt;</t>
  </si>
  <si>
    <t>F</t>
  </si>
  <si>
    <t>Gesamtkosten (BKP 2, 4, 5)</t>
  </si>
  <si>
    <t>Frais totaux (CFC 2, 4, 5)</t>
  </si>
  <si>
    <t>Costi totali (CCC 2, 4, 5)</t>
  </si>
  <si>
    <t>&lt;CFC_G&gt;</t>
  </si>
  <si>
    <t>G</t>
  </si>
  <si>
    <t>Gesamtkosten (BKP 4)</t>
  </si>
  <si>
    <t>Frais totaux (CFC 4)</t>
  </si>
  <si>
    <t>Costi totali (CCC 4)</t>
  </si>
  <si>
    <t>&lt;EP_Titre&gt;</t>
  </si>
  <si>
    <t>EP</t>
  </si>
  <si>
    <t>Titre</t>
  </si>
  <si>
    <t>NPK Position</t>
  </si>
  <si>
    <t>Position CAN</t>
  </si>
  <si>
    <t>Posizione CPN</t>
  </si>
  <si>
    <t>&lt;EP_114.211.512&gt;</t>
  </si>
  <si>
    <t>114.211.512</t>
  </si>
  <si>
    <t>Fassadengeruste vorhalten</t>
  </si>
  <si>
    <t>Location d'echafaudages</t>
  </si>
  <si>
    <t>Messa a disposizione di ponteggi</t>
  </si>
  <si>
    <t>&lt;EP_114.311.504&gt;</t>
  </si>
  <si>
    <t>114.311.504</t>
  </si>
  <si>
    <t>Spenglerlauf vorhalten</t>
  </si>
  <si>
    <t>Location du pont de ferblantier</t>
  </si>
  <si>
    <t>Messa a disposizione sporto per lattoniere</t>
  </si>
  <si>
    <t>&lt;EP_114.341.511&gt;</t>
  </si>
  <si>
    <t>114.341.511</t>
  </si>
  <si>
    <t>Gerustbekleidung vorhalten</t>
  </si>
  <si>
    <t>Location de l'ecran de protection</t>
  </si>
  <si>
    <t>Messa a disposizione del rivestimento</t>
  </si>
  <si>
    <t>&lt;EP_114.221.112&gt;</t>
  </si>
  <si>
    <t>114.221.112</t>
  </si>
  <si>
    <t>Schwere Arbeitsgeruste einrichten</t>
  </si>
  <si>
    <t>Installation d'echafaudages lourds</t>
  </si>
  <si>
    <t>Installazione di ponteggi pesanti</t>
  </si>
  <si>
    <t>&lt;EP_114.221.512&gt;</t>
  </si>
  <si>
    <t>114.221.512</t>
  </si>
  <si>
    <t>Schwere Arbeitsgeruste vorhalten</t>
  </si>
  <si>
    <t>Mise a disposition d'echafaudages lourds</t>
  </si>
  <si>
    <t>Messa a disposizione di ponteggi pesanti</t>
  </si>
  <si>
    <t>&lt;EP_114.211.112&gt;</t>
  </si>
  <si>
    <t>114.211.112</t>
  </si>
  <si>
    <t>Fassadengeruste einrichten</t>
  </si>
  <si>
    <t>Installation d'echafaudages</t>
  </si>
  <si>
    <t>Installazione di ponteggi</t>
  </si>
  <si>
    <t>&lt;EP_114.311.114&gt;</t>
  </si>
  <si>
    <t>114.311.114</t>
  </si>
  <si>
    <t>Spenglerlauf einrichten</t>
  </si>
  <si>
    <t>Installation de pont de ferblantier</t>
  </si>
  <si>
    <t>Installazione sporto per lattoniere</t>
  </si>
  <si>
    <t>&lt;EP_114.341.111&gt;</t>
  </si>
  <si>
    <t>114.341.111</t>
  </si>
  <si>
    <t>Gerustbekleidung einrichten</t>
  </si>
  <si>
    <t>Installation d'un ecran de protection</t>
  </si>
  <si>
    <t>Installazione di un rivestimento</t>
  </si>
  <si>
    <t>&lt;EP_171.211.111&gt;</t>
  </si>
  <si>
    <t>171.211.111</t>
  </si>
  <si>
    <t>Verrohrte Ortbeton-Bohrpfahle</t>
  </si>
  <si>
    <t>Pieux fores tubes beton moule en place</t>
  </si>
  <si>
    <t>Pali trivellati gettati in opera con rivestimento</t>
  </si>
  <si>
    <t>&lt;EP_171.212.701&gt;</t>
  </si>
  <si>
    <t>171.212.701</t>
  </si>
  <si>
    <t>Mehrverbrauch an Beton</t>
  </si>
  <si>
    <t>Consommation supplementaire de beton</t>
  </si>
  <si>
    <t>Maggior consumo di calcestruzzo</t>
  </si>
  <si>
    <t>&lt;EP_171.251.111&gt;</t>
  </si>
  <si>
    <t>171.251.111</t>
  </si>
  <si>
    <t>Bewehrung Stahl B500B</t>
  </si>
  <si>
    <t>Armature acier B500B</t>
  </si>
  <si>
    <t>Armatura acciaio B500B</t>
  </si>
  <si>
    <t>&lt;EP_171.251.201&gt;</t>
  </si>
  <si>
    <t>171.251.201</t>
  </si>
  <si>
    <t>Spiralbewehrung d mm 12</t>
  </si>
  <si>
    <t>Armature en spirale d mm 12</t>
  </si>
  <si>
    <t>Armatura in spirale d mm 12</t>
  </si>
  <si>
    <t>&lt;EP_171.251.202&gt;</t>
  </si>
  <si>
    <t>171.251.202</t>
  </si>
  <si>
    <t>Anschlussarmierung Stahl S500</t>
  </si>
  <si>
    <t>Armature de raccordement acier S500</t>
  </si>
  <si>
    <t>Armatura di conessione  acciaio S500</t>
  </si>
  <si>
    <t>&lt;EP_171.254.501&gt;</t>
  </si>
  <si>
    <t>171.254.501</t>
  </si>
  <si>
    <t>Pfahlkopfbearbeitung</t>
  </si>
  <si>
    <t>Faconnage des tetes de pieux</t>
  </si>
  <si>
    <t>Lavorazione delle teste dei pali</t>
  </si>
  <si>
    <t>&lt;EP_171.411.511&gt;</t>
  </si>
  <si>
    <t>171.411.511</t>
  </si>
  <si>
    <t>Verrohrte Mikro-Bohrpfahle mm 219</t>
  </si>
  <si>
    <t>Micropieux fores tubes mm 219</t>
  </si>
  <si>
    <t>Micropali trivellati con rivestimento mm 219</t>
  </si>
  <si>
    <t>&lt;EP_171.412.601&gt;</t>
  </si>
  <si>
    <t>171.412.601</t>
  </si>
  <si>
    <t>Mehrverbrauch an Injektionsgut</t>
  </si>
  <si>
    <t>Consommation supplementaire de coulis d'injection</t>
  </si>
  <si>
    <t>Consumo supplementare di miscela di iniezione</t>
  </si>
  <si>
    <t>&lt;EP_171.451.001&gt;</t>
  </si>
  <si>
    <t>171.451.001</t>
  </si>
  <si>
    <t>Bewehrung Stahlrohrre mm 133/8.0</t>
  </si>
  <si>
    <t>Armature tube d'acier mm 133/8.0</t>
  </si>
  <si>
    <t>Armatura tubi di acciaio mm 133/8.0</t>
  </si>
  <si>
    <t>&lt;EP_171.452.001&gt;</t>
  </si>
  <si>
    <t>171.452.001</t>
  </si>
  <si>
    <t>Pfahlkopfe fur Mikropfahle</t>
  </si>
  <si>
    <t>Facon des tetes des micropieux</t>
  </si>
  <si>
    <t>Esecuzione delle teste dei micropali</t>
  </si>
  <si>
    <t>&lt;EP_171.711.101&gt;</t>
  </si>
  <si>
    <t>171.711.101</t>
  </si>
  <si>
    <t>Materialauflad maschinell</t>
  </si>
  <si>
    <t>Chargement de materiaux a la machine</t>
  </si>
  <si>
    <t>Carico di materiale a macchina</t>
  </si>
  <si>
    <t>&lt;EP_171.712.121&gt;</t>
  </si>
  <si>
    <t>171.712.121</t>
  </si>
  <si>
    <t>Materialtransport bis m 20'000</t>
  </si>
  <si>
    <t>Transport de materiaux jusqu'a m 20'000</t>
  </si>
  <si>
    <t>Trasporto materiale fino a m 20'000</t>
  </si>
  <si>
    <t>&lt;EP_181.251.002&gt;</t>
  </si>
  <si>
    <t>181.251.002</t>
  </si>
  <si>
    <t>Erdarbeiten Gartner</t>
  </si>
  <si>
    <t>Terrassement du jardinier</t>
  </si>
  <si>
    <t>Sterro del giardiniere</t>
  </si>
  <si>
    <t>&lt;EP_181.422.313&gt;</t>
  </si>
  <si>
    <t>181.422.313</t>
  </si>
  <si>
    <t>Betonsteine liefern</t>
  </si>
  <si>
    <t>Fourniture de bordure en beton</t>
  </si>
  <si>
    <t>Fornitura di masselli di calcestruzzo</t>
  </si>
  <si>
    <t>&lt;EP_181.425.112&gt;</t>
  </si>
  <si>
    <t>181.425.112</t>
  </si>
  <si>
    <t>Betonsteine versetzen</t>
  </si>
  <si>
    <t>Pose de bordures en beton</t>
  </si>
  <si>
    <t>Posa di masselli di calcestruzzo</t>
  </si>
  <si>
    <t>&lt;EP_181.441.111&gt;</t>
  </si>
  <si>
    <t>181.441.111</t>
  </si>
  <si>
    <t>Verbundpflasterstein aus Beton liefern</t>
  </si>
  <si>
    <t>Fourniture de pave en beton</t>
  </si>
  <si>
    <t>Fornitura di blocchetti di calcestruzzo</t>
  </si>
  <si>
    <t>&lt;EP_181.445.111&gt;</t>
  </si>
  <si>
    <t>181.445.111</t>
  </si>
  <si>
    <t>Verbundpflasterstein aus Beton versetzen</t>
  </si>
  <si>
    <t>Pose de pavage en beton</t>
  </si>
  <si>
    <t>Posa di pavimentazione in blocchetti di cacestruzzo</t>
  </si>
  <si>
    <t>&lt;EP_181.451.202&gt;</t>
  </si>
  <si>
    <t>181.451.202</t>
  </si>
  <si>
    <t>Mergelbelage</t>
  </si>
  <si>
    <t>Marne concassee</t>
  </si>
  <si>
    <t>Marna frantumata</t>
  </si>
  <si>
    <t>&lt;EP_181.551.111&gt;</t>
  </si>
  <si>
    <t>181.551.111</t>
  </si>
  <si>
    <t>Blockstufen liefern und versetzen</t>
  </si>
  <si>
    <t>Fourniture et pose de marches</t>
  </si>
  <si>
    <t>Fornitura e posa di gradini</t>
  </si>
  <si>
    <t>&lt;EP_181.724.102&gt;</t>
  </si>
  <si>
    <t>181.724.102</t>
  </si>
  <si>
    <t>Oberboden einbauen fur Rasenflachen</t>
  </si>
  <si>
    <t>Mise en place de terre vegetale pour pelouses</t>
  </si>
  <si>
    <t>Messa in opera di terra vegetale per prati</t>
  </si>
  <si>
    <t>&lt;EP_181.726.102&gt;</t>
  </si>
  <si>
    <t>181.726.102</t>
  </si>
  <si>
    <t>Auflockern Flachen</t>
  </si>
  <si>
    <t>Ameublissement du sol naturel</t>
  </si>
  <si>
    <t>Scasso di terreni costipati</t>
  </si>
  <si>
    <t>&lt;EP_181.727.212&gt;</t>
  </si>
  <si>
    <t>181.727.212</t>
  </si>
  <si>
    <t>Schaufelplanie</t>
  </si>
  <si>
    <t>Reglage a la pelle</t>
  </si>
  <si>
    <t>Spianamento con la pala</t>
  </si>
  <si>
    <t>&lt;EP_181.738.102&gt;</t>
  </si>
  <si>
    <t>181.738.102</t>
  </si>
  <si>
    <t>Reinplanie</t>
  </si>
  <si>
    <t>Amenagement de la forme definitive</t>
  </si>
  <si>
    <t>Spianamento definitivo</t>
  </si>
  <si>
    <t>&lt;EP_181.834.111&gt;</t>
  </si>
  <si>
    <t>181.834.111</t>
  </si>
  <si>
    <t>Rollrasen liefern</t>
  </si>
  <si>
    <t>Fourniture de gazon en rouleaux</t>
  </si>
  <si>
    <t>Fornitura di tappeto erboso in rotoli</t>
  </si>
  <si>
    <t>&lt;EP_181.834.121&gt;</t>
  </si>
  <si>
    <t>181.834.121</t>
  </si>
  <si>
    <t>Rollrasen verlegen</t>
  </si>
  <si>
    <t>Mise en place de gazon en rouleaux</t>
  </si>
  <si>
    <t>Posa di tappeto erboso in rotoli</t>
  </si>
  <si>
    <t>&lt;EP_181.852.211&gt;</t>
  </si>
  <si>
    <t>181.852.211</t>
  </si>
  <si>
    <t>Mahen</t>
  </si>
  <si>
    <t>Tonte</t>
  </si>
  <si>
    <t>Taglio</t>
  </si>
  <si>
    <t>&lt;EP_181.853.003&gt;</t>
  </si>
  <si>
    <t>181.853.003</t>
  </si>
  <si>
    <t>Dungen</t>
  </si>
  <si>
    <t>Fumure</t>
  </si>
  <si>
    <t>Concimazione</t>
  </si>
  <si>
    <t>&lt;EP_183.212.113&gt;</t>
  </si>
  <si>
    <t>183.212.113</t>
  </si>
  <si>
    <t>Zaune mit Diagonalgeflecht,  H m 1,00</t>
  </si>
  <si>
    <t>Clotures en grillage simple torsion, h m 1.00</t>
  </si>
  <si>
    <t>Recinzione con rete diagonale, h m 1.00</t>
  </si>
  <si>
    <t>&lt;EP_183.341.111&gt;</t>
  </si>
  <si>
    <t>183.341.111</t>
  </si>
  <si>
    <t>Zaune mit Latten, 2 halbrunde Querlatten,  H m 0,80</t>
  </si>
  <si>
    <t>Clotures a lisses, 2 lisses demi-rondes, h m 0.80</t>
  </si>
  <si>
    <t>Staccionata, 2 traverse a sezione semicircolare, h m 0.80</t>
  </si>
  <si>
    <t>&lt;EP_188.312.001&gt;</t>
  </si>
  <si>
    <t>188.312.001</t>
  </si>
  <si>
    <t>Lieferung von vorgefertigten Wandsockeln</t>
  </si>
  <si>
    <t>Fourniture de socles de paroi prefabriques</t>
  </si>
  <si>
    <t>Fornitura di zoccoli di parete prefabbricati</t>
  </si>
  <si>
    <t>&lt;EP_188.322.001&gt;</t>
  </si>
  <si>
    <t>188.322.001</t>
  </si>
  <si>
    <t>Versetzen von vorgefertigten Wandsockeln</t>
  </si>
  <si>
    <t>Pose de socles de paroi prefabriques</t>
  </si>
  <si>
    <t>Posa di zoccoli di parete prefabbricati</t>
  </si>
  <si>
    <t>&lt;EP_188.411.111&gt;</t>
  </si>
  <si>
    <t>188.411.111</t>
  </si>
  <si>
    <t>Liefern von Stutzen aus Stahl</t>
  </si>
  <si>
    <t>Fourniture de montants en acier</t>
  </si>
  <si>
    <t>Fornitura di montanti di acciaio</t>
  </si>
  <si>
    <t>&lt;EP_188.421.101&gt;</t>
  </si>
  <si>
    <t>188.421.101</t>
  </si>
  <si>
    <t>Montage von Stutzen aus Stahl</t>
  </si>
  <si>
    <t>Montage de montants en acier</t>
  </si>
  <si>
    <t>Montaggio di montanti di acciaio</t>
  </si>
  <si>
    <t>&lt;EP_188.511.101&gt;</t>
  </si>
  <si>
    <t>188.511.101</t>
  </si>
  <si>
    <t>Liefern von Wandelementen aus Beton</t>
  </si>
  <si>
    <t>Fourniture d'elements de paroi en beton</t>
  </si>
  <si>
    <t>Fornitura di elementi di pareti di calcestruzzo</t>
  </si>
  <si>
    <t>&lt;EP_188.521.001&gt;</t>
  </si>
  <si>
    <t>188.521.001</t>
  </si>
  <si>
    <t>Versetzen von Wandelementen aus Beton</t>
  </si>
  <si>
    <t>Pose d'elements de paroi en beton</t>
  </si>
  <si>
    <t>Posa di elementi di parete di calcestruzzo</t>
  </si>
  <si>
    <t>&lt;EP_188.571.101&gt;</t>
  </si>
  <si>
    <t>188.571.101</t>
  </si>
  <si>
    <t>Liefern von Wandelementen aus Acrylglas</t>
  </si>
  <si>
    <t>Fourniture d'elements de paroi en verre acrylique</t>
  </si>
  <si>
    <t>Fornitura di elementi di parete di vetro acrilico</t>
  </si>
  <si>
    <t>&lt;EP_188.581.001&gt;</t>
  </si>
  <si>
    <t>188.581.001</t>
  </si>
  <si>
    <t>Versetzen von Wandelementen aus Akrylglas</t>
  </si>
  <si>
    <t>Pose d'elements de paroi en verre acrylique</t>
  </si>
  <si>
    <t>Posa di elementi di parete di vetro acrilico</t>
  </si>
  <si>
    <t>&lt;EP_211.111.111&gt;</t>
  </si>
  <si>
    <t>211.111.111</t>
  </si>
  <si>
    <t>Oberboden abtragen</t>
  </si>
  <si>
    <t>Decapage de terre vegetale</t>
  </si>
  <si>
    <t>Rimozione di terra vegetale</t>
  </si>
  <si>
    <t>&lt;EP_211.141.101&gt;</t>
  </si>
  <si>
    <t>211.141.101</t>
  </si>
  <si>
    <t>Oberboden anlegen</t>
  </si>
  <si>
    <t>Mise en place de terre vegetale</t>
  </si>
  <si>
    <t>Messa in opera di terra vegetale</t>
  </si>
  <si>
    <t>&lt;EP_211.211.101&gt;</t>
  </si>
  <si>
    <t>211.211.101</t>
  </si>
  <si>
    <t>Baugrubenaushub maschinell</t>
  </si>
  <si>
    <t>Excavation a la machine</t>
  </si>
  <si>
    <t>Scavo a macchina</t>
  </si>
  <si>
    <t>&lt;EP_211.311.111&gt;</t>
  </si>
  <si>
    <t>211.311.111</t>
  </si>
  <si>
    <t>Kunststoffolie uber Aushub</t>
  </si>
  <si>
    <t>Feuille plastique sur l'excavation</t>
  </si>
  <si>
    <t>Foglio materia sintetica sullo scavo</t>
  </si>
  <si>
    <t>&lt;EP_211.511.201&gt;</t>
  </si>
  <si>
    <t>211.511.201</t>
  </si>
  <si>
    <t>Oberboden anliefern</t>
  </si>
  <si>
    <t>Fourniture de terre vegetale</t>
  </si>
  <si>
    <t>Fornitura di terra vegetale</t>
  </si>
  <si>
    <t>&lt;EP_211.523.104&gt;</t>
  </si>
  <si>
    <t>211.523.104</t>
  </si>
  <si>
    <t>Kies anliefern</t>
  </si>
  <si>
    <t>Fourniture de grave</t>
  </si>
  <si>
    <t>Fornitura di ghiaia</t>
  </si>
  <si>
    <t>&lt;EP_211.611.001&gt;</t>
  </si>
  <si>
    <t>211.611.001</t>
  </si>
  <si>
    <t>Geokunststoffe min. g/m2 200</t>
  </si>
  <si>
    <t>Geosynthetiques min. g/m2 200</t>
  </si>
  <si>
    <t>Geosintetici min. g/m2 200</t>
  </si>
  <si>
    <t>&lt;EP_211.651.111&gt;</t>
  </si>
  <si>
    <t>211.651.111</t>
  </si>
  <si>
    <t>Bauwerk hinterfullen</t>
  </si>
  <si>
    <t>Remblayage contre ouvrage</t>
  </si>
  <si>
    <t>Riempimento dietro manufatti</t>
  </si>
  <si>
    <t>&lt;EP_211.282.112&gt;</t>
  </si>
  <si>
    <t>211.282.112</t>
  </si>
  <si>
    <t>Fundationsschicht einbringen</t>
  </si>
  <si>
    <t>Couche de fondation inferieure</t>
  </si>
  <si>
    <t>Strato di fondazione inferiore</t>
  </si>
  <si>
    <t>&lt;EP_211.711.102&gt;</t>
  </si>
  <si>
    <t>211.711.102</t>
  </si>
  <si>
    <t>Materialtransport bis m 200</t>
  </si>
  <si>
    <t>Transport de materiaux jusqu'a m 200</t>
  </si>
  <si>
    <t>Trasporto di materiale fino a m 200</t>
  </si>
  <si>
    <t>&lt;EP_211.711.104&gt;</t>
  </si>
  <si>
    <t>211.711.104</t>
  </si>
  <si>
    <t>Trasporto di materiali fino a m 20'000</t>
  </si>
  <si>
    <t>&lt;EP_211.751.113&gt;</t>
  </si>
  <si>
    <t>211.751.113</t>
  </si>
  <si>
    <t>Gebuhr fur Materiallagerung</t>
  </si>
  <si>
    <t>Taxe d'entreposage des materiaux</t>
  </si>
  <si>
    <t>Tassa di deposito di materiale</t>
  </si>
  <si>
    <t>&lt;EP_221.111.213&gt;</t>
  </si>
  <si>
    <t>221.111.213</t>
  </si>
  <si>
    <t>Lieferung Kies bis mm 100</t>
  </si>
  <si>
    <t>Fourniture de tout-venant jusqu'a mm 100</t>
  </si>
  <si>
    <t>Fornitura di ghaia fino a mm 100</t>
  </si>
  <si>
    <t>&lt;EP_221.111.214&gt;</t>
  </si>
  <si>
    <t>221.111.214</t>
  </si>
  <si>
    <t>Lieferung Kies- Felsmaterial 32/63</t>
  </si>
  <si>
    <t>Fourniture de materiaux concasse 32/63</t>
  </si>
  <si>
    <t>Fornitura di ghiaia frantumata 32/63</t>
  </si>
  <si>
    <t>&lt;EP_221.411.222&gt;</t>
  </si>
  <si>
    <t>221.411.222</t>
  </si>
  <si>
    <t>Einbau Fundationsschicht</t>
  </si>
  <si>
    <t>Mise en oeuvre de couche de fondation</t>
  </si>
  <si>
    <t>Esecuzione di strato di fondazione</t>
  </si>
  <si>
    <t>&lt;EP_221.421.102&gt;</t>
  </si>
  <si>
    <t>221.421.102</t>
  </si>
  <si>
    <t>Rohplanie auf Fundationsschicht</t>
  </si>
  <si>
    <t>Mise en oeuvre de la forme brute</t>
  </si>
  <si>
    <t>Esecuzione della plania grezza</t>
  </si>
  <si>
    <t>&lt;EP_221.423.122&gt;</t>
  </si>
  <si>
    <t>221.423.122</t>
  </si>
  <si>
    <t>Planie auf Fundationsschicht</t>
  </si>
  <si>
    <t>Mise en oeuvre de la forme</t>
  </si>
  <si>
    <t>Esecuzione della plania fina</t>
  </si>
  <si>
    <t>&lt;EP_221.423.123&gt;</t>
  </si>
  <si>
    <t>221.423.123</t>
  </si>
  <si>
    <t>Planie ME-Wert min. 800</t>
  </si>
  <si>
    <t>Forme coefficient ME min. 800</t>
  </si>
  <si>
    <t>Plania valore ME min. 800</t>
  </si>
  <si>
    <t>&lt;EP_222.212.112&gt;</t>
  </si>
  <si>
    <t>222.212.112</t>
  </si>
  <si>
    <t>Anliefern Pflastersteine Granit 11/13</t>
  </si>
  <si>
    <t>Fourniture de paves granit 11/13</t>
  </si>
  <si>
    <t>Fornitura di cubetti granit 11/13</t>
  </si>
  <si>
    <t>&lt;EP_222.233.113&gt;</t>
  </si>
  <si>
    <t>222.233.113</t>
  </si>
  <si>
    <t>Anliefern Beton-Stellsteine RB 15</t>
  </si>
  <si>
    <t>Fourniture de bordure en beton RB 15</t>
  </si>
  <si>
    <t>Fornitura di bordure in calcestruzzo RB 15</t>
  </si>
  <si>
    <t>&lt;EP_222.311.112&gt;</t>
  </si>
  <si>
    <t>222.311.112</t>
  </si>
  <si>
    <t>Versetzen Pflastersteine 11/13</t>
  </si>
  <si>
    <t>Pose de paves 11/13</t>
  </si>
  <si>
    <t>Posa di cubetti 11/13</t>
  </si>
  <si>
    <t>&lt;EP_222.331.114&gt;</t>
  </si>
  <si>
    <t>222.331.114</t>
  </si>
  <si>
    <t>Versetzen Beton-Stellsteine RB 15</t>
  </si>
  <si>
    <t>Pose de bordure en beton RB 15</t>
  </si>
  <si>
    <t>Posa di bordure in calcestruzzo RB 15</t>
  </si>
  <si>
    <t>&lt;EP_223.441.313&gt;</t>
  </si>
  <si>
    <t>223.441.313</t>
  </si>
  <si>
    <t>Einbau Belag AC T 22N mm 80</t>
  </si>
  <si>
    <t>Pose de revetement AC T 22N mm 80</t>
  </si>
  <si>
    <t>Posa di pavimentazioni AC T 22N mm 80</t>
  </si>
  <si>
    <t>&lt;EP_223.442.212&gt;</t>
  </si>
  <si>
    <t>223.442.212</t>
  </si>
  <si>
    <t>Einbau Belag AC 11N mm 40</t>
  </si>
  <si>
    <t>Pose de revetement AC 11N mm 40</t>
  </si>
  <si>
    <t>Posa di pavimentazioni AC 11N mm 40</t>
  </si>
  <si>
    <t>&lt;EP_b.231.2&gt;</t>
  </si>
  <si>
    <t>b.231.2</t>
  </si>
  <si>
    <t>Apparate Starkstrom</t>
  </si>
  <si>
    <t>Appareils a courant fort</t>
  </si>
  <si>
    <t>&lt;EP_w.231.2&gt;</t>
  </si>
  <si>
    <t>w.231.2</t>
  </si>
  <si>
    <t>&lt;EP_b.232.2&gt;</t>
  </si>
  <si>
    <t>b.232.2</t>
  </si>
  <si>
    <t>Rohranalgen</t>
  </si>
  <si>
    <t>&lt;EP_b.232.3&gt;</t>
  </si>
  <si>
    <t>b.232.3</t>
  </si>
  <si>
    <t>Systemes d'installation</t>
  </si>
  <si>
    <t>&lt;EP_b.232.4&gt;</t>
  </si>
  <si>
    <t>b.232.4</t>
  </si>
  <si>
    <t>&lt;EP_b.232.5&gt;</t>
  </si>
  <si>
    <t>b.232.5</t>
  </si>
  <si>
    <t>Installations d'eclairage</t>
  </si>
  <si>
    <t>&lt;EP_b.232.6&gt;</t>
  </si>
  <si>
    <t>b.232.6</t>
  </si>
  <si>
    <t>Installations electriques de force</t>
  </si>
  <si>
    <t>&lt;EP_b.232.7&gt;</t>
  </si>
  <si>
    <t>b.232.7</t>
  </si>
  <si>
    <t>&lt;EP_w.232.1&gt;</t>
  </si>
  <si>
    <t>w.232.1</t>
  </si>
  <si>
    <t>Mises a terre et liaisons equipotentielles</t>
  </si>
  <si>
    <t>&lt;EP_w.232.2&gt;</t>
  </si>
  <si>
    <t>w.232.2</t>
  </si>
  <si>
    <t>&lt;EP_w.232.3&gt;</t>
  </si>
  <si>
    <t>w.232.3</t>
  </si>
  <si>
    <t>&lt;EP_w.232.4&gt;</t>
  </si>
  <si>
    <t>w.232.4</t>
  </si>
  <si>
    <t>&lt;EP_w.232.5&gt;</t>
  </si>
  <si>
    <t>w.232.5</t>
  </si>
  <si>
    <t>&lt;EP_w.232.6&gt;</t>
  </si>
  <si>
    <t>w.232.6</t>
  </si>
  <si>
    <t>&lt;EP_w.232.7&gt;</t>
  </si>
  <si>
    <t>w.232.7</t>
  </si>
  <si>
    <t>&lt;EP_b.233.1&gt;</t>
  </si>
  <si>
    <t>b.233.1</t>
  </si>
  <si>
    <t>Lustrerie</t>
  </si>
  <si>
    <t>&lt;EP_w.233.1&gt;</t>
  </si>
  <si>
    <t>w.233.1</t>
  </si>
  <si>
    <t>&lt;EP_b.236.1&gt;</t>
  </si>
  <si>
    <t>b.236.1</t>
  </si>
  <si>
    <t>Installations a courant faible</t>
  </si>
  <si>
    <t>&lt;EP_w.236.1&gt;</t>
  </si>
  <si>
    <t>w.236.1</t>
  </si>
  <si>
    <t>Installations pour equipements de telecommunication</t>
  </si>
  <si>
    <t>&lt;EP_w.236.4&gt;</t>
  </si>
  <si>
    <t>w.236.4</t>
  </si>
  <si>
    <t>Impipanti CUC</t>
  </si>
  <si>
    <t>&lt;EP_w.236.6&gt;</t>
  </si>
  <si>
    <t>w.236.6</t>
  </si>
  <si>
    <t>Installations audio et video, horloges</t>
  </si>
  <si>
    <t>&lt;EP_w.236.7&gt;</t>
  </si>
  <si>
    <t>w.236.7</t>
  </si>
  <si>
    <t>Installations de securite</t>
  </si>
  <si>
    <t>&lt;EP_w.238&gt;</t>
  </si>
  <si>
    <t>w.238</t>
  </si>
  <si>
    <t>Bauprovisorien</t>
  </si>
  <si>
    <t>Installazioni provvisorie</t>
  </si>
  <si>
    <t>&lt;EP_237.221.122&gt;</t>
  </si>
  <si>
    <t>237.221.122</t>
  </si>
  <si>
    <t>U-Graben</t>
  </si>
  <si>
    <t>Excavation de tanchee a parois verticales</t>
  </si>
  <si>
    <t>Scavo trincea a U</t>
  </si>
  <si>
    <t>&lt;EP_237.231.101&gt;</t>
  </si>
  <si>
    <t>237.231.101</t>
  </si>
  <si>
    <t>V-Graben</t>
  </si>
  <si>
    <t>Excavation de tranchees a parois obliques</t>
  </si>
  <si>
    <t>Scavo trincea a V</t>
  </si>
  <si>
    <t>&lt;EP_237.262.105&gt;</t>
  </si>
  <si>
    <t>237.262.105</t>
  </si>
  <si>
    <t>Trasporto di materiale fino a m 20'000</t>
  </si>
  <si>
    <t>&lt;EP_237.272.113&gt;</t>
  </si>
  <si>
    <t>237.272.113</t>
  </si>
  <si>
    <t>Gebuhr fur Marteriallagerung</t>
  </si>
  <si>
    <t>Taxe pour depot de materiaux</t>
  </si>
  <si>
    <t>Tasse per deposito di materiale</t>
  </si>
  <si>
    <t>&lt;EP_237.411.101&gt;</t>
  </si>
  <si>
    <t>237.411.101</t>
  </si>
  <si>
    <t>Betonrohre bewehrt DN 500</t>
  </si>
  <si>
    <t>Tuyaux en beton arme DN 500</t>
  </si>
  <si>
    <t>Tubi di calcestruzzo armato DN 500</t>
  </si>
  <si>
    <t>&lt;EP_237.451.112&gt;</t>
  </si>
  <si>
    <t>237.451.112</t>
  </si>
  <si>
    <t>PE-Rohre</t>
  </si>
  <si>
    <t>Tuyaux en PE</t>
  </si>
  <si>
    <t>Tubi di PE</t>
  </si>
  <si>
    <t>&lt;EP_237.451.113&gt;</t>
  </si>
  <si>
    <t>237.451.113</t>
  </si>
  <si>
    <t>Polyethylenrohre DN/OD 200</t>
  </si>
  <si>
    <t>Tube en polyethylene DN/OD 200</t>
  </si>
  <si>
    <t>Tubi di polietilene DN/OD 200</t>
  </si>
  <si>
    <t>&lt;EP_237.451.114&gt;</t>
  </si>
  <si>
    <t>237.451.114</t>
  </si>
  <si>
    <t>Polyethylenrohre DN/OD 250</t>
  </si>
  <si>
    <t>Tube polyethylene DN/OD 250</t>
  </si>
  <si>
    <t>Tubi polietilene DN/OD 250</t>
  </si>
  <si>
    <t>&lt;EP_237.461.112&gt;</t>
  </si>
  <si>
    <t>237.461.112</t>
  </si>
  <si>
    <t>PP-Rohre DN/OD 160</t>
  </si>
  <si>
    <t>Tuyaux en PP DN/OD 160</t>
  </si>
  <si>
    <t>Tubi di PP DN/OD 160</t>
  </si>
  <si>
    <t>&lt;EP_237.611.123&gt;</t>
  </si>
  <si>
    <t>237.611.123</t>
  </si>
  <si>
    <t>Kontrollschachte 15 t</t>
  </si>
  <si>
    <t>Regards de visite 15 t</t>
  </si>
  <si>
    <t>Pozzetti 15 t</t>
  </si>
  <si>
    <t>&lt;EP_237.623.112&gt;</t>
  </si>
  <si>
    <t>237.623.112</t>
  </si>
  <si>
    <t>Ablaufe A. Betonfertigteilen</t>
  </si>
  <si>
    <t>Bouches d'egout BE en elements prefabriques</t>
  </si>
  <si>
    <t>Pozzetti di raccolta PR in elementi prefabbricati</t>
  </si>
  <si>
    <t>&lt;EP_237.811.215&gt;</t>
  </si>
  <si>
    <t>237.811.215</t>
  </si>
  <si>
    <t>Anliefern Sand</t>
  </si>
  <si>
    <t>Fourniture de sable</t>
  </si>
  <si>
    <t>Fornitura di sabbia</t>
  </si>
  <si>
    <t>&lt;EP_237.811.226&gt;</t>
  </si>
  <si>
    <t>237.811.226</t>
  </si>
  <si>
    <t>Anliefern  Kiessand</t>
  </si>
  <si>
    <t>Fourniture de gravier</t>
  </si>
  <si>
    <t>&lt;EP_237.821.201&gt;</t>
  </si>
  <si>
    <t>237.821.201</t>
  </si>
  <si>
    <t>Rohrumhullungen</t>
  </si>
  <si>
    <t>Enrobages de tuyaux</t>
  </si>
  <si>
    <t>Avvolgimento di tubazioni</t>
  </si>
  <si>
    <t>&lt;EP_237.831.301&gt;</t>
  </si>
  <si>
    <t>237.831.301</t>
  </si>
  <si>
    <t>Rohrumhullung aus Beton</t>
  </si>
  <si>
    <t>Enrobage des tuyaux avec du beton</t>
  </si>
  <si>
    <t>Avvolgimento di tubazioni con calcestruzzo</t>
  </si>
  <si>
    <t>&lt;EP_237.851.212&gt;</t>
  </si>
  <si>
    <t>237.851.212</t>
  </si>
  <si>
    <t>Einfullen Material</t>
  </si>
  <si>
    <t>Remblayage des materiaux</t>
  </si>
  <si>
    <t>Riempimento con materiale</t>
  </si>
  <si>
    <t>&lt;EP_237.852.201&gt;</t>
  </si>
  <si>
    <t>237.852.201</t>
  </si>
  <si>
    <t>Einfullen ME-Wert bis 1'000</t>
  </si>
  <si>
    <t>Remblayage coefficient ME jusqu'a 1'000</t>
  </si>
  <si>
    <t>Riempimenti valore ME fino a 1'000</t>
  </si>
  <si>
    <t>&lt;EP_237.221.122.m&gt;</t>
  </si>
  <si>
    <t>237.221.122.m</t>
  </si>
  <si>
    <t>U- Graben</t>
  </si>
  <si>
    <t>Excavation de tranchees a parois verticales</t>
  </si>
  <si>
    <t>Scavo tincee a U</t>
  </si>
  <si>
    <t>&lt;EP_237.231.101.m&gt;</t>
  </si>
  <si>
    <t>237.231.101.m</t>
  </si>
  <si>
    <t>Aushub V-Graben</t>
  </si>
  <si>
    <t>&lt;EP_237.262.102.m&gt;</t>
  </si>
  <si>
    <t>237.262.102.m</t>
  </si>
  <si>
    <t>Transports de materiaux jusqu'a m 200</t>
  </si>
  <si>
    <t>&lt;EP_237.262.105.m&gt;</t>
  </si>
  <si>
    <t>237.262.105.m</t>
  </si>
  <si>
    <t>&lt;EP_237.272.113.m&gt;</t>
  </si>
  <si>
    <t>237.272.113.m</t>
  </si>
  <si>
    <t>&lt;EP_237.851.211.m&gt;</t>
  </si>
  <si>
    <t>237.851.211.m</t>
  </si>
  <si>
    <t>Einfullen und Verdichten</t>
  </si>
  <si>
    <t>Remblayage et compactage</t>
  </si>
  <si>
    <t>Riempimento e costipamento</t>
  </si>
  <si>
    <t>&lt;EP_237.451.112.m&gt;</t>
  </si>
  <si>
    <t>237.451.112.m</t>
  </si>
  <si>
    <t>&lt;EP_237.472.101.m&gt;</t>
  </si>
  <si>
    <t>237.472.101.m</t>
  </si>
  <si>
    <t>Sickerrohre PVC DN/OD 125</t>
  </si>
  <si>
    <t>Drains PVC DN/OD 125</t>
  </si>
  <si>
    <t>Tubi di drenaggio PVC DN/OD 125</t>
  </si>
  <si>
    <t>&lt;EP_237.611.123.m&gt;</t>
  </si>
  <si>
    <t>237.611.123.m</t>
  </si>
  <si>
    <t>&lt;EP_237.811.215.m&gt;</t>
  </si>
  <si>
    <t>237.811.215.m</t>
  </si>
  <si>
    <t>Liefern von Sand</t>
  </si>
  <si>
    <t>Livraison de sable</t>
  </si>
  <si>
    <t>&lt;EP_237.811.226.m&gt;</t>
  </si>
  <si>
    <t>237.811.226.m</t>
  </si>
  <si>
    <t>Liefern von Rundkies 16/32</t>
  </si>
  <si>
    <t>Livraison de gravier rond 16/32</t>
  </si>
  <si>
    <t>Fornitura di ghiaia arrotondata 16/32</t>
  </si>
  <si>
    <t>&lt;EP_237.821.201.m&gt;</t>
  </si>
  <si>
    <t>237.821.201.m</t>
  </si>
  <si>
    <t>Material fur Rohrumhullungen einbringen</t>
  </si>
  <si>
    <t>Mise en place de materiaux d'enrobage</t>
  </si>
  <si>
    <t>Messa in opera di materiale per avvolgimento</t>
  </si>
  <si>
    <t>&lt;EP_237.831.301.m&gt;</t>
  </si>
  <si>
    <t>237.831.301.m</t>
  </si>
  <si>
    <t>Rohrumhullungen aus Beton</t>
  </si>
  <si>
    <t>Enrobages avec du beton</t>
  </si>
  <si>
    <t>Avvolgimento con calcestruzzo</t>
  </si>
  <si>
    <t>&lt;EP_241.131.112&gt;</t>
  </si>
  <si>
    <t>241.131.112</t>
  </si>
  <si>
    <t>Unterlagsbeton</t>
  </si>
  <si>
    <t>Beton de proprete</t>
  </si>
  <si>
    <t>Calcestruzzo di sottofondo</t>
  </si>
  <si>
    <t>&lt;EP_241.612.111&gt;</t>
  </si>
  <si>
    <t>241.612.111</t>
  </si>
  <si>
    <t>Beton fur Fundamente</t>
  </si>
  <si>
    <t>Beton pour fondations</t>
  </si>
  <si>
    <t>Calcestruzzo per fondazione</t>
  </si>
  <si>
    <t>&lt;EP_241.613.112&gt;</t>
  </si>
  <si>
    <t>241.613.112</t>
  </si>
  <si>
    <t>Beton fur Bodenplatte</t>
  </si>
  <si>
    <t>Beton pour radier</t>
  </si>
  <si>
    <t>Calcestruzzo per platee</t>
  </si>
  <si>
    <t>&lt;EP_241.632.144&gt;</t>
  </si>
  <si>
    <t>241.632.144</t>
  </si>
  <si>
    <t>Beton fur Wande</t>
  </si>
  <si>
    <t>Beton pour murs</t>
  </si>
  <si>
    <t>Calcestruzzo per muri</t>
  </si>
  <si>
    <t>&lt;EP_241.661.113&gt;</t>
  </si>
  <si>
    <t>241.661.113</t>
  </si>
  <si>
    <t>Beton fur Decken</t>
  </si>
  <si>
    <t>Beton pour dalles</t>
  </si>
  <si>
    <t>Calcestruzzo per solette</t>
  </si>
  <si>
    <t>&lt;EP_241.671.132&gt;</t>
  </si>
  <si>
    <t>241.671.132</t>
  </si>
  <si>
    <t>Beton fur Brustung</t>
  </si>
  <si>
    <t>Beton pour parapet</t>
  </si>
  <si>
    <t>Calcestruzzo per parapetti</t>
  </si>
  <si>
    <t>&lt;EP_241.822.111&gt;</t>
  </si>
  <si>
    <t>241.822.111</t>
  </si>
  <si>
    <t>Warmeschutzmatten</t>
  </si>
  <si>
    <t>Nattes de protection</t>
  </si>
  <si>
    <t>Stuoie di protezione</t>
  </si>
  <si>
    <t>&lt;EP_241.214.112&gt;</t>
  </si>
  <si>
    <t>241.214.112</t>
  </si>
  <si>
    <t>Schalung Typ 1 fur Streifenfundament</t>
  </si>
  <si>
    <t>Coffrage type 1 pour semelles filantes</t>
  </si>
  <si>
    <t>Casseri tipo 1 per fondazioni continue</t>
  </si>
  <si>
    <t>&lt;EP_241.216.112&gt;</t>
  </si>
  <si>
    <t>241.216.112</t>
  </si>
  <si>
    <t>Schalung Typ 1 fur Bodenplatte</t>
  </si>
  <si>
    <t>Coffrage type 1 pour radier</t>
  </si>
  <si>
    <t>Cassero tipo 1 per platea</t>
  </si>
  <si>
    <t>&lt;EP_241.231.105&gt;</t>
  </si>
  <si>
    <t>241.231.105</t>
  </si>
  <si>
    <t>Schalung Typ 2 fur Wande</t>
  </si>
  <si>
    <t>Coffrages type 2 pour murs</t>
  </si>
  <si>
    <t>Cassero tipo 2 per muri</t>
  </si>
  <si>
    <t>&lt;EP_241.232.115&gt;</t>
  </si>
  <si>
    <t>241.232.115</t>
  </si>
  <si>
    <t>Schalung Typ 2 fur Stutzmauern, einseitig geneigt bis 5:1</t>
  </si>
  <si>
    <t>Coffrages type 2 pour murs de soutenement, en pente sur 1 cote jusqu'a 5.1</t>
  </si>
  <si>
    <t>Cassero tipo 2 per muri di sostegno, con inclinazione da un lato fino a 5:1</t>
  </si>
  <si>
    <t>&lt;EP_241.261.301&gt;</t>
  </si>
  <si>
    <t>241.261.301</t>
  </si>
  <si>
    <t>Schalung Typ 3-1 fur Decke</t>
  </si>
  <si>
    <t>Coffrages type 3-1 pour dalles</t>
  </si>
  <si>
    <t>Cassero tipo 3-1 per solette</t>
  </si>
  <si>
    <t>&lt;EP_241.271.301&gt;</t>
  </si>
  <si>
    <t>241.271.301</t>
  </si>
  <si>
    <t>Schalung Typ 3-1 fur Brustung</t>
  </si>
  <si>
    <t>Coffrages type 3-1 pour parapets</t>
  </si>
  <si>
    <t>Cassero tipo 3-1 per parapetti</t>
  </si>
  <si>
    <t>&lt;EP_241.511.113&gt;</t>
  </si>
  <si>
    <t>241.511.113</t>
  </si>
  <si>
    <t>Betonstahl lagerlangen</t>
  </si>
  <si>
    <t>Acier d'armature longeur fixe et de stock</t>
  </si>
  <si>
    <t>Acciaio d'armatura lunghezze di fabbricazione</t>
  </si>
  <si>
    <t>&lt;EP_241.511.123&gt;</t>
  </si>
  <si>
    <t>241.511.123</t>
  </si>
  <si>
    <t>Betonstahl einfach bearbeitet</t>
  </si>
  <si>
    <t>Acier d'armature faconnage simple</t>
  </si>
  <si>
    <t>Acciaio d'armatura lavorazione semplice</t>
  </si>
  <si>
    <t>&lt;EP_241.131.112.m&gt;</t>
  </si>
  <si>
    <t>241.131.112.m</t>
  </si>
  <si>
    <t>&lt;EP_241.611.111&gt;</t>
  </si>
  <si>
    <t>241.611.111</t>
  </si>
  <si>
    <t>Calcestruzzo di fondazione</t>
  </si>
  <si>
    <t>&lt;EP_241.613.112.m&gt;</t>
  </si>
  <si>
    <t>241.613.112.m</t>
  </si>
  <si>
    <t>&lt;EP_241.631.132.g&gt;</t>
  </si>
  <si>
    <t>241.631.132.g</t>
  </si>
  <si>
    <t>Beton fur Mauern</t>
  </si>
  <si>
    <t>&lt;EP_241.641.131&gt;</t>
  </si>
  <si>
    <t>241.641.131</t>
  </si>
  <si>
    <t>Beton fur Stutzen</t>
  </si>
  <si>
    <t>Beton pour piliers</t>
  </si>
  <si>
    <t>Calcestruzzo per pilastri</t>
  </si>
  <si>
    <t>&lt;EP_241.661.112&gt;</t>
  </si>
  <si>
    <t>241.661.112</t>
  </si>
  <si>
    <t>&lt;EP_241.631.134&gt;</t>
  </si>
  <si>
    <t>241.631.134</t>
  </si>
  <si>
    <t>&lt;EP_241.651.101&gt;</t>
  </si>
  <si>
    <t>241.651.101</t>
  </si>
  <si>
    <t>Beton fur gerade Treppen</t>
  </si>
  <si>
    <t>Beton pour escaliers droits</t>
  </si>
  <si>
    <t>Calcestruzzo per scale diritte</t>
  </si>
  <si>
    <t>&lt;EP_241.652.102&gt;</t>
  </si>
  <si>
    <t>241.652.102</t>
  </si>
  <si>
    <t>Beton fur Treppenpodeste</t>
  </si>
  <si>
    <t>Beton pour paliers d'escaliers</t>
  </si>
  <si>
    <t>Calcestruzzo per pianerottoli</t>
  </si>
  <si>
    <t>&lt;EP_241.661.114&gt;</t>
  </si>
  <si>
    <t>241.661.114</t>
  </si>
  <si>
    <t>&lt;EP_241.212.112&gt;</t>
  </si>
  <si>
    <t>241.212.112</t>
  </si>
  <si>
    <t>Fundamentschalung Einzelfundament</t>
  </si>
  <si>
    <t>Coffrage pour fondations isolees</t>
  </si>
  <si>
    <t>Cassero per plinti di fondazione</t>
  </si>
  <si>
    <t>&lt;EP_241.216.112.m&gt;</t>
  </si>
  <si>
    <t>241.216.112.m</t>
  </si>
  <si>
    <t>Stirn- Abschalung Bodenplatte</t>
  </si>
  <si>
    <t>Coffrage de rive pour radiers</t>
  </si>
  <si>
    <t>Cassero di sponda diritto per platea</t>
  </si>
  <si>
    <t>&lt;EP_241.231.103&gt;</t>
  </si>
  <si>
    <t>241.231.103</t>
  </si>
  <si>
    <t>Schalung Wand/Stutzmauer</t>
  </si>
  <si>
    <t>Coffrage pour parois et murs de soutenement</t>
  </si>
  <si>
    <t>Cassero per pareti e muri di ostegno</t>
  </si>
  <si>
    <t>&lt;EP_241.241.131&gt;</t>
  </si>
  <si>
    <t>241.241.131</t>
  </si>
  <si>
    <t>Schalung quadratische Stutze</t>
  </si>
  <si>
    <t>Coffrage de piliers rectangulaires</t>
  </si>
  <si>
    <t>Cassero per pilastri quadrati</t>
  </si>
  <si>
    <t>&lt;EP_241.261.113&gt;</t>
  </si>
  <si>
    <t>241.261.113</t>
  </si>
  <si>
    <t>Schalung Deckenuntersicht</t>
  </si>
  <si>
    <t>Coffrage pour dalles horizontales</t>
  </si>
  <si>
    <t>Cassero sottovista per soletta</t>
  </si>
  <si>
    <t>&lt;EP_241.231.106&gt;</t>
  </si>
  <si>
    <t>241.231.106</t>
  </si>
  <si>
    <t>Cassero per pareti e muri di sostegno</t>
  </si>
  <si>
    <t>&lt;EP_241.251.122&gt;</t>
  </si>
  <si>
    <t>241.251.122</t>
  </si>
  <si>
    <t>Schalung fur gerade Treppenlaufe</t>
  </si>
  <si>
    <t>Coffrages pour volees d'escaliers rectilignes</t>
  </si>
  <si>
    <t>Casseri per rampe di scale diritte</t>
  </si>
  <si>
    <t>&lt;EP_241.252.103&gt;</t>
  </si>
  <si>
    <t>241.252.103</t>
  </si>
  <si>
    <t>Schalungen fur Treppenpodeste</t>
  </si>
  <si>
    <t>Coffrages pour paliers d'escaliers</t>
  </si>
  <si>
    <t>Casseri per pianerottoli di scale</t>
  </si>
  <si>
    <t>&lt;EP_241.261.115&gt;</t>
  </si>
  <si>
    <t>241.261.115</t>
  </si>
  <si>
    <t>Cassero sottovista per solette</t>
  </si>
  <si>
    <t>&lt;EP_241.511.112.m.g&gt;</t>
  </si>
  <si>
    <t>241.511.112.m.g</t>
  </si>
  <si>
    <t>Acier d'armature longueurs fixes et de stock</t>
  </si>
  <si>
    <t>&lt;EP_241.511.122.m.g&gt;</t>
  </si>
  <si>
    <t>241.511.122.m.g</t>
  </si>
  <si>
    <t>&lt;EP_241.521.111&gt;</t>
  </si>
  <si>
    <t>241.521.111</t>
  </si>
  <si>
    <t>Lagernetz unverschnitten</t>
  </si>
  <si>
    <t>Treillis d'armature de stock</t>
  </si>
  <si>
    <t>Rete d'armatura in formato di fabbricazione.</t>
  </si>
  <si>
    <t>&lt;EP_241.511.115&gt;</t>
  </si>
  <si>
    <t>241.511.115</t>
  </si>
  <si>
    <t>Acciaio d'armatura lunghezza di fabbricazione</t>
  </si>
  <si>
    <t>&lt;EP_241.511.125&gt;</t>
  </si>
  <si>
    <t>241.511.125</t>
  </si>
  <si>
    <t>&lt;EP_ep.242.9&gt;</t>
  </si>
  <si>
    <t>ep.242.9</t>
  </si>
  <si>
    <t>&lt;EP_ep.242.1.9&gt;</t>
  </si>
  <si>
    <t>ep.242.1.9</t>
  </si>
  <si>
    <t>Lieferung Leitungen Erdsonden</t>
  </si>
  <si>
    <t>Fourniture conduites sondes geothermiques</t>
  </si>
  <si>
    <t>Fornitura linee, condotte sonde geotermiche</t>
  </si>
  <si>
    <t>&lt;EP_ep.242.5.9&gt;</t>
  </si>
  <si>
    <t>ep.242.5.9</t>
  </si>
  <si>
    <t>Transport, Montage Erdsonden</t>
  </si>
  <si>
    <t>Transport, montage sondes geothermiques</t>
  </si>
  <si>
    <t>Trasporto e montaggio sonde geotermiche</t>
  </si>
  <si>
    <t>&lt;EP_k.244.0&gt;</t>
  </si>
  <si>
    <t>k.244.0</t>
  </si>
  <si>
    <t>Lieferung Luftungszentralen Kellerraume</t>
  </si>
  <si>
    <t>Fourniture centrales de ventilation caves</t>
  </si>
  <si>
    <t>Fornitura centrali di ventilazione cantine</t>
  </si>
  <si>
    <t>&lt;EP_k.244.1&gt;</t>
  </si>
  <si>
    <t>k.244.1</t>
  </si>
  <si>
    <t>Lieferung Kanale Kellerraume</t>
  </si>
  <si>
    <t>Fournitures conduites caves</t>
  </si>
  <si>
    <t>Fornitura canali cantine</t>
  </si>
  <si>
    <t>&lt;EP_k.244.2&gt;</t>
  </si>
  <si>
    <t>k.244.2</t>
  </si>
  <si>
    <t>Lieferung Apparate Kellerraume</t>
  </si>
  <si>
    <t>Fourniture appareils caves</t>
  </si>
  <si>
    <t>Fornitura apparecchi cantine</t>
  </si>
  <si>
    <t>&lt;EP_k.244.5&gt;</t>
  </si>
  <si>
    <t>k.244.5</t>
  </si>
  <si>
    <t>Transport und Montage Kellerraume</t>
  </si>
  <si>
    <t>Transport et montage caves</t>
  </si>
  <si>
    <t>Trasporto e montaggiocantine</t>
  </si>
  <si>
    <t>&lt;EP_k.244.6&gt;</t>
  </si>
  <si>
    <t>k.244.6</t>
  </si>
  <si>
    <t>Isolierungen Kellerraume</t>
  </si>
  <si>
    <t xml:space="preserve"> Isolations caves</t>
  </si>
  <si>
    <t>Isolazioni cantine</t>
  </si>
  <si>
    <t>&lt;EP_w.244.0&gt;</t>
  </si>
  <si>
    <t>w.244.0</t>
  </si>
  <si>
    <t>Lieferung Luftungszentralen Wohnungen</t>
  </si>
  <si>
    <t>Fourniture centrales de ventilation appartements</t>
  </si>
  <si>
    <t>Fornitura centrali di ventilazione appartamenti</t>
  </si>
  <si>
    <t>&lt;EP_w.244.1&gt;</t>
  </si>
  <si>
    <t>w.244.1</t>
  </si>
  <si>
    <t>Lieferung Kanale Wohnungen</t>
  </si>
  <si>
    <t>Fourniture conduites appartements</t>
  </si>
  <si>
    <t>Fornitura canali appartamenti</t>
  </si>
  <si>
    <t>&lt;EP_w.244.2&gt;</t>
  </si>
  <si>
    <t>w.244.2</t>
  </si>
  <si>
    <t>Lieferung Apparate Wohnungen</t>
  </si>
  <si>
    <t>Fourniture appareils appartements</t>
  </si>
  <si>
    <t>Fornitura apparecchi appartamenti</t>
  </si>
  <si>
    <t>&lt;EP_w.244.5&gt;</t>
  </si>
  <si>
    <t>w.244.5</t>
  </si>
  <si>
    <t>Transport und Montage Wohnungen</t>
  </si>
  <si>
    <t>Transport et montage appartements</t>
  </si>
  <si>
    <t>Trasporto e montaggio appartamenti</t>
  </si>
  <si>
    <t>&lt;EP_w.244.6&gt;</t>
  </si>
  <si>
    <t>w.244.6</t>
  </si>
  <si>
    <t>Isolierungen Wohnungen</t>
  </si>
  <si>
    <t>Isolations appartements</t>
  </si>
  <si>
    <t>Isolamenti appartamenti</t>
  </si>
  <si>
    <t>&lt;EP_ep.251.01&gt;</t>
  </si>
  <si>
    <t>ep.251.01</t>
  </si>
  <si>
    <t>Lieferung Sanitarapparate</t>
  </si>
  <si>
    <t>Fourniture des appareils sanitaires</t>
  </si>
  <si>
    <t>Fornitura degli apparecchi sanitari</t>
  </si>
  <si>
    <t>&lt;EP_ep.251.1&gt;</t>
  </si>
  <si>
    <t>ep.251.1</t>
  </si>
  <si>
    <t>Montage Sanitarapparate</t>
  </si>
  <si>
    <t>Montage des appareils sanitaires</t>
  </si>
  <si>
    <t>Montaggio degli apparecchi sanitari</t>
  </si>
  <si>
    <t>&lt;EP_t.251&gt;</t>
  </si>
  <si>
    <t>t.251</t>
  </si>
  <si>
    <t>Allgemeine Sanitarapparate</t>
  </si>
  <si>
    <t>&lt;EP_253.6.491&gt;</t>
  </si>
  <si>
    <t>253.6.491</t>
  </si>
  <si>
    <t>Solaranlage</t>
  </si>
  <si>
    <t>Installation solaire</t>
  </si>
  <si>
    <t>Impianto solare</t>
  </si>
  <si>
    <t>&lt;EP_253.6.426&gt;</t>
  </si>
  <si>
    <t>253.6.426</t>
  </si>
  <si>
    <t>Leitungen Solar</t>
  </si>
  <si>
    <t>Conduites solaires</t>
  </si>
  <si>
    <t>Condotte solari</t>
  </si>
  <si>
    <t>&lt;EP_253.6.485&gt;</t>
  </si>
  <si>
    <t>253.6.485</t>
  </si>
  <si>
    <t>Isolierungen Solarleitungen</t>
  </si>
  <si>
    <t>Isolation des conduites solaires</t>
  </si>
  <si>
    <t>Isolamento delle condotte solari</t>
  </si>
  <si>
    <t>&lt;EP_t.253.6&gt;</t>
  </si>
  <si>
    <t>t.253.6</t>
  </si>
  <si>
    <t>Total Solaranlage</t>
  </si>
  <si>
    <t>Total installation solaire</t>
  </si>
  <si>
    <t>Totale impianto solare</t>
  </si>
  <si>
    <t>&lt;EP_254.1&gt;</t>
  </si>
  <si>
    <t>Kellerverteilung Versorgung</t>
  </si>
  <si>
    <t>Distribution de l'alimentation dans les caves</t>
  </si>
  <si>
    <t>Distribuzione dell'alimentazione nelle cantine</t>
  </si>
  <si>
    <t>&lt;EP_254.2&gt;</t>
  </si>
  <si>
    <t>Steigleitungen Versorgung</t>
  </si>
  <si>
    <t>Conduites montantes d'alimentation</t>
  </si>
  <si>
    <t>Colonne montanti d'alimentazione</t>
  </si>
  <si>
    <t>&lt;EP_254.3&gt;</t>
  </si>
  <si>
    <t>Verschiedenes Versorgung</t>
  </si>
  <si>
    <t>Alimentation divers</t>
  </si>
  <si>
    <t>Alimentazione diversi</t>
  </si>
  <si>
    <t>&lt;EP_254.4&gt;</t>
  </si>
  <si>
    <t>Steig- und Sammelleitungen Entsorgung</t>
  </si>
  <si>
    <t>Conduites d'evacuation collectrices et descendantes</t>
  </si>
  <si>
    <t>Colonne discendenti e collettrici di scarico</t>
  </si>
  <si>
    <t>&lt;EP_254.5&gt;</t>
  </si>
  <si>
    <t>Verschiedenes Entsorgung</t>
  </si>
  <si>
    <t>Evacuation divers</t>
  </si>
  <si>
    <t>Scarico diversi</t>
  </si>
  <si>
    <t>&lt;EP_254.6&gt;</t>
  </si>
  <si>
    <t>Leitungen Regenwasser</t>
  </si>
  <si>
    <t>Conduites d'eaux pluviales</t>
  </si>
  <si>
    <t>Condotte delle acque piovane</t>
  </si>
  <si>
    <t>&lt;EP_t.254&gt;</t>
  </si>
  <si>
    <t>t.254</t>
  </si>
  <si>
    <t>Sanitarleitungen</t>
  </si>
  <si>
    <t>Condotte sanitari</t>
  </si>
  <si>
    <t>&lt;EP_255.1&gt;</t>
  </si>
  <si>
    <t>255.1</t>
  </si>
  <si>
    <t>Isolierungen Kellerverteilungen</t>
  </si>
  <si>
    <t>Isolation de la distribution des caves</t>
  </si>
  <si>
    <t>Isolazione della distribuzione nelle cantine</t>
  </si>
  <si>
    <t>&lt;EP_255.2&gt;</t>
  </si>
  <si>
    <t>255.2</t>
  </si>
  <si>
    <t>Isolierungen Steigleitungen Versorgung</t>
  </si>
  <si>
    <t>Isolation des conduites d'alimentation montantes</t>
  </si>
  <si>
    <t>Isolamento delle colonne montanti di alimentazione</t>
  </si>
  <si>
    <t>&lt;EP_255.3&gt;</t>
  </si>
  <si>
    <t>255.3</t>
  </si>
  <si>
    <t>Isolierungen Steig- Sammelleitungen Entsorgung</t>
  </si>
  <si>
    <t>Isolation des conduites d'evacuation</t>
  </si>
  <si>
    <t>Isolamento delle colonne di scarico</t>
  </si>
  <si>
    <t>&lt;EP_255.4&gt;</t>
  </si>
  <si>
    <t>255.4</t>
  </si>
  <si>
    <t>Isolierungen Regenwasser</t>
  </si>
  <si>
    <t>Isolation des conduites d'eaux pluviales</t>
  </si>
  <si>
    <t>Isolamento delle condotte delle acque piovane</t>
  </si>
  <si>
    <t>&lt;EP_t.255&gt;</t>
  </si>
  <si>
    <t>t.255</t>
  </si>
  <si>
    <t>Isolierungen Sanitarinstallationen</t>
  </si>
  <si>
    <t>Isolations des installations sanitaires</t>
  </si>
  <si>
    <t>Isolamenti degli impianti sanitari</t>
  </si>
  <si>
    <t>&lt;EP_ep.256.1&gt;</t>
  </si>
  <si>
    <t>ep.256.1</t>
  </si>
  <si>
    <t>Installationselemente Duofix</t>
  </si>
  <si>
    <t>Elements d'installation Duofix</t>
  </si>
  <si>
    <t>Elementi d'installazione Duofix</t>
  </si>
  <si>
    <t>&lt;EP_ep.455&gt;</t>
  </si>
  <si>
    <t>ep.455</t>
  </si>
  <si>
    <t>Erdverlegte Leitungen und Armaturen fur Wasser und Gas</t>
  </si>
  <si>
    <t>Conduites enterrees, robinetterie eau et gaz</t>
  </si>
  <si>
    <t>Condotte interrate e rubinetteria per acqua e gas</t>
  </si>
  <si>
    <t>&lt;EP_314.111.132g&gt;</t>
  </si>
  <si>
    <t>314.111.132g</t>
  </si>
  <si>
    <t>Mauerwerk Backstein mm 140/160</t>
  </si>
  <si>
    <t>Murs en terre cuite mm 140/160</t>
  </si>
  <si>
    <t>Muratura in laterizio mm 140/150</t>
  </si>
  <si>
    <t>&lt;EP_314.111.142g&gt;</t>
  </si>
  <si>
    <t>314.111.142g</t>
  </si>
  <si>
    <t>Mauerwerk Backstein mm 165/185</t>
  </si>
  <si>
    <t>Murs en terre cuite mm 165/185</t>
  </si>
  <si>
    <t>Muratura in laterizio mm 165/185</t>
  </si>
  <si>
    <t>&lt;EP_314.131.122&gt;</t>
  </si>
  <si>
    <t>314.131.122</t>
  </si>
  <si>
    <t>Kalksandstein d mm bis 135</t>
  </si>
  <si>
    <t>Briques silico-calcaires d mm 135</t>
  </si>
  <si>
    <t>Blocchi silico-calcarei d mm 135</t>
  </si>
  <si>
    <t>&lt;EP_314.131.132&gt;</t>
  </si>
  <si>
    <t>314.131.132</t>
  </si>
  <si>
    <t>Kalksandstein d mm 160</t>
  </si>
  <si>
    <t>Briques silico-calcaires d mm 160</t>
  </si>
  <si>
    <t>Blocchi silico-calcarei d mm 160</t>
  </si>
  <si>
    <t>&lt;EP_314.621.125&gt;</t>
  </si>
  <si>
    <t>314.621.125</t>
  </si>
  <si>
    <t>Dammplatten Steinwolle mm 180</t>
  </si>
  <si>
    <t>Isolation en laine de roche mm 180</t>
  </si>
  <si>
    <t>Isolazione con lana di roccia mm 180</t>
  </si>
  <si>
    <t>&lt;EP_314.112.112p&gt;</t>
  </si>
  <si>
    <t>314.112.112p</t>
  </si>
  <si>
    <t>Plattenmauerwerk mm 65</t>
  </si>
  <si>
    <t>Carreaux en terre cuite mm 65</t>
  </si>
  <si>
    <t>Blocchi di laterizio mm 65</t>
  </si>
  <si>
    <t>&lt;EP_314.112.122p&gt;</t>
  </si>
  <si>
    <t>314.112.122p</t>
  </si>
  <si>
    <t>Plattenmauerwerk mm 70/85</t>
  </si>
  <si>
    <t>Carreaux en terre cuite mm 70/85</t>
  </si>
  <si>
    <t>Blocchi di laterizio mm 70/85</t>
  </si>
  <si>
    <t>&lt;EP_314.856.106p&gt;</t>
  </si>
  <si>
    <t>314.856.106p</t>
  </si>
  <si>
    <t>Schlagfreie Kernbohrung</t>
  </si>
  <si>
    <t>Forage sans percussion</t>
  </si>
  <si>
    <t>Perforazione a carota senza percussione</t>
  </si>
  <si>
    <t>&lt;EP_315.842.001&gt;</t>
  </si>
  <si>
    <t>315.842.001</t>
  </si>
  <si>
    <t>Treppenelement Montage 1/2 Etage ca. 1800 kg</t>
  </si>
  <si>
    <t>Montage d'elements d'escalier 1/2 etage env. 1800 kg</t>
  </si>
  <si>
    <t>Montaggio di elementi di scale 1/2 piano ca. 1800 kg</t>
  </si>
  <si>
    <t>&lt;EP_315.842.002&gt;</t>
  </si>
  <si>
    <t>315.842.002</t>
  </si>
  <si>
    <t>Treppenelement Montage 1 Etage ca. 3600 kg</t>
  </si>
  <si>
    <t>Montage d'elements d'escalier 1 etage env. 3600 kg</t>
  </si>
  <si>
    <t>Montaggio di elements di scale 1 piano ca 3600 kg</t>
  </si>
  <si>
    <t>&lt;EP_315.843.001&gt;</t>
  </si>
  <si>
    <t>315.843.001</t>
  </si>
  <si>
    <t>Schachtelemente Montage</t>
  </si>
  <si>
    <t>Montage d'element de gaine</t>
  </si>
  <si>
    <t>Montaggio di elementi di pozzi</t>
  </si>
  <si>
    <t>&lt;EP_321.511.101&gt;</t>
  </si>
  <si>
    <t>321.511.101</t>
  </si>
  <si>
    <t>Herstellung von Bauteilen mit Material</t>
  </si>
  <si>
    <t>Fabrication des elements y c. fourniture des materiaux</t>
  </si>
  <si>
    <t>Fabbricazione di elementi costruttivi, materiale compreso</t>
  </si>
  <si>
    <t>&lt;EP_321.621.101&gt;</t>
  </si>
  <si>
    <t>321.621.101</t>
  </si>
  <si>
    <t>Feuerverzingung</t>
  </si>
  <si>
    <t>Zingage a chaud</t>
  </si>
  <si>
    <t>Zincatura a caldo</t>
  </si>
  <si>
    <t>&lt;EP_321.751.102&gt;</t>
  </si>
  <si>
    <t>321.751.102</t>
  </si>
  <si>
    <t>Montagearbeiten</t>
  </si>
  <si>
    <t>Travaux de montage</t>
  </si>
  <si>
    <t>Lavori di montaggio</t>
  </si>
  <si>
    <t>&lt;EP_321.831.111&gt;</t>
  </si>
  <si>
    <t>321.831.111</t>
  </si>
  <si>
    <t>Tragblecche fur Dachkonstruktion</t>
  </si>
  <si>
    <t>Tole porteuse pour toiture</t>
  </si>
  <si>
    <t>Lamiera portante per tetto</t>
  </si>
  <si>
    <t>&lt;EP_331.632.201&gt;</t>
  </si>
  <si>
    <t>331.632.201</t>
  </si>
  <si>
    <t>Sparrenlage aus Vollholz. Sattel oder Pultdach</t>
  </si>
  <si>
    <t>Chevronnages pour toits a un ou deux pans en bois massif</t>
  </si>
  <si>
    <t>Orditura a correntini in legno massiccio, tetti ad una o  due falde</t>
  </si>
  <si>
    <t>&lt;EP_331.633.103&gt;</t>
  </si>
  <si>
    <t>331.633.103</t>
  </si>
  <si>
    <t>Pfetten aus Brettschichtholz. Sattel oder Pultdach</t>
  </si>
  <si>
    <t>Pannes en bois lamelle-colle, pour toit a 1 ou 2 pans</t>
  </si>
  <si>
    <t>Terzere in legno lamellare per tetti ad una e a due falde</t>
  </si>
  <si>
    <t>&lt;EP_332.211.113&gt;</t>
  </si>
  <si>
    <t>332.211.113</t>
  </si>
  <si>
    <t>Aussenwande mit verdeckten Standern,  Konstruktion, Leimholz, Duo- oder Triobalken, mm 60x200</t>
  </si>
  <si>
    <t>Paroi exterieure en elements a ossature cachee, ossature, carrelets colles duo ou trio, mm 60x200</t>
  </si>
  <si>
    <t>Pareti esterne intelaiate, costruzione, legno incollato, travi duo e trio, mm 60x200</t>
  </si>
  <si>
    <t>&lt;EP_332.211.115&gt;</t>
  </si>
  <si>
    <t>332.211.115</t>
  </si>
  <si>
    <t>Aussenwande mit verdeckten Standern,  Konstruktion, Leimholz, Duo- oder Triobalken, mm 60x240</t>
  </si>
  <si>
    <t>Paroi exterieure en elements a ossature cachee, ossature, carrelets colles duo ou trio, mm 60x240</t>
  </si>
  <si>
    <t>Pareti esterne intelaiate, costruzione, legno incollato, travi duo e trio, mm 60x240</t>
  </si>
  <si>
    <t>&lt;EP_332.211.141&gt;</t>
  </si>
  <si>
    <t>332.211.141</t>
  </si>
  <si>
    <t>Aussenwande, Spurschwelle, auf Beton befestigen</t>
  </si>
  <si>
    <t>Paroi exterieure, semelle, fixation sur beton</t>
  </si>
  <si>
    <t>Pareti esterne, lista guida, fissaggio su calcestruzzo</t>
  </si>
  <si>
    <t>&lt;EP_332.211.151&gt;</t>
  </si>
  <si>
    <t>332.211.151</t>
  </si>
  <si>
    <t>Feuchtigkeitssperre unter Schwelle</t>
  </si>
  <si>
    <t>Etancheite contre l'humidite montante sous la semelle</t>
  </si>
  <si>
    <t>Barriera contro l'umidita sotto la lista guida</t>
  </si>
  <si>
    <t>&lt;EP_332.211.223&gt;</t>
  </si>
  <si>
    <t>332.211.223</t>
  </si>
  <si>
    <t>Aussenwande, Dammung Mineralfaserplatten, selbstklemmenrd, d mm 200</t>
  </si>
  <si>
    <t>Paroi exterieure, isolation integree a l'element, panneaux de fibres minerales, ep. mm 200</t>
  </si>
  <si>
    <t>Pareti esterne, materiale isolante, pannelli di fibra minerale, d mm 200</t>
  </si>
  <si>
    <t>&lt;EP_332.252.121&gt;</t>
  </si>
  <si>
    <t>332.252.121</t>
  </si>
  <si>
    <t>Aussenwande, Wandbekleidungen innen mit Platten, Unterkonstruktion, Lattung gehobelt mm 60x60</t>
  </si>
  <si>
    <t>Paroi exterieure, revetement interieur, lambourdage, lambourdes rabotees, 60x60mm</t>
  </si>
  <si>
    <t>Pareti esterne, rivestimento interno, strutura di supporto, listoni piallati, mm 60x60</t>
  </si>
  <si>
    <t>&lt;EP_332.252.213&gt;</t>
  </si>
  <si>
    <t>332.252.213</t>
  </si>
  <si>
    <t>Aussenwande, Wandbekleidungen innen mit Platten, Dammung, Mineralfaserplatten, d mm 60</t>
  </si>
  <si>
    <t>Paroi exterieure, revetement interieur, isolation, panneaux de fibres minerales, epaisseur mm 60</t>
  </si>
  <si>
    <t>Pareti esterne, rivestimento interno, materiale isolante, pannelli di fibra minerale, d mm 60</t>
  </si>
  <si>
    <t>&lt;EP_332.252.445&gt;</t>
  </si>
  <si>
    <t>332.252.445</t>
  </si>
  <si>
    <t>Aussenwande, Wandbekleidungen innen mit Platten, Bekleidung, Gipsfaserplatten, d mm 15</t>
  </si>
  <si>
    <t>Paroi exterieure, revetement interieur, revetement, plaques de platre arme de fibres, ep. mm 15</t>
  </si>
  <si>
    <t>Pareti esterne, rivestimento interno, rivestimento, pannelli di gessofibra, d mm 15</t>
  </si>
  <si>
    <t>&lt;EP_332.271.311&gt;</t>
  </si>
  <si>
    <t>332.271.311</t>
  </si>
  <si>
    <t>Ausbildung von Hohlsturzen, Storenkasten</t>
  </si>
  <si>
    <t>Habillages a l'endroit des linteaux caisson de stores</t>
  </si>
  <si>
    <t>Vani per elementi di protezione solare</t>
  </si>
  <si>
    <t>&lt;EP_332.272.211&gt;</t>
  </si>
  <si>
    <t>332.272.211</t>
  </si>
  <si>
    <t>Holzverbindungen bei Aussenwandn, Eckausbildungen, Grad 90</t>
  </si>
  <si>
    <t>Assemblage des pieces de bois, angles des parois exterieures, degres 90</t>
  </si>
  <si>
    <t>Connessioni per pareti esterne, esecuzione di angoli, in squadra</t>
  </si>
  <si>
    <t>&lt;EP_332.311.116&gt;</t>
  </si>
  <si>
    <t>332.311.116</t>
  </si>
  <si>
    <t>Innenwande mit verdeckten Standern, Konstruktion, Leimholz, Duo- oder Triobalken, mm 60x160</t>
  </si>
  <si>
    <t>Parois interieures en elements a ossature cachee, ossature, carrelets colles duo ou trio, mm 60x160</t>
  </si>
  <si>
    <t>Pareti interne intelaiate, costruzione, leegno incollato, travi duo e trio, mm 60x160</t>
  </si>
  <si>
    <t>&lt;EP_332.311.224&gt;</t>
  </si>
  <si>
    <t>332.311.224</t>
  </si>
  <si>
    <t>Innenwande mit verdeckten Standern, Dammung, Mineralfserplatten, d mm 160</t>
  </si>
  <si>
    <t>Parois interieures en elements a ossature cachee, isolation, panneaux de fibres minerales, ep. mm 160</t>
  </si>
  <si>
    <t>Pareti interne intelaiate, materiale isolante, pannelli di fibra minerale, d mm 160</t>
  </si>
  <si>
    <t>&lt;EP_332.311.446&gt;</t>
  </si>
  <si>
    <t>332.311.446</t>
  </si>
  <si>
    <t>Innenwande mit verdeckten Standern, Beplankung, Gipsfaserplatten, 2x d mm 15</t>
  </si>
  <si>
    <t>Parois interieures en elements a ossature cachee, revetement, Plaques de platre arme de fibres, ep.2x mm 15</t>
  </si>
  <si>
    <t>Pareti interne intelaiate, pannellatura, pannelli di gessofibra, d 2x mm 15</t>
  </si>
  <si>
    <t>&lt;EP_332.421.116&gt;</t>
  </si>
  <si>
    <t>332.421.116</t>
  </si>
  <si>
    <t>Geschossdecke aus Brettstapeln, Konstruktion, sagerohen Lamellen, h mm 240</t>
  </si>
  <si>
    <t>Plancher en element lamelle tourillonne, element, planches brutes de sciage, h mm 240</t>
  </si>
  <si>
    <t>Solette massicce a tavole connesse meccanicamente, costruzione, tavole grezze, h mm 240</t>
  </si>
  <si>
    <t>&lt;EP_332.421.117&gt;</t>
  </si>
  <si>
    <t>332.421.117</t>
  </si>
  <si>
    <t>Geschossdecke aus Brettstapeln, Konstruktion, sagerohen Lamellen, h mm 260</t>
  </si>
  <si>
    <t>Plancher en element lamelle tourillonne, element, planches brutes de sciage, h mm 260</t>
  </si>
  <si>
    <t>Solette massicce a tavole connesse meccanicamente, costruzione, tavole grezze, h mm 260</t>
  </si>
  <si>
    <t>&lt;EP_332.821.144&gt;</t>
  </si>
  <si>
    <t>332.821.144</t>
  </si>
  <si>
    <t>Holztrager verdeckt, Konstruktion, Brettschichtholz, Querschnitt mm 200x400</t>
  </si>
  <si>
    <t>Poutres massives cachees, constitution,  lamelle-colle, section mm 200x400</t>
  </si>
  <si>
    <t>Travi con rivestimento, costruzione, legno lamellare incollato, mm 200x400</t>
  </si>
  <si>
    <t>&lt;EP_332.211.422&gt;</t>
  </si>
  <si>
    <t>332.211.422</t>
  </si>
  <si>
    <t>Aussenwande, Beplankung, OSB Platten, OSB/3,  d mm 15</t>
  </si>
  <si>
    <t>Paroi exterieure, revetement, panneaux OSB. OSB/3, epaisseur mm 15.</t>
  </si>
  <si>
    <t>Pareti esterne, pannellatura, pannelli OSB, OSB/3, d mm 15</t>
  </si>
  <si>
    <t>&lt;EP_332.211.454&gt;</t>
  </si>
  <si>
    <t>332.211.454</t>
  </si>
  <si>
    <t>Aussenwande, Beplankung, Gipsfaserplatten d mm 15</t>
  </si>
  <si>
    <t>Pareti esterne, pannellatura, pannelli di gessofibra, d mm 15</t>
  </si>
  <si>
    <t>&lt;EP_333.211.132&gt;</t>
  </si>
  <si>
    <t>333.211.132</t>
  </si>
  <si>
    <t>Lattungen Fichte/Tanne mm 45 x 50</t>
  </si>
  <si>
    <t>Lambourdes, epicea/sapin. Section env. mm 45 x 50</t>
  </si>
  <si>
    <t>Listonature abete, mm 45 x 50</t>
  </si>
  <si>
    <t>&lt;EP_333.221.111.n&gt;</t>
  </si>
  <si>
    <t>333.221.111.n</t>
  </si>
  <si>
    <t>Verlegeunterlage aus Brettern mit Nut und Kamm mm 20 gehobel</t>
  </si>
  <si>
    <t xml:space="preserve"> Couche de support en lames rainees-cretees, Classe d'aspect N1, 20 mm epaisseur</t>
  </si>
  <si>
    <t>Piano d'appoggio in perline, abete, piallato, d mm 20 ca</t>
  </si>
  <si>
    <t>&lt;EP_333.312.111&gt;</t>
  </si>
  <si>
    <t>333.312.111</t>
  </si>
  <si>
    <t>Fassadenbekleidung aus besaumten Brettern d mm 20</t>
  </si>
  <si>
    <t>Bardage en planches delignees, Epicea/sapin, epaisseur 20 mm</t>
  </si>
  <si>
    <t>Rivestimento di facciate con tavole refilate, d mm 20 ca</t>
  </si>
  <si>
    <t>&lt;EP_333.521.116&gt;</t>
  </si>
  <si>
    <t>333.521.116</t>
  </si>
  <si>
    <t>Mineralwollplatten d mm 200</t>
  </si>
  <si>
    <t>Panneaux de laine minerale, Epaisseur de panneau mm 200</t>
  </si>
  <si>
    <t>Pannelli di lana minerale, autobloccanti, d mm 200</t>
  </si>
  <si>
    <t>&lt;EP_333.552.132&gt;</t>
  </si>
  <si>
    <t>333.552.132</t>
  </si>
  <si>
    <t>Winddichtung luftdicht verkleben</t>
  </si>
  <si>
    <t xml:space="preserve"> Etancheite a l'air, les de fibres de polyethylene</t>
  </si>
  <si>
    <t>Strati ermetici all'aria, incollaggio dei giunti</t>
  </si>
  <si>
    <t>&lt;EP_333.612.111&gt;</t>
  </si>
  <si>
    <t>333.612.111</t>
  </si>
  <si>
    <t>Unterkonstruktion Latten mm 25 x 50</t>
  </si>
  <si>
    <t>Lattages. Section env. mm 25 x 50</t>
  </si>
  <si>
    <t>Sottostrutture, listonature, mm 25 x 50</t>
  </si>
  <si>
    <t>&lt;EP_333.712.111&gt;</t>
  </si>
  <si>
    <t>333.712.111</t>
  </si>
  <si>
    <t>Wandbekleidung aus Tafer Nut und Kamm d mm 14</t>
  </si>
  <si>
    <t>Lambrissage en lames rainees-cretees. Epaisseur 14 mm</t>
  </si>
  <si>
    <t>Rivestimento interno con perline, per pareti, d mm 14 ca</t>
  </si>
  <si>
    <t>&lt;EP_342.161.801&gt;</t>
  </si>
  <si>
    <t>342.161.801</t>
  </si>
  <si>
    <t>Fensterbank Alu isoliert</t>
  </si>
  <si>
    <t>Tablette exterieure en aluminium isolee</t>
  </si>
  <si>
    <t>Davanzale in alluminio con isolamento</t>
  </si>
  <si>
    <t>&lt;EP_342.161.802&gt;</t>
  </si>
  <si>
    <t>342.161.802</t>
  </si>
  <si>
    <t>Montage von Fensterbanken</t>
  </si>
  <si>
    <t>Montage de tablette de fenetre</t>
  </si>
  <si>
    <t>Montaggio di davanzale</t>
  </si>
  <si>
    <t>&lt;EP_342.311.212&gt;</t>
  </si>
  <si>
    <t>342.311.212</t>
  </si>
  <si>
    <t>Verputze Aussenwarmedammung Polystyrol</t>
  </si>
  <si>
    <t>Isol.thermique exterieure EPS mm 180 avec crepi synthetique</t>
  </si>
  <si>
    <t>Isolamento termico a cappotto con pannelli di polistirolo espanso EPS</t>
  </si>
  <si>
    <t>&lt;EP_342.351.331&gt;</t>
  </si>
  <si>
    <t>342.351.331</t>
  </si>
  <si>
    <t>Verputze Aussenwarmedammung Polystyrol Leibungen</t>
  </si>
  <si>
    <t>Retour isolation en panneaux de polystyrene expanse EPS sur embrasure</t>
  </si>
  <si>
    <t>Risvolto dell'isolante termico in pannelli di polistirolo</t>
  </si>
  <si>
    <t>&lt;EP_342.414.116&gt;</t>
  </si>
  <si>
    <t>342.414.116</t>
  </si>
  <si>
    <t>Mineralwollplatten mm 180</t>
  </si>
  <si>
    <t>Isolation en laine minerale mm 180</t>
  </si>
  <si>
    <t>Isolamento di lana minerale mm 180</t>
  </si>
  <si>
    <t>&lt;EP_342.451.131.p&gt;</t>
  </si>
  <si>
    <t>342.451.131.p</t>
  </si>
  <si>
    <t>Mineralwollplatten Leibungen</t>
  </si>
  <si>
    <t>Laine minerale dans les embrasures</t>
  </si>
  <si>
    <t>Lana minerale nelle spalle</t>
  </si>
  <si>
    <t>&lt;EP_343.222.122&gt;</t>
  </si>
  <si>
    <t>343.222.122</t>
  </si>
  <si>
    <t>Alukonsolen fur horizontale Profile</t>
  </si>
  <si>
    <t>Consoles en aluminium pour profiles horizontaux</t>
  </si>
  <si>
    <t>Staffe di alluminio per profili orizzontali</t>
  </si>
  <si>
    <t>&lt;EP_343.222.211&gt;</t>
  </si>
  <si>
    <t>343.222.211</t>
  </si>
  <si>
    <t>Horizontale Aluprofile L-formig</t>
  </si>
  <si>
    <t>Profiles alu en L horizontaux</t>
  </si>
  <si>
    <t>Profilati allu a L orizzontali</t>
  </si>
  <si>
    <t>&lt;EP_343.231.122&gt;</t>
  </si>
  <si>
    <t>343.231.122</t>
  </si>
  <si>
    <t>Alukonsole zweiteilig fur vertikale Tragprofile</t>
  </si>
  <si>
    <t>Consoles en aluminium pour profiles portants verticaux</t>
  </si>
  <si>
    <t>Staffe di alluminio per profili portanti verticali</t>
  </si>
  <si>
    <t>&lt;EP_343.231.511&gt;</t>
  </si>
  <si>
    <t>343.231.511</t>
  </si>
  <si>
    <t>Vertikale Aluprofile L-formig</t>
  </si>
  <si>
    <t>Profiles alu en L verticaux</t>
  </si>
  <si>
    <t>Profilati allu a L verticali</t>
  </si>
  <si>
    <t>&lt;EP_343.231.523&gt;</t>
  </si>
  <si>
    <t>343.231.523</t>
  </si>
  <si>
    <t>Profile d mm 2,0 T-formig</t>
  </si>
  <si>
    <t>Profiles en aluminium. Profiles T, epaisseur mm 2.0</t>
  </si>
  <si>
    <t>Profili portanti di alluminio, a T, d mm 2,0</t>
  </si>
  <si>
    <t>&lt;EP_343.251.222&gt;</t>
  </si>
  <si>
    <t>343.251.222</t>
  </si>
  <si>
    <t>Traglatten Fichte/tanne</t>
  </si>
  <si>
    <t>Lattages en epicea/sapin</t>
  </si>
  <si>
    <t>Listonatura di abete</t>
  </si>
  <si>
    <t>&lt;EP_343.311.211&gt;</t>
  </si>
  <si>
    <t>343.311.211</t>
  </si>
  <si>
    <t>Luftdichtunge PP d ca. mm 0,25</t>
  </si>
  <si>
    <t>Etancheite a l'air PP d env. mm 0,25</t>
  </si>
  <si>
    <t>Strati di tenuta all'aria PP d ca mm 0,25</t>
  </si>
  <si>
    <t>&lt;EP_343.312.111&gt;</t>
  </si>
  <si>
    <t>343.312.111</t>
  </si>
  <si>
    <t>Luftdichte Anschlusse bei Fenstern, Turen</t>
  </si>
  <si>
    <t>Raccords etanches a l'air au droit de fenetes, portes</t>
  </si>
  <si>
    <t>Raccordi ermetici all'aria di finestre, porte</t>
  </si>
  <si>
    <t>&lt;EP_343.321.224&gt;</t>
  </si>
  <si>
    <t>343.321.224</t>
  </si>
  <si>
    <t>Warmedammschicht Mineralwollplatten d mm 240</t>
  </si>
  <si>
    <t>Isolation thermique en panneaux de laine minerale, Epaisseur mm 240</t>
  </si>
  <si>
    <t>Isolamento termico in pannelli di lana minerale d mm 240</t>
  </si>
  <si>
    <t>&lt;EP_343.321.524&gt;</t>
  </si>
  <si>
    <t>343.321.524</t>
  </si>
  <si>
    <t>Warmedammung mm 240 (2 x mm 120)</t>
  </si>
  <si>
    <t>Isolation thermique mm 240 (2 x mm 120)</t>
  </si>
  <si>
    <t xml:space="preserve"> Isolamento termico mm 240 (2 x mm 120)</t>
  </si>
  <si>
    <t>&lt;EP_343.323.224&gt;</t>
  </si>
  <si>
    <t>343.323.224</t>
  </si>
  <si>
    <t>Warmedammung Polystyrol EPS d mm 240</t>
  </si>
  <si>
    <t>Isolation thermique en panneaux de polystyrene expanse EPS Epaisseur mm 240</t>
  </si>
  <si>
    <t>Isolamento termico in pannelli di polistirolo espanso EPS d mm 240</t>
  </si>
  <si>
    <t>&lt;EP_343.382.123&gt;</t>
  </si>
  <si>
    <t>343.382.123</t>
  </si>
  <si>
    <t>Warmedammstreifen bei Leibungen, Sturzen</t>
  </si>
  <si>
    <t>Bandes d'isolant sur embrasures, couvertes</t>
  </si>
  <si>
    <t>Strisce termoisolante per spalle, architravi</t>
  </si>
  <si>
    <t>&lt;EP_343.421.211&gt;</t>
  </si>
  <si>
    <t>343.421.211</t>
  </si>
  <si>
    <t>Fassadenbekleidung grossformatigen Faserzementplatten</t>
  </si>
  <si>
    <t>Bardage de facade en plaques fibre-ciment grand format</t>
  </si>
  <si>
    <t>Rivestimento di facciate con lastre di fibrocemento di grande formato</t>
  </si>
  <si>
    <t>&lt;EP_343.471.221&gt;</t>
  </si>
  <si>
    <t>343.471.221</t>
  </si>
  <si>
    <t>Leibungsbekleidung</t>
  </si>
  <si>
    <t>Revetement des embrasures</t>
  </si>
  <si>
    <t>Rivestimento di spalle e di finali</t>
  </si>
  <si>
    <t>&lt;EP_343.481.322&gt;</t>
  </si>
  <si>
    <t>343.481.322</t>
  </si>
  <si>
    <t>Fugen bei Anschlussen Faserzementplatten</t>
  </si>
  <si>
    <t>Etanchement des joints de raccordement dans bardage en fibres-ciment</t>
  </si>
  <si>
    <t>Sigillatura dei giunti dei raccordi del rivestimento in lastre di fibrocemento.</t>
  </si>
  <si>
    <t>&lt;EP_343.521.122&gt;</t>
  </si>
  <si>
    <t>343.521.122</t>
  </si>
  <si>
    <t>Fassadenschalung, horizontale Lamellenschalung</t>
  </si>
  <si>
    <t>Bardage de facade en bois, lames horizontales</t>
  </si>
  <si>
    <t>Rivestimento di facciate in legno, tavole orizzontali</t>
  </si>
  <si>
    <t>&lt;EP_343.741.101&gt;</t>
  </si>
  <si>
    <t>343.741.101</t>
  </si>
  <si>
    <t>Bekleidung aus Glasplatten</t>
  </si>
  <si>
    <t>Bardage en plaques de verre</t>
  </si>
  <si>
    <t>Rivestimento con lastre di vetro</t>
  </si>
  <si>
    <t>&lt;EP_343.931.481&gt;</t>
  </si>
  <si>
    <t>343.931.481</t>
  </si>
  <si>
    <t>Fensterzargen</t>
  </si>
  <si>
    <t>Encadrements de fenetres</t>
  </si>
  <si>
    <t>Telaio a cassetta di finestre</t>
  </si>
  <si>
    <t>&lt;EP_343.931.482&gt;</t>
  </si>
  <si>
    <t>343.931.482</t>
  </si>
  <si>
    <t>Fensterzargen Fensterture</t>
  </si>
  <si>
    <t>Encadrements de porte-fenetres</t>
  </si>
  <si>
    <t>Telaio a cassetta di porta-finestra</t>
  </si>
  <si>
    <t>&lt;EP_347.211.111&gt;</t>
  </si>
  <si>
    <t>347.211.111</t>
  </si>
  <si>
    <t>Alurolladen mm 1'400 x 1'250 Neubau</t>
  </si>
  <si>
    <t>Volets roulants mm 1'400 x 1'250 nouvelle construction</t>
  </si>
  <si>
    <t>Avvolgibili mm 1'400 x 1'250 nuova costruzione</t>
  </si>
  <si>
    <t>&lt;EP_347.211.112&gt;</t>
  </si>
  <si>
    <t>347.211.112</t>
  </si>
  <si>
    <t>Alurolladen mm 1'400 x 2'000 Neubau</t>
  </si>
  <si>
    <t>Volets roulants mm 1'400 x 2'000 nouvelle construction</t>
  </si>
  <si>
    <t>Avvolgibili mm 1'400 x 2'000 nuova costruzione</t>
  </si>
  <si>
    <t>&lt;EP_347.211.113&gt;</t>
  </si>
  <si>
    <t>347.211.113</t>
  </si>
  <si>
    <t>Alurolladen mm 1'400 x 1'250 Renovation</t>
  </si>
  <si>
    <t>Volets roulants mm 1'400 x 1'250 renovation</t>
  </si>
  <si>
    <t>Avvolgibili mm 1'400 x 1'250 rinnovo</t>
  </si>
  <si>
    <t>&lt;EP_347.211.114&gt;</t>
  </si>
  <si>
    <t>347.211.114</t>
  </si>
  <si>
    <t>Alurolladen mm 1'400 x 2'000 Renovation</t>
  </si>
  <si>
    <t>Volets roulants mm 1'400 x 2'000 renovation</t>
  </si>
  <si>
    <t>Avvolgibili mm 1'400 x 2'000 rinnovo</t>
  </si>
  <si>
    <t>&lt;EP_347.211.321&gt;</t>
  </si>
  <si>
    <t>347.211.321</t>
  </si>
  <si>
    <t>Alurolladen mm 2 x 2'000 x 2'000 Neubau mit Motor</t>
  </si>
  <si>
    <t>Store roulant en aluminium, entrainement a moteur, mm 2 x 2'000 x 2'000</t>
  </si>
  <si>
    <t>Avvolgibili di alluminio, dispositivo di azionamento a motore mm 2 x 2'000 x 2'000</t>
  </si>
  <si>
    <t>&lt;EP_347.311.111&gt;</t>
  </si>
  <si>
    <t>347.311.111</t>
  </si>
  <si>
    <t>Aluraffstoren mm 1'400 x 1'250 Neubau</t>
  </si>
  <si>
    <t>Stores a lamelles mm 1'400 x 1'250 nouvelle construction</t>
  </si>
  <si>
    <t>Lamelle 1'400 x 1'250 nuova costruzione</t>
  </si>
  <si>
    <t>&lt;EP_347.311.112&gt;</t>
  </si>
  <si>
    <t>347.311.112</t>
  </si>
  <si>
    <t>Aluraffstoren mm 1'400 x 2'000 Neubau</t>
  </si>
  <si>
    <t>Stores a lamelles mm 1'400 x 2'000 nouvelle construction</t>
  </si>
  <si>
    <t>Lamelle mm 1'400 x 2'000 nuova costruzione</t>
  </si>
  <si>
    <t>&lt;EP_347.311.113&gt;</t>
  </si>
  <si>
    <t>347.311.113</t>
  </si>
  <si>
    <t>Aluraffstoren mm 2'800 x 2'000 Neubau</t>
  </si>
  <si>
    <t>Stores a lamelles mm 2'800 x 2'000 nouvelle construction</t>
  </si>
  <si>
    <t>Lamelle mm 2'800 x 2'000 nuova costruzione</t>
  </si>
  <si>
    <t>&lt;EP_347.311.114&gt;</t>
  </si>
  <si>
    <t>347.311.114</t>
  </si>
  <si>
    <t>Aluraffstoren mm 1'400 x 1'250 Renovation</t>
  </si>
  <si>
    <t>Stores a lamelles 1'400 x 1'250 renovation</t>
  </si>
  <si>
    <t>Lamelle 1'400 x 1'250 rinnovo</t>
  </si>
  <si>
    <t>&lt;EP_347.311.115&gt;</t>
  </si>
  <si>
    <t>347.311.115</t>
  </si>
  <si>
    <t>Aluraffstoren mm 1'400 x 2'000 Renovation</t>
  </si>
  <si>
    <t>Stores a lamelles 1'400 x 2'000 renovation</t>
  </si>
  <si>
    <t>Lamelle mm 1'400 x 2'000 rinnovo</t>
  </si>
  <si>
    <t>&lt;EP_347.311.116&gt;</t>
  </si>
  <si>
    <t>347.311.116</t>
  </si>
  <si>
    <t>Aluraffstoren mm 2'800 x 2'000 Renovation</t>
  </si>
  <si>
    <t>Stores a lamelles 2'800 x 2'000 renovation</t>
  </si>
  <si>
    <t>Lamelle mm 2'800 x 2'000 rinnovo</t>
  </si>
  <si>
    <t>&lt;EP_347.311.221&gt;</t>
  </si>
  <si>
    <t>347.311.221</t>
  </si>
  <si>
    <t>Aluraffstoren mm 2 x 2'000 x 2'000 Neubau mit Motor</t>
  </si>
  <si>
    <t>Store a lamelles reliees, en aluminium, entrainement a moteur, mm 2 x 2'000 x 2'000</t>
  </si>
  <si>
    <t>Lamelle agganciate, di alluminio, dispositivo di azionamento a motore mm 2 x 2'000 x 2'000</t>
  </si>
  <si>
    <t>&lt;EP_347.511.121&gt;</t>
  </si>
  <si>
    <t>347.511.121</t>
  </si>
  <si>
    <t>Gelenkarmmarkisen 2'000 x 4'000 Neubau</t>
  </si>
  <si>
    <t>Stores a bras articules nouvelle construction 2'000 x 4'000</t>
  </si>
  <si>
    <t>Tende a bracci articolati nuova costruzione 2'000 x 4'000</t>
  </si>
  <si>
    <t>&lt;EP_347.511.122&gt;</t>
  </si>
  <si>
    <t>347.511.122</t>
  </si>
  <si>
    <t>Gelenkarmmarkisen 2'000 x 4'000 Renovation</t>
  </si>
  <si>
    <t>Stores a bras articules renovation 2'000x4'000</t>
  </si>
  <si>
    <t>Tende a bracci articolati rinnovo 2'000x4'000</t>
  </si>
  <si>
    <t>&lt;EP_347.511.131&gt;</t>
  </si>
  <si>
    <t>347.511.131</t>
  </si>
  <si>
    <t>Markisen mm 2'500 x 5'500 Neubau</t>
  </si>
  <si>
    <t>Stores a bannes mm 2'500 x 5'500 nouvelle construction</t>
  </si>
  <si>
    <t>Tende da sole mm 2'500 x 5'500 nuova costruzione</t>
  </si>
  <si>
    <t>&lt;EP_347.511.132&gt;</t>
  </si>
  <si>
    <t>347.511.132</t>
  </si>
  <si>
    <t>Markisen mm 2'500 x 5'500 Renovation</t>
  </si>
  <si>
    <t>Stores a bannes 2'500 x 5'500 renovation</t>
  </si>
  <si>
    <t>Tende da sole mm 2'500 x 5'500 rinnovo</t>
  </si>
  <si>
    <t>&lt;EP_348.211.111&gt;</t>
  </si>
  <si>
    <t>348.211.111</t>
  </si>
  <si>
    <t>Grundputz</t>
  </si>
  <si>
    <t>Crepi de fond</t>
  </si>
  <si>
    <t>Intonaco di fondo</t>
  </si>
  <si>
    <t>&lt;EP_348.321.111&gt;</t>
  </si>
  <si>
    <t>348.321.111</t>
  </si>
  <si>
    <t>Ausgleichsputz mit Bewehrung</t>
  </si>
  <si>
    <t>Couche d'egalisation minerale armee</t>
  </si>
  <si>
    <t>Rasatura con rete d'armatura</t>
  </si>
  <si>
    <t>&lt;EP_348.541.111&gt;</t>
  </si>
  <si>
    <t>348.541.111</t>
  </si>
  <si>
    <t>Deckputz Siliconharz</t>
  </si>
  <si>
    <t>Crepi de finition a la resine silicone.</t>
  </si>
  <si>
    <t>Finitura a spessore alla resina siliconica su pareti</t>
  </si>
  <si>
    <t>&lt;EP_351.211.112&gt;</t>
  </si>
  <si>
    <t>351.211.112</t>
  </si>
  <si>
    <t>Dachrinnen Halbrund CrNi-Stahl</t>
  </si>
  <si>
    <t>Cheneaux mi-ronds en acier CrNi</t>
  </si>
  <si>
    <t>Canali di gronda semicircolari di acciaio CrNi</t>
  </si>
  <si>
    <t>&lt;EP_351.211.114&gt;</t>
  </si>
  <si>
    <t>351.211.114</t>
  </si>
  <si>
    <t>Dachrinnen Halbrund Kupfer</t>
  </si>
  <si>
    <t>Cheneaux mi-ronds en cuivre</t>
  </si>
  <si>
    <t>Canali di gronda semicircolari di rame</t>
  </si>
  <si>
    <t>&lt;EP_351.211.312&gt;</t>
  </si>
  <si>
    <t>351.211.312</t>
  </si>
  <si>
    <t>Rinnenhalter CrNi-Stahl</t>
  </si>
  <si>
    <t>Crochets de cheneaux en acier CrNi</t>
  </si>
  <si>
    <t>Supporti per canali di gronda di acciaio CrNi</t>
  </si>
  <si>
    <t>&lt;EP_351.211.314&gt;</t>
  </si>
  <si>
    <t>351.211.314</t>
  </si>
  <si>
    <t>Rinnenhalter Kupfer</t>
  </si>
  <si>
    <t>Crochets de cheneau en cuivre</t>
  </si>
  <si>
    <t>Supporti per canale di rame</t>
  </si>
  <si>
    <t>&lt;EP_351.251.112&gt;</t>
  </si>
  <si>
    <t>351.251.112</t>
  </si>
  <si>
    <t>Ablaufrohre rund CrNi-Stahl</t>
  </si>
  <si>
    <t>Tuyau de descente ronds en acier CrNi</t>
  </si>
  <si>
    <t>Pluviale tondo di acciaio CrNi</t>
  </si>
  <si>
    <t>&lt;EP_351.251.114&gt;</t>
  </si>
  <si>
    <t>351.251.114</t>
  </si>
  <si>
    <t>Ablaufrohre rund Kupfer</t>
  </si>
  <si>
    <t>Tuyaux de descente en cuivre</t>
  </si>
  <si>
    <t>Pluviali tondi di rame</t>
  </si>
  <si>
    <t>&lt;EP_351.251.222&gt;</t>
  </si>
  <si>
    <t>351.251.222</t>
  </si>
  <si>
    <t>Rohrschelle CrNi-Stahl</t>
  </si>
  <si>
    <t>Colliers en acier CrNi</t>
  </si>
  <si>
    <t>Braccialetti di acciaio CrNi</t>
  </si>
  <si>
    <t>&lt;EP_351.251.224&gt;</t>
  </si>
  <si>
    <t>351.251.224</t>
  </si>
  <si>
    <t>Rohrschelle Kupfer</t>
  </si>
  <si>
    <t>Colliers en cuivre</t>
  </si>
  <si>
    <t>Braccialetti di rame con vite</t>
  </si>
  <si>
    <t>&lt;EP_351.311.113&gt;</t>
  </si>
  <si>
    <t>351.311.113</t>
  </si>
  <si>
    <t>Einlaufbleche CrNi-Stahl</t>
  </si>
  <si>
    <t>Bavettes pour couvertures en acier CrNi</t>
  </si>
  <si>
    <t>Scossalini di acciaio CrNi</t>
  </si>
  <si>
    <t>&lt;EP_351.311.116&gt;</t>
  </si>
  <si>
    <t>351.311.116</t>
  </si>
  <si>
    <t>Einlaufbleche Kupfer</t>
  </si>
  <si>
    <t>Bavettes pour couvertures en cuivre</t>
  </si>
  <si>
    <t>Scossalina di raccordo al canale di gronda di rame</t>
  </si>
  <si>
    <t>&lt;EP_351.381.113&gt;</t>
  </si>
  <si>
    <t>351.381.113</t>
  </si>
  <si>
    <t>Einfassung rund CrNi-Stahl</t>
  </si>
  <si>
    <t>Garnitures rondes en acier CrNi</t>
  </si>
  <si>
    <t>Converse rotonde di acciaio CrNi</t>
  </si>
  <si>
    <t>&lt;EP_351.381.118&gt;</t>
  </si>
  <si>
    <t>351.381.118</t>
  </si>
  <si>
    <t>Einfassung rund Kupfer</t>
  </si>
  <si>
    <t>Garnitures rondes pour couvertures en cuivre</t>
  </si>
  <si>
    <t>Converse circolari di rame</t>
  </si>
  <si>
    <t>&lt;EP_351.382.117&gt;</t>
  </si>
  <si>
    <t>351.382.117</t>
  </si>
  <si>
    <t>Kaminummantelung CrNi-Stahl</t>
  </si>
  <si>
    <t>Manteau pour souche en acier CrNI</t>
  </si>
  <si>
    <t>Rivestimento di comignoli di acciaio CrNi</t>
  </si>
  <si>
    <t>&lt;EP_351.382.118&gt;</t>
  </si>
  <si>
    <t>351.382.118</t>
  </si>
  <si>
    <t>Kaminummantelung Kupfer</t>
  </si>
  <si>
    <t>Garnitures carrees pour couvertures en cuivre</t>
  </si>
  <si>
    <t>Converse rettangolari di rame</t>
  </si>
  <si>
    <t>&lt;EP_351.431.114&gt;</t>
  </si>
  <si>
    <t>351.431.114</t>
  </si>
  <si>
    <t>Ortbleche</t>
  </si>
  <si>
    <t>Toles de rive</t>
  </si>
  <si>
    <t>Lamiere di bordo</t>
  </si>
  <si>
    <t>&lt;EP_351.431.416&gt;</t>
  </si>
  <si>
    <t>351.431.416</t>
  </si>
  <si>
    <t>Einhangestreifen</t>
  </si>
  <si>
    <t>Bandes d'accrochage pour toles de rive</t>
  </si>
  <si>
    <t>Strisce di aggancio per lamiere di bordo</t>
  </si>
  <si>
    <t>&lt;EP_351.432.214&gt;</t>
  </si>
  <si>
    <t>351.432.214</t>
  </si>
  <si>
    <t>Gehrung</t>
  </si>
  <si>
    <t>Angles execution etanche</t>
  </si>
  <si>
    <t>Raccordi d'angolo a tenuta stagna</t>
  </si>
  <si>
    <t>&lt;EP_351.451.123&gt;</t>
  </si>
  <si>
    <t>351.451.123</t>
  </si>
  <si>
    <t>Dachwassereinlaufe vertikal</t>
  </si>
  <si>
    <t>Naissances verticales</t>
  </si>
  <si>
    <t>Bocchette verticali</t>
  </si>
  <si>
    <t>&lt;EP_351.451.202&gt;</t>
  </si>
  <si>
    <t>351.451.202</t>
  </si>
  <si>
    <t>Dachwassereinlaufe dachseitig befestigen</t>
  </si>
  <si>
    <t>Naissances d'eaux pluviales pour toitures plates</t>
  </si>
  <si>
    <t>Bocchette di scarico su tetti piani</t>
  </si>
  <si>
    <t>&lt;EP_351.471.124&gt;</t>
  </si>
  <si>
    <t>351.471.124</t>
  </si>
  <si>
    <t>Deckstreifen</t>
  </si>
  <si>
    <t>Bandes de dilatation</t>
  </si>
  <si>
    <t>Bande di dilatazione</t>
  </si>
  <si>
    <t>&lt;EP_351.471.128&gt;</t>
  </si>
  <si>
    <t>351.471.128</t>
  </si>
  <si>
    <t>Putz- und Deckstreifen bei Flachdachern, Abwicklung mm 200, Kupfer</t>
  </si>
  <si>
    <t>Bandes de dilatation pour toitures plates, developpement mm 200, en cuivre</t>
  </si>
  <si>
    <t>Bande di dilatazione per tetti piani, sviluppo mm 200, di rame</t>
  </si>
  <si>
    <t>&lt;EP_351.472.224&gt;</t>
  </si>
  <si>
    <t>351.472.224</t>
  </si>
  <si>
    <t>Raccordi d'angolo, esecuzione a tenuta stagna</t>
  </si>
  <si>
    <t>&lt;EP_351.472.314&gt;</t>
  </si>
  <si>
    <t>351.472.314</t>
  </si>
  <si>
    <t>Abschluss</t>
  </si>
  <si>
    <t>Fonds, raccords</t>
  </si>
  <si>
    <t>Raccordi e testate</t>
  </si>
  <si>
    <t>&lt;EP_352.411.113&gt;</t>
  </si>
  <si>
    <t>352.411.113</t>
  </si>
  <si>
    <t>Flachen Bekleidungen CrNi-Stahl</t>
  </si>
  <si>
    <t>Placages de surfaces en acier CrNi</t>
  </si>
  <si>
    <t>Rivestimenti di superfici di acciaio CrNi</t>
  </si>
  <si>
    <t>&lt;EP_352.411.116&gt;</t>
  </si>
  <si>
    <t>352.411.116</t>
  </si>
  <si>
    <t>Flachen Bekleidungen Kupfer</t>
  </si>
  <si>
    <t>bandes de tole profilees en cuivre</t>
  </si>
  <si>
    <t>Nastri di lamiera di rame con bordi piegati</t>
  </si>
  <si>
    <t>&lt;EP_352.412.313&gt;</t>
  </si>
  <si>
    <t>352.412.313</t>
  </si>
  <si>
    <t>Agrafage simple en cuivre  des bandes de tole</t>
  </si>
  <si>
    <t>Aggancio semplice dei nastri di lamiera di rame</t>
  </si>
  <si>
    <t>&lt;EP_352.413.211&gt;</t>
  </si>
  <si>
    <t>352.413.211</t>
  </si>
  <si>
    <t>Falze</t>
  </si>
  <si>
    <t>Agrafage des bandes de tole</t>
  </si>
  <si>
    <t>Aggraffatura angolare</t>
  </si>
  <si>
    <t>&lt;EP_363.211.121&gt;</t>
  </si>
  <si>
    <t>363.211.121</t>
  </si>
  <si>
    <t>Dampfbremse als Verlegeunterlage</t>
  </si>
  <si>
    <t>Pare-vapeur en les de matiere synthetique</t>
  </si>
  <si>
    <t>Freno vapore in teli di materiale sintetico</t>
  </si>
  <si>
    <t>&lt;EP_363.212.111&gt;</t>
  </si>
  <si>
    <t>363.212.111</t>
  </si>
  <si>
    <t>Feuchteadaptive Dampfbremse aus Kunststoffbahnen</t>
  </si>
  <si>
    <t>Pare-vapeur hygro-regulant, en les de matiere synthetique</t>
  </si>
  <si>
    <t>Freno vapore adattivo all'umidita in teli di materiale sintetico</t>
  </si>
  <si>
    <t>&lt;EP_363.312.114&gt;</t>
  </si>
  <si>
    <t>363.312.114</t>
  </si>
  <si>
    <t>Lattung kreuzweise</t>
  </si>
  <si>
    <t>Lattage bois, pose croisee</t>
  </si>
  <si>
    <t>Listonatura incrociata per la posa di pannelli termoisolanti di lana minerale a piu strati</t>
  </si>
  <si>
    <t>&lt;EP_363.321.222&gt;</t>
  </si>
  <si>
    <t>363.321.222</t>
  </si>
  <si>
    <t>Warmedammung aus Mineralwollplatten mm 200</t>
  </si>
  <si>
    <t>Isolation en panneaux de laine minerale mm 200</t>
  </si>
  <si>
    <t>Pannelli termoisolanti di lana minerale mm 200</t>
  </si>
  <si>
    <t>&lt;EP_363.321.314&gt;</t>
  </si>
  <si>
    <t>363.321.314</t>
  </si>
  <si>
    <t>Warmedammung aus Mineralwollplatten mm 160 (2x mm 80)</t>
  </si>
  <si>
    <t>Isolation en panneaux de laine minerale mm 160 (2 x 80 mm)</t>
  </si>
  <si>
    <t>Pannelli termoisolanti di lana minerale mm 160 (2 x 80mm)</t>
  </si>
  <si>
    <t>&lt;EP_363.341.117&gt;</t>
  </si>
  <si>
    <t>363.341.117</t>
  </si>
  <si>
    <t>Warmedammung mm 200</t>
  </si>
  <si>
    <t>Isolation thermique mm 200</t>
  </si>
  <si>
    <t>Isolamento termico mm 200</t>
  </si>
  <si>
    <t>&lt;EP_363.421.111&gt;</t>
  </si>
  <si>
    <t>363.421.111</t>
  </si>
  <si>
    <t>Faserzementplatten</t>
  </si>
  <si>
    <t>Plaques en fibre-ciment</t>
  </si>
  <si>
    <t>Pannelli di fibrocemento</t>
  </si>
  <si>
    <t>&lt;EP_363.422.111&gt;</t>
  </si>
  <si>
    <t>363.422.111</t>
  </si>
  <si>
    <t>Unterdach Holzfaserplatten d mm 22 bis 30</t>
  </si>
  <si>
    <t>Sous-couverture en panneaux de fibres de bois, epaisseur 22 a 30 mm</t>
  </si>
  <si>
    <t>Sottotetti in pannelli in fibra di legno d da mm 22 a 30.</t>
  </si>
  <si>
    <t>&lt;EP_363.423.111&gt;</t>
  </si>
  <si>
    <t>363.423.111</t>
  </si>
  <si>
    <t>Unterdach aus Dichtungsbahnen</t>
  </si>
  <si>
    <t>Sous-couverture en les d'etancheite synthetique</t>
  </si>
  <si>
    <t>Sottotetto in teli impermeabili di materiale sintetico</t>
  </si>
  <si>
    <t>&lt;EP_363.431.111&gt;</t>
  </si>
  <si>
    <t>363.431.111</t>
  </si>
  <si>
    <t>Unterdachbahnen einlagig</t>
  </si>
  <si>
    <t>Sous-couverture en les 1 couche</t>
  </si>
  <si>
    <t>Teli di sottotetto 1 strato</t>
  </si>
  <si>
    <t>&lt;EP_363.441.111&gt;</t>
  </si>
  <si>
    <t>363.441.111</t>
  </si>
  <si>
    <t>Konterlattung</t>
  </si>
  <si>
    <t>Contre-lattage</t>
  </si>
  <si>
    <t>Controlistonatura</t>
  </si>
  <si>
    <t>&lt;EP_363.444.122&gt;</t>
  </si>
  <si>
    <t>363.444.122</t>
  </si>
  <si>
    <t>Konterlattung auf Warmedammung</t>
  </si>
  <si>
    <t xml:space="preserve"> Contre-lattage, pose sur isolation</t>
  </si>
  <si>
    <t>Controlistonatura di abete, su isolante termico</t>
  </si>
  <si>
    <t>&lt;EP_363.512.113&gt;</t>
  </si>
  <si>
    <t>363.512.113</t>
  </si>
  <si>
    <t>Lattung Tonziegel</t>
  </si>
  <si>
    <t>Lattage pour tuile en terre cuite</t>
  </si>
  <si>
    <t>Listonatura per tegole di terracotta</t>
  </si>
  <si>
    <t>&lt;EP_363.522.132&gt;</t>
  </si>
  <si>
    <t>363.522.132</t>
  </si>
  <si>
    <t>Tonziegel</t>
  </si>
  <si>
    <t>Tuiles en terre cuite</t>
  </si>
  <si>
    <t>Tegole di terracotta</t>
  </si>
  <si>
    <t>&lt;EP_363.562.112&gt;</t>
  </si>
  <si>
    <t>363.562.112</t>
  </si>
  <si>
    <t>Ton-Ortgangziegel</t>
  </si>
  <si>
    <t>Virevents en terre cuite</t>
  </si>
  <si>
    <t>Frontone di terracotta</t>
  </si>
  <si>
    <t>&lt;EP_363.572.132&gt;</t>
  </si>
  <si>
    <t>363.572.132</t>
  </si>
  <si>
    <t>Ton-Firstziegel</t>
  </si>
  <si>
    <t>Faitieres en terre cuite</t>
  </si>
  <si>
    <t>Copponi di terracotta</t>
  </si>
  <si>
    <t>&lt;EP_363.611.114&gt;</t>
  </si>
  <si>
    <t>363.611.114</t>
  </si>
  <si>
    <t>Lattung Faserzementschiefer</t>
  </si>
  <si>
    <t>Lattage pour ardoise en fibre-ciment</t>
  </si>
  <si>
    <t>Listonatura per lastre di fibrocemento</t>
  </si>
  <si>
    <t>&lt;EP_363.621.211&gt;</t>
  </si>
  <si>
    <t>363.621.211</t>
  </si>
  <si>
    <t>Faserzement-Rechteckschiefer, Doppeldeckung</t>
  </si>
  <si>
    <t>Ardoises de fibres-ciment rectangulaires, couverture double</t>
  </si>
  <si>
    <t>Lastre rettangolari di fibrocemento copertura doppia</t>
  </si>
  <si>
    <t>&lt;EP_363.661.112&gt;</t>
  </si>
  <si>
    <t>363.661.112</t>
  </si>
  <si>
    <t>Traufausbildung mit Faserzement-Rechteckschiefer</t>
  </si>
  <si>
    <t>Facon d'egouts en ardoises de fibres-ciment rectangulaires</t>
  </si>
  <si>
    <t>Esecuzione di gronde in lastre di fibrocemento rettangolari</t>
  </si>
  <si>
    <t>&lt;EP_363.672.111&gt;</t>
  </si>
  <si>
    <t>363.672.111</t>
  </si>
  <si>
    <t>Firstausbildung</t>
  </si>
  <si>
    <t>Faitage en ardoise de fibre-ciment</t>
  </si>
  <si>
    <t>Colmo di fibrocemento</t>
  </si>
  <si>
    <t>&lt;EP_363.712.111&gt;</t>
  </si>
  <si>
    <t>363.712.111</t>
  </si>
  <si>
    <t>Lattung Faserzementplatten</t>
  </si>
  <si>
    <t>Lattages pour plaques en fibres-ciment</t>
  </si>
  <si>
    <t>&lt;EP_363.722.111&gt;</t>
  </si>
  <si>
    <t>363.722.111</t>
  </si>
  <si>
    <t>Faserzementplatten L mm 2'500</t>
  </si>
  <si>
    <t>Plaques de fibres-ciment L mm 2'500</t>
  </si>
  <si>
    <t>Lastre di fibrocemento L mm 2'500</t>
  </si>
  <si>
    <t>&lt;EP_363.761.111&gt;</t>
  </si>
  <si>
    <t>363.761.111</t>
  </si>
  <si>
    <t>Traufausbildung</t>
  </si>
  <si>
    <t>Facon d'egouts</t>
  </si>
  <si>
    <t>Esecuzione di gronde</t>
  </si>
  <si>
    <t>&lt;EP_363.763.111&gt;</t>
  </si>
  <si>
    <t>363.763.111</t>
  </si>
  <si>
    <t>Platten-Ortausbildung</t>
  </si>
  <si>
    <t>Rives en plaques de fibres-ciment</t>
  </si>
  <si>
    <t>Frontone in lastre di fibrocemento</t>
  </si>
  <si>
    <t>&lt;EP_363.772.111&gt;</t>
  </si>
  <si>
    <t>363.772.111</t>
  </si>
  <si>
    <t>Platten-Firstausbildung</t>
  </si>
  <si>
    <t>Faitages en plaques</t>
  </si>
  <si>
    <t>Colmi in lastre</t>
  </si>
  <si>
    <t>&lt;EP_364.222.112&gt;</t>
  </si>
  <si>
    <t>364.222.112</t>
  </si>
  <si>
    <t>Dampfbremse einschichtig E-P-3,0-ts</t>
  </si>
  <si>
    <t>Pare-vapeur en 1 couche E-P-3,0-ts</t>
  </si>
  <si>
    <t>Freno vapore, uno strato E-P-3,0-ts</t>
  </si>
  <si>
    <t>&lt;EP_364.223.112&gt;</t>
  </si>
  <si>
    <t>364.223.112</t>
  </si>
  <si>
    <t>Dampfbremse einschichtig E-P-4,0-ts</t>
  </si>
  <si>
    <t>Pare-vapeur en 1 couche E-P-4,0-ts</t>
  </si>
  <si>
    <t>Freno vapore, uno strato E-P-4,0-ts</t>
  </si>
  <si>
    <t>&lt;EP_364.321.224&gt;</t>
  </si>
  <si>
    <t>364.321.224</t>
  </si>
  <si>
    <t>Warmedammschicht EPS mm 240</t>
  </si>
  <si>
    <t>Isolation EPS mm 240</t>
  </si>
  <si>
    <t>Isolamento EPS mm 240</t>
  </si>
  <si>
    <t>&lt;EP_364.322.224&gt;</t>
  </si>
  <si>
    <t>364.322.224</t>
  </si>
  <si>
    <t>Warmedammschicht EPS mm 240 (2x mm 120)</t>
  </si>
  <si>
    <t>Isolation thermique en panneaux d'EPS mm 240 (2 x 120 mm)</t>
  </si>
  <si>
    <t>Isolamento termico in pannelli EPS mm 240 (2 x 120)</t>
  </si>
  <si>
    <t>&lt;EP_364.324.414&gt;</t>
  </si>
  <si>
    <t>364.324.414</t>
  </si>
  <si>
    <t>Warmedammschicht aus PUR/PIR mm 240 (2x mm 120)</t>
  </si>
  <si>
    <t>Isolation thermique en panneaux de PUR/PIR mm 240 (2 x 120 mm)</t>
  </si>
  <si>
    <t>Pannelli termoisolanti di poliuretano PUR/PIR mm 240 (2 x 120)</t>
  </si>
  <si>
    <t>&lt;EP_364.331.214&gt;</t>
  </si>
  <si>
    <t>364.331.214</t>
  </si>
  <si>
    <t>Warmedammung Steinwollplatten</t>
  </si>
  <si>
    <t>Isolation thermique avec panneaux de laine de roche</t>
  </si>
  <si>
    <t>Pannelli termoisolanti di lana di roccia</t>
  </si>
  <si>
    <t>&lt;EP_364.421.114&gt;</t>
  </si>
  <si>
    <t>364.421.114</t>
  </si>
  <si>
    <t>Abdichtung einschichtig, E-P-5,0-af-WF</t>
  </si>
  <si>
    <t>Etancheite en les de bitume-polymere 1 couche, E-P-5,0-af-WF</t>
  </si>
  <si>
    <t>Impermeabilizzazione in teli di bitume polimero 1 strato, E-P-5,0-af-WF</t>
  </si>
  <si>
    <t>&lt;EP_364.421.212&gt;</t>
  </si>
  <si>
    <t>364.421.212</t>
  </si>
  <si>
    <t>Zweischichtig E-G-3,0-tt, E-P-4,0-tf-WF, lose verlegt</t>
  </si>
  <si>
    <t>En 2 couches E-G-3,0-tt, E-P-4,0-tf-WF soudees en plein</t>
  </si>
  <si>
    <t>A 2 strati, -G-3,0-tt, E-P-4,0-tf-WF, saldatura su tutta la superficie</t>
  </si>
  <si>
    <t>&lt;EP_364.421.242&gt;</t>
  </si>
  <si>
    <t>364.421.242</t>
  </si>
  <si>
    <t>Zweischichtig d mm 2,5 bis 3,0, E-P-4,0-tf-WF,selbstklebend</t>
  </si>
  <si>
    <t>En 2 couches d mm 2,5 bis 3,0, E-P-4,0-tf-WF, autocollants</t>
  </si>
  <si>
    <t>A 2 strati, d mm 2,5 bis 3,0, E-P-4,0-tf-WF, autoadesivo</t>
  </si>
  <si>
    <t>&lt;EP_364.531.112&gt;</t>
  </si>
  <si>
    <t>364.531.112</t>
  </si>
  <si>
    <t>Kunststoff-Abdichtung TPO</t>
  </si>
  <si>
    <t>Etancheite synthetique TPO</t>
  </si>
  <si>
    <t>Manto di materiale sintetico TPO</t>
  </si>
  <si>
    <t>&lt;EP_364.711.124&gt;</t>
  </si>
  <si>
    <t>364.711.124</t>
  </si>
  <si>
    <t>Warmedammschicht aus Polystyrol XPS d mm 240</t>
  </si>
  <si>
    <t>Isolation thermique en panneaux XPS, epaisseur mm 240</t>
  </si>
  <si>
    <t>Pannelli termoisolanti di polistirolo estruso XPS d mm 240</t>
  </si>
  <si>
    <t>&lt;EP_364.911.124&gt;</t>
  </si>
  <si>
    <t>364.911.124</t>
  </si>
  <si>
    <t>Zwischenlage</t>
  </si>
  <si>
    <t>Couche intermediaire</t>
  </si>
  <si>
    <t>Strato intermedio</t>
  </si>
  <si>
    <t>&lt;EP_364.912.111&gt;</t>
  </si>
  <si>
    <t>364.912.111</t>
  </si>
  <si>
    <t>Schutzlage</t>
  </si>
  <si>
    <t>Couche de protection</t>
  </si>
  <si>
    <t>Strato di protezione</t>
  </si>
  <si>
    <t>&lt;EP_364.921.111&gt;</t>
  </si>
  <si>
    <t>364.921.111</t>
  </si>
  <si>
    <t>Beschwerungsschicht</t>
  </si>
  <si>
    <t>Couche de lestage et de protection</t>
  </si>
  <si>
    <t>Strato di zavorramento</t>
  </si>
  <si>
    <t>&lt;EP_364.932.111&gt;</t>
  </si>
  <si>
    <t>364.932.111</t>
  </si>
  <si>
    <t>Gehbelag aus Betonplatten mm 400 x 400</t>
  </si>
  <si>
    <t>Revetement praticable en dallettes mm 400 x 400</t>
  </si>
  <si>
    <t>Strati praticabili in lastre di calcestruzzo mm 400 x 400</t>
  </si>
  <si>
    <t>&lt;EP_364.944.312&gt;</t>
  </si>
  <si>
    <t>364.944.312</t>
  </si>
  <si>
    <t>Vegetations- und Drainageschicht</t>
  </si>
  <si>
    <t>Couche filtrante et drainante</t>
  </si>
  <si>
    <t>Strato filtrante e drenante</t>
  </si>
  <si>
    <t>&lt;EP_364.948.212&gt;</t>
  </si>
  <si>
    <t>364.948.212</t>
  </si>
  <si>
    <t>Extensive Dachbegrunung</t>
  </si>
  <si>
    <t>Plantation extensive</t>
  </si>
  <si>
    <t>Inverdimento estensivo</t>
  </si>
  <si>
    <t>&lt;EP_365.711.001&gt;</t>
  </si>
  <si>
    <t>365.711.001</t>
  </si>
  <si>
    <t>Oberlichter Montage</t>
  </si>
  <si>
    <t>Lanterneaux montage</t>
  </si>
  <si>
    <t>Elementi vetrati continui montaggio</t>
  </si>
  <si>
    <t>&lt;EP_b.371.211.102&gt;</t>
  </si>
  <si>
    <t>b.371.211.102</t>
  </si>
  <si>
    <t>Fenster 1-fluglig festverglast mm 1'200 x 1'500</t>
  </si>
  <si>
    <t>Fenetre a 1 vantail vitrage fixe mm 1'200 x 1'500</t>
  </si>
  <si>
    <t>Finestre a 1 anta vetratura fissa mm 1'200 x 1'500</t>
  </si>
  <si>
    <t>&lt;EP_b.371.212.102&gt;</t>
  </si>
  <si>
    <t>b.371.212.102</t>
  </si>
  <si>
    <t>Fenster 1-fluglig mm 600 x 1'250</t>
  </si>
  <si>
    <t>Fenetre a 1 vantail mm 600 x 1'250</t>
  </si>
  <si>
    <t>Finestra a 1 anta mm 600 x 1'250</t>
  </si>
  <si>
    <t>&lt;EP_b.371.213.102&gt;</t>
  </si>
  <si>
    <t>b.371.213.102</t>
  </si>
  <si>
    <t>Fenster 2-fluglig mm 1'400 x 1'250</t>
  </si>
  <si>
    <t>Fenetre a 2 vantaux mm 1'400 x 1'250</t>
  </si>
  <si>
    <t>Finestra a 2 ante mm 1'400 x 1'250</t>
  </si>
  <si>
    <t>&lt;EP_b.371.213.103&gt;</t>
  </si>
  <si>
    <t>b.371.213.103</t>
  </si>
  <si>
    <t>Fenster 2-fluglig Renovation mm 1'400 x 1'250</t>
  </si>
  <si>
    <t>Fenetre a 2 vantaux pour renovation mm 1'400 x 1'250</t>
  </si>
  <si>
    <t>Finestra a 2 ante per rinnovo mm 1'400 x 1'250</t>
  </si>
  <si>
    <t>&lt;EP_b.371.412.102&gt;</t>
  </si>
  <si>
    <t>b.371.412.102</t>
  </si>
  <si>
    <t>Fensterture 2-fluglig mm 1'400 x 2'000</t>
  </si>
  <si>
    <t>Porte-fenetre a 2 vantaux mm 1'400 x 2'000</t>
  </si>
  <si>
    <t>Porta-finestra a 2 ante 1'400 x 2'000</t>
  </si>
  <si>
    <t>&lt;EP_b.371.641.101&gt;</t>
  </si>
  <si>
    <t>b.371.641.101</t>
  </si>
  <si>
    <t>Hebeschiebeture mm 4'000 x 2'000</t>
  </si>
  <si>
    <t>Element coulissant a levage mm 4'000 x 2'000</t>
  </si>
  <si>
    <t>Elementi scorrevoli e scorrevoli-alzanti mm 4'000 x 2'000</t>
  </si>
  <si>
    <t>&lt;EP_hm.371.211.102&gt;</t>
  </si>
  <si>
    <t>hm.371.211.102</t>
  </si>
  <si>
    <t>&lt;EP_hm.371.212.102&gt;</t>
  </si>
  <si>
    <t>hm.371.212.102</t>
  </si>
  <si>
    <t>&lt;EP_hm.371.213.102&gt;</t>
  </si>
  <si>
    <t>hm.371.213.102</t>
  </si>
  <si>
    <t>&lt;EP_hm.371.213.103&gt;</t>
  </si>
  <si>
    <t>hm.371.213.103</t>
  </si>
  <si>
    <t>&lt;EP_hm.371.412.102&gt;</t>
  </si>
  <si>
    <t>hm.371.412.102</t>
  </si>
  <si>
    <t>Porta-finestra a 2 ante mm 1'400 x 2'000</t>
  </si>
  <si>
    <t>&lt;EP_hm.371.641.101&gt;</t>
  </si>
  <si>
    <t>hm.371.641.101</t>
  </si>
  <si>
    <t>&lt;EP_p.371.211.102&gt;</t>
  </si>
  <si>
    <t>p.371.211.102</t>
  </si>
  <si>
    <t>&lt;EP_p.371.212.102&gt;</t>
  </si>
  <si>
    <t>p.371.212.102</t>
  </si>
  <si>
    <t>&lt;EP_p.371.213.102&gt;</t>
  </si>
  <si>
    <t>p.371.213.102</t>
  </si>
  <si>
    <t>&lt;EP_p.371.213.103&gt;</t>
  </si>
  <si>
    <t>p.371.213.103</t>
  </si>
  <si>
    <t>&lt;EP_p.371.412.102&gt;</t>
  </si>
  <si>
    <t>p.371.412.102</t>
  </si>
  <si>
    <t>&lt;EP_p.371.641.101&gt;</t>
  </si>
  <si>
    <t>p.371.641.101</t>
  </si>
  <si>
    <t>&lt;EP_pa.371.211.201&gt;</t>
  </si>
  <si>
    <t>pa.371.211.201</t>
  </si>
  <si>
    <t>Fenetre en 1 partie, a vitrage fixe. mm 1'200 x 1'500</t>
  </si>
  <si>
    <t>Finestre a un campo, vetratura fissa nel telaio mm 1'200 x 1'500</t>
  </si>
  <si>
    <t>&lt;EP_pa.371.212.201&gt;</t>
  </si>
  <si>
    <t>pa.371.212.201</t>
  </si>
  <si>
    <t>Fenetre a 1 vantaux  mm 600 x 1'250</t>
  </si>
  <si>
    <t>Finestra a un campo, a un'anta mm 600 x 1'250</t>
  </si>
  <si>
    <t>&lt;EP_pa.371.213.201&gt;</t>
  </si>
  <si>
    <t>pa.371.213.201</t>
  </si>
  <si>
    <t>Fenetre a 2 vantaux  mm 1'400 x 1'250</t>
  </si>
  <si>
    <t>Finestra a un campo, a 2 ante mm 1'400 x 1'250</t>
  </si>
  <si>
    <t>&lt;EP_pa.371.213.202&gt;</t>
  </si>
  <si>
    <t>pa.371.213.202</t>
  </si>
  <si>
    <t>Finestra a un campo per rinnovo, a 2 ante, mm 1'400 x 1'250</t>
  </si>
  <si>
    <t>&lt;EP_pa.371.412.201&gt;</t>
  </si>
  <si>
    <t>pa.371.412.201</t>
  </si>
  <si>
    <t>Porte-fenetre en 1 partie, a 2 vantaux. mm 1'400 x 2'000</t>
  </si>
  <si>
    <t>Portefinestre a un campo, a 2 ante, mm 1'400 x 2'000</t>
  </si>
  <si>
    <t>&lt;EP_pa.371.641.201&gt;</t>
  </si>
  <si>
    <t>pa.371.641.201</t>
  </si>
  <si>
    <t>&lt;EP_al.371.211.102&gt;</t>
  </si>
  <si>
    <t>al.371.211.102</t>
  </si>
  <si>
    <t>&lt;EP_al.371.212.102&gt;</t>
  </si>
  <si>
    <t>al.371.212.102</t>
  </si>
  <si>
    <t>&lt;EP_al.371.213.102&gt;</t>
  </si>
  <si>
    <t>al.371.213.102</t>
  </si>
  <si>
    <t>&lt;EP_al.371.412.102&gt;</t>
  </si>
  <si>
    <t>al.371.412.102</t>
  </si>
  <si>
    <t>&lt;EP_ep.242.0.1&gt;</t>
  </si>
  <si>
    <t>ep.242.0.1</t>
  </si>
  <si>
    <t>Lieferung Apparate Kamin</t>
  </si>
  <si>
    <t>Fourniture appareils cheminee</t>
  </si>
  <si>
    <t>Fornitura apparecchi camino</t>
  </si>
  <si>
    <t>&lt;EP_ep.242.0.2&gt;</t>
  </si>
  <si>
    <t>ep.242.0.2</t>
  </si>
  <si>
    <t>Lieferung Apparate Tank</t>
  </si>
  <si>
    <t>Fourniture appareils citerne</t>
  </si>
  <si>
    <t>Fornitura apparecchi serbatoio</t>
  </si>
  <si>
    <t>&lt;EP_ep.242.0.3&gt;</t>
  </si>
  <si>
    <t>ep.242.0.3</t>
  </si>
  <si>
    <t>Lieferung Apparate Oelfeuerung</t>
  </si>
  <si>
    <t>Fourniture appareils chaudiere a mazout</t>
  </si>
  <si>
    <t>Fornitura apparecchi caldaia a nafta</t>
  </si>
  <si>
    <t>&lt;EP_ep.242.0.4&gt;</t>
  </si>
  <si>
    <t>ep.242.0.4</t>
  </si>
  <si>
    <t>Lieferung Apparate Warmepumpe</t>
  </si>
  <si>
    <t>Fourniture appareils pompe a chaleur</t>
  </si>
  <si>
    <t>Fornitura apparecchi pompa di calore</t>
  </si>
  <si>
    <t>&lt;EP_ep.242.0.5&gt;</t>
  </si>
  <si>
    <t>ep.242.0.5</t>
  </si>
  <si>
    <t>Lieferung Apparate Heizkorper</t>
  </si>
  <si>
    <t>Fourniture appareils radiateurs</t>
  </si>
  <si>
    <t>Fornitura apparecchi corpi riscaldanti</t>
  </si>
  <si>
    <t>&lt;EP_ep.242.1.2&gt;</t>
  </si>
  <si>
    <t>ep.242.1.2</t>
  </si>
  <si>
    <t>Lieferung Leitungen Tank</t>
  </si>
  <si>
    <t>Fourniture conduites citerne</t>
  </si>
  <si>
    <t>Fornitura linee, condotte serbatoio</t>
  </si>
  <si>
    <t>&lt;EP_ep.242.1.3&gt;</t>
  </si>
  <si>
    <t>ep.242.1.3</t>
  </si>
  <si>
    <t>Lieferung Leitungen Oelfeuerung</t>
  </si>
  <si>
    <t>Fourniture conduites chaudiere a mazout</t>
  </si>
  <si>
    <t>Fornitura linee, condotte caldaia a nafta</t>
  </si>
  <si>
    <t>&lt;EP_ep.242.1.4&gt;</t>
  </si>
  <si>
    <t>ep.242.1.4</t>
  </si>
  <si>
    <t>Lieferung Leitungen Warmepumpe</t>
  </si>
  <si>
    <t>Fourniture conduites pompe a chaleur</t>
  </si>
  <si>
    <t>Fornitura linee, condotte pompa di calore</t>
  </si>
  <si>
    <t>&lt;EP_ep.242.1.5&gt;</t>
  </si>
  <si>
    <t>ep.242.1.5</t>
  </si>
  <si>
    <t>Lieferung Leitungen Heizkorper</t>
  </si>
  <si>
    <t>Fourniture conduites radiateurs</t>
  </si>
  <si>
    <t>Fornitura linee, condotte corpi riscaldanti</t>
  </si>
  <si>
    <t>&lt;EP_ep.242.1.6&gt;</t>
  </si>
  <si>
    <t>ep.242.1.6</t>
  </si>
  <si>
    <t>Lieferung Leitungen Bodenheizung</t>
  </si>
  <si>
    <t>Fourniture conduites chauffage au sol</t>
  </si>
  <si>
    <t>Fornitura linee, condotte riscaldamento a pavimento</t>
  </si>
  <si>
    <t>&lt;EP_ep.242.2.3&gt;</t>
  </si>
  <si>
    <t>ep.242.2.3</t>
  </si>
  <si>
    <t>Lieferung Armaturen, Instrumente Oelfeuerung</t>
  </si>
  <si>
    <t>Fourniture accessoires, instruments chaudiere a mazout</t>
  </si>
  <si>
    <t>Fornitura rubinetteria, strumenti caldaia a nafta</t>
  </si>
  <si>
    <t>&lt;EP_ep.242.2.4&gt;</t>
  </si>
  <si>
    <t>ep.242.2.4</t>
  </si>
  <si>
    <t>Lieferung Armaturen, Instrumente Warmepumpe</t>
  </si>
  <si>
    <t>Fourniture accessoires,instruments pompe a chaleur</t>
  </si>
  <si>
    <t>Fornitura rubinetteria, strumenti pompa di calore</t>
  </si>
  <si>
    <t>&lt;EP_ep.242.2.5&gt;</t>
  </si>
  <si>
    <t>ep.242.2.5</t>
  </si>
  <si>
    <t>Lieferung Armaturen, Instrumente Heizkorper</t>
  </si>
  <si>
    <t>Fourniture accessoires, instruments radiateurs</t>
  </si>
  <si>
    <t>Fornitura rubinetteria, strumenti corpi riscaldanti</t>
  </si>
  <si>
    <t>&lt;EP_ep.242.2.6&gt;</t>
  </si>
  <si>
    <t>ep.242.2.6</t>
  </si>
  <si>
    <t>Lieferung Armaturen, Instrumente Bodenheizung</t>
  </si>
  <si>
    <t>Fourniture accessoires, instruments chauffage au sol</t>
  </si>
  <si>
    <t>Fornitura rubinetteria, strumenti riscaldamento a pavimento</t>
  </si>
  <si>
    <t>&lt;EP_ep.242.3.5&gt;</t>
  </si>
  <si>
    <t>ep.242.3.5</t>
  </si>
  <si>
    <t>Lieferung Regelung Heizkorper</t>
  </si>
  <si>
    <t>Fourniture regulation radiateurs</t>
  </si>
  <si>
    <t>Fornitura dispositivi di regolazione corpi riscaldanti</t>
  </si>
  <si>
    <t>&lt;EP_ep.242.5.1&gt;</t>
  </si>
  <si>
    <t>ep.242.5.1</t>
  </si>
  <si>
    <t>Transport, Montage Kamin</t>
  </si>
  <si>
    <t>Transport, montage cheminee</t>
  </si>
  <si>
    <t>Trasporto, montaggio camino</t>
  </si>
  <si>
    <t>&lt;EP_ep.242.5.2&gt;</t>
  </si>
  <si>
    <t>ep.242.5.2</t>
  </si>
  <si>
    <t>Transport, Montage Tank</t>
  </si>
  <si>
    <t>Transport, montage citerne</t>
  </si>
  <si>
    <t>Trasporto, montaggio serbatoio</t>
  </si>
  <si>
    <t>&lt;EP_ep.242.5.3&gt;</t>
  </si>
  <si>
    <t>ep.242.5.3</t>
  </si>
  <si>
    <t>Transport, Montage Oelfeuerung</t>
  </si>
  <si>
    <t>Transport, montage chaudiere a mazout</t>
  </si>
  <si>
    <t>Trasporto, montaggio caldaia a nafta</t>
  </si>
  <si>
    <t>&lt;EP_ep.242.5.4&gt;</t>
  </si>
  <si>
    <t>ep.242.5.4</t>
  </si>
  <si>
    <t>Transport, Montage Warmepumpe</t>
  </si>
  <si>
    <t>Transport, montage pompe a chaleur</t>
  </si>
  <si>
    <t>Trasporto, montaggio pompa di calore</t>
  </si>
  <si>
    <t>&lt;EP_ep.242.5.5&gt;</t>
  </si>
  <si>
    <t>ep.242.5.5</t>
  </si>
  <si>
    <t>Transport, Montage Heizkorper</t>
  </si>
  <si>
    <t>Transport, montage radiateurs</t>
  </si>
  <si>
    <t>Trasporto, montaggio corpi riscaldanti</t>
  </si>
  <si>
    <t>&lt;EP_ep.242.5.6&gt;</t>
  </si>
  <si>
    <t>ep.242.5.6</t>
  </si>
  <si>
    <t>Transport, Montage Bodenheizung</t>
  </si>
  <si>
    <t>Transport, montage chauffage au sol</t>
  </si>
  <si>
    <t>Trasporto, montaggio riscaldamento a pavimento</t>
  </si>
  <si>
    <t>&lt;EP_ep.242.6.3&gt;</t>
  </si>
  <si>
    <t>ep.242.6.3</t>
  </si>
  <si>
    <t>Dammungen Oelfeuerung</t>
  </si>
  <si>
    <t>Isolations chaudiere a mazout</t>
  </si>
  <si>
    <t>Isolamento caldaia a nafta</t>
  </si>
  <si>
    <t>&lt;EP_ep.242.6.4&gt;</t>
  </si>
  <si>
    <t>ep.242.6.4</t>
  </si>
  <si>
    <t>Dammungen Warmepumpe</t>
  </si>
  <si>
    <t>Isolations pompe a chaleur</t>
  </si>
  <si>
    <t>Isolamento pompa di calore</t>
  </si>
  <si>
    <t>&lt;EP_ep.242.6.5&gt;</t>
  </si>
  <si>
    <t>ep.242.6.5</t>
  </si>
  <si>
    <t>Dammungen Heizkorper</t>
  </si>
  <si>
    <t>Isolations radiateurs</t>
  </si>
  <si>
    <t>Isolamento corpi riscaldanti</t>
  </si>
  <si>
    <t>&lt;EP_b.244.0&gt;</t>
  </si>
  <si>
    <t>b.244.0</t>
  </si>
  <si>
    <t>Luftaufbereitungsmonoblock</t>
  </si>
  <si>
    <t>Monobloc de traitement de l'air</t>
  </si>
  <si>
    <t>Monoblocco di trattamento dell'aria</t>
  </si>
  <si>
    <t>&lt;EP_b.244.1&gt;</t>
  </si>
  <si>
    <t>b.244.1</t>
  </si>
  <si>
    <t>Luftleitungen</t>
  </si>
  <si>
    <t>Canaux</t>
  </si>
  <si>
    <t>Canali</t>
  </si>
  <si>
    <t>&lt;EP_b.244.2&gt;</t>
  </si>
  <si>
    <t>b.244.2</t>
  </si>
  <si>
    <t>Luftdurchlasse, Armaturen</t>
  </si>
  <si>
    <t>Grilles et accessoires</t>
  </si>
  <si>
    <t>Griglie e accessori</t>
  </si>
  <si>
    <t>&lt;EP_b.244.3&gt;</t>
  </si>
  <si>
    <t>b.244.3</t>
  </si>
  <si>
    <t>Steuerung</t>
  </si>
  <si>
    <t>Regulation</t>
  </si>
  <si>
    <t>Regolazione</t>
  </si>
  <si>
    <t>&lt;EP_b.244.4&gt;</t>
  </si>
  <si>
    <t>b.244.4</t>
  </si>
  <si>
    <t>Brandschutzklappe</t>
  </si>
  <si>
    <t>Clapet coupe-feu</t>
  </si>
  <si>
    <t>Serranda tagliafuoco</t>
  </si>
  <si>
    <t>&lt;EP_b.244.5&gt;</t>
  </si>
  <si>
    <t>b.244.5</t>
  </si>
  <si>
    <t>Transport und Montage</t>
  </si>
  <si>
    <t>Transport et montage</t>
  </si>
  <si>
    <t>Trasporto e montaggio</t>
  </si>
  <si>
    <t>&lt;EP_b.244.6&gt;</t>
  </si>
  <si>
    <t>b.244.6</t>
  </si>
  <si>
    <t>Dammung</t>
  </si>
  <si>
    <t>Isolation</t>
  </si>
  <si>
    <t>Isolazione</t>
  </si>
  <si>
    <t>&lt;EP_611.221.321&gt;</t>
  </si>
  <si>
    <t>611.221.321</t>
  </si>
  <si>
    <t>&lt;EP_611.288.201&gt;</t>
  </si>
  <si>
    <t>611.288.201</t>
  </si>
  <si>
    <t>&lt;EP_611.412.166&gt;</t>
  </si>
  <si>
    <t>611.412.166</t>
  </si>
  <si>
    <t>Fensterzargen Fenster</t>
  </si>
  <si>
    <t>Telai a cassetta per finestre</t>
  </si>
  <si>
    <t>&lt;EP_611.412.266&gt;</t>
  </si>
  <si>
    <t>611.412.266</t>
  </si>
  <si>
    <t>Telaio a cassetta per porta-finestre</t>
  </si>
  <si>
    <t>&lt;EP_611.481.101&gt;</t>
  </si>
  <si>
    <t>611.481.101</t>
  </si>
  <si>
    <t>Versetzen Fensterzargen</t>
  </si>
  <si>
    <t>Pose d'encadrements de fenetres</t>
  </si>
  <si>
    <t>Posa di telaio per finestre</t>
  </si>
  <si>
    <t>&lt;EP_611.481.102&gt;</t>
  </si>
  <si>
    <t>611.481.102</t>
  </si>
  <si>
    <t>Versetzen Fensterturenzargen</t>
  </si>
  <si>
    <t>Pose d'encadrements de porte-fenetres</t>
  </si>
  <si>
    <t>Posa di telaio per porta finestre</t>
  </si>
  <si>
    <t>&lt;EP_612.321.001&gt;</t>
  </si>
  <si>
    <t>612.321.001</t>
  </si>
  <si>
    <t>Glasvordach mit Zugstangen</t>
  </si>
  <si>
    <t>Avant-toit a tirants</t>
  </si>
  <si>
    <t>Pensilina con due tiranti</t>
  </si>
  <si>
    <t>&lt;EP_612.411.102&gt;</t>
  </si>
  <si>
    <t>612.411.102</t>
  </si>
  <si>
    <t>Gerade Treppen mit Wangen</t>
  </si>
  <si>
    <t>Escalier droit avec limons lateraux</t>
  </si>
  <si>
    <t>Scala diritta con cosciali</t>
  </si>
  <si>
    <t>&lt;EP_612.611.202&gt;</t>
  </si>
  <si>
    <t>612.611.202</t>
  </si>
  <si>
    <t>Fensterturengitter</t>
  </si>
  <si>
    <t>Barrieres de porte-fenetres</t>
  </si>
  <si>
    <t>Inferriata per porta finestra</t>
  </si>
  <si>
    <t>&lt;EP_621.215.001&gt;</t>
  </si>
  <si>
    <t>621.215.001</t>
  </si>
  <si>
    <t>Hochschrank</t>
  </si>
  <si>
    <t>Armoire haute</t>
  </si>
  <si>
    <t>Armadio alto</t>
  </si>
  <si>
    <t>&lt;EP_621.215.002&gt;</t>
  </si>
  <si>
    <t>621.215.002</t>
  </si>
  <si>
    <t>Garderobenschrank ohne Turen</t>
  </si>
  <si>
    <t>Penderie ouverte</t>
  </si>
  <si>
    <t>Armadio guardaroba senza ante</t>
  </si>
  <si>
    <t>&lt;EP_622.211.311&gt;</t>
  </si>
  <si>
    <t>622.211.311</t>
  </si>
  <si>
    <t>Hauseingangsturen W/m2K 1,2</t>
  </si>
  <si>
    <t>Porte d'entree W/m2K 1,2</t>
  </si>
  <si>
    <t>Porta d'ingresso W/m2K 1,2</t>
  </si>
  <si>
    <t>&lt;EP_622.211.211&gt;</t>
  </si>
  <si>
    <t>622.211.211</t>
  </si>
  <si>
    <t>Aussenturen W/m2K 1,2</t>
  </si>
  <si>
    <t>Portes exterieures W/m2K 1,2</t>
  </si>
  <si>
    <t>Porte esterne W/m2K 1,2</t>
  </si>
  <si>
    <t>&lt;EP_622.412.112&gt;</t>
  </si>
  <si>
    <t>622.412.112</t>
  </si>
  <si>
    <t>Glatte Flugelture</t>
  </si>
  <si>
    <t>Potre plane</t>
  </si>
  <si>
    <t>Porta liscia</t>
  </si>
  <si>
    <t>&lt;EP_622.412.212&gt;</t>
  </si>
  <si>
    <t>622.412.212</t>
  </si>
  <si>
    <t>Schallschutzture dB 39</t>
  </si>
  <si>
    <t>Porte insonorisante dB 39</t>
  </si>
  <si>
    <t>Porta fonoisolante dB 39</t>
  </si>
  <si>
    <t>&lt;EP_622.411.312&gt;</t>
  </si>
  <si>
    <t>622.411.312</t>
  </si>
  <si>
    <t>Brandschutzture EI30 einfluglig auf Holzrahmen</t>
  </si>
  <si>
    <t>Porte coupe-feu T 30 a 1 vantail sur cadre en bois</t>
  </si>
  <si>
    <t>Porta tagliafuoco T30 a 1 anta con telaio di legno</t>
  </si>
  <si>
    <t>&lt;EP_622.413.112&gt;</t>
  </si>
  <si>
    <t>622.413.112</t>
  </si>
  <si>
    <t>Porte plane</t>
  </si>
  <si>
    <t>&lt;EP_622.421.001&gt;</t>
  </si>
  <si>
    <t>622.421.001</t>
  </si>
  <si>
    <t>Brandschutzturen EI 30 ALU</t>
  </si>
  <si>
    <t>Portes coupe-feu EI 30 en alu</t>
  </si>
  <si>
    <t>Porte tagliafuoco EI 30 di alluminio</t>
  </si>
  <si>
    <t>&lt;EP_622.431.001&gt;</t>
  </si>
  <si>
    <t>622.431.001</t>
  </si>
  <si>
    <t>Profilturen mit Glasfullung</t>
  </si>
  <si>
    <t>Portes profilees avec verre</t>
  </si>
  <si>
    <t>Porta profilata con vetratura</t>
  </si>
  <si>
    <t>&lt;EP_622.431.003&gt;</t>
  </si>
  <si>
    <t>622.431.003</t>
  </si>
  <si>
    <t>Brandschutzturen EI 30 Stahl</t>
  </si>
  <si>
    <t>Portes coupe-feu EI 30 en acier</t>
  </si>
  <si>
    <t>Porte tagliafuocodin acciaio EI 30</t>
  </si>
  <si>
    <t>&lt;EP_625.211.001&gt;</t>
  </si>
  <si>
    <t>625.211.001</t>
  </si>
  <si>
    <t>Kuche fertig montiert</t>
  </si>
  <si>
    <t>Cuisine agencee</t>
  </si>
  <si>
    <t>Cucina arredata</t>
  </si>
  <si>
    <t>&lt;EP_631.411.111&gt;</t>
  </si>
  <si>
    <t>631.411.111</t>
  </si>
  <si>
    <t>Turfront</t>
  </si>
  <si>
    <t>Face avec porte</t>
  </si>
  <si>
    <t>Facciata con porta</t>
  </si>
  <si>
    <t>&lt;EP_631.411.211&gt;</t>
  </si>
  <si>
    <t>631.411.211</t>
  </si>
  <si>
    <t>Zwischenwand</t>
  </si>
  <si>
    <t>Cloison de separation</t>
  </si>
  <si>
    <t>Parete di separazione</t>
  </si>
  <si>
    <t>&lt;EP_631.451.101&gt;</t>
  </si>
  <si>
    <t>631.451.101</t>
  </si>
  <si>
    <t>Ture als Zuschlag</t>
  </si>
  <si>
    <t>Porte en plus-value</t>
  </si>
  <si>
    <t>Porta quale supplemento</t>
  </si>
  <si>
    <t>&lt;EP_643.213.211&gt;</t>
  </si>
  <si>
    <t>643.213.211</t>
  </si>
  <si>
    <t>Gipskartonplatten mm 125</t>
  </si>
  <si>
    <t>Plaques en carton-platre mm 125</t>
  </si>
  <si>
    <t>Lastre di cartongesso mm 125</t>
  </si>
  <si>
    <t>&lt;EP_643.217.111&gt;</t>
  </si>
  <si>
    <t>643.217.111</t>
  </si>
  <si>
    <t>Installationswande mm 330</t>
  </si>
  <si>
    <t>Parois d'installations mm 330</t>
  </si>
  <si>
    <t>Pareti per installazioni mm 330</t>
  </si>
  <si>
    <t>&lt;EP_643.251.121&gt;</t>
  </si>
  <si>
    <t>643.251.121</t>
  </si>
  <si>
    <t>Gipswandbauplatten 80 mm</t>
  </si>
  <si>
    <t>Cloison en carreaux de platre massif epaisseur 80 mm</t>
  </si>
  <si>
    <t>Pareti in lastre di gesso massiccio d mm 80</t>
  </si>
  <si>
    <t>&lt;EP_645.311.212&gt;</t>
  </si>
  <si>
    <t>645.311.212</t>
  </si>
  <si>
    <t>Feinsteinzeug unglasiert</t>
  </si>
  <si>
    <t>Gres cerame non emaille</t>
  </si>
  <si>
    <t>Gres non smaltato</t>
  </si>
  <si>
    <t>&lt;EP_645.321.122&gt;</t>
  </si>
  <si>
    <t>645.321.122</t>
  </si>
  <si>
    <t>Keramikplatten trockengepresst</t>
  </si>
  <si>
    <t>Ceramique pressee a sec</t>
  </si>
  <si>
    <t>Ceramica pressata a secco</t>
  </si>
  <si>
    <t>&lt;EP_645.711.101&gt;</t>
  </si>
  <si>
    <t>645.711.101</t>
  </si>
  <si>
    <t>Wandsockel Feinsteinzeug</t>
  </si>
  <si>
    <t>Plinthes en gres</t>
  </si>
  <si>
    <t>Zoccolino gres</t>
  </si>
  <si>
    <t>&lt;EP_645.751.001&gt;</t>
  </si>
  <si>
    <t>645.751.001</t>
  </si>
  <si>
    <t>Fugen Abdichtung</t>
  </si>
  <si>
    <t>Impermeabilizzazione dei giunti</t>
  </si>
  <si>
    <t>&lt;EP_645.211.181&gt;</t>
  </si>
  <si>
    <t>645.211.181</t>
  </si>
  <si>
    <t>Keramikplatten stranggepresst</t>
  </si>
  <si>
    <t>Ceramique etiree</t>
  </si>
  <si>
    <t>Ceramica estrusa</t>
  </si>
  <si>
    <t>&lt;EP_645.221.112&gt;</t>
  </si>
  <si>
    <t>645.221.112</t>
  </si>
  <si>
    <t>&lt;EP_645.741.211&gt;</t>
  </si>
  <si>
    <t>645.741.211</t>
  </si>
  <si>
    <t>Eck- oder Rinnleisten</t>
  </si>
  <si>
    <t>Baguette a gorge ou d'angle</t>
  </si>
  <si>
    <t>Canalette o listelli angolari</t>
  </si>
  <si>
    <t>&lt;EP_651.212.311&gt;</t>
  </si>
  <si>
    <t>651.212.311</t>
  </si>
  <si>
    <t>Gipskarton ungelocht</t>
  </si>
  <si>
    <t>Carton-platre non perfore</t>
  </si>
  <si>
    <t>Cartongesso non forato</t>
  </si>
  <si>
    <t>&lt;EP_651.411.211&gt;</t>
  </si>
  <si>
    <t>651.411.211</t>
  </si>
  <si>
    <t>Gipskarton gelocht</t>
  </si>
  <si>
    <t>Carton-platre perfore</t>
  </si>
  <si>
    <t>Cartongesso forato</t>
  </si>
  <si>
    <t>&lt;EP_651.751.211&gt;</t>
  </si>
  <si>
    <t>651.751.211</t>
  </si>
  <si>
    <t>Zusatzliche Dammungen</t>
  </si>
  <si>
    <t>Isolation complementaire</t>
  </si>
  <si>
    <t>Isolazione supplementare</t>
  </si>
  <si>
    <t>&lt;EP_651.712.101&gt;</t>
  </si>
  <si>
    <t>651.712.101</t>
  </si>
  <si>
    <t>Anschlusse Gipskarton</t>
  </si>
  <si>
    <t>Raccords carton-platre</t>
  </si>
  <si>
    <t>Raccordi cartongesso</t>
  </si>
  <si>
    <t>&lt;EP_651.911.111&gt;</t>
  </si>
  <si>
    <t>651.911.111</t>
  </si>
  <si>
    <t>Verspachtelung auf Gipskarton</t>
  </si>
  <si>
    <t>Enduisage sur plaques de platre</t>
  </si>
  <si>
    <t>Rasature su lastre di cartongesso</t>
  </si>
  <si>
    <t>&lt;EP_652.312.121&gt;</t>
  </si>
  <si>
    <t>652.312.121</t>
  </si>
  <si>
    <t>Deckenbekleidungen aus Tafer</t>
  </si>
  <si>
    <t>Plafonds en lames de bois</t>
  </si>
  <si>
    <t>Soffitti a liste di legno</t>
  </si>
  <si>
    <t>&lt;EP_652.312.121.b&gt;</t>
  </si>
  <si>
    <t>652.312.121.b</t>
  </si>
  <si>
    <t>Plafond en lames de bois massif</t>
  </si>
  <si>
    <t>Controsoffitti con rivestimento in tavole di legno massiccio</t>
  </si>
  <si>
    <t>&lt;EP_652.621.311&gt;</t>
  </si>
  <si>
    <t>652.621.311</t>
  </si>
  <si>
    <t>Schalldammung</t>
  </si>
  <si>
    <t>Isolation phonique</t>
  </si>
  <si>
    <t>Isolamento fonico</t>
  </si>
  <si>
    <t>&lt;EP_652.621.311.b&gt;</t>
  </si>
  <si>
    <t>652.621.311.b</t>
  </si>
  <si>
    <t>&lt;EP_652.621.211&gt;</t>
  </si>
  <si>
    <t>652.621.211</t>
  </si>
  <si>
    <t>Vlies als Rieselschutz</t>
  </si>
  <si>
    <t>Voile de protection</t>
  </si>
  <si>
    <t>Velo di protezione</t>
  </si>
  <si>
    <t>&lt;EP_652.621.211.b&gt;</t>
  </si>
  <si>
    <t>652.621.211.b</t>
  </si>
  <si>
    <t>Voile acoustique et antipoussiere</t>
  </si>
  <si>
    <t>Velo di protezione quale strato fonoassorbente.</t>
  </si>
  <si>
    <t>&lt;EP_652.711.411&gt;</t>
  </si>
  <si>
    <t>652.711.411</t>
  </si>
  <si>
    <t>Deckleisten und Abschlussprofile</t>
  </si>
  <si>
    <t>Couvre-joints, profiles de finition</t>
  </si>
  <si>
    <t>Listoni perimetrali</t>
  </si>
  <si>
    <t>&lt;EP_652.711.411.b&gt;</t>
  </si>
  <si>
    <t>652.711.411.b</t>
  </si>
  <si>
    <t>Liste e profilati coprifilo</t>
  </si>
  <si>
    <t>&lt;EP_652.851.001&gt;</t>
  </si>
  <si>
    <t>652.851.001</t>
  </si>
  <si>
    <t>Lasieren nicht pigmentiert</t>
  </si>
  <si>
    <t>Glacis incolore</t>
  </si>
  <si>
    <t>Velatura non pigmentata</t>
  </si>
  <si>
    <t>&lt;EP_652.851.001.b&gt;</t>
  </si>
  <si>
    <t>652.851.001.b</t>
  </si>
  <si>
    <t>Application de glacis incolore</t>
  </si>
  <si>
    <t>Velatura incolore</t>
  </si>
  <si>
    <t>&lt;EP_653.211.112&gt;</t>
  </si>
  <si>
    <t>653.211.112</t>
  </si>
  <si>
    <t>Elemente aus Stahl verdeckt</t>
  </si>
  <si>
    <t>Elements en acier ossature cachee</t>
  </si>
  <si>
    <t>Elementi in acciaio orditura nascosta</t>
  </si>
  <si>
    <t>&lt;EP_653.611.121&gt;</t>
  </si>
  <si>
    <t>653.611.121</t>
  </si>
  <si>
    <t>Lochung rund</t>
  </si>
  <si>
    <t>Perforation ronde</t>
  </si>
  <si>
    <t>Perforazione rotonda</t>
  </si>
  <si>
    <t>&lt;EP_653.621.121&gt;</t>
  </si>
  <si>
    <t>653.621.121</t>
  </si>
  <si>
    <t>Ausbildung als Akustikdecke</t>
  </si>
  <si>
    <t>Garniture insonorisante</t>
  </si>
  <si>
    <t>Strati sovrastanti fonoassorbenti</t>
  </si>
  <si>
    <t>&lt;EP_653.311.121&gt;</t>
  </si>
  <si>
    <t>653.311.121</t>
  </si>
  <si>
    <t>Paneel aus Aluminium</t>
  </si>
  <si>
    <t>Lames d'aluminium</t>
  </si>
  <si>
    <t>Pannelli di alluminio</t>
  </si>
  <si>
    <t>&lt;EP_653.612.101&gt;</t>
  </si>
  <si>
    <t>653.612.101</t>
  </si>
  <si>
    <t>Lochung</t>
  </si>
  <si>
    <t>Perforation</t>
  </si>
  <si>
    <t>Perforazione</t>
  </si>
  <si>
    <t>&lt;EP_653.622.111&gt;</t>
  </si>
  <si>
    <t>653.622.111</t>
  </si>
  <si>
    <t>&lt;EP_661.111.101&gt;</t>
  </si>
  <si>
    <t>661.111.101</t>
  </si>
  <si>
    <t>Baustelleninstallation</t>
  </si>
  <si>
    <t>&lt;EP_661.433.102&gt;</t>
  </si>
  <si>
    <t>661.433.102</t>
  </si>
  <si>
    <t>Trittschalldammschichten EPS-T</t>
  </si>
  <si>
    <t>Isolation phonique EPS-T</t>
  </si>
  <si>
    <t>Pannelli fonoisolanti EPS-T</t>
  </si>
  <si>
    <t>&lt;EP_661.433.104&gt;</t>
  </si>
  <si>
    <t>661.433.104</t>
  </si>
  <si>
    <t>Trittschalldammschichten EPS-T Kleinmenge</t>
  </si>
  <si>
    <t>isolation contre le bruit de chocs EPS-T petite quantite</t>
  </si>
  <si>
    <t>Pannelli EPS-T per l'isolamento contro i rumori, piccola quantita</t>
  </si>
  <si>
    <t>&lt;EP_661.433.202&gt;</t>
  </si>
  <si>
    <t>661.433.202</t>
  </si>
  <si>
    <t>Trittschalldammschichten PE Platten auf Rollen</t>
  </si>
  <si>
    <t>isolation contre le bruit de chocs EPS-T petite quantite en rouleaux PE</t>
  </si>
  <si>
    <t>Pannelli EPS-T per l'isolamento contro i rumori, piccola quantita, in rotoli</t>
  </si>
  <si>
    <t>&lt;EP_661.511.111&gt;</t>
  </si>
  <si>
    <t>661.511.111</t>
  </si>
  <si>
    <t>Folie PE</t>
  </si>
  <si>
    <t>Feuille PE</t>
  </si>
  <si>
    <t>Foglio PE</t>
  </si>
  <si>
    <t>&lt;EP_661.511.113&gt;</t>
  </si>
  <si>
    <t>661.511.113</t>
  </si>
  <si>
    <t>Folie PE Kleinmenge</t>
  </si>
  <si>
    <t>Feuille de polyethylene PE, petite quantite</t>
  </si>
  <si>
    <t>Foglio di polietilene PE, piccola quantita</t>
  </si>
  <si>
    <t>&lt;EP_661.611.113&gt;</t>
  </si>
  <si>
    <t>661.611.113</t>
  </si>
  <si>
    <t>Schwimmende Estriche</t>
  </si>
  <si>
    <t>Chape flottante</t>
  </si>
  <si>
    <t>Betoncini flottanti</t>
  </si>
  <si>
    <t>&lt;EP_661.611.114&gt;</t>
  </si>
  <si>
    <t>661.611.114</t>
  </si>
  <si>
    <t>Zementestriche d 60 mm Kleinmenge</t>
  </si>
  <si>
    <t>chape au ciment CT epaisseur 60 mm petite quantite</t>
  </si>
  <si>
    <t>Messa in opera di massetti cementizi CT d mm 60 piccola quantita</t>
  </si>
  <si>
    <t>&lt;EP_661.641.121&gt;</t>
  </si>
  <si>
    <t>661.641.121</t>
  </si>
  <si>
    <t>CAF ohne Bodenheizung 35 mm</t>
  </si>
  <si>
    <t>chape fluide au sulfate de calcium 35 mm sans chauffage au sol</t>
  </si>
  <si>
    <t>Messa in opera di massetti fluidi a base di solfato di calcio CAF, senza riscaldamento a pavimento, d 35 mm</t>
  </si>
  <si>
    <t>&lt;EP_661.641.124&gt;</t>
  </si>
  <si>
    <t>661.641.124</t>
  </si>
  <si>
    <t>CAF ohne Bodenheizung 35 mm Kleinmenge</t>
  </si>
  <si>
    <t>chape fluide au sulfate de calcium 35 mm sans chauffage au sol petite quantite</t>
  </si>
  <si>
    <t>Messa in opera di massetti fluidi a base di solfato di calcio CAF, senza riscaldamento a pavimento, d 35 mm, piccola quantita</t>
  </si>
  <si>
    <t>&lt;EP_661.711.111&gt;</t>
  </si>
  <si>
    <t>661.711.111</t>
  </si>
  <si>
    <t>Estriche fur Bodenheizung</t>
  </si>
  <si>
    <t>Chapes pour chauffage au sol</t>
  </si>
  <si>
    <t>Betoncini per riscaldamento a pavimento</t>
  </si>
  <si>
    <t>&lt;EP_661.711.114&gt;</t>
  </si>
  <si>
    <t>661.711.114</t>
  </si>
  <si>
    <t>Estriche fur Bodenheizung Kleinmenge</t>
  </si>
  <si>
    <t>chape au ciment CT avec chauffage par le sol</t>
  </si>
  <si>
    <t>Messa in opera di massetti cementizi CT con riscaldamento a pavimento.</t>
  </si>
  <si>
    <t>&lt;EP_661.741.112&gt;</t>
  </si>
  <si>
    <t>661.741.112</t>
  </si>
  <si>
    <t>CAF fur Bodenheizung</t>
  </si>
  <si>
    <t>CAF pour chauffage au sol</t>
  </si>
  <si>
    <t>CAF per riscaldamento a pavimento</t>
  </si>
  <si>
    <t>&lt;EP_661.741.114&gt;</t>
  </si>
  <si>
    <t>661.741.114</t>
  </si>
  <si>
    <t>CAF fur Bodenheizung Kleinmenge</t>
  </si>
  <si>
    <t>chape fluide CAF avec chauffage par le sol</t>
  </si>
  <si>
    <t>Messa in opera di massetti fluidi a base di solfato di calcio CAF con riscaldamento a pavimento.</t>
  </si>
  <si>
    <t>&lt;EP_662.141.101&gt;</t>
  </si>
  <si>
    <t>662.141.101</t>
  </si>
  <si>
    <t>Betonoberflache mechanisch aufrauhen</t>
  </si>
  <si>
    <t>Traitement preparatoire mecanique</t>
  </si>
  <si>
    <t>Preparazione meccanico delle superficie</t>
  </si>
  <si>
    <t>&lt;EP_662.142.211&gt;</t>
  </si>
  <si>
    <t>662.142.211</t>
  </si>
  <si>
    <t>Untergrund reinigen, mit Wasserstrahl</t>
  </si>
  <si>
    <t>Nettoyage du fond, au jet d'eau</t>
  </si>
  <si>
    <t>Pulitura del supporto, con getto d'acqua</t>
  </si>
  <si>
    <t>&lt;EP_662.221.202&gt;</t>
  </si>
  <si>
    <t>662.221.202</t>
  </si>
  <si>
    <t>Einschichtiger Hartbetonbelag d mm 30</t>
  </si>
  <si>
    <t>Revetement monocouche en beton dur ep. mm 30</t>
  </si>
  <si>
    <t>Pavimento monostrato di calcestruzzo corazzato d mm 30</t>
  </si>
  <si>
    <t>&lt;EP_662.411.202&gt;</t>
  </si>
  <si>
    <t>662.411.202</t>
  </si>
  <si>
    <t>Kunstharz Fliessbelag. Mit Epoxidharz. d mm 3</t>
  </si>
  <si>
    <t>Revetement fluide a base de resines epoxy ep. mm 3</t>
  </si>
  <si>
    <t>Pavimento autolivellante di resina epoxi d mm 3</t>
  </si>
  <si>
    <t>&lt;EP_662.413.202&gt;</t>
  </si>
  <si>
    <t>662.413.202</t>
  </si>
  <si>
    <t>Kunstharz Fliessbelag. Mit Polyurethanharz. d mm 3</t>
  </si>
  <si>
    <t>Revetement fluide a base de resine polyurethane ep. mm 3</t>
  </si>
  <si>
    <t>Pavimento autolivellante di resina poliuretanica d mm 3</t>
  </si>
  <si>
    <t>&lt;EP_662.421.302&gt;</t>
  </si>
  <si>
    <t>662.421.302</t>
  </si>
  <si>
    <t>Kunstharz Einstreubelag d mm 5</t>
  </si>
  <si>
    <t>Revet. resines synthet. saupoudre sable de quartz ep. mm 5</t>
  </si>
  <si>
    <t>Pavim. resina sintetica cosparso di sabbia quarzosa d mm 5</t>
  </si>
  <si>
    <t>&lt;EP_663.111.101&gt;</t>
  </si>
  <si>
    <t>663.111.101</t>
  </si>
  <si>
    <t>Entfernen von Belagen</t>
  </si>
  <si>
    <t>Depose de revetements</t>
  </si>
  <si>
    <t>Asportazione di rivestimenti</t>
  </si>
  <si>
    <t>&lt;EP_663.142.107&gt;</t>
  </si>
  <si>
    <t>663.142.107</t>
  </si>
  <si>
    <t>Spachteln und schleifen</t>
  </si>
  <si>
    <t>Lissage et poncage</t>
  </si>
  <si>
    <t>Stuccatura e levigatura</t>
  </si>
  <si>
    <t>&lt;EP_663.181.116&gt;</t>
  </si>
  <si>
    <t>663.181.116</t>
  </si>
  <si>
    <t>Regielohnansatz Bodenleger</t>
  </si>
  <si>
    <t>Prix en regie de poseur de sol</t>
  </si>
  <si>
    <t>Tariffa a regia per posatore</t>
  </si>
  <si>
    <t>&lt;EP_663.211.114&gt;</t>
  </si>
  <si>
    <t>663.211.114</t>
  </si>
  <si>
    <t>Bodenbelage in Linoleum</t>
  </si>
  <si>
    <t>Revetements de sol en linoleum</t>
  </si>
  <si>
    <t>Pavimenti in linoleum</t>
  </si>
  <si>
    <t>&lt;EP_663.311.001&gt;</t>
  </si>
  <si>
    <t>663.311.001</t>
  </si>
  <si>
    <t>Kugelgarn</t>
  </si>
  <si>
    <t>Tapis Kugelgarn</t>
  </si>
  <si>
    <t>Tappeto Kugelgarn</t>
  </si>
  <si>
    <t>&lt;EP_663.611.121&gt;</t>
  </si>
  <si>
    <t>663.611.121</t>
  </si>
  <si>
    <t>Sockelleisten Eiche massiv</t>
  </si>
  <si>
    <t>Plinthes en chene massif</t>
  </si>
  <si>
    <t>Zoccolini di rovere massiccio</t>
  </si>
  <si>
    <t>&lt;EP_663.621.001&gt;</t>
  </si>
  <si>
    <t>663.621.001</t>
  </si>
  <si>
    <t>Sockelleisten PVC weich</t>
  </si>
  <si>
    <t>Plinthes en PVC mou</t>
  </si>
  <si>
    <t>Zoccolini di PVC mollo</t>
  </si>
  <si>
    <t>&lt;EP_664.181.113&gt;</t>
  </si>
  <si>
    <t>664.181.113</t>
  </si>
  <si>
    <t>Regie Parkettleger</t>
  </si>
  <si>
    <t>Travaux en regie de parqueteur</t>
  </si>
  <si>
    <t>Tariffa a regia per parchettista</t>
  </si>
  <si>
    <t>&lt;EP_664.321.121&gt;</t>
  </si>
  <si>
    <t>664.321.121</t>
  </si>
  <si>
    <t>Parkett paralelldessin</t>
  </si>
  <si>
    <t>Parquet dessin parallele</t>
  </si>
  <si>
    <t>Parquet liste parallele</t>
  </si>
  <si>
    <t>&lt;EP_664.411.111&gt;</t>
  </si>
  <si>
    <t>664.411.111</t>
  </si>
  <si>
    <t>Fertigparkett zweischichtig mit Nut und Kamm</t>
  </si>
  <si>
    <t>Parquets finis 2 couches raine-crete</t>
  </si>
  <si>
    <t>Parquet stratificato, 2 strati, maschio e femmina</t>
  </si>
  <si>
    <t>&lt;EP_664.822.111&gt;</t>
  </si>
  <si>
    <t>664.822.111</t>
  </si>
  <si>
    <t>Schleifen, spachteln, grundieren und versiegeln</t>
  </si>
  <si>
    <t>Poncage, lissage, couche de fond et vitrification</t>
  </si>
  <si>
    <t>Levigatura, lisciatura, imprimitura e laccatura</t>
  </si>
  <si>
    <t>&lt;EP_664.951.111&gt;</t>
  </si>
  <si>
    <t>664.951.111</t>
  </si>
  <si>
    <t>Sockel Massivholz, Eiche</t>
  </si>
  <si>
    <t>Plinthe massive en chene</t>
  </si>
  <si>
    <t>&lt;EP_665.221.111&gt;</t>
  </si>
  <si>
    <t>665.221.111</t>
  </si>
  <si>
    <t>Doppelboden mit Stutzen  bis mm 350</t>
  </si>
  <si>
    <t>Faux-plancher avec verins jusqu'a mm 350</t>
  </si>
  <si>
    <t>Pavimenti sopraelevati su piedini fino a mm 350</t>
  </si>
  <si>
    <t>&lt;EP_665.221.113&gt;</t>
  </si>
  <si>
    <t>665.221.113</t>
  </si>
  <si>
    <t>Doppelboden mit Stutzen  mm 451 bis 550</t>
  </si>
  <si>
    <t>Faux-plancher avec verins mm 451 a 550</t>
  </si>
  <si>
    <t>Pavimenti sopraelevati su piedini da mm 451 a 550</t>
  </si>
  <si>
    <t>&lt;EP_665.241.142&gt;</t>
  </si>
  <si>
    <t>665.241.142</t>
  </si>
  <si>
    <t>Textile werkseitig geklebt</t>
  </si>
  <si>
    <t>Tapis colles d'usine</t>
  </si>
  <si>
    <t>Tessile incollato in fabbrica</t>
  </si>
  <si>
    <t>&lt;EP_665.243.121&gt;</t>
  </si>
  <si>
    <t>665.243.121</t>
  </si>
  <si>
    <t>Klebeparkett werkseitig geklebt</t>
  </si>
  <si>
    <t>Parquet colle et ponce d'usine</t>
  </si>
  <si>
    <t>Parquet incollato e levigato in fabbrica</t>
  </si>
  <si>
    <t>&lt;EP_671.211.111&gt;</t>
  </si>
  <si>
    <t>671.211.111</t>
  </si>
  <si>
    <t>Grundputz auf Wande</t>
  </si>
  <si>
    <t>Enduit de fond au platre</t>
  </si>
  <si>
    <t>Intonaco di fondo a base di gesso su parete piana</t>
  </si>
  <si>
    <t>&lt;EP_671.311.111&gt;</t>
  </si>
  <si>
    <t>671.311.111</t>
  </si>
  <si>
    <t>Einschichtputz auf Wande</t>
  </si>
  <si>
    <t>Enduit sur parois</t>
  </si>
  <si>
    <t>Intonaco su pareti</t>
  </si>
  <si>
    <t>&lt;EP_671.314.112&gt;</t>
  </si>
  <si>
    <t>671.314.112</t>
  </si>
  <si>
    <t>Einschichtputz auf Decken</t>
  </si>
  <si>
    <t>Enduit sur plafonds</t>
  </si>
  <si>
    <t>Intonaco su soffitti</t>
  </si>
  <si>
    <t>&lt;EP_671.511.112&gt;</t>
  </si>
  <si>
    <t>671.511.112</t>
  </si>
  <si>
    <t>Weissputz auf Wande</t>
  </si>
  <si>
    <t>Enduit de finition au platre</t>
  </si>
  <si>
    <t>Lisciatura in malta di gesso</t>
  </si>
  <si>
    <t>&lt;EP_671.521.112&gt;</t>
  </si>
  <si>
    <t>671.521.112</t>
  </si>
  <si>
    <t>Mineralischer Deckputz auf Wande zum Streichen</t>
  </si>
  <si>
    <t>Crepi de finition mineral sur parois a peindre</t>
  </si>
  <si>
    <t>Stabilitura minerale su pareti quale fondo per tinteggiatura</t>
  </si>
  <si>
    <t>&lt;EP_671.531.112&gt;</t>
  </si>
  <si>
    <t>671.531.112</t>
  </si>
  <si>
    <t>Organischer Deckputz auf Wande</t>
  </si>
  <si>
    <t>Crepi de finition synthetique, sur parois</t>
  </si>
  <si>
    <t>Finitura a spessore sintetica su parete piana</t>
  </si>
  <si>
    <t>&lt;EP_675.821.111&gt;</t>
  </si>
  <si>
    <t>675.821.111</t>
  </si>
  <si>
    <t>Rauhfaserpapier zum Streichen</t>
  </si>
  <si>
    <t>Papier ingrain a peindre</t>
  </si>
  <si>
    <t>Fibre grezze da verniciare</t>
  </si>
  <si>
    <t>&lt;EP_675.213.311&gt;</t>
  </si>
  <si>
    <t>675.213.311</t>
  </si>
  <si>
    <t>Dispersionsfarbe auf Decken</t>
  </si>
  <si>
    <t>Dispersion sur plafond</t>
  </si>
  <si>
    <t>Dispersione su soffitto</t>
  </si>
  <si>
    <t>&lt;EP_675.313.311&gt;</t>
  </si>
  <si>
    <t>675.313.311</t>
  </si>
  <si>
    <t>Dispersionsfarbe auf Wande</t>
  </si>
  <si>
    <t>Dispersion sur paroi</t>
  </si>
  <si>
    <t>Dispersione su parete</t>
  </si>
  <si>
    <t>&lt;EP_675.373.311&gt;</t>
  </si>
  <si>
    <t>675.373.311</t>
  </si>
  <si>
    <t>Beschichtungen auf Holzwerk</t>
  </si>
  <si>
    <t>Couches sur bois</t>
  </si>
  <si>
    <t>Riprese su legno</t>
  </si>
  <si>
    <t>&lt;EP_675.381.111&gt;</t>
  </si>
  <si>
    <t>675.381.111</t>
  </si>
  <si>
    <t>Beschichtungen auf Metall</t>
  </si>
  <si>
    <t>Couches sur metal</t>
  </si>
  <si>
    <t>Riprese su metallo</t>
  </si>
  <si>
    <t>&lt;EP_682.214.201&gt;</t>
  </si>
  <si>
    <t>682.214.201</t>
  </si>
  <si>
    <t>Reinigung 4 1/2 Wohnung</t>
  </si>
  <si>
    <t>Nettoyage 4 1/2 appartement</t>
  </si>
  <si>
    <t>Pulizia 4 1/2 appartamento</t>
  </si>
  <si>
    <t>&lt;EP_742.911.002&gt;</t>
  </si>
  <si>
    <t>742.911.002</t>
  </si>
  <si>
    <t>Aufzugsanlage komplett</t>
  </si>
  <si>
    <t>Installation complete d'ascenseur</t>
  </si>
  <si>
    <t>Installazione completa di ascensore</t>
  </si>
  <si>
    <t>&lt;EP_835.101.001&gt;</t>
  </si>
  <si>
    <t>835.101.001</t>
  </si>
  <si>
    <t>Pramien Neubau</t>
  </si>
  <si>
    <t>Primes nouvelle construction</t>
  </si>
  <si>
    <t>Premi nuova costruzione</t>
  </si>
  <si>
    <t>&lt;EP_835.201.001&gt;</t>
  </si>
  <si>
    <t>835.201.001</t>
  </si>
  <si>
    <t>Pramien Renovation</t>
  </si>
  <si>
    <t>Primes renovation</t>
  </si>
  <si>
    <t>Premi rinnovo</t>
  </si>
  <si>
    <t>&lt;EP_862.200.100&gt;</t>
  </si>
  <si>
    <t>862.200.100</t>
  </si>
  <si>
    <t>Zinssatz Wohnbau</t>
  </si>
  <si>
    <t>Interet habitation</t>
  </si>
  <si>
    <t>Interesse abitazione</t>
  </si>
  <si>
    <t>&lt;EP_862.200.200&gt;</t>
  </si>
  <si>
    <t>862.200.200</t>
  </si>
  <si>
    <t>Zinssatz Gewerbe</t>
  </si>
  <si>
    <t>Interet bureaux</t>
  </si>
  <si>
    <t>Interesse uffici</t>
  </si>
  <si>
    <t>&lt;EP_871.100.3&gt;</t>
  </si>
  <si>
    <t>871.100.3</t>
  </si>
  <si>
    <t>Projektierung</t>
  </si>
  <si>
    <t>Projet</t>
  </si>
  <si>
    <t>Proggettazione</t>
  </si>
  <si>
    <t>&lt;EP_871.100.4&gt;</t>
  </si>
  <si>
    <t>871.100.4</t>
  </si>
  <si>
    <t>Ausschreibung</t>
  </si>
  <si>
    <t>Mise en soumission</t>
  </si>
  <si>
    <t>Appalti</t>
  </si>
  <si>
    <t>&lt;EP_871.100.5&gt;</t>
  </si>
  <si>
    <t>871.100.5</t>
  </si>
  <si>
    <t>Realisierung</t>
  </si>
  <si>
    <t>Realisation</t>
  </si>
  <si>
    <t>Esecuzione</t>
  </si>
  <si>
    <t>&lt;EP_872.100.1&gt;</t>
  </si>
  <si>
    <t>872.100.1</t>
  </si>
  <si>
    <t>Phasen 31-52</t>
  </si>
  <si>
    <t>Phases 31-52</t>
  </si>
  <si>
    <t>Fasi 31-52</t>
  </si>
  <si>
    <t>&lt;EP_872.200.31&gt;</t>
  </si>
  <si>
    <t>872.200.31</t>
  </si>
  <si>
    <t>Vorprojekt</t>
  </si>
  <si>
    <t>Avant-projet</t>
  </si>
  <si>
    <t>Progetto di massima</t>
  </si>
  <si>
    <t>&lt;EP_872.200.52&gt;</t>
  </si>
  <si>
    <t>872.200.52</t>
  </si>
  <si>
    <t>Ausfuhrung</t>
  </si>
  <si>
    <t>&lt;EP_872.300.31&gt;</t>
  </si>
  <si>
    <t>872.300.31</t>
  </si>
  <si>
    <t>&lt;EP_872.300.52&gt;</t>
  </si>
  <si>
    <t>872.300.52</t>
  </si>
  <si>
    <t>&lt;EP_873.100.32+33.n&gt;</t>
  </si>
  <si>
    <t>873.100.32+33.n</t>
  </si>
  <si>
    <t>Projekt und Kostenvoranschlag</t>
  </si>
  <si>
    <t>Projet et devis</t>
  </si>
  <si>
    <t>Progetto e preventivo</t>
  </si>
  <si>
    <t>&lt;EP_873.100.41.n&gt;</t>
  </si>
  <si>
    <t>873.100.41.n</t>
  </si>
  <si>
    <t>Appalto</t>
  </si>
  <si>
    <t>&lt;EP_873.100.51.n&gt;</t>
  </si>
  <si>
    <t>873.100.51.n</t>
  </si>
  <si>
    <t>Ausfuhrungsprojekt</t>
  </si>
  <si>
    <t>Projekt d'execution</t>
  </si>
  <si>
    <t>Proggetto d'esecuzione</t>
  </si>
  <si>
    <t>&lt;EP_873.100.52.n&gt;</t>
  </si>
  <si>
    <t>873.100.52.n</t>
  </si>
  <si>
    <t>Execution</t>
  </si>
  <si>
    <t>&lt;EP_873.100.53.n&gt;</t>
  </si>
  <si>
    <t>873.100.53.n</t>
  </si>
  <si>
    <t>Inbetriebnahme</t>
  </si>
  <si>
    <t>Mise en exploitation</t>
  </si>
  <si>
    <t>Messa in funzione</t>
  </si>
  <si>
    <t>&lt;EP_874.100.32+33.n&gt;</t>
  </si>
  <si>
    <t>874.100.32+33.n</t>
  </si>
  <si>
    <t>&lt;EP_874.100.41.n&gt;</t>
  </si>
  <si>
    <t>874.100.41.n</t>
  </si>
  <si>
    <t>Auschreibung</t>
  </si>
  <si>
    <t>&lt;EP_874.100.51.n&gt;</t>
  </si>
  <si>
    <t>874.100.51.n</t>
  </si>
  <si>
    <t>Projet d'execution</t>
  </si>
  <si>
    <t>Progetto d'esecuzione</t>
  </si>
  <si>
    <t>&lt;EP_874.100.52.n&gt;</t>
  </si>
  <si>
    <t>874.100.52.n</t>
  </si>
  <si>
    <t>&lt;EP_874.100.53.n&gt;</t>
  </si>
  <si>
    <t>874.100.53.n</t>
  </si>
  <si>
    <t>&lt;EP_875.100.32+33.n&gt;</t>
  </si>
  <si>
    <t>875.100.32+33.n</t>
  </si>
  <si>
    <t>&lt;EP_875.100.41.n&gt;</t>
  </si>
  <si>
    <t>875.100.41.n</t>
  </si>
  <si>
    <t>&lt;EP_875.100.51.n&gt;</t>
  </si>
  <si>
    <t>875.100.51.n</t>
  </si>
  <si>
    <t>&lt;EP_875.100.52.n&gt;</t>
  </si>
  <si>
    <t>875.100.52.n</t>
  </si>
  <si>
    <t>&lt;EP_875.100.53.n&gt;</t>
  </si>
  <si>
    <t>875.100.53.n</t>
  </si>
  <si>
    <t>&lt;EPLONG_114.211.112&gt;</t>
  </si>
  <si>
    <t>EPLONG</t>
  </si>
  <si>
    <t>Fassadengerüste, Lastklasse 3. Einrichten. Abstellbasis fester, tragfähiger Boden. Gerüsthöhe von m 8,01 bis m 16,00</t>
  </si>
  <si>
    <t>Echafaudage de façade, classe de charge 3. Montage.Base d'appui: terrain compact de portance suffisante. Hauteur d'échafaudage m 8,01 à 16,00.</t>
  </si>
  <si>
    <t>Ponteggio di facciata, classe di carico 3. Montaggio. Base d'appoggio solida, suolo portante. Altezza ponteggio da m 8,01 a 16,00.</t>
  </si>
  <si>
    <t>&lt;EPLONG_114.221.112&gt;</t>
  </si>
  <si>
    <t>Fassadengerüste, Lastklasse 4. Einrichten. Abstellbasis fester, tragfähiger Boden. Gerüsthöhe m 8,01 bis 16,00.</t>
  </si>
  <si>
    <t>Echafaudage de façade, classe de charge 4. Montage. Base d'appui: terrain compact de portance suffisante. Hauteur d'échafaudage m 8,01 à 16,00.</t>
  </si>
  <si>
    <t>Ponteggio di facciata, classe di carico 4. Montaggio. Base d'appoggio solida, suolo portante. Altezza ponteggio da m 8,01 a 16,00.</t>
  </si>
  <si>
    <t>&lt;EPLONG_114.311.114&gt;</t>
  </si>
  <si>
    <t>Spenglergänge für dynamische Beanspruchung. Einrichten. Unter Rinne oder Dachrand. Durchgangsbreite min. m 0,60. Abstand von Fassade bis Aussenkante Rinne oder Dachrand: m 0,91 bis 1,20.</t>
  </si>
  <si>
    <t>Pont de ferblantier résistant aux sollicitations dynamiques. Montage. Au-dessous du chéneau ou du bord de la toiture. Larg. passage min. m 0,60. Distance entre façade et bord du toit ou du chéneau: m 0,91 à 1,20.</t>
  </si>
  <si>
    <t>Sporti per lattoniere per sollecitazione dinamica. Montaggio. Sotto canale di gronda o bordo del tetto. Larghezza pass. min. m 0,60. Distanza dalla facciata al filo esterno del canale o del bordo del tetto: da m 0,91 a 1,20.</t>
  </si>
  <si>
    <t>&lt;EPLONG_114.341.111&gt;</t>
  </si>
  <si>
    <t>Gerüstbekleidungen. Einrichten. Ohne besondere Anforderungen. Aus Gerüstschutznetzen.</t>
  </si>
  <si>
    <t>Ecran de protection. Installation. Sans exigences particulières. Filet de protection d'échafaudage.</t>
  </si>
  <si>
    <t>Rivestimento del ponteggio. Montaggio. Senza requisiti particolari. Esecuzione con reti di protezione.</t>
  </si>
  <si>
    <t>&lt;EPLONG_181.251.002&gt;</t>
  </si>
  <si>
    <t>Geländegestaltung und Rohplaniearbeiten nach Aufwand. LE = h. Regiestunden. Gärtner mit Fähigkeitsausweis.</t>
  </si>
  <si>
    <t>Mise en forme du terrain et réglage de la forme brute, en régie. up = h. Jardinier avec CFC.</t>
  </si>
  <si>
    <t>Modellatura e spianamento grezzo del terreno, a regia. up = h. Ore a regia. Giardiniere conc certificato di capacità.</t>
  </si>
  <si>
    <t>&lt;EPLONG_181.422.313&gt;</t>
  </si>
  <si>
    <t>Beton- und Kunststeine für Abschlüsse liefern. Stellplatten Typ SB, Frost-Tausalz-beständig. Ohne Vorsatz, grau. Gerade Platten, l m 1,00. SB 8, mm 80x250.</t>
  </si>
  <si>
    <t>Fourniture d'éléments en béton ou en pierre artificielle, pour bordures. Bordurettes type SB, résistant au gel et aux sels. Sans couche de parement, surface grise. Bordurettes droites, long. m 1,00. SB 8, mm 80x250.</t>
  </si>
  <si>
    <t>Masselli di calcestruzzo o pietra artificiale per delimitazioni, fornitura. Cordonetti tipo SB, pietra resistente al gelo e al sale. Senza strato di finitura integrato, di colore grigio. Elementi diritti, l m 1,00. SB 8, mm 80x250.</t>
  </si>
  <si>
    <t>&lt;EPLONG_181.425.112&gt;</t>
  </si>
  <si>
    <t>Stellplatten versetzen. In Geraden und Kurven mit r über m 30,00. In Beton, auf Fundationsschicht aus ungebundenem Gemisch. Exkl. Ausfugen. Nach Schemazeichnung Typ 07 oder 18. In Splitt- oder Rundkornbeton 8/16, CEM 42,5 kg/m3 200, w/z-Wert 0,37, Betonbedarf m3/m 0,079 bis 0,091. SN oder SB 8, mm 80x min. mm 250.</t>
  </si>
  <si>
    <t>Pose de bordurettes. En alignement ou en courbe, rayon supérieur à m 30,00. Sur béton, avec couche de fondation en grave non traitée. Jointoiement non compris. SN ou SB 8, mm 80x min. mm 250.</t>
  </si>
  <si>
    <t>Posa di cordonetti. In rettilineo e in curva con r superiore a m 30,00. In bauletto di calcestruzzo, su strato di fondazione in miscela non legata. Escluso il riempimento dei giunti. SN o SB 8, mm 80x min. mm 250.</t>
  </si>
  <si>
    <t>&lt;EPLONG_181.441.111&gt;</t>
  </si>
  <si>
    <t>Verbund- und Formsteine aus Beton liefern. Verbundsteine. Mit Seiten-, Anfangs- und Endsteinen. Frost-Tausalz-beständig. Nicht wasserdurchlässig. Steindicke mm 60, grau, Kanten gefast.</t>
  </si>
  <si>
    <t>Fourniture de pavés de béton. Pavés autobloquants, y compris pavés de bord et d'extrémité, résistant au gel et aux sels. Pavés imperméables à l'eau. Epaisseur de pavé mm 60, teinte grise, arêtes chanfreinées.</t>
  </si>
  <si>
    <t>Blocchetti di calcestruzzo, fornitura. Blocchetti autobloccanti. Compresi i blocchetti laterali, iniziali e finali. Pietra resistente al gelo e al sale antigelo. Non drenanti. Spessore pietre mm 60, spigoli smussati.</t>
  </si>
  <si>
    <t>&lt;EPLONG_181.445.111&gt;</t>
  </si>
  <si>
    <t>Beläge aus Verbund- oder Formsteinen erstellen. Ungebundene Bauweise. Inkl. Bettung in Sand oder Splitt. Ausfugen mit bindigem Sand. Inkl. Lieferung Bettungs- und Fugenmaterial. Verkehrslastklasse ZP. Steindicke mm 60.</t>
  </si>
  <si>
    <t>Exécution d'un pavage en béton, avec pavés autobloquants ou à emboîtement simple. Y compris pose sur lit de sable ou de gravillon. Y compris fourniture des matériaux. Classe de trafic pondéral ZP. Ep. de pavé mm 60.</t>
  </si>
  <si>
    <t>Pavimentazioni in blocchetti di calcestruzzo, esclusa fornitura. Posa e giunti a secco. Compreso letto di posa di sabbia o pietrischetto. Riempimento giunti. Classe di traffico ZP. Spessore blocchetti mm 60.</t>
  </si>
  <si>
    <t>&lt;EPLONG_181.451.202&gt;</t>
  </si>
  <si>
    <t>Mergelbeläge einbauen, verdichten und Wässern. Mergel gebrochen, wasserdurchlässig. Verdichtete Schicht mm 60. Planiergenauigkeit +/- mm 10.</t>
  </si>
  <si>
    <t>Mise en place d'une couche de surface en matériau marneux, compactage et arrosage. Marne concassée, perméable à l'eau. Ep. couche compactée mm 60, réglage +/- mm 10.</t>
  </si>
  <si>
    <t>Pavimentazioni di marna, l'addensamento e l'innaffiamento. Marna frantumata, permeabile all'acqua. Strato addensato mm 60. Tolleranza di spianamento +/- mm 10.</t>
  </si>
  <si>
    <t>&lt;EPLONG_181.551.111&gt;</t>
  </si>
  <si>
    <t>Blockstufen liefern und versetzen. Aus Beton. Versetzen in Beton. Zementgrau. Oberfläche abgerieben. In Splitt- oder Rundkornbeton 8/16, CEM 42,5 kg/m3 200, w/z-Wert 0,37. Betonbedarf m3/m 0,1. Stufenhöhe mm 150. Elementlänge m 1,0.</t>
  </si>
  <si>
    <t>Fourniture et pose de marches pleines ou évidées. Marches en béton. Pose sur béton. Gris-ciment. Talochée. Sur lit de béton de gravillon ou de gravier 8/16. Hauteur de marche mm 150, longueur d'élément m 1,0.</t>
  </si>
  <si>
    <t>Gradini monoblocco, fornitura e posa. Di calcestruzzo. Posa su sottofondo di calcestruzzo. Colore grigio-cemento. Superficie fratazzata. Altezza gradini mm 150. Lunghezza elementi m 1,0.</t>
  </si>
  <si>
    <t>&lt;EPLONG_181.726.102&gt;</t>
  </si>
  <si>
    <t>Grobplanie erstellen. Flächen mit Neigung bis 1:3. Bodenbearbeitung. Auflockern von gewachsenen oder hergerichteten Flächen, die durch Dritte verdichtet worden sind. Bearbeitungstiefe cm 15 bis 20.</t>
  </si>
  <si>
    <t>Réglage sommaire de la forme. Surfaces inclinées jusqu'à 1:3. Ameublissement de surfaces de sol naturel ou aménagé, tassé par des tiers. Profondeur cm 15 à 20.</t>
  </si>
  <si>
    <t>Spianamento grezzo. Superfici con pendenza fino a 1:3. Scasso di terreni costipati da terzi. Profondità di lavorazione da cm 15 a 20.</t>
  </si>
  <si>
    <t>&lt;EPLONG_181.727.212&gt;</t>
  </si>
  <si>
    <t>Bodenflächen fräsen. Flächen mit Neigung bis 1:3. Bearbeitungstiefe m 0,08 bis 0,10. 2 Durchgänge. Ausmass: bearbeitete Fläche.</t>
  </si>
  <si>
    <t>Fraisage du sol (homogénéisation). Surfaces inclinées jusqu'à 1:3. Profondeur fraisée m 0,08 à 0,10. 2 passages. Métré: surface traitée.</t>
  </si>
  <si>
    <t>Fresatura del terreno. Superfici con pendenza fino a 1:3. Profondità di lavorazione da m 0,08 a 0,10. 2 passaggi. Computo superficie trattata.</t>
  </si>
  <si>
    <t>&lt;EPLONG_181.738.102&gt;</t>
  </si>
  <si>
    <t>Reinplanie auf gelockerter Bodenfläche erstellen. Pflanzflächen. Flächen mit Neigung bis 1:3. Planiergenauigkeit +/- mm 20.</t>
  </si>
  <si>
    <t>Réglage définitif de la forme sur la surface du sol ameublie. Surfaces à planter. Surfaces inclinées jusqu'à 1:3. Tolérance de réglage +/- mm 20.</t>
  </si>
  <si>
    <t>Esecuzione della plania definitiva sulla superficie allentata del terreno. Per superfici da piantumare. Superfici con pendenza fino a 1:3. Tolleranza di spianamento +/- mm 20.</t>
  </si>
  <si>
    <t>&lt;EPLONG_181.834.111&gt;</t>
  </si>
  <si>
    <t>Rollrasen liefern. Gartenrasen.</t>
  </si>
  <si>
    <t>Fourniture de gazon en rouleaux. Gazon de jardin.</t>
  </si>
  <si>
    <t>Fornitura tappeto erboso in rotoli. Tappeto erboso da giardino.</t>
  </si>
  <si>
    <t>&lt;EPLONG_181.834.121&gt;</t>
  </si>
  <si>
    <t>Verlegen Rollrasen.  Auf Oberboden, inkl. Ausbilden der Ränder. Konz. Pos. 834.111</t>
  </si>
  <si>
    <t>Mise en place de gazon en rouleaux. Sur terre végétale, y compris façon des bords. Conc. art. 834.111</t>
  </si>
  <si>
    <t>Posa tappeto erboso in rotoli. Su superficie di terra vegetale, compresa profilatura dei bordi. Concerne pos. 834.111</t>
  </si>
  <si>
    <t>&lt;EPLONG_181.852.211&gt;</t>
  </si>
  <si>
    <t>Mähen maschinell oder von Hand. 1. Schnitt der Ansaat. Bei Rasenflächen. Zu Pos. 834.</t>
  </si>
  <si>
    <t>Tonte à la machine ou à la main. 1ère tonte de l'ensemencement. Pour surfaces à engazonner. Conc. art. 834.</t>
  </si>
  <si>
    <t>Taglio erba a macchina o a mano. Primo taglio. Tappeti erbosi. Concerne pos. 834.</t>
  </si>
  <si>
    <t>&lt;EPLONG_181.853.003&gt;</t>
  </si>
  <si>
    <t>Mähen maschinell oder von Hand. 1. Schnitt der Ansaat. Düngen nach 1. Schnitt. Zu Pos. 834.</t>
  </si>
  <si>
    <t>Tonte à la machine ou à la main. 1ère tonte de l'ensemencement. Fumure après 1ère tonte. Conc. art. 834.</t>
  </si>
  <si>
    <t>Taglio erba a macchina o a mano. Primo taglio. Concimazione dopo il primo taglio. Concerne pos. 834.</t>
  </si>
  <si>
    <t>&lt;EPLONG_211.111.111&gt;</t>
  </si>
  <si>
    <t>Oberboden maschinell abtragen. Flächen horizontal oder mit Neigung bis 1:4. Volumen fest. Inkl. direkter Auflad auf Transportmittel oder seitlicher Lagerung. Schichtdicke bis m 0,20</t>
  </si>
  <si>
    <t>Décapage en zone dégagée de la partie supérieure du sol, surfaces hor. ou en pente jusqu'à 1:4. Volume théorique. Y c. charg. direct sur moyens de transport ou mise en dépôt latéral. Ep. de couche jusqu'à m 0,20.</t>
  </si>
  <si>
    <t>Rimozione di terra vegetale, superfici orizzontali o con pendenza fino a 1:4. Volume materiale compatto. Compreso il carico diretto sul mezzo di trasporto o la messa in deposito laterale. Spessore strato fino a m 0,20.</t>
  </si>
  <si>
    <t>&lt;EPLONG_211.211.101&gt;</t>
  </si>
  <si>
    <t>Baugrubenaushub maschinell. Inkl. Auflad auf Transportmittel oder seitlicher Lagerung. Offene Baugruben. Aushubtiefe bis m 5,00</t>
  </si>
  <si>
    <t>Excavation de fouilles à la machine, matériaux normalement exploitables; y c. chargement sur moyens de transport ou mise en dépôt latéral. Fouilles ouvertes. Volume théorique. Prof. d'excavation jusqu'à m 5,00.</t>
  </si>
  <si>
    <t>Scavo a macchina di fosse, materiale scavabile normal. con escavatore. Compresi carico sul mezzo di trasporto o messa in deposito lat.. Fossa non sbadacchiata. Volume materiale compatto. Prof. scavo fino a m 5,00.</t>
  </si>
  <si>
    <t>&lt;EPLONG_211.523.104&gt;</t>
  </si>
  <si>
    <t>Primärmaterial: Kies, Geröll. Kiessand I</t>
  </si>
  <si>
    <t>Fourniture à pied d'oeuvre ou au dépôt provisoire de granulats naturels, y compris déchargement. Métré: volume théorique. Granulats pour grave non traitée selon norme SN 670 119-NA. Gravier pour grave 4/8.</t>
  </si>
  <si>
    <t>Fornitura di aggregati naturali sul luogo d'impiego o al deposito intermedio, compreso scarico. Volume materiale compatto. Aggregati per miscele senza legante, secondo la norma SN 670 119-NA.. Ghiaia 4/8.</t>
  </si>
  <si>
    <t>&lt;EPLONG_211.651.111&gt;</t>
  </si>
  <si>
    <t>Auffüllungen mit seitlich gelagertem oder zugeführtem Material. Maschinell. Volumen fest</t>
  </si>
  <si>
    <t>Remblayage avec matériaux en dépôt latéral ou matériaux d'apport, nettoyage des places de dépôt non compris. A la machine. Métré: volume théorique. Matériaux à partir du dépôt de chantier.</t>
  </si>
  <si>
    <t>Riempimento con materiale depositato lateralmente o di riporto, esclusa la pulizia delle aree di deposito. A macchina. Computo: volume materiale compatto. Materiale dal deposito di cantiere.</t>
  </si>
  <si>
    <t>&lt;EPLONG_211.282.112&gt;</t>
  </si>
  <si>
    <t>Fundationsschichten auf Planum, Schichtdicke m 0,26 bis 0,30</t>
  </si>
  <si>
    <t>Construction de couches de fondation sur plate-forme portante, y compris compactage. Fourn. des matériaux non comprise. A la machine. Hor. ou en pente jusqu'à 1:4. Volume théorique. Ep. de couche m 0,26 à 0,30.</t>
  </si>
  <si>
    <t>Strati di fondazione e bauletti di ghiaia. Messa in opera strato fondazione sul planum portante, compr. l'addensamento. Esclusa fornitura materiale. A macchina. Volume materiale compatto. Spess. strato da m 0,26 a 0,30.</t>
  </si>
  <si>
    <t>&lt;EPLONG_221.411.222&gt;</t>
  </si>
  <si>
    <t>Fundationsschichten einbauen. Ausmass: Volumen fest. Einbaubreite über m 3,0. Fertig eingebaute Schicht, d m 0,21 bis 0,40.</t>
  </si>
  <si>
    <t>Mise en oeuvre de couches de fondation. Métré: volume théorique. Largeur de mise en oeuvre supérieure à m 3,0. Epaisseur de couche compactée, d m 0,21 à 0,40.</t>
  </si>
  <si>
    <t>Messa in opera di strati di fondazione. Computo: volume materiale compatto. Larghezza di messa in opera superiore a m 3,0. Spessore strato finito messo in opera, d da m 0,21 a 0,40.</t>
  </si>
  <si>
    <t>&lt;EPLONG_221.421.102&gt;</t>
  </si>
  <si>
    <t>Rohplanie erstellen auf Fundationsschicht. Toleranz ab Sollhöhe + mm 0, - mm 50. Ohne Verwendung von Planiematerial. Rohplaniebreite über m 3,0.</t>
  </si>
  <si>
    <t>Exécution de la surface brute de la couche de fondation. Tolérance par rapport à la hauteur théorique + mm 0, - mm 50. Sans apport de matériau de réglage. Largeur de la surface brute supérieure à m 3,0.</t>
  </si>
  <si>
    <t>Esecuzione della plania grezza su strato di fondazione. Tolleranza rispetto alla quota richiesta + mm 0, - mm 50. Senza impiego di materiale d'apporto. Larghezza plania grezza superiore a m 3,0.</t>
  </si>
  <si>
    <t>&lt;EPLONG_221.423.122&gt;</t>
  </si>
  <si>
    <t>Planie erstellen auf Fundationsschichten für Strassen mit Belag. Toleranz ab Sollhöhe +/- mm 10. Ohne Verwendung von Material. Planiebreite über m 3,0.</t>
  </si>
  <si>
    <t>Exécution de la surface de couches de fondation de routes avec revêtement. Tolérance par rapport à la hauteur théorique +/- mm 10. Sans apport de matériaux. Surface de couche, largeur supérieure à m 3,0.</t>
  </si>
  <si>
    <t>Esecuzione della plania su strati di fondazione, per strade con pavimentazione. Tolleranza rispetto alla quota richiesta +/- mm 10. Senza impiego di materiale d'apporto. Larghezza plania superiore a m 3,0.</t>
  </si>
  <si>
    <t>&lt;EPLONG_223.441.313&gt;</t>
  </si>
  <si>
    <t>Tragschichten AC T Typ N maschinell einbauen und verdichten. AC T 22 N. Ausmass: Masse. d mm 80.</t>
  </si>
  <si>
    <t>Mise en oeuvre à la machine et compactage de couches de base AC T type N. AC T 22 N. Métré: masse. Epaisseur mm 80.</t>
  </si>
  <si>
    <t>Strato portante AC T tipo N: messa in opera a macchina e compattazione. AC T 22 N. Computo: massa. Spessore mm 80.</t>
  </si>
  <si>
    <t>&lt;EPLONG_223.442.212&gt;</t>
  </si>
  <si>
    <t>Deckschichten AC Typ N maschinell einbauen und verdichten. AC 11 N. Ausmass: Masse. d mm 40.</t>
  </si>
  <si>
    <t>Mise en oeuvre à la machine et compactage de couches de roulement AC type N. AC 11 N. Métré: masse. Epaisseur mm 40.</t>
  </si>
  <si>
    <t>Strati di usura AC tipo N: messa in opera a macchina e compattazione. AC 11 N. Computo: massa. Spessore mm 40.</t>
  </si>
  <si>
    <t>&lt;EPLONG_237.231.101&gt;</t>
  </si>
  <si>
    <t>Aushub V-Gräben oder -Gruben. Normal baggerbares Material. Maschinell. t bis m 1,50.</t>
  </si>
  <si>
    <t>Tranchées ou fouilles en pleine masse, à parois obliques. Dans sol normalement exploitable à la pelle mécanique. Exécution à la machine. Profondeur jusqu'à m 1,50.</t>
  </si>
  <si>
    <t>Trincee o fosse a V. Materiale scavabile senza particolari difficoltà. A macchina. t fino a m 1,50.</t>
  </si>
  <si>
    <t>&lt;EPLONG_237.231.101.m&gt;</t>
  </si>
  <si>
    <t>&lt;EPLONG_237.451.112&gt;</t>
  </si>
  <si>
    <t>Polyethylenrohre PE-R liefern und verlegen.. PE-R mit STM, elastisch dichten. Nenn-Ringsteifigkeit SN 2, Rohrreihe S 16. DN/OD 160</t>
  </si>
  <si>
    <t>Fourniture et pose de tubes en polyéthylène T-PE. T-PE avec E, étanchement élastique. Rigidité annulaire nominale SN 2, série de tubes S 16. DN/OD 160.</t>
  </si>
  <si>
    <t>Tubi di polietilene TPE, fornitura e posa. TPE a bicchiere, con guarnizione elastica. Rigidezza diametrale nominale SN 2, tubi serie S 16. DN/OD 160.</t>
  </si>
  <si>
    <t>&lt;EPLONG_237.472.101.m&gt;</t>
  </si>
  <si>
    <t>Sickerrohre PVC-U-S liefern und verlegen. PVC-U-S mit STM. Nenn-Ringsteifigkeit SN 2, Rohrreihe SDR 51. DN/OD 125</t>
  </si>
  <si>
    <t>Fourniture et pose de drains D-PVC-U et de tubes d'infiltration TI-PVC-U. D-PVC-U, avec E. Rigidité annulaire nominale SN 2, série de tube SDR 51. DN/OD 125.</t>
  </si>
  <si>
    <t>Tubi di drenaggio TDPVC-U e tubi di infiltrazione TIPVC-U, fornitura e posa. TDPVC-U a bicchiere. Rigidezza diametrale nominale SN 2, tubi serie SDR 51. DN/OD 125.</t>
  </si>
  <si>
    <t>&lt;EPLONG_237.611.123&gt;</t>
  </si>
  <si>
    <t>Kontrollschächte KS aus Betonfertigteilen liefern und erstellen. DN 800 mit Konus DN 800/600. Festigkeitsklasse 60. Schachttiefe m 1,01 bis 1,50 inkl. Durchlaufrinne und Schachtdeckel Guss 15 t Radlast</t>
  </si>
  <si>
    <t>Fourniture et construction de regards de visite RV en éléments préfabriqués en béton. DN 800, avec cône DN 800/600. Résistance 60. Prof. regard m 1,01 à 1,50. Y c. façon de cunette et regard fonte, 15 t par roue.</t>
  </si>
  <si>
    <t>Pozzetti di ispezione in elementi di calcestruzzo prefabbricati, fornitura ed esecuzione. DN 800, cono DN 800/600. Resistenza 60. Prof. pozzetto m 1,01 a 1,50. Cunetta e coperchio di ghisa, carico ruota 15 t, compresi.</t>
  </si>
  <si>
    <t>&lt;EPLONG_237.611.123.m&gt;</t>
  </si>
  <si>
    <t>&lt;EPLONG_237.821.201&gt;</t>
  </si>
  <si>
    <t>Material für Rohrumhüllungen einbringen und verdichten. Materiallieferungen in U'abschnitt 810. Ausmass: Volumen fest. Feine Gesteinskörnung und rezyklierte Gesteinskörnungsgemische.</t>
  </si>
  <si>
    <t>Mise en oeuvre et compactage de matériaux d'enrobage de tuyaux/tubes. Fourniture de matériaux, sous-par. 810. Métré: volume théorique. Sable et grave recyclée.</t>
  </si>
  <si>
    <t>Messa in opera e costipamento di materiale per avvolgimento di tubazioni. Fornitura del materiale v. sottopar. 810. Computo: volume materiale compatto. Aggregati fini e misto granulare di riciclaggio.</t>
  </si>
  <si>
    <t>&lt;EPLONG_237.831.301.m&gt;</t>
  </si>
  <si>
    <t>Unterlags-, Sohlen- und Hüllbeton liefern, einbringen und verdichten. Ausmass: Volumen fest. Beton mit natürlicher Gesteinskörnung. CEM I 42,5 kg/m3 250.</t>
  </si>
  <si>
    <t>Fourniture, mise en oeuvre et compactage de béton de propreté, de béton pour lit de pose et de béton d'enrobage. Métré: volume théorique. Béton avec granulat naturel. CEM I 42,5 kg/m3 250.</t>
  </si>
  <si>
    <t>Calcestruzzo di sottofondo, di fondo e di avvolgimento, fornitura, messa in opera e costipamento. Volume materiale compatto. Calcestruzzo confezionato con aggregati naturali. CEM I 42,5 kg/m3 250. 40 m3</t>
  </si>
  <si>
    <t>&lt;EPLONG_237.851.211.m&gt;</t>
  </si>
  <si>
    <t>Einfüllen, inkl. leichtes Verdichten von seitlich gelagertem oder zugeführtem Material. Ausmass: Volumen fest. Maschinell. Aushubmaterial.</t>
  </si>
  <si>
    <t>Remblayage avec matériaux en dépôt latéral ou avec matériaux d'apport, y compris léger compactage. Métré: volume théorique. Fourniture des matériaux sous-par. 810. A la machine. Matériaux d'excavation.</t>
  </si>
  <si>
    <t>Riempimenti. Compreso il costipamento leggero del materiale ripreso dal deposito laterale o fornito. Computo: volume materiale compatto. Fornitura del materiale v. sottopar. 810. A macchina. Materiale di scavo.</t>
  </si>
  <si>
    <t>&lt;EPLONG_237.851.212&gt;</t>
  </si>
  <si>
    <t>Einfüllen, inkl. leichtes Verdichten von seitlich gelagertem oder zugeführtem Material. Ausmass: Volumen fest. Maschinell. Natürliche Gesteinskörnung.</t>
  </si>
  <si>
    <t>Remblayage avec matériaux en dépôt latéral ou avec matériaux d'apport, y compris léger compactage. Métré: volume théorique. Fourniture des matériaux sous-par. 810. A la machine. Granulat naturel. 80 m3</t>
  </si>
  <si>
    <t>Riempimenti. Compreso il costipamento leggero del materiale ripreso dal deposito laterale o fornito. Computo: volume materiale compatto. Fornitura del materiale v. sottopar. 810. A macchina. Aggregati naturali.</t>
  </si>
  <si>
    <t>&lt;EPLONG_241.216.112&gt;</t>
  </si>
  <si>
    <t>Schalungen für Bodenplatten. Typ 1. Konstante Höhe. Schalhöhe bis m 0,50</t>
  </si>
  <si>
    <t>Coffrages pour radiers, dalles de transition et dalles sur pieux. Type 1. Hauteur constante. Hauteur de coffrage jusqu'à m 0,50.</t>
  </si>
  <si>
    <t>Casseri per platee di fondazione, solette di transizione e piastre su pali, di forma rettangolare. Tipo 1. Altezza costante. Altezza cassero fino a m 0,50.</t>
  </si>
  <si>
    <t>&lt;EPLONG_241.231.105&gt;</t>
  </si>
  <si>
    <t>Schalungen für Wände und Stützmauern, vertikal. Doppelhäuptig. Typ 2. Schalhöhe m 4,51 bis 5,00</t>
  </si>
  <si>
    <t>Coffrages verticaux pour parois/murs et murs de soutènement. 2 faces. Type 2. Hauteur de coffrage m 4,51 bis 5,00.</t>
  </si>
  <si>
    <t>Casseri per pareti e muri di sostegno, verticali. A due facce. Tipo 2. Altezza cassero m 4,51 bis 5,00.</t>
  </si>
  <si>
    <t>&lt;EPLONG_241.231.103&gt;</t>
  </si>
  <si>
    <t>Schalungen für Wände und Stützmauern, vertikal. Doppelhäuptig. Typ 2. Schalhöhe m 2,51 bis 3,50</t>
  </si>
  <si>
    <t>Coffrages verticaux pour parois/murs et murs de soutènement. 2 faces. Type 2. Hauteur de coffrage m 2,51 à 3,50.</t>
  </si>
  <si>
    <t>Casseri per pareti e muri di sostegno, verticali. A due facce. Tipo 2. Altezza cassero da m 2,51 a 3,50.</t>
  </si>
  <si>
    <t>&lt;EPLONG_241.232.115&gt;</t>
  </si>
  <si>
    <t>Schalungen für Wände und Stützmauern geneigt. Doppelhäuptig, einseitig geneigt bis 1:5. Typ 2. Schalhöhe m 4,51 bis 5,00.</t>
  </si>
  <si>
    <t>Coffrages avec fruit pour parois/murs et murs de soutènement. 2 faces, fruit sur 1 face jusqu'à 1:5. Type 2. Hauteur de coffrage m 4,51 bis 5,00</t>
  </si>
  <si>
    <t>Casseri per pareti e muri di sostegno, inclinati. A due facce, con inclinazione da un lato fino a 1:5. Tipo 2. Altezza cassero m 4,51 bis 5,00.</t>
  </si>
  <si>
    <t>&lt;EPLONG_241.261.113&gt;</t>
  </si>
  <si>
    <t>Schalungen für horizontale Deckenplatten-Untersichten. Typ 2. Plattendicke bis m 0,35 ohne Ueberhöhung. Spriesshöhe m 1,51 bis 3,50</t>
  </si>
  <si>
    <t>Coffrages pour sous-face horizontale de dalles de plancher. Type 2. Epaisseur de dalle jusqu'à m 0,35, sans contre-flèche. Hauteur d'étayage m 1,51 à 3,50.</t>
  </si>
  <si>
    <t>Casseri per faccia inferiore orizzontale di solette. Tipo 2. Spessore soletta fino a m 0,35, senza controfreccia. Altezza di puntellamento da m 1,51 a 3,50.</t>
  </si>
  <si>
    <t>&lt;EPLONG_241.261.301&gt;</t>
  </si>
  <si>
    <t>Schalungen für horizontale Deckenplatten-Untersichten. Typ 3-1 Plattendicke m 0.36 bis 0.45 Spriesshöhe m 3.51 - 5.50. Ohne Ueberhöhung. LE = m2</t>
  </si>
  <si>
    <t>Coffrages pour sous-face horizontale de dalles de plancher. Type 3-1. Epaisseur de dalle m 0.36 bis 0.45. Hauteur d'étayage m 3.51 - 5.50 Sans contre-flèche.</t>
  </si>
  <si>
    <t>Casseri per faccia inferiore orizzontale di solette. Tipo 3-1. Spessore soletta m da 0,36 a 0,45. Altezza di puntellamento m da 3,51 a 5,50. Senza controfreccia.</t>
  </si>
  <si>
    <t>&lt;EPLONG_241.271.301&gt;</t>
  </si>
  <si>
    <t>Schalungen für gerade Ueberzüge und Brüstungen. Typ 3-1. Bauteildicke m 0.25. Schalhöhe m 1.01 bis 1.50. LE =m2</t>
  </si>
  <si>
    <t>Coffrages pour sommiers renversés et parapets, rectilignes. Type 3-1. Epaisseur de l'élément de construction m 0.25. Hauteur de coffrage m 1.01 bis 1.50. up = m2.</t>
  </si>
  <si>
    <t>Casseri per travi rovesce e parapetti. Tipo 3-1. Spessore elemento costruttivo m fino a 0,25. Altezza cassero m da 1,01 a 1,50.</t>
  </si>
  <si>
    <t>&lt;EPLONG_241.511.112.m.g&gt;</t>
  </si>
  <si>
    <t>Stabstähle. Stahl B500A, liefern und verlegen. Fixlängen (1). d mm 16 bis 22.</t>
  </si>
  <si>
    <t>Barres en acier. Acier B500A. Fourniture et pose. Longueurs fixes (1). d mm 16 à 22.</t>
  </si>
  <si>
    <t>Barre d'armatura. Acciaio B500A, fornitura e posa. Lunghezze fisse (1). d da mm 16 a 22.</t>
  </si>
  <si>
    <t>&lt;EPLONG_241.511.123&gt;</t>
  </si>
  <si>
    <t>Stabstähle. Stahl B500A, liefern und verlegen. BG 1 (1). d mm 16 bis 22.</t>
  </si>
  <si>
    <t>Barres en acier. Acier B500A. Fourniture et pose. BG 1 (1). d mm 16 à 22.</t>
  </si>
  <si>
    <t>Barre d'armatura. Acciaio B500A, fornitura e posa. Grado di lavorazione 1 (1). d da mm 16 a 22.</t>
  </si>
  <si>
    <t>&lt;EPLONG_241.521.111&gt;</t>
  </si>
  <si>
    <t>Bewehrungsmatten. Stahl B500A, liefern und verlegen  Lagermatten unverschnitten, für statische Verwendung. Alle Mattentypen.</t>
  </si>
  <si>
    <t>Treillis d'armature. Acier B500A. Fourniture et pose. Treillis de stock, non coupés, pour utilisation nécessitée par la statique. Tous types de treillis.</t>
  </si>
  <si>
    <t>Reti d'armatura. Acciaio B500A, fornitura e posa. Reti in formato di fabbricazione non tagliate, impiego strutturale. Qualsiasi tipo di rete.</t>
  </si>
  <si>
    <t>&lt;EPLONG_241.613.112&gt;</t>
  </si>
  <si>
    <t>Beton für Bodenplatten. Beton Typ NPK A. Plattendicke m 0,21 bis 0,30. Dimension Bodenplatte m 10,00x50,00</t>
  </si>
  <si>
    <t>Béton pour radiers, dalles de transition, dalles sur têtes de pieux, d'ép. constante. Fourniture, mise en place et compactage. Surf. hor. ou avec pente sur 1 côté jusqu'à % 5,0. Béton NPK A. Ep. de dalle m 0,21 à 0,30.</t>
  </si>
  <si>
    <t>Calcestruzzo per platee di fondazione. Fornitura, messa in opera e costipamento. Superficie orizzontale o con pendenza da un lato fino a % 5,0. Calcestruzzo tipo CPN A. Spessore elemento da m 0,21 a 0,30.</t>
  </si>
  <si>
    <t>&lt;EPLONG_241.613.112.m&gt;</t>
  </si>
  <si>
    <t>Beton für Bodenplatten mit konstanter Dicke, liefern, einbauen und verdichten. Oberfläche horizontal oder einseitig geneigt bis % 5,0. Beton Typ NPK A. Plattendicke m 0,21 bis 0,30</t>
  </si>
  <si>
    <t>&lt;EPLONG_241.631.132.g&gt;</t>
  </si>
  <si>
    <t>Beton für Wände und Stützmauern ohne Anzug liefern, einbauen und verdichten. Wand- oder Mauerhöhe m 2,51 bis 3,50. Beton Typ NPK A. Wanddicke m 0,21 bis 0,25</t>
  </si>
  <si>
    <t>Béton pour parois/murs et murs de soutènement sans fruit. Fourniture, mise en place et compactage. Hauteur de paroi/mur m 2,51 à 3,50. Type de béton NPK A. Epaisseur de paroi/mur m 0,21 à 0,25.</t>
  </si>
  <si>
    <t>Calcestruzzo per pareti e muri di sostegno a spessore costante. Fornitura, messa in opera e costipamento. Altezza parete o muro da m 2,51 a 3,50. Calcestruzzo tipo CPN A. Spessore parete da m 0,21 a 0,25.</t>
  </si>
  <si>
    <t>&lt;EPLONG_241.632.144&gt;</t>
  </si>
  <si>
    <t>Beton für Wände und Stützmauern ohne Anzug, liefern, einbauen und verdichten. Wand- oder Mauerhöhe über m 3,50. Beton Typ NPK A Wand- oder Mauerhöhe m 3.51 bis 4.50 Wanddicke m 0.31 bis 0.35</t>
  </si>
  <si>
    <t>Béton pour parois/murs et murs de soutènement sans fruit. Fourniture, mise en place et compactage. Hauteur paroi/mur sup. à m 3,50. Béton NPK A. Hauteur paroi/mur m 3.51 à 4.50. Ep. de paroi/mur m 0.31 à 0.35.</t>
  </si>
  <si>
    <t>Calcestruzzo per pareti e muri di sostegno a spessore costante. Fornitura, messa in opera e costipamento. Calcestruzzo tipo CPN A. Altezza parete o muro m da 3,51 a 4,50. Spessore parete o muro m da 0,31 a 0,35</t>
  </si>
  <si>
    <t>&lt;EPLONG_241.661.113&gt;</t>
  </si>
  <si>
    <t>Beton für Deckenplatten, liefern, einbauen und verdichten. Beton Typ NPK A. Horizontal oder einseitig geneigt bis % 5,0. Plattendicke m 0,31 bis 0,40.</t>
  </si>
  <si>
    <t>Béton pour dalles de plancher. Fourniture, mise en place et compactage. Type de béton NPK A. Horizontales ou avec pente sur 1 côté jusqu'à % 5,0. Epaisseur de dalle m 0,31 à 0,40.</t>
  </si>
  <si>
    <t>Calcestruzzo per solette. Fornitura, messa in opera e costipamento. Calcestruzzo tipo CPN A. Orizzontale o con pendenza da un lato fino a % 5,0. Spessore soletta da m 0,31 a 0,40.</t>
  </si>
  <si>
    <t>&lt;EPLONG_241.661.112&gt;</t>
  </si>
  <si>
    <t>Beton für Deckenplatten liefern, einbauen und verdichten. Beton Typ NPK A. Horizontal oder einseitig geneigt bis % 5,0. Plattendicke m 0,21 bis 0,30.</t>
  </si>
  <si>
    <t>Béton pour dalles de plancher. Fourniture, mise en place et compactage. Type de béton NPK A. Horizontales ou avec pente sur 1 côté jusqu'à % 5,0. Epaisseur de dalle m 0,21 à 0,30.</t>
  </si>
  <si>
    <t>Calcestruzzo per solette. Fornitura, messa in opera e costipamento. Calcestruzzo tipo CPN A. Orizzontale o con pendenza da un lato fino a % 5,0. Spessore soletta da m 0,21 a 0,30.</t>
  </si>
  <si>
    <t>&lt;EPLONG_241.671.132&gt;</t>
  </si>
  <si>
    <t>Beton für gerade Ueberzüge und Brüstungen, liefern, einbauen und verdichten. Ueberzugs- und Brüstungshöhe m 0,51 bis 1,50. Beton Typ NPK A. d m 0,21 bis 0,25.</t>
  </si>
  <si>
    <t>Béton pour sommiers renversés et parapets rectilignes. Fourniture, mise en place et compactage. Hauteur des sommiers renversés et des parapets m 0,51 à 1,50. Type de béton NPK A. Epaisseur m 0,21 à 0,25.</t>
  </si>
  <si>
    <t>Calcestruzzo per travi rovesce e parapetti diritti. Fornitura, messa in opera e costipamento. Altezza trave rovescia o parapetto da m 0,51 a 1,50. Calcestruzzo tipo CPN A. d da m 0,21 a 0,25.</t>
  </si>
  <si>
    <t>&lt;EPLONG_314.111.132g&gt;</t>
  </si>
  <si>
    <t>Einsteinmauerwerk aus Backstein ohne besondere Eigenschaften MB. Gleichzeitig mit Rohbau erstellen. Vollfugig vermauern. d mm 140 bis 160. h m 1,51 bis 3,00</t>
  </si>
  <si>
    <t>Maçonnerie de parpaings ordinaire en briques de terre cuite MB. Exécution en même temps que le gros oeuvre. Hourdage à joints pleins. Epaisseur mm 140 à 160. Hauteur m 1,51 à 3,00.</t>
  </si>
  <si>
    <t>Mattoni di laterizio MB e MBD. d da mm 140 a 160. h da m 1,51 a 3,00</t>
  </si>
  <si>
    <t>&lt;EPLONG_314.131.122&gt;</t>
  </si>
  <si>
    <t>Einsteinmauerwerk aus Kalksandstein ohne besondere Eigenschaften MK. Gleichzeitig mit Rohbau erstellen. Vollfugig vermauern. d mm 115 bis 135. h m 1,51 bis 3,00.</t>
  </si>
  <si>
    <t>Maçonnerie de parpaings ordinaire en briques silico-calcaires MK. Exécution en même temps que le gros oeuvre. Hourdage à joints pleins. Epaisseur mm 115 à 135. Hauteur m 1,51 à 3,00.</t>
  </si>
  <si>
    <t>Muratura semplice MK in mattoni o blocchi silico-calcarei, senza requisiti particolari. Elevazione contemporanea alla costruzione grezza. Con giunti orizzontali e verticali pieni. d da mm 115 a 135. h da m 1,51 a 3,00.</t>
  </si>
  <si>
    <t>&lt;EPLONG_314.621.125&gt;</t>
  </si>
  <si>
    <t>Dämmplatten an Mauerwerk befestigen. Mineralwollplatten. Steinwolle, deklarierter Wert der Wärmeleitfähigkeit lambda_D max. W/mK 0,034, Rohdichte ca. kg/m3 60. d mm 180.</t>
  </si>
  <si>
    <t>Panneaux isolants fixés contre maçonnerie. Panneaux de laine minérale. Laine de roche, valeur thermique déclarée lambda_D max. W/mK 0,034, masse volumique apparente env. kg/m3 60. Epaisseur mm 180.</t>
  </si>
  <si>
    <t>Pannelli isolanti, fissaggio alla muratura. Pannelli di lana minerale. Lana di roccia, coefficiente di conducibilità termica W/mK 0,034, massa volumica apparente ca. kg/m3 60. d mm 180.</t>
  </si>
  <si>
    <t>&lt;EPLONG_331.632.201&gt;</t>
  </si>
  <si>
    <t>Sparrenlage aus Vollholz. Sattel oder Pultdach. Auf bauseitiges, genaues Auflager. Gehobelt. Querschnitte: Sparren mm 80x140 bis 100x180, Schwellen, Pfetten mm 100x120 bis 160x260.</t>
  </si>
  <si>
    <t>Chevronnage bois massif pour toit à 1 ou 2 pans; sur appui à niveau, mis à disposition par la direction des travaux. Bois raboté. Sections: sablières, pannes mm 80x140 à 100x180, chevrons mm 100x120 à 160x260.</t>
  </si>
  <si>
    <t>Orditura a correntini in legno massiccio per tetti ad una e a due falde, su appoggi esatti esistenti. Legname piallato. Sezioni: correntini da mm 80x140 a 100x180; radici, terzere da mm 100x120 a 160x260.</t>
  </si>
  <si>
    <t>&lt;EPLONG_331.633.103&gt;</t>
  </si>
  <si>
    <t>Pfetten aus Brettschichtholz. Sattel oder Pultdach. Auf bauseitiges, genaues Auflager. Erscheinungsklasse I. Breite mm 140.</t>
  </si>
  <si>
    <t>Pannes en bois lamellé-collé, pour toit à 1 ou 2 pans; sur appui à niveau, mis à disposition par la direction des travaux. Classe d'aspect I. Largeur mm 140.</t>
  </si>
  <si>
    <t>Terzere in legno lamellare per tetti ad una e a due falde su appoggi precisi esistenti. Classe di apparenza I. Larghezza mm 140.</t>
  </si>
  <si>
    <t>&lt;EPLONG_332.211.422&gt;</t>
  </si>
  <si>
    <t>Innere Beplankung, Kronoply OSB 3, Stärke mm 15.</t>
  </si>
  <si>
    <t>Revêtement intérieur : panneaux OSB/3, épaisseur mm 15</t>
  </si>
  <si>
    <t>Pannelli OSB, OSB/3, d mm 15</t>
  </si>
  <si>
    <t>&lt;EPLONG_333.312.111&gt;</t>
  </si>
  <si>
    <t>Fassadenbekleidung aus besäumten Brettern. Auf Holz sichtbar befestigen. Fichte/Tanne. Erscheinungsklasse N1, d ca. mm 20, Breite einheitlich mm 120 bis 200. Gehobelt.</t>
  </si>
  <si>
    <t>Bardage en planches délignées. Fixation sur bois, apparente. Epicéa/sapin. Classe d'aspect N1, épaisseur env. mm 20, largeur uniforme mm 120 à 200. Bois raboté.</t>
  </si>
  <si>
    <t>Rivestimento di facciate con tavole refilate. Fissaggio visibile su legno. Di abete. Classe di apparenza N1, d ca. mm 20, larghezza uniforme da mm 120 a 200. Legname piallato.</t>
  </si>
  <si>
    <t>&lt;EPLONG_333.521.116&gt;</t>
  </si>
  <si>
    <t>Mineralwollplatten, selbstklemmend, nicht belastbar, Rohdichte kg/m3 18 bis 33, Wärmeleitfähigkeit ca. W/mK 0,040. Zwischen Konstrukt. einpassen. Boden- oder Dachflächen, hor. oder geneigt bis Grad 35. d mm 200.</t>
  </si>
  <si>
    <t>Panneaux de laine minérale, autoporteurs, ne résistant pas aux charges. Masse vol. kg/m3 18 à 33, cond. thermique env. W/mK 0,040. Pose ajustée entre éléments de support. Epaisseur de panneau mm 200.</t>
  </si>
  <si>
    <t>Pannelli di lana minerale, autobloccanti, non caricabili, massa volumica apparente da kg/m3 18 a 33, coefficiente di conduttività termica ca. W/mK 0,040. Adattamento fra gli elementi della struttura portante. d mm 200</t>
  </si>
  <si>
    <t>&lt;EPLONG_333.712.111&gt;</t>
  </si>
  <si>
    <t>Innentäfer aus Brettern mit Nut und Kamm. Auf Holz verdeckt befestigen. Wände. Erscheinungsklasse N1, d ca. mm 14, Breite einheitlich mm 90 bis 115.</t>
  </si>
  <si>
    <t>Lambrissage en lames rainées-crêtées. Fixation sur bois, non apparente. Pour paroi. Classe d'aspect N1, épaisseur env. mm 14, largeur uniforme mm 90 à 115.</t>
  </si>
  <si>
    <t>Rivestimento interno con perline. Fissaggio invisibile su legno. Per pareti. Classe di apparenza N1, d ca. mm 14, larghezza uniforme da mm 90 a 115.</t>
  </si>
  <si>
    <t>&lt;EPLONG_342.451.131.p&gt;</t>
  </si>
  <si>
    <t>Leibungen oder Stürze mit Wärmedämmung aus Mineralwollplatten,
rechtwinklig. Deckputz abgerieben, Korngrösse mm 2,
weiss. Grundputz mit Bewehrungsgewebe. 1 Kante, mit stumpfem Anschluss an Fensterrahmen und auf Fensterbank. Trennschnitt in allen Putzschichten. Rohdichte ca. kg/m3 90. Mit Klebemörtel auf tragfähigen Untergrund kleben. t mm 260 bis 300. Dämmdicke mm 80.</t>
  </si>
  <si>
    <t>Retour de l'isolation sur embrasures et couvertes perpendiculaires à la façade. Masse vol. env. kg/m3 90. Panneaux isolants collés au mortier adhésif sur support approprié. Prof. mm 260 à 300. Ep. d'isolation mm 80.</t>
  </si>
  <si>
    <t>Isolamento termico di spalle e sottoviste di architravi con isolante di lana minerale, in squadra. Massa volumica apparente ca. kg/m3 90. t da mm 260 a 300. Spessore strato isolante mm 80.</t>
  </si>
  <si>
    <t>&lt;EPLONG_347.211.111&gt;</t>
  </si>
  <si>
    <t>Rollläden aus Alu, selbsttragendes System mit Welle auf den Führungsschienen montiert. Manueller Antrieb. Mit Führungsschienenkeder.Gelenkkurbel. Einzelrollläden. (bk)x(hl) mm 1'400x1'250</t>
  </si>
  <si>
    <t>Volet individuel. Volet aluminium. Système autoportant. Entraînement manuel. Lames emboîtées, profil creux, aluminium thermolaqué, remplissage de mousse injectée. Manivelle articulée. (bk)x(hl) mm 1'400 x 1'250.</t>
  </si>
  <si>
    <t>Avvolgibili di alluminio. Sistema autoportante. Azionamento manuale. Stecche inserite, profilato di alluminio. Barra finale e guide laterali di alluminio estruso anodizzato. Manovella articolata (bk)x(hl) mm 1'400 x 1'250</t>
  </si>
  <si>
    <t>&lt;EPLONG_347.211.112&gt;</t>
  </si>
  <si>
    <t>Variante: Rollläden aus Alu (bk)x(hl) mm 1'400x2'000</t>
  </si>
  <si>
    <t>Variante: Volets roulants (bk)x(hl) mm 1'400x2'000</t>
  </si>
  <si>
    <t>Variante: Avvolgibili di alluminio (bk)x(hl) mm 1'400x2'000</t>
  </si>
  <si>
    <t>&lt;EPLONG_347.311.111&gt;</t>
  </si>
  <si>
    <t>Variante: Lamellenstoren (Verbundlamellenstoren) aus Alu (bk)x(hl) mm 1'400x1'250</t>
  </si>
  <si>
    <t>Variante. Stores à lamelles (bk)x(hl) mm 1'400x1'250</t>
  </si>
  <si>
    <t>Variante: Lamelle di alluminio (bk)x(hl) mm 1'400 x 1'250</t>
  </si>
  <si>
    <t>&lt;EPLONG_347.311.112&gt;</t>
  </si>
  <si>
    <t>Lamellenstoren (Verbundlamellenstoren) aus Alu, Lamellenbreite ca. mm 90. Manueller Antrieb. Mit Endanschlag, Gelenkkurbel. Einzelstoren. (bk)x(hl) mm 1'400 x 2'000</t>
  </si>
  <si>
    <t>Store à lamelles reliées, en aluminium, largeur des lamelles env. mm 90. Entraînement manuel. Lamelles thermolaquées. Manivelle articulée. Store individuel. (bk)x(hl) mm 1'400 x 2'000.</t>
  </si>
  <si>
    <t>Lamelle di alluminio agganciate. Azionamento manuale. Lamelle termolaccate. Barra finale e guide laterali di alluminio estruso anodizzato. Manovella articolata. (bk)x(hl) mm 1'400 x 2'000</t>
  </si>
  <si>
    <t>&lt;EPLONG_347.311.113&gt;</t>
  </si>
  <si>
    <t>Lamellenstoren (Verbundlamellenstoren) aus Alu (bk)x(hl) mm 2'800 x 2'000.</t>
  </si>
  <si>
    <t>Stores à lamelles (bk)x(hl) mm 2'800 x 2'000.</t>
  </si>
  <si>
    <t>Lamelle di alluminio (bk)x(hl) mm 2'800 x 2'000</t>
  </si>
  <si>
    <t>&lt;EPLONG_347.511.121&gt;</t>
  </si>
  <si>
    <t>Gelenkarmmarkisen ohne Tragrohr auf Fassade oder Deckenuntersicht auf tragfähigen Untergrund montieren. Manueller Antrieb. Armlänge mm 2'000. bk mm 4'000.</t>
  </si>
  <si>
    <t>Store banne sans tube porteur, posé en façade ou en plafond sur support adéquat. Entraînement manuel. Manivelle amovible. Longueur de bras mm 2'000. bk mm 4'000.</t>
  </si>
  <si>
    <t>Tende da sole a bracci articolati senza barra portante. Dispositivo di azionamento manuale. Bracci articolati e barra di caduta di alluminio estruso. Manovella amovibile. Lunghezza braccio mm 2'000. bk mm 4'000.</t>
  </si>
  <si>
    <t>&lt;EPLONG_347.511.131&gt;</t>
  </si>
  <si>
    <t>Gelenkarmmarkisen ohne Tragrohr. Armlänge mm 2'500. bk mm 5'500.</t>
  </si>
  <si>
    <t>Store banne sans tube porteur, posé en façade ou en plafond sur support adéquat. Entraînement manuel. Manivelle amovible. Longueur de bras mm 2'500. bk mm 5'500.</t>
  </si>
  <si>
    <t>Tende da sole a bracci articolati senza barra portante. Dispositivo di azionamento manuale. Bracci articolati e barra di caduta di alluminio estruso. Manovella amovibile. Lunghezza braccio mm 2'500. bk mm 5'500.</t>
  </si>
  <si>
    <t>&lt;EPLONG_351.211.112&gt;</t>
  </si>
  <si>
    <t>Dachrinnen Halbrund vorgehängt. Standarddicke. Abwicklung mm 330. Werkstoff: CrNi Stahlblech</t>
  </si>
  <si>
    <t>Chéneaux mi-ronds, suspendus (gouttières). Epaisseur standard. Chéneau mi-rond. Développement mm 330.  Tôle d'acier au CrNi</t>
  </si>
  <si>
    <t>Canali di gronda semicircolari sospesi. Spessore standard. Canale semicircolare. Sviluppo mm 330. Materiale: acciaio CrNi</t>
  </si>
  <si>
    <t>&lt;EPLONG_351.211.312&gt;</t>
  </si>
  <si>
    <t>Rinnenhalter mit Schrauben befestigen. Flach oder profiliert. Zu Abwicklung mm 330. Werkstoff: CrNi Stahlblech</t>
  </si>
  <si>
    <t>Chéneaux mi-ronds, suspendus (gouttières). Crochets de chéneau, vissés. Bande plate ou profilée. Pour développement mm 330. Tôle d'acier au CrNi</t>
  </si>
  <si>
    <t>Canali di gronda semicircolari, sospesi. Supporti per canale, fissaggio con viti, piatto o sagomato. Per sviluppo mm 330. Materiale: acciaio CrNi</t>
  </si>
  <si>
    <t>&lt;EPLONG_351.251.112&gt;</t>
  </si>
  <si>
    <t>Ablaufrohre rund. Standarddicke. DN 100. Werkstoff: CrNi Stahlblech</t>
  </si>
  <si>
    <t>Tuyau de descente. Epaisseur standard. Tuyau rond. DN 100. Tôle d'acier au CrNi</t>
  </si>
  <si>
    <t>Pluviale tondo. Spessore standard. DN 100. Materiale: acciaio CrNi</t>
  </si>
  <si>
    <t>&lt;EPLONG_351.251.222&gt;</t>
  </si>
  <si>
    <t>Rohrschellen. Mit Schraube, l bis mm 120. DN 100. Werkstoff: CrNi Stahlblech</t>
  </si>
  <si>
    <t>Tuyaux de descente. Colliers. Avec vis, longueur jusqu'à mm 120, fixation sur béton ou maçonnerie. DN 100. Tôle d'acier au CrNi</t>
  </si>
  <si>
    <t>Pluviali. Braccialetti. Con vite, l fino a mm 120. DN 100. Materiale: acciaio CrNi</t>
  </si>
  <si>
    <t>&lt;EPLONG_351.311.113&gt;</t>
  </si>
  <si>
    <t>Einlaufbleche für geneigte Dächer. Standarddicke. Bis 3x abgekantet. Abwicklung mm 250. Werkstoff: CrNi Stahlblech</t>
  </si>
  <si>
    <t>Bavettes pour couvertures en tuiles ou en ardoises. Epaisseur standard. Jusqu'à 3 plis. Développement mm 250. Tôle d'acier au CrNi</t>
  </si>
  <si>
    <t>Scossaline di raccordo al canale di gronda, per tetti a falda con copertura in tegole e simili.. Spessore standard. Fino a 3 piegature. Sviluppo mm 250. Materiale: acciaio CrNi</t>
  </si>
  <si>
    <t>&lt;EPLONG_351.381.113&gt;</t>
  </si>
  <si>
    <t>Einfassung rund. Dachneigung bis Grad 40. Hintere Höhe bis mm 300. Oberer Abschluss horizontal. Einteilig, d bis mm 300. Werkstoff: CrNi Stahlblech</t>
  </si>
  <si>
    <t>Garnitures rondes pour couvertures en tuiles ou en ardoises. Garnitures rondes en 1 pièce. Inclinaison toiture jusqu'à degrés 40. Haut. arrière jusqu'à mm 300. Bord supérieur hori.. D mm 125. Tôle d'acier au CrNi</t>
  </si>
  <si>
    <t>Converse circolari per tetti a falda con copertura in tegole e simili. In un pezzo. Inclinazione del tetto fino a gradi 40. Altezza posteriore fino a mm 300. Finale superiore orizzontale. d mm 125. Materiale: acciaio CrNi</t>
  </si>
  <si>
    <t>&lt;EPLONG_351.382.117&gt;</t>
  </si>
  <si>
    <t>Eckige Einfassungen auf geneigten Dächern. Dachneigung bis Grad 40, oberer Abschluss parallel zur Dachfläche. Seitliche Höhe bis mm 200. Umfang m 3.01 bis 3.50. Werkstoff: CrNi Stahlblech</t>
  </si>
  <si>
    <t>Garnitures carrées pour couvertures en tuiles ou en ardoises. Hauteur latérale jusqu'à mm 20. Pourtour m 3.01 à 3.50. Tôle d'acier au CrNi</t>
  </si>
  <si>
    <t>Converse rettangolari per tetti a falda con copertura in tegole e simili. Inclinazione del tetto fino a gradi 40. Altezza laterale fino a mm 200. Perimetro da m 3.01 a 3.50. Materiale: acciaio CrNi</t>
  </si>
  <si>
    <t>&lt;EPLONG_351.431.114&gt;</t>
  </si>
  <si>
    <t>Dachrandbleche mit Mauerabdeckung oder Kiesanschlag bei Flachdächern. Standarddicke. Bis 5x abgekantet, zugeschnitten. Abwicklung mm 500.</t>
  </si>
  <si>
    <t>Tôles de rive, avec recouvrement de mur ou pli d'arrêt pour gravier, pour toitures plates. Epaisseur standard. Jusqu'à 5 plis, coupe droite. Développement mm 500.</t>
  </si>
  <si>
    <t>Lamiere di bordo con piegatura formante copertina o per contenimento ghiaia, per tetti piani. Spessore standard. Fino a 5 piegature, tagli paralleli. Sviluppo mm 500.</t>
  </si>
  <si>
    <t>&lt;EPLONG_351.451.123&gt;</t>
  </si>
  <si>
    <t>Dachwassereinläufe auf Flachdächern. Dachwassereinläufe, mit Rollring oder Lippendichtung dicht anschliessen. Dachwassereinlauf mit Trichter. Abgang vertikal. DN 100.</t>
  </si>
  <si>
    <t>Naissances d'eaux pluviales pour toitures plates. Naissances, raccordement étanche avec joint roulé ou à languette. Naissance avec entonnoir. Départ vertical. DN 100.</t>
  </si>
  <si>
    <t>Bocchette di scarico, su tetti piani. Brasatura a tenuta stagna con guarnizione ad anello o a linguetta. Bocchetta di scarico a imbocco conico. Sbocco verticale. DN 100.</t>
  </si>
  <si>
    <t>&lt;EPLONG_351.471.124&gt;</t>
  </si>
  <si>
    <t>Deckstreifen bei Flachdächern. Standarddicke. Mit Dichtungsfalz, bis 6x abgekantet. Abwicklung mm 200. CrNi Stahlblech</t>
  </si>
  <si>
    <t>Bandes de dilatation pour toitures plates. Epaisseur standard. En applique, jusqu'à 6 plis, jointoyage au mastic, y compris couche d'apprêt. Fixation sur maçonnerie. Développement mm 200. Tôle d'acier au CrNi</t>
  </si>
  <si>
    <t>Bande di dilatazione sotto intonaco e applicate, per tetti piani. Spessore standard. Con piega per mastice. Fino a 6 piegature. Sviluppo mm 200. Materiale Acciaio CrNi</t>
  </si>
  <si>
    <t>&lt;EPLONG_352.411.113&gt;</t>
  </si>
  <si>
    <t>Blechbahnen mit Falzen. Geformte Blechbahnen auf Dach verlegen. Falzbild vertikal. Falzhöhe mm 25. Neigung Grad 3 bis 25. Achsmass mm 500. Werkstoff CrNi Stahlblech</t>
  </si>
  <si>
    <t>Mise en place de bandes de tôle profilées, à agrafer. Disposition des agrafes selon pente. Hauteur d'agrafe mm 25. Support en bois. Inclinaison degrés 3 à 25. Entraxe mm 500. En tôle d'acier au CrNi</t>
  </si>
  <si>
    <t>Nastri di lamiera con bordi piegati e aggraffati. Posa sul tetto. Aggraffatura disposizione verticale. Altezza aggraffatura mm 25. Su supporto di legno. Inclinazione da gradi 3 a 25. Interasse mm 500. Materiale: acciaio CrNi</t>
  </si>
  <si>
    <t>&lt;EPLONG_352.413.211&gt;</t>
  </si>
  <si>
    <t>Falze ausbilden und schliessen, inkl. Befestigen der Blechbahnen. Winkelstehfalze. Falzhöhe mm 25, gerade. Werkstoff: Kupferblech</t>
  </si>
  <si>
    <t>Agrafage des bandes de tôle, y compris fixation. Agrafes à l'équerre. Hauteur d'agrafe mm 25. Tracé droit.</t>
  </si>
  <si>
    <t>Aggraffatura dei nastri di lamiera compreso il fissaggio. Aggraffatura angolare. Altezza aggraffatura mm 25. Tracciato diretto</t>
  </si>
  <si>
    <t>&lt;EPLONG_363.421.111&gt;</t>
  </si>
  <si>
    <t>Unterdachplatten schuppenförmig überlappt. Faserzementplatten. Auf Sparren verlegen. Mit Montageklammern. Flächenbezogene Masse der Platten ca. kg/m2 10,4. d mm 6 bis 7.</t>
  </si>
  <si>
    <t>Sous-couverture en plaques ou panneaux, posés à recouvrements inférieur et latéral. Plaques en fibre-ciment. Pose sur chevron. Fixation avec agrafes. Masse surfacique env. kg/m2 10.4. Epaisseur mm 6 à 7</t>
  </si>
  <si>
    <t>Sottotetto in lastre o pannelli, sovrapposizione laterale e inferiore. Lastre di fibrocemento per tetto a ventilazione semplice o doppia. Posa su correntini. Con ganci di fissaggio. Pannelli ca. Kg/m2 10.4. d da mm 6 a 7</t>
  </si>
  <si>
    <t>&lt;EPLONG_363.431.111&gt;</t>
  </si>
  <si>
    <t>Unterdächer aus Dichtungsbahnen, für erhöhte Beanspruchung. Kunststoff-Dichtungsbahnen, einschichtig. Auf Verlegeunterlage verlegen. Stösse überlappen und wasserdicht verkleben. Auf Verlegeunterlage.</t>
  </si>
  <si>
    <t>Sous-couverture en lés d'étanchéité, résistant aux sollicitations élevées. Lés de matière synthétique, 1 couche. Joints à recouvrement, collés, collage étanche à l'eau. Pose sur couche de support.</t>
  </si>
  <si>
    <t>Sottotetti in teli impermeabili, per sollecitazioni elevate. Teli di materiale sintetico. 1 strato. Posa su sottofondo di appoggio. Sovrapposizione dei giunti e incollaggio ermetico all'acqua</t>
  </si>
  <si>
    <t>&lt;EPLONG_363.441.111&gt;</t>
  </si>
  <si>
    <t>Konterlattungen Fichte/Tanne auf Holz nageln. Inkl. Abdichten der Nagellöcher. Lattenabstand mm 600 bis 700. Lattenquerschnitt. mm 45x50.</t>
  </si>
  <si>
    <t>Contre-lattage épicéa/sapin. Fixation sur bois avec clous. Y compris étanchement des trous de clous. Entraxe des contre-lattes mm 600 à 700. Section. mm 45x50.</t>
  </si>
  <si>
    <t>Controlistonatura di abete, inchiodatura su legno. Comprese le guarnizioni di tenuta in corrispondenza dei chiodi. Distanza fra listoni da mm 600 a 700. Sezione listoni. mm 45x50.</t>
  </si>
  <si>
    <t>&lt;EPLONG_363.512.113&gt;</t>
  </si>
  <si>
    <t>Lattungen Fichte/Tanne für Ton-Falz- oder -Pfannenziegel. Auf Holz nageln. Für Flach-, Mulden-, Herz-, Glatt- oder Pfannenziegel. Lattenquerschnitt mm 24x48. Lattenabstand mm 341 bis 370.</t>
  </si>
  <si>
    <t>Lattage épicéa/sapin, pour tuiles à emboîtement en terre cuite. Fixation sur bois, avec clous. Pour tuiles Jura, pétrins, losangées, lisses ou flamandes. Section des lattes mm 24x48. Pureau mm 341 à 370.</t>
  </si>
  <si>
    <t>Listonatura di abete per tegole a incastro di laterizio. Inchiodatura su legno. Per tegole piane, marsigliesi, a cuore, piatte o curve. Sezione listoni mm 24x48. Distanza fra listoni da mm 341 a 370.</t>
  </si>
  <si>
    <t>&lt;EPLONG_363.522.132&gt;</t>
  </si>
  <si>
    <t>Ton-Falzziegel verlegen. Flach- oder Flach-Schiebeziegel in Linie verlegen. Lattenabstand mm 341 bis 370. Standardfarbton.</t>
  </si>
  <si>
    <t>Couverture en tuiles à emboî- tement, en terre cuite. Tuiles Jura ou tuiles Jura coulissantes. Pose alignée. Pureau mm 341 à 370. Teinte standard.</t>
  </si>
  <si>
    <t>Tegole piane a incastro di laterizio. Tegole piane normali o adattabili in lunghezza, posa in linea. Distanza fra listoni da mm 341 a 370. Di colore standard.</t>
  </si>
  <si>
    <t>&lt;EPLONG_363.562.112&gt;</t>
  </si>
  <si>
    <t>Ortausbildung mit Ortgangziegeln. Ton-Ortgangziegel liefern, verlegen und befestigen, als Mehrleistung. Zu Flachziegeln. Standardfarbton.</t>
  </si>
  <si>
    <t>Façon de rives avec tuiles virevents. Fourniture, mise en place et fixation de tuiles virevents en terre cuite. En supplément. Pour couverture en tuiles Jura. Teinte standard.</t>
  </si>
  <si>
    <t>Esecuzione di frontoni con tegole speciali. Tegole di frontone, di laterizio: fornitura, posa e fissaggio, quale supplemento. Per copertura in tegole piane. Di colore standard.</t>
  </si>
  <si>
    <t>&lt;EPLONG_363.572.132&gt;</t>
  </si>
  <si>
    <t>Ton-First- und -Gratziegel. Halbrunde Firstziegel. Mit verzinkten Firstklammern und verzinkten Nägeln oder verzinkten Schrauben befestigen. Ziegellänge mm 400 bis 450. Standardfarbton.</t>
  </si>
  <si>
    <t>Faîtages ou arêtiers en faîtières de terre cuite. Faîtières tronconiques. Fixation avec crochets et clous ou vis, zingués. Faîtières longueur mm 400 à 450. Teinte standard.</t>
  </si>
  <si>
    <t>Copponi di colmo e di displuvio di laterizio. Sezione semicircolare senza incastro. Fissaggio con ganci e viti zincate o chiodi zincati. Lunghezza copponi da mm 400 a 450. Di colore standard.</t>
  </si>
  <si>
    <t>&lt;EPLONG_363.611.114&gt;</t>
  </si>
  <si>
    <t>Lattungen Fichte/Tanne für Faserzementschiefer. Auf Holz nageln. Für Rechteckschiefer. Doppeldeckung. Lattenquerschnitt mm 24x48. Lattenabstand bis mm 250. Lattenabstand mm 240.</t>
  </si>
  <si>
    <t>Lattage épicéa/sapin, pour ardoises de fibres-ciment. Fixation sur bois, avec clous. Ardoises rectangulaires. Couverture double. Section des lattes mm 24x48. Pureau jusqu'à mm 250. Pureau mm 240.</t>
  </si>
  <si>
    <t>Listonatura di abete per lastre di fibrocemento di piccolo formato. Inchiodatura su legno. Per lastre rettangolari. Copertura doppia. Sezione listoni mm 24x48. Distanza fra listoni fino a mm 250. Distanza fra listoni mm 240.</t>
  </si>
  <si>
    <t>&lt;EPLONG_364.321.224&gt;</t>
  </si>
  <si>
    <t>Wärmedämmung mit Platten aus expandiertem Polystyrol EPS. Zweischichtig, lose verlegen. Stösse versetzt. Lambda_D max. W/mK 0,036. Platten gefälzt, ohne Beschichtung, d über mm 160. d mm 240 (2x mm 120).</t>
  </si>
  <si>
    <t>Isolation thermique en panneaux de polystyrène expansé EPS. En 2 couches, pose libre. Panneaux jointifs, joints décalés. Panneaux avec feuillure, sans revêtement. Epaisseur mm 240 (2x mm 120).</t>
  </si>
  <si>
    <t>Pannelli termoisolanti di polistirolo espanso EPS. 2 strati, posa a secco. Giunti sfalsati e accostati. Pannelli con battuta, non rivestiti. Spessore mm 240 (2x mm 120).</t>
  </si>
  <si>
    <t>&lt;EPLONG_364.421.114&gt;</t>
  </si>
  <si>
    <t>Abdichtungen aus Polymerbitumen-Dichtungsbahnen verlegen. Einschichtig. Ueberlappungen mm 100. Vollflächig aufschweissen. E-P-5,0-af-WF.</t>
  </si>
  <si>
    <t>Pose d'étanchéité en lés de bitume-polymère. En 1 couche. Chevauchements mm 100. Etanchéité soudée en plein. E-P-5,0-af-WF.</t>
  </si>
  <si>
    <t>Impermeabilizzazione in teli di bitume polimero. Uno strato. Sovrapposizioni mm 100. Saldatura su tutta la superficie. E-P-5,0-af-WF.</t>
  </si>
  <si>
    <t>&lt;EPLONG_364.421.212&gt;</t>
  </si>
  <si>
    <t>Abdichtungen aus Polymerbitumen-Dichtungsbahnen verlegen. Zweischichtig. Ueberlappungen mm 100. 1. Schicht lose verlegen. 2. Schicht vollflächig aufschweissen.1. Schicht E-G-3,0-tt, 2. Schicht E-P-4,0-tf-WF.</t>
  </si>
  <si>
    <t>Pose d'étanchéité en lés de bitume-polymère. 2 couches. 1ère couche posée libre, chevauchements mm 100 soudés ou collés. 2ème couche soudée en plein. 1ère couche E-G-3,0-tt, 2ème couche E-P-4,0-tf-WF.</t>
  </si>
  <si>
    <t>Impermeabilizzazione in teli di bitume polimero. 2 strati. Sovrapposizioni mm 100. Primo strato: posa a secco. Secondo strato: saldatura su tutta la superficie. Primo strato: E-G-3,0-tt, secondo strato: E-P-4,0-tf-WF.</t>
  </si>
  <si>
    <t>&lt;EPLONG_364.531.112&gt;</t>
  </si>
  <si>
    <t>Kunststoffabdichtungen für Flachdach mit Begrünung. Lose verlegen. Einschichtig. Ueberlappungen thermisch verschweissen. Thermoplastische Polyolefine TPO, glasvliesbewehrt. d mm 1,6.</t>
  </si>
  <si>
    <t>Etanchéité en matière synthétique résistant à la perforation par les racines. Pose libre. En 1 couche. Chevauchements soudés à chaud. Lés de TPO, armés d'un non-tissé de fibres de verre. Epaisseur mm 1,6.</t>
  </si>
  <si>
    <t>Impermeabilizzazione in teli di materiale sintetico per tetti piani con inverdimento. Posa a secco. Uno strato. Saldatura termica delle sovrapposizioni. Telo di TPO, armato con nontessuto in fibra di vetro. Spess. mm 1,6.</t>
  </si>
  <si>
    <t>&lt;EPLONG_364.911.124&gt;</t>
  </si>
  <si>
    <t>Zwischenschichten lose auf Abdichtung verlegen. Trennschicht. Ueberlappungen mm 100. Kunstfaservlies. Flächenbezogene Masse g/m2 400.</t>
  </si>
  <si>
    <t>Couches intermédiaires, pose libre sur étanchéité. Couche de séparation. Chevauchements mm 100. Non-tissé de fibres synthétiques. Masse surfacique g/m2 400.</t>
  </si>
  <si>
    <t>Strati intermedi, posa a secco sull'impermeabilizzazione. Strato di separazione. Sovrapposizioni mm 100. Nontessuto di fibra sintetica. Massa areica g/m2 400.</t>
  </si>
  <si>
    <t>&lt;EPLONG_364.912.111&gt;</t>
  </si>
  <si>
    <t>Schutzbahnen. Lose auf Abdichtung verlegen. Schutzbahnen aus Kunststoff. Ueberlappungen mm 100, thermisch verschweissen. Kunststoff. d ca. mm 1,3.</t>
  </si>
  <si>
    <t>Lés de protection. Pose libre sur étanchéité. Lés de matière synthétique. Chevauchements mm 100, soudés à chaud. Epaisseur env. mm 1,3.</t>
  </si>
  <si>
    <t>Stuoie di protezione. Posa a secco sull'impermeabilizzazione. Telo di protezione di materiale sintetico. Sovrapposizioni mm 100, saldatura termica. Materiale sintetico. Spessore ca. mm 1,3.</t>
  </si>
  <si>
    <t>&lt;EPLONG_364.921.111&gt;</t>
  </si>
  <si>
    <t>Beschwerungs- und Schutzschichten. Lose aufbringen. Rundkies gewaschen (Betonkies ungebrochen, gewaschen), Korngruppe 8/16. d mm 50.</t>
  </si>
  <si>
    <t>Couche de protection et de lestage. Mise en place en vrac. Gravier roulé lavé, classe granulaire 8/16. Epaisseur mm 50.</t>
  </si>
  <si>
    <t>Strati di zavorramento, strati di protezione. Messa in opera di materiale sciolto. Ghiaia rotonda, lavata, classe granulometrica 8/16. Spessore mm 50.</t>
  </si>
  <si>
    <t>&lt;EPLONG_364.932.111&gt;</t>
  </si>
  <si>
    <t>Variante: Gehbelag aus Betonplatten. Platten mm 30, unbewährt, gestossen. In Splitt, Rundkies oder auf Stelzlager verlegen. Oberfläche glatt, zementgrau. lxb mm 400 x 400</t>
  </si>
  <si>
    <t>Variante: Revêtement praticable en dallettes de béton. Ep. Mm 30 non armées. Pose jointive sur gravillon, gravier roulé ou plots. Surface lisse, teinte gris ciment. Dim mm 400 x 400</t>
  </si>
  <si>
    <t>Variante: Pavimentazione calpestabile in lastre di calcestruzzo. Lastre mm 30, non armate, giunti accostati. Posa su pietrischetto, ghiaia tonda o supporti. Superficie liscia, colore grigio-cemento. lxb mm 400 x 400</t>
  </si>
  <si>
    <t>&lt;EPLONG_364.944.312&gt;</t>
  </si>
  <si>
    <t>Variante: Vegetationsschichten. Mineralisches Substrat aus gebrochenem Blähschiefer. Lose aufbringen. Dicke verdichtet mm 90</t>
  </si>
  <si>
    <t>Variante: Couches végétales. Substrat minéral en ardoise expansée concassée. Mise en place en vrac. Epaisseur compactée après tassement mm 90.</t>
  </si>
  <si>
    <t>Variante: Strati vegetabili. Substrato minerale di ardesia espansa frantumata. Messa in opera di materiale sciolto. Spessore strato costipato ad assestamento avvenuto mm 90.</t>
  </si>
  <si>
    <t>&lt;EPLONG_364.948.212&gt;</t>
  </si>
  <si>
    <t>Variante: Extensive Dachbegrünung. Nasssaat. Sedum und Kräuter. Saatgutklasse 1</t>
  </si>
  <si>
    <t>Variante: Végétalisation de toiture, y compris arrosage 1x. Semis hydraulique. Sedum et plantes herbacées. Classe de semence 1. Mélange de semences de sedum et de plantes herbacées, avec boutures de sedum.</t>
  </si>
  <si>
    <t>Variante: Inverdimento di tetti, compreso un innaffiamento. Idrosemina. Sedum e piante erbacee. Classe della semente 1. Miscela di semi di sedum e di piante erbacee, nonché di talee di sedum.</t>
  </si>
  <si>
    <t>&lt;EPLONG_612.411.102&gt;</t>
  </si>
  <si>
    <t>Gerade Treppen mit Wangen. Treppenlauf b mm 901 bis 1'000. Mit Befestigungsplatten. Wangen Breitflachstahl mm 250x10. Trittstufen: b mm 300; Gitterrost mm 30. Maschenweite mm 33x33. Anzahl Trittstufen 15.</t>
  </si>
  <si>
    <t>Escalier droit, avec limons latéraux, marches entre limons. Largeur volée mm 901 à 1'000. Limons: large plat mm 250x10. Marches: prof. mm 300, caillebotis mm 30, maille mm 33x33, zinguée à chaud. Nb marches 15.</t>
  </si>
  <si>
    <t>Scala diritta con cosciali. Rampa b da mm 901 a 1'000. Cosciali: profilato largo piatto mm 250x10. Pedate: b mm 300; griglia mm 30, zincata a bagno, maglia mm 33x33, bullonatura ai cosciali. Numero di pedate: 15.</t>
  </si>
  <si>
    <t>&lt;EPLONG_612.611.202&gt;</t>
  </si>
  <si>
    <t>Feste Stabgitter. Fenster oder Türen, nicht demontierbar. Zwischenräume unter mm 120. Vertik..Stäben und Traversen. Rahmen, Traversen Flachstahl mm 30x10. Stäbe Flachstahl mm 25x10. bxh mm 1400 x 1010.</t>
  </si>
  <si>
    <t>Grille à barreaudage, fixe, non démontable, pour fenêtres. Espacements inf. à mm 120. Barreaux verticaux et traverse. Cadre et traverse: fer plat mm 30x10. Barreaux: fer plat mm 25x10. L x h mm 1400 x 1010</t>
  </si>
  <si>
    <t>Inferriata fissa a barre per finestre o porte, non smontabile. Telaio e correnti: profilato piatto mm 30x10. Barre: profilati piatti mm 25x10. 4 punti di fissaggio con squadrette. bxh mm 1'400 x 1'010.</t>
  </si>
  <si>
    <t>&lt;EPLONG_621.215.001&gt;</t>
  </si>
  <si>
    <t>Tablarschränke, 5 verstellbaren Tablaren, Zweiflüglig. Aussenflächen Kanten mit Schichtpressstoffplatte mm 0,7 bis 1,0 Innenflächern Kunstharz mm 0,15. H mm 1'950 bis 2'200, T mm 560 bis 600, B mm 901 bis 1'040</t>
  </si>
  <si>
    <t>5 rayons amovibles, 2 vantaux. Surfaces extérieures et chants revêtus de stratifié mm 0,7 à 1,0, intérieures mélaminées blanc mm 0,15. H. élément mm 1'950 à 2'200, prof. élément mm 560 à 600, b mm 901 à 1'040</t>
  </si>
  <si>
    <t>Armadio alto in elementi, con ante a battente. Esterno laminato da mm 0,7 a 1,0. Interno melamminico bianco mm 0,15. Alt. da mm 1'950 a 2'200, prof. da mm 560 a 600. 5 ripiani spostabili. 2 ante. b da mm 901 a 1'040.</t>
  </si>
  <si>
    <t>&lt;EPLONG_621.215.002&gt;</t>
  </si>
  <si>
    <t>Variante: Garderobenschränke ohne Türen, mit Huttablar und Kleiderstange. Grundelemente. b mm 901 bis 1'040.</t>
  </si>
  <si>
    <t>Variante: Armoires hautes en éléments. Penderie ouverte avec rayon à chapeaux et barre à habits. Eléments de base. b mm 901 à 1040.</t>
  </si>
  <si>
    <t>Variante: Armadio alto in elementi. Armadio guardaroba senza ante, con ripiano per cappelli e tubo portabiti. Elemento base. b da mm 901 a 1'040..</t>
  </si>
  <si>
    <t>&lt;EPLONG_622.211.311&gt;</t>
  </si>
  <si>
    <t>Schlagregendichtigkeit, Klasse 4A. Klimaklasse 3d. Wärmeschutz U-d-Wert W/m2K 1,2. Luftdurchlässigkeit, Klasse 1. Grundiert. Türflügel glatt mit Schwellenprofil DMBxDMH mm 900 x 2'000</t>
  </si>
  <si>
    <t>Etanchéité à l'eau, classe 4A. Classe climatique 3d. Isolation thermique, coefficient U_d W/m2K 1,2. Perméabilité à l'air, classe 1. Couche de fond. Vantail à surface plane, avec profilé de seuil LVPxHVP mm 900x2'000</t>
  </si>
  <si>
    <t>Porte d'ingresso all'immobile, in legno, isolate termicamente, telaio applicato. Verso spazio interno riscaldato, esposta alle intemperie. U_d W/m2K 1,2. A un campo, a un'anta. bxh mm 900 x 2'000</t>
  </si>
  <si>
    <t>&lt;EPLONG_622.211.211&gt;</t>
  </si>
  <si>
    <t>Witterungsgeschützt. Klimaklasse 3d. Wärmeschutz U-d-Wert W/m2K 1,2. Luftdurchlässigkeit, Klasse 1. Grundiert für deckende Oberflächenbehandlung. Türflügel glatt mit Schwellenprofil DMBxDMH mm 900x2'000</t>
  </si>
  <si>
    <t>Classe climatique 3d. Isolation thermique Coefficient U_d W/m2K 1,2. Perméabilité à l'air, classe 1. Avec couche de fond. Vantail à surface plane, avec profilé de seuil LVPxHVP mm 900X2'000</t>
  </si>
  <si>
    <t>Porte d'ingresso all'immobile, in legno, isolate termicamente, telaio applicato. Verso spazio interno riscaldato, protetta dalle intemperie. U_d W/m2K 1,2. A un campo, a un'anta. bxh mm 900 x 2'000</t>
  </si>
  <si>
    <t>&lt;EPLONG_622.411.312&gt;</t>
  </si>
  <si>
    <t>Innentüren aus Holz und Holzwerkstoffe Rahmentür. Brandschutztür. Feuerwiderstandsklasse EI 30. Grundiert für deckende Oberflächenbehandlung. Türflügel glatt. Ohne Schwelle DMBxDMH mm 900x2'000</t>
  </si>
  <si>
    <t>Portes intérieures en bois ou dérivés du bois. Porte coupe-feu. Classe de résistance au feu EI 30. Avec couche de fond prête à recevoir une peinture. Vantail à surface plane. Sans seuil LVPxHVP mm 900x2'000</t>
  </si>
  <si>
    <t>Porte in legno e/o derivati del legno, con telaio applicato. Porta tagliafuoco. Classe di resistenza al fuoco EI 30. A un campo, a un'anta.. Anta liscia. Senza soglia. bxh mm 900 x 2'000</t>
  </si>
  <si>
    <t>&lt;EPLONG_622.413.112&gt;</t>
  </si>
  <si>
    <t>Innentüren aus Holz und Holzwerkstoffe. Futter, Verkleidung und Türflügel grundiert für deckende Oberflächenbehandlung. Türflügel glatt. Ohne Schwelle DMBxDMH mm 900x2'000</t>
  </si>
  <si>
    <t>Portes intérieures en bois ou dérivés du bois. Cadre, faux-cadre et embrasure ainsi que vantail avec couche de fond Vantail à surface plane. Sans seuil. LVPxHVP mm 900 x  2'000</t>
  </si>
  <si>
    <t>Porte in legno e/o derivati del legno, con telaio a cassetta di legno. A un campo, a un'anta. Anta liscia. Senza soglia. bxh mm 900 x  2'000</t>
  </si>
  <si>
    <t>&lt;EPLONG_622.412.112&gt;</t>
  </si>
  <si>
    <t>Portes intérieures en bois ou dérivés du bois. Avec couche de fond. Huisserie à sceller en tôle d'acier traitée anticorrosion. Vantail à surface plane. Sans seuil. LVPxHVP mm 900 x 2'000</t>
  </si>
  <si>
    <t>Porte in legno e/o derivati del legno, con telaio a cassetta di acciaio. A un campo, a un'anta. Anta liscia. Senza soglia. bxh mm 900 x 2'000</t>
  </si>
  <si>
    <t>&lt;EPLONG_622.412.212&gt;</t>
  </si>
  <si>
    <t>Variante: Schallschutztür. Bauschalldämmass R'_w+C dB 39. Grundiert. Eingiesszarge aus korrosiongeschütztem Stahlblech. Türflügel glatt. Ohne Schwelle mit Absenkdichtung. DMBxDMH mm 900 x 2'000</t>
  </si>
  <si>
    <t>Variante: Portes intérieures en bois ou dérivés du bois. Porte insonorisante. R'_w+C dB 39. Couche de fond. Huisserie à sceller en tôle d'acier. Vantail plan. Sans seuil, joint escamotable. LVPxHVP mm 900 x 2'000</t>
  </si>
  <si>
    <t>Variante: Porte in legno, con telaio a cassetta di acciaio. Porta fonoisolante. Indice di fonoisolamento ponderato Rw + C dB 39. A un campo, a un'anta. Anta liscia. Con soglia automatica. bxh mm 900x2'000</t>
  </si>
  <si>
    <t>&lt;EPLONG_622.431.001&gt;</t>
  </si>
  <si>
    <t>Innentüren aus Stahl. Feuerwiderstandsklasse EI 30. Rahmen- und Flügelprofile; Eckverbindungen luftdicht. Türflügel mit Falzleisten für Verglasung. Mit Glasfüllung Schwellenwinkel Stahl DMBxDMH mm 900 x 2'000</t>
  </si>
  <si>
    <t>Cadre et châssis du vantail en profilés, exécution étanche à l'air. Double joint de battue sur tout le pourtour. Vantail avec parcloses. Remplissage en verre compris. Profilé équerre pour seuil. LVPxHVP mm 900 x 2'000</t>
  </si>
  <si>
    <t>Porte interne in acciaio e acciaio Cr-Ni. Porte di acciaio non termoisolante, a 1 campo, a 1 anta. Con guarnizione di battuta perimetrale doppia. Vetratura compresa. Altezza soglia mass. mm 30. bxh mm 900x2'000.</t>
  </si>
  <si>
    <t>&lt;EPLONG_622.431.003&gt;</t>
  </si>
  <si>
    <t>Innentüren aus Stahl. Rahmen und Flügelprofile; Eckverbindungen luftdicht. Türflügel mit Falzleisten für Verglasung oder Füllung. Mit Brandschutzglas EI 30 Schwellenwinkel aus Stahl DMBxDMH mm 900 x 2'000</t>
  </si>
  <si>
    <t>Porte intérieure en acier ou en acier inoxydable. Porte coupe-feu EI30, 1 vantail 1100x2100 mm profilés isolés. Verre anti-feu EI 30 avec système approuvé, fermeture entièrement montée, Surface laquée.</t>
  </si>
  <si>
    <t>Porte interne in acciaio e acciaio Cr-Ni. Porte di acciaio non termoisolante, a 1 campo, a 1 anta. Vetratura compresa. Altezza soglia mass. mm 30. Luce di passaggio bxh mm 1100x2'100.</t>
  </si>
  <si>
    <t>&lt;EPLONG_625.211.001&gt;</t>
  </si>
  <si>
    <t>5 x 1/1 Elemente mit Unter- und Oberbau mit Eckausnutzung 2 x 1/2 Elemente mit Unter- und Oberbau 1 x 1/1 Schrankelement (Kühlschrank). 1 x 1/1 Schrankelement (Backofen). 1 x 1/2 Schrankelement mit Auszug Spültisch mit Batterie, Einbauherd, Glaskeramikkochfeld, Dampfabzug, Kühlschrank, Geschirrspüler, Wettergittereinheit und Lüftungsgitter</t>
  </si>
  <si>
    <t>5 x 1/1 éléments avec meubles inférieurs et meubles supérieurs avec utilisation de l'angle 2 x 1/2 éléments avec meubles inférieurs et meubles supérieurs 1 x 1/1 élément armoire haute (réfrigérateur). 1 x 1/1 élément armoire haute (four encastrable). 1 x 1/2 élément armoire haute coulissante Evier avec batterie, four encastrable, surface de cuisson en vitrocéramique, hotte aspirante, réfrigérateur, lave-vaisselle, prise d'air et grilles d'aération</t>
  </si>
  <si>
    <t>5 x 1/1 elementi con mobili inferiori e mobili pensilii. Angolo con mobile inferiore e mobile pensile. 2 x 1/2 elementi con mobili inferiori e mobili pensili. 1 x 1/1  elemento armadio alto (frigorifero). 1 x 1/1 elemento armadio alto (forno da incasso). 1 x 1/2 elemento armadio scorrevole. Apparecchi: Lavello, rubinetteria, forno da incasso, piano di cottura in vitroceramica, cappa di aspirazione, frigorifero, lavastoviglie, presa d'aria e griglie d'aerazione</t>
  </si>
  <si>
    <t>&lt;EPLONG_643.213.211&gt;</t>
  </si>
  <si>
    <t>Einfaches Ständerwerk aus Metall, Beplankung aus je 2 Lagen Gipskartonplatten 1 Lage Dämmstoff, Dicke mm 75 Gipskarton-Bauplatten mm 12,5 Feuerwiderstandklasse EI 90 Höhe m 1,51 bis 3,00</t>
  </si>
  <si>
    <t>Ossature métallique à montants simples, parement 2 faces, 2 plaques de plâtre cartonné, 1 panneau isolant mm 75. Ep. totale mm 125. Plaques ép. mm 12,5 Classe de résistance au feu EI 90 Hauteur m 1,51 à 3,00</t>
  </si>
  <si>
    <t>Intelaiatura semplice di metallo, rivestimento: 2 lastre di cartongesso su ogni lato e 1 strato di materiale isolante interposto. d mm 75. Lastre di cartongesso mm 12,5. Resistenza al fuoco EI 90. Altezza da m 1,51 a 3,00</t>
  </si>
  <si>
    <t>&lt;EPLONG_643.217.111&gt;</t>
  </si>
  <si>
    <t>Installationswände, doppeltes Ständerwerk aus Metall. Beplankung beidseitig je 2 Lagen Gipsplatten. 1 Lage Mineralwolle. Gipsplatten Typ H2, d mm 12,5. Ständerwand d mm 330. R_w dB 54. EI 90. h m 1,51 bis 3,00.</t>
  </si>
  <si>
    <t>Ossature métallique mm 50x0,6, montants doubles. Parement 2 couches de chaque côté, en plaques de plâtre type H2, épaisseur mm 12,5. 1 couche d'isolation. Ep. cloison mm 330. R_w dB 54. EI 90. H m 1,51 à 3,00</t>
  </si>
  <si>
    <t>Pareti per installazioni, intelaiatura doppia di metallo. Rivestimento da ambo le facce con ognuna 2 lastre di cartongesso tipo H2, d mm 12,5. Parete d mm 330. R_w dB 54. Resistenza al fuoco EI 90. h da m 1,51 a 3,00</t>
  </si>
  <si>
    <t>&lt;EPLONG_645.211.181&gt;</t>
  </si>
  <si>
    <t>Wandbeläge Gruppe A I. Keramikplatten stranggepresst, Wasseraufnahme E bis % 3. Farbton weiss, Abmessung mm 200x300, Einsatzort Küche. Nur verlegen.</t>
  </si>
  <si>
    <t>Revêtement de paroi en carreaux céramiques étirés, absorption d'eau E jusqu'à % 3. Surface émaillée. Teinte blanche. Dimensions mm 200x300. Cuisine. Pose seiule.</t>
  </si>
  <si>
    <t>Rivestimento di pareti, gruppo A I. Piastrelle di ceramica estruse, assorbimento di acqua E fino a % 3. Superficie smaltata. Di colore bianco. Dimensioni mm 200x300. Cucine. Solo posa.</t>
  </si>
  <si>
    <t>&lt;EPLONG_645.221.112&gt;</t>
  </si>
  <si>
    <t>Wandbeläge Gruppe B I a. Keramikplatten trockengepresst, Wasseraufnahme E bis % 0,5. Farbton pastellfarben, Abmessung mm bis 200x300, Einsatzort Sanitärräume. Nur verlegen</t>
  </si>
  <si>
    <t>Revêtement de paroi en carreaux céramiques pressés à sec, absorption d'eau E jusqu'à % 0,5. Surface émaillée. Teinte pastel. Dimensions mm jusqu'à mm 200x300. Sanitaires.. Pose seule.</t>
  </si>
  <si>
    <t>Rivestimento di pareti, gruppo B I a. Piastrelle di ceramica pressate a secco, assorbimento di acqua E fino a % 0,5. Superficie smaltata. Di colore pastel. Dimensioni mm bis 200x300. Sanitari. Solo posa.</t>
  </si>
  <si>
    <t>&lt;EPLONG_645.311.212&gt;</t>
  </si>
  <si>
    <t>Bodenbeläge Gruppe A I. Keramikplatten stranggepresst, Wasseraufnahme E bis % 3. Unglasiert. Grösse bis mm 300x600. Einsatzort Wohnen. Nur verlegen.</t>
  </si>
  <si>
    <t>Carrelage en carreaux céramiques étirés, absorption d'eau E jusqu'à % 3. Surface non émaillée. A l'intérieur, locaux secs. Dimensions jusqu'à mm 300x600. Pose seule.</t>
  </si>
  <si>
    <t>Rivestimento di pavimenti, gruppo A I. Piastrelle di ceramica estruse, assorbimento di acqua E fino a % 3. Superficie non smaltata. Zone asciutte, all'interno. Dimensioni fino a mm 300x600. Solo posa.</t>
  </si>
  <si>
    <t>&lt;EPLONG_645.321.122&gt;</t>
  </si>
  <si>
    <t>Bodenbeläge Gruppe B I a. Keramikplatten trockengepresst, Wasseraufnahme E bis % 0,5. Glasiert. Abmessung mm bis 300 x 300. Einsatzort Bad / Küche. Nur verlegen.</t>
  </si>
  <si>
    <t>Carrelage en carreaux céramiques pressés à sec, absorption d'eau E jusqu'à % 0,5. Surface émaillée. A l'intérieur, locaux exposés à l'eau. Dimensions mm jusqu'à 300 x 300. Cuisine / Sanitaires. Pose seule</t>
  </si>
  <si>
    <t>Rivestimento pavimenti, gruppo B I a. Ceramica pressate a secco, assorbimento acqua E fino a % 0,5. Superficie smaltata. Possibile presenza di acqua, all'interno. Dim. mm bis 300 x 300. Cucine / Sanitari. Solo posa.</t>
  </si>
  <si>
    <t>&lt;EPLONG_651.212.311&gt;</t>
  </si>
  <si>
    <t>Deckenbekleidung aus Gipskartonplatten abgehängt mit Unterkonstruktion. Ohne Brandschutz Abhängehöhe mm 150 bis 500. Konstruktionshöhe mm 67. 1 Lage Gipskartonplatten mm 12,5</t>
  </si>
  <si>
    <t>Plafond suspendu en plaques de plâtre cartonné avec ossature et dispositif de suspension Hauteur de suspension mm 150 à 500. Epaisseur du plafond mm 67. Plaques mm 12,5, 1 couche</t>
  </si>
  <si>
    <t>Controsoffitti sospesi con rivestimento in lastre di cartongesso con orditura e dispositivo di sospensione Altezza totale controsoffitto da mm 150 a 500. Spessore totale orditura e rivestimento mm 67. Lastre mm 12,5, 1 strato</t>
  </si>
  <si>
    <t>&lt;EPLONG_651.911.111&gt;</t>
  </si>
  <si>
    <t>Oberfläche zur Aufnahme von Deckputz über mm 1,0, mit zusätzlicher Verspachtelung, lichte Raumhöhe bis m 3,00</t>
  </si>
  <si>
    <t>Supplément pour classe de qualité supérieure à la classe standard Q2. Classe de qualité Q3. Pour plafond. Horizontal. Conc. art. 212.311.</t>
  </si>
  <si>
    <t>Supplementi per stuccature con classe di qualità superiore alla classe Q2, Per classe di qualità Q3. Per controsoffitto. Orizzontale. Concerne pos. 212.311.</t>
  </si>
  <si>
    <t>&lt;EPLONG_652.312.121&gt;</t>
  </si>
  <si>
    <t>Deckenbekleidung aus Profilbrettern. Mit offenen Fugen. Abhängehöhe mm 200 bis 500 Fichte/Tanne gehobelt und geschliffen. d mm 13 bis 15</t>
  </si>
  <si>
    <t>Plafond en lames de bois massif. Joint ouvert. Hauteur suspension mm 201 à 500. Lames épicéa/sapin raboté et poncé. Chants plats, arêtes vives. Ep. mm 13 à 15, larg. env. mm 90. Joints ouverts, larg. mm 15 à 20.</t>
  </si>
  <si>
    <t>Controsoffitti con rivestimento in tavole di legno massiccio. Con giunti aperti. Altezza totale controsoffitto da mm 200 a 500 Perline di abete piallato e carteggiato, classe A. Spessore da mm 13 a 15</t>
  </si>
  <si>
    <t>&lt;EPLONG_653.211.112&gt;</t>
  </si>
  <si>
    <t>Deckenverkleidung aus rechteckigen Metallplatten, aus Stahlblech verzinkt, pulverbeschichtet. Blech d mm 0,6 bis 0,7 Mit Fugenband schwarz. Platten b mm 400, l mm 2'001 bis 2'50</t>
  </si>
  <si>
    <t>Plafond suspendu en bacs métalliques rectangulaires, en tôle d'acier zingué, laqués. Ep. de tôle mm 0,6 à 0,7 Profils porteurs cachés, y compris bande de joint noire. Larg. bac mm 400, long. mm 2'001 à 2'500.</t>
  </si>
  <si>
    <t>Controsoffitti sospesi con rivestimento in lastre rettangolari di metallo, lastre in lamiera di acciaio zincata, trattate mediante polverizzazione termica. Spessore lamiera da mm 0,6 a 0,7</t>
  </si>
  <si>
    <t>&lt;EPLONG_653.311.121&gt;</t>
  </si>
  <si>
    <t>Metallpaneelen, Alu beschichtet, Fugen geschlossen mit angeformter Fugenabdeckung Blech d mm 0,4 bis 0,5, Paneele h bis mm 20. Abhängehöhe mm 201 bis 500 Achsmass mm 100. Paneele b mm 80 bis 85</t>
  </si>
  <si>
    <t>Plafond suspendu en lames horizontales métalliques, en aluminium, laquées. Ep. de tôle mm 0,4 à 0,5, h lames jusqu'à mm 20. Pose à joints creux négatifs. Entraxe mm 100. Largeur de lame mm 80 à 85.</t>
  </si>
  <si>
    <t>Controsoffitti sospesi con rivestimento in doghe di metallo, in alluminio preverniciate Interasse mm 100. Larghezza delle doghe da mm 80 a 85</t>
  </si>
  <si>
    <t>&lt;EPLONG_653.611.121&gt;</t>
  </si>
  <si>
    <t>Lochung rund parallel Abhängehöhe mm 201 bis 500</t>
  </si>
  <si>
    <t>Perforations dans bacs, en supplément. Bords non perforés. Selon standard de l'entrepreneur. Trous ronds, alignés. Diamètre des trous mm 2,5. Surface des trous env. % 16. Conc. art. 653.211.122.</t>
  </si>
  <si>
    <t>Fori rotondi, disposizione in parallelo. Diametro fori mm 2.5. Superficie perforata ca. %16</t>
  </si>
  <si>
    <t>&lt;EPLONG_653.612.101&gt;</t>
  </si>
  <si>
    <t>Perforationen in Paneelen, als Mehrpreis. Lochung rund, Anordnung diagonal. Lochdurchmesser mm 1,0. Lochflächenanteil ca. % 23.</t>
  </si>
  <si>
    <t>Perforations dans lames horizontales, en supplément. Trous ronds, en diagonale. Diamètre des trous mm 1,0. Surface des trous env. % 23. Conc. art. 653.311.121.</t>
  </si>
  <si>
    <t>Fori rotondi, disposizione in diagonale. Diametro fori mm 1.0. Superficie perforata ca. % 23</t>
  </si>
  <si>
    <t>&lt;EPLONG_653.621.121&gt;</t>
  </si>
  <si>
    <t>Akustikhinterlagen zu Deckenbekleidungen mit Platten. Vollflächig in Deckenplatten. Mineralwollplatten, Rohdichte kg/m3 12 bis 25, unten schwarzes Vlies. In Platten einlegen. d mm 20.</t>
  </si>
  <si>
    <t>Garniture acoustique pour plafond en bacs entièrement recouverts. Panneaux de laine minérale, masse vol. app. kg/m3 12 à 25, sur voile noir. Pose sur toute la surface du bac. Ep. mm 20. Conc. art. 653.211.122.</t>
  </si>
  <si>
    <t>Strati sovrastanti acustici per controsoffitti con rivestimento in lastre. Su tutta la superficie. Pannelli di lana minerale, faccia inferiore rivestita di nontessuto nero. Posa sulle lastre. d mm 20. Concerne pos. 211.112</t>
  </si>
  <si>
    <t>&lt;EPLONG_653.622.111&gt;</t>
  </si>
  <si>
    <t>Akustikhinterlagen zu Deckenbekleidungen mit Paneelen. Vollflächig zwischen Tragprofilen. Mineralwollplatten, Rohdichte kg/m3 12 bis 25, unten schwarzes Vlies. Lose verlegen. d mm 20.</t>
  </si>
  <si>
    <t>Garniture acoustique pour plafond en lames hor.. Toute la surface entre profils porteurs. Panneaux de laine minérale, masse vol. app. kg/m3 12 à 25, sur voile noir. Pose libre. Ep. mm 20. Conc. art. 653.311.121.</t>
  </si>
  <si>
    <t>Strati sovrastanti acustici per controsoffitti con rivestimento in doghe. Tutta la superficie, tra profili portanti. Pannelli lana minerale, faccia inferiore rivestita di nontessuto nero. Posa libera. d mm 20. Concerne pos. 311.121.</t>
  </si>
  <si>
    <t>&lt;EPLONG_661.433.102&gt;</t>
  </si>
  <si>
    <t>Trittschall-Dämmplatten aus expandiertem Polystyrol gewalkt EPS-T. Einlagig mit Randstreifen. Platten unbelegt, d mm 22/20</t>
  </si>
  <si>
    <t>Pose d'une isolation contre le bruit de chocs, panneaux de polystyrène expansé élastifié EPS-T. 1 couche. Bandes de rive, ép. min. mm 8 min. Panneaux non revêtus. Epaisseur mm 22/20.</t>
  </si>
  <si>
    <t>Posa di pannelli di polistirolo espanso elasticizzato EPS-T per l'isolamento contro i rumori da calpestio. Uno strato, giunti accostati. Striscia di bordo, d min. mm 8. Pannelli non rivestiti. d mm 22/20.</t>
  </si>
  <si>
    <t>&lt;EPLONG_661.511.111&gt;</t>
  </si>
  <si>
    <t>Trenn- und Gleitschichten aus Kunststofffolien verlegen und
an Wänden mindestens bis OK fertiger Bodenbelag hochziehen. Bahnen min. mm 150 überlappen. Lose verlegen. Polyethylenfolien PE, d mm 0,2.</t>
  </si>
  <si>
    <t>Pose d'une couche de séparation et de glissement en feuille de matière synthétique, relevée contre les parois. Chevauchements min. mm 150. Pose libre. Feuille de polyéthylène PE, épaisseur mm 0,2.</t>
  </si>
  <si>
    <t>Strato di separazione e di scorrimento costituito da fogli di materiale sintetico, posa e risvolto sulle pareti. Sovrapposizione dei giunti min. mm 150. Posa libera. Fogli di polietilene PE, d mm 0,2.</t>
  </si>
  <si>
    <t>&lt;EPLONG_661.611.113&gt;</t>
  </si>
  <si>
    <t>Zementestriche CT. Beanspruchskategorie A, Festigkeitsklasse C20 - F4, auf Trennschicht. d mm 60</t>
  </si>
  <si>
    <t>Mise en place d'une chape au ciment CT, flottante, y compris tirage à la règle et lissage. Sans chauffage par le sol. Sollicitation A. Résistance C20-F4. Sur couche de séparation. Epaisseur mm 60.</t>
  </si>
  <si>
    <t>Messa in opera di massetti cementizi CT, flottanti, comprese la tiratura alla staggia e la lisciatura. Senza riscaldamento a pavimento. Sollecitazione A. Resistenza C20-F4. Su strato di separazione. d mm 60.</t>
  </si>
  <si>
    <t>&lt;EPLONG_661.711.111&gt;</t>
  </si>
  <si>
    <t>Zementestrich CT. Mit Bodenheizung. Beanspruchungskategorie A, Festigkeitsklasse C20 - F4, auf Dämmschicht. d mm 75</t>
  </si>
  <si>
    <t>Mise en place d'une chape au ciment CT, flottante, y compris tirage à la règle et lissage. Avec chauffage par le sol. Sollicitation A. Résistance C20-F4. Sur isolation. Epaisseur mm 75.</t>
  </si>
  <si>
    <t>Messa in opera di massetti cementizi CT, flottanti, comprese la tiratura alla staggia e la lisciatura. Con riscaldamento a pavimento. Sollecitazione A. Resistenza C20-F4. Su strato isolante. d mm 75.</t>
  </si>
  <si>
    <t>&lt;EPLONG_661.741.112&gt;</t>
  </si>
  <si>
    <t>Variante: Calciumsulfat-Fliessestrich CAF. Beanspruchungskategorie A, Festigkeitsklasse C35 - F7, auf Dämmschicht. d mm 55</t>
  </si>
  <si>
    <t>Variante: Mise en place d'une chape fluide au sulfate de calcium CAF, autonivelante, flottante. Avec chauffage par le sol. Sollicitation A. Résistance C35-F7. Sur isolation. Epaisseur mm 55.</t>
  </si>
  <si>
    <t>Messa in opera di massetti fluidi a base di solfato di calcio CAF, flottanti, compreso il livellamento. Con riscaldamento a pavimento. Sollecitazione A. Resistenza C35-F7. Su strato isolante. d mm 55.</t>
  </si>
  <si>
    <t>&lt;EPLONG_663.111.101&gt;</t>
  </si>
  <si>
    <t>Demontagen. Textiler Bodenbelag, vollflächig geklebt, mit Sockel. Keine Wiederverwendung. Abtransport in Lager Unternehmer, inkl. Gebühren. LE = m2.</t>
  </si>
  <si>
    <t>Déposes, démontages. Revêtement de sol textile, collé sur toute la surface, avec plinthes Matériaux non réutilisés. Evacuation au dépôt de l'entrepreneur, y comris taxes. up = m2.</t>
  </si>
  <si>
    <t>Rimozioni. Pavimento. Tappeto, incollato su tutta la superficie. Materiale non destinato alla riutilizzazione. Sgombero al deposito dell'imprenditore, tasse comprese. up = m2.</t>
  </si>
  <si>
    <t>&lt;EPLONG_663.142.107&gt;</t>
  </si>
  <si>
    <t>Untergrund vorbereiten. Ausebnen, Spachteln und dgl. Zement- oder anhydritgebundener Untergrund. Vollflächiges Ueberziehen von ebenem Untergrund mit Spachtelmasse. d mm 2.</t>
  </si>
  <si>
    <t>Préparation du fond. Egalisation, lissage. Fond lié au ciment ou à l'anhydrite. Application sur toute la surface d'un enduit de lissage, sur fond plan. Epaisseur mm 2.</t>
  </si>
  <si>
    <t>Preparazione del sottofondo. Uguagliamenti e lisciature. Betoncino cementizio o all'anidrite. Lisciatura di tutta la superficie del betoncino piano con prodotto da spatolare. d mm 2.</t>
  </si>
  <si>
    <t>&lt;EPLONG_663.181.116&gt;</t>
  </si>
  <si>
    <t>Arbeiten nach Aufwand. Nach Aufwand. Personal. Nach Regieansatz. Berufskategorie Bodenleger.</t>
  </si>
  <si>
    <t>Travaux en régie. Heures de travail. Main-d'oeuvre. Selon taux de régie Catégorie professionnelle, poseur de sol.</t>
  </si>
  <si>
    <t>Lavori a regia. Manodopera. Secondo tariffa a regia. Categoria professionale. Posatore.</t>
  </si>
  <si>
    <t>&lt;EPLONG_663.211.114&gt;</t>
  </si>
  <si>
    <t>Elastische Bodenbeläge aus Linoleum liefern und verlegen auf gereinigten, vorbereiteten Untergrund d mm 2,5. Bahnen, Bahnenbreite m 2,00. Vollflächig kleben, Dessin marmoriert. In rechtwinkligen Räumen.</t>
  </si>
  <si>
    <t>Revêtement de sol en linoléum. Fourniture et pose sur fond nettoyé et préparé. Locaux d'habitation. Classe 23. Epaisseur mm 2,5. Lés, largeur m 2,00. Pose collée en plein. Décor marbré. Dans locaux orthogonaux</t>
  </si>
  <si>
    <t>Rivestimento di linoleum, fornitura e posa su sottofondo pulito e preparato. d mm 2,5. In rotoli, larghezza m 2,00. Incollatura su tutta la superficie, motivo marmorizzato. In locali con angoli a squadra.</t>
  </si>
  <si>
    <t>&lt;EPLONG_663.611.121&gt;</t>
  </si>
  <si>
    <t>Variante: Sockel liefern und montieren auf vorbereiteten Untergrund. Sockel aus Holz oder Holzwerkstoffen auf gerade Wände schrauben. Profil keilförmig, klarlackiert, h mm 60, d mm 8/12. Eiche. Massiv.</t>
  </si>
  <si>
    <t>Variante: Plinthe. Fourniture et pose sur parois préparées. Plinthe en bois ou dérivés du bois. A visser sur parois planes. Profil conique, surface vernie, hauteur mm 60, épaisseur mm 8/12. Chêne massif.</t>
  </si>
  <si>
    <t>Variante: Fornitura e posa di zoccolini su sottofondo preparato. Zoccolini di legno o derivati del legno, avvitatura su pareti diritte. Profilo trapezoidale. Trattato al naturale, h mm 60, d mm 8/12. Rovere massiccio.</t>
  </si>
  <si>
    <t>&lt;EPLONG_663.621.001&gt;</t>
  </si>
  <si>
    <t>Sockel liefern und montieren auf vorbereiteten Untergrund. Sockel aus Weichkunststoff. Sockel auf gerade Wände mit feinem Abrieb kleben. h mm 60.</t>
  </si>
  <si>
    <t>Plinthe. Fourniture et pose sur parois préparées. Plinthe en plastique souple. A coller sur parois planes ribbées fin. Hauteur mm 60. h mm 60.</t>
  </si>
  <si>
    <t>Fornitura e posa di zoccolini su sottofondo preparato. Zoccolini di plastica flessibile. Zoccolini di plastica flessibile, incollatura su pareti finite con intonaco liscio o fratazzato fine. h mm 60.</t>
  </si>
  <si>
    <t>&lt;EPLONG_664.181.113&gt;</t>
  </si>
  <si>
    <t>Arbeiten nach Aufwand. Arbeitszeit. Personal, inkl. Hand- und Kleinmaschinen. Parkettleger.</t>
  </si>
  <si>
    <t>Travaux en régie. Heures de travail. Main-d'oeuvre, y compris machines portables. Poseur de sols-parquets.</t>
  </si>
  <si>
    <t>Lavori a regia. Tempo di lavoro. Manodopera, compresi l'attrezzatura portatile e il piccolo macchinario. Posatore/parchettista.</t>
  </si>
  <si>
    <t>&lt;EPLONG_664.321.121&gt;</t>
  </si>
  <si>
    <t>Klebeparkett auf zementgebundene Unterlagsböden geklebt. d mm 8. Paralelldessin, Lamellen mm 120x24, Eiche Standart</t>
  </si>
  <si>
    <t>Parquet collé, pose et ponçage, Collage sur chape à base de ciment. Dessin parallèle. Lamelles, épaisseur mm 8, longueur x largeur mm 160x23. Chêne 1er choix (cercle).</t>
  </si>
  <si>
    <t>Parquet da incollare, posa e levigatura, spessore mm 8 Disposizione a liste parallele. Liste mm 120x24. Rovere standard</t>
  </si>
  <si>
    <t>&lt;EPLONG_664.822.111&gt;</t>
  </si>
  <si>
    <t>Oberflächenbehandlungen: Schleifen und Spachteln. Spachtelung als Verfeinerung der Oberfläche. Grundieren und Versiegeln, inkl. Zwischenschliff, mit Wasserlack</t>
  </si>
  <si>
    <t>Vitrification. 2 applications, y c. ponçage intermédiaire. Parquet multicouche, à coller ou bois massif. Vernis à base aqueuse: Habitation. Y c. ponçage et lissage surface et couche de fond. Conc. art. 321.121.</t>
  </si>
  <si>
    <t>Trattamento di superficie: Levigatura per trattamento successivo della superficie. Lisciatura a spatola. Imprimitura. Laccatura di pavimenti. 2 applicazioni, lacca all'acqua</t>
  </si>
  <si>
    <t>&lt;EPLONG_664.951.111&gt;</t>
  </si>
  <si>
    <t>Sockelleisten montieren. Massivholz behandelt. An ebene Wände schrauben. Keilförmig. h mm 60, d mm 8/12. Eiche. Inkl. Lieferung.</t>
  </si>
  <si>
    <t>Pose des plinthes. Plinthe en bois massif traité. Vissage sur paroi plane. Section conique, hauteur mm 60, épaisseur mm 8/12. Chêne. Y compris fourniture.</t>
  </si>
  <si>
    <t>Zoccolino di legno massiccio trattato. Avvitatura su pareti piane. A sezione trapezoidale. h mm 60, d mm 8/12. Rovere. 99 Fornitura compresa.</t>
  </si>
  <si>
    <t>&lt;EPLONG_671.311.111&gt;</t>
  </si>
  <si>
    <t>Wände mit Gips-, Gipskalk-, Gipszement- oder Kalkgips-Einschichtputz. Putzdicke mm 10,0. Ebene Wandflächen. Zur Aufnahme von mittel bis grob strukturierten Wandbekleidungen. Q2 - geglättet.</t>
  </si>
  <si>
    <t>Enduit monocouche au plâtre, avec ou sans adjonction de chaux ou de ciment. Sur parois planes. Epaisseur d'enduit mm 10,0. Enduit lissé, classe de qualité Q2, pour revêtement mural, texture moyenne à grossière.</t>
  </si>
  <si>
    <t>Intonaco monostrato a base di gesso, gesso-calce, gesso-cemento o calce gesso su pareti. Spess. intonaco mm 10,0. Pareti a superficie piana. Base per tappezzeria con struttura da media a grossa. Q2 - lisciato.</t>
  </si>
  <si>
    <t>&lt;EPLONG_671.314.112&gt;</t>
  </si>
  <si>
    <t>Weissputz auf Decken mit Gips- oder Gipskalk-Einschichtputz. Putzdicke mm 5,0. Ebene Flächen, hor. oder bis % 25 geneigt. Zur Aufnahme von matten Beschicht. oder fein struktur. Wandbekleidungen.Q3 - geglättet.</t>
  </si>
  <si>
    <t>Enduit monocouche au plâtre, avec ou sans adjonction de chaux. Sur plafonds plans. Epaisseur d'enduit mm 5,0. Enduit lissé, classe de qualité Q3, pour peinture mate ou un revêtement mural à texture fine.</t>
  </si>
  <si>
    <t>Intonaco monostrato a base di gesso, con o senza calce, su soffitti. Spessore intonaco mm 5,0. Soffitti a superficie piana. Quale base per pitture opache o tappezzeria a struttura fine. Q3 - lisciato.</t>
  </si>
  <si>
    <t>&lt;EPLONG_675.213.311&gt;</t>
  </si>
  <si>
    <t>Beschichtungen auf Decken mit Deckputz mineralisch mit Altbeschichtung. Innen. Dispersionsfarbe. Beschichtung deckend, matt. 1x Zwischenbeschichtung. 1x Schlussbeschichtung. Rollen. Korngrösse bis mm 2,0.</t>
  </si>
  <si>
    <t>Application sur plafonds avec crépi minéral et ancien revêtement. Intérieur. Peinture dispersion qualité moyenne. Peinture mate. 1 couche intermédiaire. 1 couche de finition. Rouleau. Grain jusqu'à mm 2,0.</t>
  </si>
  <si>
    <t>Tinteggiatura di soffitti su intonaco minerale con vecchie applicazioni. All'interno. Pittura di resina sintetica in dispersione acquosa. Coprente, opaca. Una ripresa intermedia e una finale. A rullo. Grana fino a mm 2,0.</t>
  </si>
  <si>
    <t>&lt;EPLONG_675.313.311&gt;</t>
  </si>
  <si>
    <t>Beschichtungen auf Wänden mit Deckputz mineralisch mit Altbeschichtung. Innen. Dispersionsfarbe. Beschichtung deckend, matt. 1x Zwischenbeschichtung. 1x Schlussbeschichtung. Rollen. Korngrösse bis mm 2,0.</t>
  </si>
  <si>
    <t>Application sur parois avec crépi minéral, avec ancien revêtement. Intérieur. Peinture dispersion qualité moyenne. Peinture mate . 1 couche intermédiaire. 1 couche de finition. Rouleau. Grain jusqu'à mm 2,0.</t>
  </si>
  <si>
    <t>Tinteggiatura di pareti su intonaco minerale, con vecchie applicazioni. All'interno. Pittura di resina sintetica in dispersione acquosa. Coprente, opaca. Una ripresa intermedia e una finale. A rullo. Grana fino a mm 2,0.</t>
  </si>
  <si>
    <t>&lt;EPLONG_675.373.311&gt;</t>
  </si>
  <si>
    <t>Beschichtungen auf Wänden aus Holz und Holzwerkstoffen, deckender Altbeschichtung. Innen. Alkydharz-Decklack lv, innen. 1x Zwischenbeschichtung. 1x Schlussbeschichtung. Applikationsart: Streichen. Flächen glatt.</t>
  </si>
  <si>
    <t>Application sur parois en bois ou dérivé du bois, avec ancienne peinture. Intérieur. Peinture à la résine alkyde, diluable au solvant. Mi-brillante. 1 couche intermédiaire. 1 couche de finition. Brosse. Surfaces lisses.</t>
  </si>
  <si>
    <t>Verniciatura di pareti di legno o derivati del legno, con vecchie applicazioni coprenti. Iinterno. Vernice di resina alchidica, al solvente. Coprente, semilucida. Una ripresa intermedia e una finale. A pennello. Superfici lisce.</t>
  </si>
  <si>
    <t>&lt;EPLONG_675.381.111&gt;</t>
  </si>
  <si>
    <t>Beschichtungen auf Wänden aus Stahl, Stahl verzinkt, Alu. Innen. Alkydharz-Decklack lv, innen. Beschichtung deckend, mittlerer Glanz. 1x Zwischenbeschichtung. 1x Schlussbeschichtung. Streichen. Flächen glatt.</t>
  </si>
  <si>
    <t>Application sur parois en acier, acier zingué ou aluminium, Intérieur. Peinture à la résine alkyde, diluable au solvant. Mi-brillante. 1 couche intermédiaire. 1 couche de finition. Brosse. Surfaces lisses.</t>
  </si>
  <si>
    <t>Verniciatura pareti di acciaio, acciaio zincato, fondo esistente o vecchie applicazioni. Interno. Vernice di resina alchidica, al solvente. Coprente, semilucida. Una ripresa intermedia e una finale. A pennello. Superfici lisce.</t>
  </si>
  <si>
    <t>&lt;EPLONG_675.821.111&gt;</t>
  </si>
  <si>
    <t>Raufaser-Wandbekleidungen. Mit feiner Struktur. Applikation inkl. Lieferung. Untergrund Weissputz Q2. Applikationsart: ansatzfrei. Auf plane Wände.</t>
  </si>
  <si>
    <t>Papier ingrain. A texture fine. Pose, y compris fourniture. Sur enduit au plâtre, lissage Q2. Mode de pose: à raccord libre. Sur parois planes.</t>
  </si>
  <si>
    <t>Carta ingrain a struttura fine. Posa, compresa la fornitura. Su intonaco di gesso Q2. Modo di posa: a rapporto libero. Su pareti piane.</t>
  </si>
  <si>
    <t>&lt;EPLONG_682.214.201&gt;</t>
  </si>
  <si>
    <t>4 bis 4 1/2-Zimmer-Wohnungen reinigen; Hauptnutzfläche bis m2 120. Einbauschrank bis vierteilig. Bodenbeläge aus Teppich, Keramikplatten, Kunststoff, Linoleum, versiegeltem Parkett. Ausmass: Anzahl Wohnungen.</t>
  </si>
  <si>
    <t>Nettoyage appartements de 4 ou 4 1/2 pièces; surf. habitable jusqu'à m2 120. Placard jusqu'à 4 éléments. Sols: tapis, carreaux céramiques, revêtement synthétique, linoléum, parquet vitrifié. Métré: nombre d'appart.</t>
  </si>
  <si>
    <t>Pulizia di appartamenti da 4 a 4 1/2 locali; sup. abitabile fino a m2 120. Armadio a muro fino a 4. Pavimenti tessili, piastrelle di ceramica, materiale sintetico, linoleum o legno laccato. Computo: numero di appartamenti.</t>
  </si>
  <si>
    <t>&lt;EPLONG_742.911.002&gt;</t>
  </si>
  <si>
    <t>Aufzugsanlage mit Aufzugtyp N3, Nenntragfähigkeit kg 630, Personenzahl 8, Einzelaufzug, Haltestellen 4, Zugänge gleichseitig Antrieb Motor, Frequenzumrichter, Nenngeschwindigkeit m/s 1.0, Fahrtenzahl/h 90 bis 120. Ohne Maschinenraum, Motor: Drehstrom V 380/220, Hz 50 Einzelfahrtsteuerung ohne Speicherung der Stockwerkrufe Kabine mit Beleuchtung, Handlauf, Sockelleisten uns Spiegel, vollautomatischen Teleskopschiebetüre</t>
  </si>
  <si>
    <t>Ascenseur type N3, charge nominale kg 630, 8 personnes, ascenseur unique, 4 arrêts, accès d'un seul côté, vitesse nominale m/s 1.0, nombre de courses à l'heure 90 à 120 Sans local des machines. Moteur courant triphasé V 380/220, Hz 50 Manoeuvre individuelle à blocage, sans enregistrement des appels extérieurs Cabine avec éclairage, main courante, plinthe, miroir, porte coulissante télescopique automatique</t>
  </si>
  <si>
    <t>Ascensore tipo N3, carico nominale kg 630, 8 persone, ascensore unico, numero di fermate 4, accesso da un solo lato Sistema di azionamento motore. Velocità nominale m/s 1.0, numero di corse all'ora da 90 a 120. Senza locale per le macchine. Motore corrente trifase V 380/220, Hz 50 Manovra selettiva, senza memorizzazione delle chiamate dei piani Cabina con illuminazione, corrimano, zoccolino, specchio, porte con pannelli scorrevoli, completamente automatiche</t>
  </si>
  <si>
    <t>&lt;EPLONG_al.371.211.102&gt;</t>
  </si>
  <si>
    <t>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 Alufenster 1-flüglig festverglast mm 1'200 x 1'500</t>
  </si>
  <si>
    <t>Fenêtre à vitrage isolant. Système de fenêtres, profilé aluminium calorifugé. Epaisseur du cadre mm 60. d mm 70. Joint d'étanchéité dans feuillure du cadre. Angles assemblés étanches. Type de verre. Triple vitrage isolant. Coefficient U_g selon norme SN EN 673 W/m2K 0,6. Intercalaires de vitrage "warm edge". Indice d'affaiblissement acoustique R_w dB 32. Traitement de surface: Thermopoudrage. Traitement préalable par dégraissage, décapae chimique et chromatisation. Thermopoudrage polyester super durable. Pose. Cadre en applique à l'intérieur. Y compris bande de calfeutrage entre cadre et surface d'appui. Chants de cadre cachés. Fixation cachée. Y compris bourrage des vides. Fenêtre en aluminium à 1 vantail vitrage fixe mm 1'200 x 1'500</t>
  </si>
  <si>
    <t>Finestra a vetratura isolante. Sistema di finestre, profilati in alluminio, con taglio termico. Spessore del telaio mm 60. d mm 70. Guarnizione di battuta nel telaio, tenuta ermetica su tutto il perimetro. Vetrature. Tripla vetratura isolante. Coefficiente U_g secondo la norma SN EN 673 W/m2K 0,6. Profilato di unione dei vetri "warm edge". Grado di fonoisolamento ponderato R_w dB 32. Trattamento di superficie. Termolaccatura con vernice in polvere. Trattamento preliminare: sgrassatura, decapaggio e cromatazione. Vernice poliestere extra. Posa. Piano d'appoggio all'interno. Compresa sigillatura con nastro di tenuta fra piano d'appoggio e telaio. Dispositivi di fissaggio nascosti. Imbottitura delle cavità. Finestra di alluminio a 1 anta vetratura fissa mm 1'200 x 1'500</t>
  </si>
  <si>
    <t>&lt;EPLONG_al.371.212.102&gt;</t>
  </si>
  <si>
    <t>Variante: Alufenster 1-flüglig mm 600 x 1'250</t>
  </si>
  <si>
    <t>Variante: Fenêtres en aluminium 1 vantail mm 600 x 1'250</t>
  </si>
  <si>
    <t>Variante: Finestre di alluminio a 1 anta mm 600 x 1'250</t>
  </si>
  <si>
    <t>&lt;EPLONG_al.371.213.102&gt;</t>
  </si>
  <si>
    <t>Variante: Alufenster 2-flüglig mm 1'400 x 1'250</t>
  </si>
  <si>
    <t>Variante: Fenêtres en aluminium 2 vantaux mm 1'400 x 1'250</t>
  </si>
  <si>
    <t>Variante: Finestre di alluminio a 2 ante mm 1'400 x 1'250</t>
  </si>
  <si>
    <t>&lt;EPLONG_al.371.412.102&gt;</t>
  </si>
  <si>
    <t>Variante: Alufenstertüre 2-flüglig mm 1'400 x 2'000</t>
  </si>
  <si>
    <t>Viariante: Portes-fenêtres en aluminium 2 vantaux mm 1'400 x 2'000</t>
  </si>
  <si>
    <t>Variante: Porte-finestre di alluminio a 2 ante mm 1'400 x 2'000</t>
  </si>
  <si>
    <t>&lt;EPLONG_b.371.211.102&gt;</t>
  </si>
  <si>
    <t>Variante: Holzfenster 1-flüglig festverglast mm 1'200 x 1'500</t>
  </si>
  <si>
    <t>Variante: Fenêtres en bois 1 vantail vitrage fixe mm 1'200 x 1'500</t>
  </si>
  <si>
    <t>Variante: Finestre di legno a 1 anta vetratura fissa mm 1'200 x 1'500</t>
  </si>
  <si>
    <t>&lt;EPLONG_b.371.212.102&gt;</t>
  </si>
  <si>
    <t>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 Holzfenster 1-flüglig mm 600 x 1'250</t>
  </si>
  <si>
    <t>Fenêtre à vitrage isolant. Exécution, châssis du vantail caché par le cadre. Carrelet abouté à enture multiple. Renvoi d'eau alu. Joint d'étanchéité dans la feuillure du cadre, angles assemblés étanche. Ferrements. Fermetures manoeuvrables d'un seul côté. Poignée tournante. Type de verre. Triple verre isolant. Coefficient U_g selon norme SN EN 673 W/m2K 0,6. Intercalaires de vitrage "warm sdge". Indice d'affaiblissement acoustique R_w dB 32. Traitement de surface, peinture. Teinte blanche. Pose. Cadre en applique à l'intérieur. Y compris bande de calfeutrage entre cadre et surface d'appui. Chants de cadre cachés. Fixation cachée. Y compris bourrage des vides. Fenêtre en bois à 1 vantail mm 600 x 1'250</t>
  </si>
  <si>
    <t>Finestra a vetratura isolante. Esecuzione, ante mascherate dal telaio fisso. Abete con incastri a pettine. Gocciolatoio alluminio. Guarnizioni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 verniciatura. Colore bianco. Posa. Piano d'appoggio all'interno. Compresa sigillatura con nastro di tenuta fra piano d'appoggio e telaio. Dispositivi di fissaggio nscosti. Imbottitura delle cavità. Finestra di legno a 1 anta mm 600 x 1'250</t>
  </si>
  <si>
    <t>&lt;EPLONG_b.371.213.102&gt;</t>
  </si>
  <si>
    <t>Variante: Holzfenster 2-flüglig mm 1'400 x 1'250</t>
  </si>
  <si>
    <t>Variante: Fenêtres en bois à 2 vantaux mm 1'400 x 1'250</t>
  </si>
  <si>
    <t>Variante: Finestre di legno a 2 ante mm 1'400 x 1'250</t>
  </si>
  <si>
    <t>&lt;EPLONG_b.371.213.103&gt;</t>
  </si>
  <si>
    <t>Variante: Holzfenster 2-flüglig Renovation mm 1'400 x 1'250</t>
  </si>
  <si>
    <t>Variante: Fenêtres en bois à 2 vantaux rénovation mm 1'400 x 1'250</t>
  </si>
  <si>
    <t>Variante: Finestre di legno a 2 ante rinnovo mm 1'400 x 1'250</t>
  </si>
  <si>
    <t>&lt;EPLONG_b.371.412.102&gt;</t>
  </si>
  <si>
    <t>Variante: Holzfenstertüre 2-flüglig mm 1'400 x 2'000</t>
  </si>
  <si>
    <t>Variante: Portes-fenêtres en bois à 2 vantaux mm 1'400 x 2'000</t>
  </si>
  <si>
    <t>Variante: Porta.finestre di legno a 2 ante 1'400 x 2'000</t>
  </si>
  <si>
    <t>&lt;EPLONG_b.371.641.101&gt;</t>
  </si>
  <si>
    <t>Variante: Holzhebeschiebetüre mm 4'000 x 2'000</t>
  </si>
  <si>
    <t>Variante: Elément coulissant à levage en bois mm 4'000 x 2'000</t>
  </si>
  <si>
    <t>Variante: Elementi scorrevoli-alzanti di legno mm 4'000 x 2'000</t>
  </si>
  <si>
    <t>&lt;EPLONG_p.371.211.102&gt;</t>
  </si>
  <si>
    <t>Variante: Kunststofffenster 1-flüglig festverglast mm 1'200 x 1'500</t>
  </si>
  <si>
    <t>Variante: Fenêtres en matière synthétique à 1 vantail vitrage fixe mm 1'200 x 1'500</t>
  </si>
  <si>
    <t>Variante: Finestre di materiale sintetico a 1 anta vetratura fissa mm 1'200 x 1'500</t>
  </si>
  <si>
    <t>&lt;EPLONG_p.371.212.102&gt;</t>
  </si>
  <si>
    <t>Variante: Kunststofffenster 1-flüglig mm 600 x 1'250</t>
  </si>
  <si>
    <t>Variante: Fenêtres en matière synthétique à 1 vantail mm 600 x 1'250</t>
  </si>
  <si>
    <t>Variante: Finestre di materiale sintetico a 1 anta mm 600 x 1'250</t>
  </si>
  <si>
    <t>&lt;EPLONG_p.371.213.102&gt;</t>
  </si>
  <si>
    <t>Variante: Kunststofffenster 2-flüglig mm 1'400 x 1'250</t>
  </si>
  <si>
    <t>Variante: Fenêtres en matière synthétique à 2 vantaux mm 1'400 x 1'250</t>
  </si>
  <si>
    <t>Variante: Finestre di materiale sintetico a 2 ante mm 1'400 x 1'250</t>
  </si>
  <si>
    <t>&lt;EPLONG_p.371.213.103&gt;</t>
  </si>
  <si>
    <t>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 Kunststofffenster 2-flüglig Renovation mm 1'400 x 1'250</t>
  </si>
  <si>
    <t>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 Fenêtre en matière synthétique à 2 vantaux pour rénovation mm 1'400 x 1'250</t>
  </si>
  <si>
    <t>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 Finestra di materiale sintetico a 2 ante per rinnovo mm 1'400 x 1'250</t>
  </si>
  <si>
    <t>&lt;EPLONG_p.371.412.102&gt;</t>
  </si>
  <si>
    <t>Fenstertyp. IV-Fenster. Blendrahmen, Typ Vollrahmen. Rahmenwetterschenkel, Alu farblos anodisiert. Falzdichtungen, an Ecken umlaufend dicht. Beschläge. Verschlüsse, einseitig bedienbar. Erstöffnender Flügel mit Drehkippverschluss und Drehgriff. Glasart. 3-fach IV. U_g-Wert nach Norm SN EN 673 W/m2K 0,6. Glasverbund Alu. Schalldämmass R_w dB 32. Oberflächen von Kunststofffenstern, Weiss. Montage, Anschlag innen. Abdichten mit Dichtungsband. Rahmenkanten verdeckt. Befestigung verdeckt. Hohlräume gestopft. Kunststofffenstertüre 2-flüglig mm 1'400 x 2'000</t>
  </si>
  <si>
    <t>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 Porte-fenêtre en matière synthétique à 2 vantaux mm 1'400 x 2'000</t>
  </si>
  <si>
    <t>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 Porta-finestra di materiale sintetico a 2 ante mm 1'400 x 2'000</t>
  </si>
  <si>
    <t>&lt;EPLONG_p.371.641.101&gt;</t>
  </si>
  <si>
    <t>Variante: Kunststoff-Hebeschiebetüre mm 4'000 x 2'000</t>
  </si>
  <si>
    <t>Variante: Elément coulissant à levage en matière synthétique mm 4'000 x 2'000</t>
  </si>
  <si>
    <t>Variante: Elementi scorrevoli-alzanti di materiale sintetico mm 4'000 x 2'000</t>
  </si>
  <si>
    <t>&lt;EPLONG_b.371&gt;</t>
  </si>
  <si>
    <t>b.371</t>
  </si>
  <si>
    <t>Holzfenster. 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t>
  </si>
  <si>
    <t>Fenêtre en bois. Fenêtre à vitrage isolant. Exécution, châssis du vantail caché par le cadre. Carrelet abouté à enture multiple. Renvoi d'eau alu. Joint d'étanchéité dans la feuillure du cadre, angles assemblés étanche. Ferrements. Fermetures manoeuvrables d'un seul côté. Poignée tournante. Type de verre. Triple verre isolant. Coefficient U_g selon norme SN EN 673 W/m2K 0,6. Intercalaires de vitrage "warm sdge". Indice d'affaiblissement acoustique R_w dB 32. Traitement de surface, peinture. Teinte blanche. Pose. Cadre en applique à l'intérieur. Y compris bande de calfeutrage entre cadre et surface d'appui. Chants de cadre cachés. Fixation cachée. Y compris bourrage des vides.</t>
  </si>
  <si>
    <t>Finestre di legno. Finestra a vetratura isolante. Esecuzione, ante mascherate dal telaio fisso. Abete con incastri a pettine. Gocciolatoio alluminio. Guarnizioni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 verniciatura. Colore bianco. Posa. Piano d'appoggio all'interno. Compresa sigillatura con nastro di tenuta fra piano d'appoggio e telaio. Dispositivi di fissaggio nscosti. Imbottitura delle cavità.</t>
  </si>
  <si>
    <t>&lt;EPLONG_p.371&gt;</t>
  </si>
  <si>
    <t>p.371</t>
  </si>
  <si>
    <t>Kunststofffenster. 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t>
  </si>
  <si>
    <t>Fenêtre en matière synthétique. 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t>
  </si>
  <si>
    <t>Finestre di materiale sintetico. 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t>
  </si>
  <si>
    <t>&lt;EPLONG_al.371&gt;</t>
  </si>
  <si>
    <t>al.371</t>
  </si>
  <si>
    <t>Alufenster. 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t>
  </si>
  <si>
    <t>Fenêtre en aluminium. Fenêtre à vitrage isolant. Système de fenêtres, profilé aluminium calorifugé. Epaisseur du cadre mm 60. d mm 70. Joint d'étanchéité dans feuillure du cadre. Angles assemblés étanches. Type de verre. Triple vitrage isolant. Coefficient U_g selon norme SN EN 673 W/m2K 0,6. Intercalaires de vitrage "warm edge". Indice d'affaiblissement acoustique R_w dB 32. Traitement de surface: Thermopoudrage. Traitement préalable par dégraissage, décapae chimique et chromatisation. Thermopoudrage polyester super durable. Pose. Cadre en applique à l'intérieur. Y compris bande de calfeutrage entre cadre et surface d'appui. Chants de cadre cachés. Fixation cachée. Y compris bourrage des vides.</t>
  </si>
  <si>
    <t>Finestre di alluminio. Finestra a vetratura isolante. Sistema di finestre, profilati in alluminio, con taglio termico. Spessore del telaio mm 60. d mm 70. Guarnizione di battuta nel telaio, tenuta ermetica su tutto il perimetro. Vetrature. Tripla vetratura isolante. Coefficiente U_g secondo la norma SN EN 673 W/m2K 0,6. Profilato di unione dei vetri "warm edge". Grado di fonoisolamento ponderato R_w dB 32. Trattamento di superficie. Termolaccatura con vernice in polvere. Trattamento preliminare: sgrassatura, decapaggio e cromatazione. Vernice poliestere extra. Posa. Piano d'appoggio all'interno. Compresa sigillatura con nastro di tenuta fra piano d'appoggio e telaio. Dispositivi di fissaggio nascosti. Imbottitura delle cavità.</t>
  </si>
  <si>
    <t>&lt;IP_114&gt;</t>
  </si>
  <si>
    <t>IP</t>
  </si>
  <si>
    <t>Geruste</t>
  </si>
  <si>
    <t>&lt;IP_114.1&gt;</t>
  </si>
  <si>
    <t>Schwere Arbeitsgeruste</t>
  </si>
  <si>
    <t>Echafaudages lourds</t>
  </si>
  <si>
    <t>Ponteggi pesanti</t>
  </si>
  <si>
    <t>&lt;IP_114.21&gt;</t>
  </si>
  <si>
    <t>114.21</t>
  </si>
  <si>
    <t>&lt;IP_114.31&gt;</t>
  </si>
  <si>
    <t>114.31</t>
  </si>
  <si>
    <t>&lt;IP_114.34&gt;</t>
  </si>
  <si>
    <t>114.34</t>
  </si>
  <si>
    <t>&lt;IP_171&gt;</t>
  </si>
  <si>
    <t>Pfahle</t>
  </si>
  <si>
    <t>Palificazioni</t>
  </si>
  <si>
    <t>&lt;IP_181&gt;</t>
  </si>
  <si>
    <t>181</t>
  </si>
  <si>
    <t>Gartengestaltung</t>
  </si>
  <si>
    <t>Jardinage</t>
  </si>
  <si>
    <t>&lt;IP_183&gt;</t>
  </si>
  <si>
    <t>183</t>
  </si>
  <si>
    <t>Zaune und Arealeingange</t>
  </si>
  <si>
    <t>Clotures et portails</t>
  </si>
  <si>
    <t>Recinzioni e relativi accessi</t>
  </si>
  <si>
    <t>&lt;IP_188&gt;</t>
  </si>
  <si>
    <t>188</t>
  </si>
  <si>
    <t>Larmschutzwande</t>
  </si>
  <si>
    <t>Parois anti bruit</t>
  </si>
  <si>
    <t>&lt;IP_211&gt;</t>
  </si>
  <si>
    <t>Lavori di sterro</t>
  </si>
  <si>
    <t>&lt;IP_221&gt;</t>
  </si>
  <si>
    <t>Tiefbau: Fundationen und Material</t>
  </si>
  <si>
    <t>Genie civil: Fondations et materiaux</t>
  </si>
  <si>
    <t>Genio civile: Fondazioni e materiali</t>
  </si>
  <si>
    <t>&lt;IP_222&gt;</t>
  </si>
  <si>
    <t>Tiefbau: Pflasterungen</t>
  </si>
  <si>
    <t>Genie civil: Pavages</t>
  </si>
  <si>
    <t>Genio civile: Lastricati</t>
  </si>
  <si>
    <t>&lt;IP_223&gt;</t>
  </si>
  <si>
    <t>Tiefbau: Belagsarbeiten</t>
  </si>
  <si>
    <t>Genie civil: Revetements</t>
  </si>
  <si>
    <t>Genio civile: Pavimentazioni</t>
  </si>
  <si>
    <t>&lt;IP_231.2.b&gt;</t>
  </si>
  <si>
    <t>231.2.b</t>
  </si>
  <si>
    <t>&lt;IP_231.2.w&gt;</t>
  </si>
  <si>
    <t>231.2.w</t>
  </si>
  <si>
    <t>&lt;IP_232.2.b&gt;</t>
  </si>
  <si>
    <t>232.2.b</t>
  </si>
  <si>
    <t>&lt;IP_232.3.b&gt;</t>
  </si>
  <si>
    <t>232.3.b</t>
  </si>
  <si>
    <t>&lt;IP_232.4.b&gt;</t>
  </si>
  <si>
    <t>232.4.b</t>
  </si>
  <si>
    <t>&lt;IP_232.5.b&gt;</t>
  </si>
  <si>
    <t>232.5.b</t>
  </si>
  <si>
    <t>&lt;IP_232.6.b&gt;</t>
  </si>
  <si>
    <t>232.6.b</t>
  </si>
  <si>
    <t>&lt;IP_232.7.b&gt;</t>
  </si>
  <si>
    <t>232.7.b</t>
  </si>
  <si>
    <t>&lt;IP_232.1.w&gt;</t>
  </si>
  <si>
    <t>232.1.w</t>
  </si>
  <si>
    <t>&lt;IP_232.2.w&gt;</t>
  </si>
  <si>
    <t>232.2.w</t>
  </si>
  <si>
    <t>&lt;IP_232.3.w&gt;</t>
  </si>
  <si>
    <t>232.3.w</t>
  </si>
  <si>
    <t>&lt;IP_232.4.w&gt;</t>
  </si>
  <si>
    <t>232.4.w</t>
  </si>
  <si>
    <t>&lt;IP_232.5.w&gt;</t>
  </si>
  <si>
    <t>232.5.w</t>
  </si>
  <si>
    <t>&lt;IP_232.6.w&gt;</t>
  </si>
  <si>
    <t>232.6.w</t>
  </si>
  <si>
    <t>&lt;IP_232.7.w&gt;</t>
  </si>
  <si>
    <t>232.7.w</t>
  </si>
  <si>
    <t>&lt;IP_233.1.b&gt;</t>
  </si>
  <si>
    <t>233.1.b</t>
  </si>
  <si>
    <t>&lt;IP_233.1.w&gt;</t>
  </si>
  <si>
    <t>233.1.w</t>
  </si>
  <si>
    <t>&lt;IP_236.1.b&gt;</t>
  </si>
  <si>
    <t>236.1.b</t>
  </si>
  <si>
    <t>&lt;IP_236.1.w&gt;</t>
  </si>
  <si>
    <t>236.1.w</t>
  </si>
  <si>
    <t>&lt;IP_236.4.w&gt;</t>
  </si>
  <si>
    <t>236.4.w</t>
  </si>
  <si>
    <t>&lt;IP_236.6.w&gt;</t>
  </si>
  <si>
    <t>236.6.w</t>
  </si>
  <si>
    <t>&lt;IP_236.7.w&gt;</t>
  </si>
  <si>
    <t>236.7.w</t>
  </si>
  <si>
    <t>&lt;IP_238.w&gt;</t>
  </si>
  <si>
    <t>238.w</t>
  </si>
  <si>
    <t>&lt;IP_237.01&gt;</t>
  </si>
  <si>
    <t>237.01</t>
  </si>
  <si>
    <t>Kanalisationen und Entwasserungen</t>
  </si>
  <si>
    <t>Canalisations et evacuation des eaux</t>
  </si>
  <si>
    <t>Canalizzazioni e opere di prosciugamento</t>
  </si>
  <si>
    <t>&lt;IP_237.02&gt;</t>
  </si>
  <si>
    <t>237.02</t>
  </si>
  <si>
    <t>Terrassements du macon</t>
  </si>
  <si>
    <t>Scavi del muratore</t>
  </si>
  <si>
    <t>&lt;IP_237.03&gt;</t>
  </si>
  <si>
    <t>237.03</t>
  </si>
  <si>
    <t>&lt;IP_241.01&gt;</t>
  </si>
  <si>
    <t>241.01</t>
  </si>
  <si>
    <t>Stahlbeton</t>
  </si>
  <si>
    <t>Beton arme</t>
  </si>
  <si>
    <t>Calcestruzzo armato</t>
  </si>
  <si>
    <t>&lt;IP_241.02&gt;</t>
  </si>
  <si>
    <t>241.02</t>
  </si>
  <si>
    <t>Schalungen</t>
  </si>
  <si>
    <t>Coffrages</t>
  </si>
  <si>
    <t>Cassatura</t>
  </si>
  <si>
    <t>&lt;IP_241.03&gt;</t>
  </si>
  <si>
    <t>241.03</t>
  </si>
  <si>
    <t>Betonstahl</t>
  </si>
  <si>
    <t>Acier d'armature</t>
  </si>
  <si>
    <t>Acciaio d'armatura</t>
  </si>
  <si>
    <t>&lt;IP_241.04&gt;</t>
  </si>
  <si>
    <t>241.04</t>
  </si>
  <si>
    <t>Beton grosse Etappe</t>
  </si>
  <si>
    <t>Beton grande etape</t>
  </si>
  <si>
    <t>Calcestruzzo grande tappa</t>
  </si>
  <si>
    <t>&lt;IP_241.05&gt;</t>
  </si>
  <si>
    <t>241.05</t>
  </si>
  <si>
    <t>Beton kleine Etappe</t>
  </si>
  <si>
    <t>Beton petite etape</t>
  </si>
  <si>
    <t>Calcestruzzo piccola tappa</t>
  </si>
  <si>
    <t>&lt;IP_241.06&gt;</t>
  </si>
  <si>
    <t>241.06</t>
  </si>
  <si>
    <t>Schalungen grosse Etappe</t>
  </si>
  <si>
    <t>Coffrage grande etape</t>
  </si>
  <si>
    <t>Cassero grande tappa</t>
  </si>
  <si>
    <t>&lt;IP_241.07&gt;</t>
  </si>
  <si>
    <t>241.07</t>
  </si>
  <si>
    <t>Schalungen kleine Etappe</t>
  </si>
  <si>
    <t>Coffrage petite etape</t>
  </si>
  <si>
    <t>Cassero piccola tappa</t>
  </si>
  <si>
    <t>&lt;IP_241.08&gt;</t>
  </si>
  <si>
    <t>241.08</t>
  </si>
  <si>
    <t>Baustahl grosse Etappe</t>
  </si>
  <si>
    <t>Acier d'armature grande etape</t>
  </si>
  <si>
    <t>Acciaio d'armatura grande tappa</t>
  </si>
  <si>
    <t>&lt;IP_241.09&gt;</t>
  </si>
  <si>
    <t>241.09</t>
  </si>
  <si>
    <t>Baustahl kleine Etappe</t>
  </si>
  <si>
    <t>Acier d'armature petite etape</t>
  </si>
  <si>
    <t>Acciaio d'armatura piccola tappa</t>
  </si>
  <si>
    <t>&lt;IP_242.9&gt;</t>
  </si>
  <si>
    <t>Erdsondenwarmepumpe</t>
  </si>
  <si>
    <t>Pompe a chaleur</t>
  </si>
  <si>
    <t>Pompa di calore</t>
  </si>
  <si>
    <t>&lt;IP_242.1.9&gt;</t>
  </si>
  <si>
    <t>242.1.9</t>
  </si>
  <si>
    <t>&lt;IP_242.5.9&gt;</t>
  </si>
  <si>
    <t>242.5.9</t>
  </si>
  <si>
    <t>&lt;IP_244.0.k&gt;</t>
  </si>
  <si>
    <t>244.0.k</t>
  </si>
  <si>
    <t>&lt;IP_244.1.k&gt;</t>
  </si>
  <si>
    <t>244.1.k</t>
  </si>
  <si>
    <t>&lt;IP_244.2.k&gt;</t>
  </si>
  <si>
    <t>244.2.k</t>
  </si>
  <si>
    <t>&lt;IP_244.5.k&gt;</t>
  </si>
  <si>
    <t>244.5.k</t>
  </si>
  <si>
    <t>&lt;IP_244.6.k&gt;</t>
  </si>
  <si>
    <t>244.6.k</t>
  </si>
  <si>
    <t>&lt;IP_244.0.w&gt;</t>
  </si>
  <si>
    <t>244.0.w</t>
  </si>
  <si>
    <t>&lt;IP_244.1.w&gt;</t>
  </si>
  <si>
    <t>244.1.w</t>
  </si>
  <si>
    <t>&lt;IP_244.2.w&gt;</t>
  </si>
  <si>
    <t>244.2.w</t>
  </si>
  <si>
    <t>&lt;IP_244.5.w&gt;</t>
  </si>
  <si>
    <t>244.5.w</t>
  </si>
  <si>
    <t>&lt;IP_244.6.w&gt;</t>
  </si>
  <si>
    <t>244.6.w</t>
  </si>
  <si>
    <t>&lt;IP_251.01&gt;</t>
  </si>
  <si>
    <t>251.01</t>
  </si>
  <si>
    <t>&lt;IP_251.1&gt;</t>
  </si>
  <si>
    <t>&lt;IP_251.t&gt;</t>
  </si>
  <si>
    <t>251.t</t>
  </si>
  <si>
    <t>&lt;IP_253.6.d&gt;</t>
  </si>
  <si>
    <t>253.6.d</t>
  </si>
  <si>
    <t>Instalation solaire</t>
  </si>
  <si>
    <t>&lt;IP_253.6.t&gt;</t>
  </si>
  <si>
    <t>253.6.t</t>
  </si>
  <si>
    <t>&lt;IP_254.d&gt;</t>
  </si>
  <si>
    <t>254.d</t>
  </si>
  <si>
    <t>&lt;IP_254.t&gt;</t>
  </si>
  <si>
    <t>254.t</t>
  </si>
  <si>
    <t>&lt;IP_255.d&gt;</t>
  </si>
  <si>
    <t>255.d</t>
  </si>
  <si>
    <t>&lt;IP_255.t&gt;</t>
  </si>
  <si>
    <t>255.t</t>
  </si>
  <si>
    <t>&lt;IP_256.1&gt;</t>
  </si>
  <si>
    <t>Installationselemente</t>
  </si>
  <si>
    <t>Elements d'installation</t>
  </si>
  <si>
    <t>Elementi d'installazione</t>
  </si>
  <si>
    <t>&lt;IP_455&gt;</t>
  </si>
  <si>
    <t>&lt;IP_314.01&gt;</t>
  </si>
  <si>
    <t>314.01</t>
  </si>
  <si>
    <t>Maurerarbeiten Neubau</t>
  </si>
  <si>
    <t>Maconnerie batiment neuf</t>
  </si>
  <si>
    <t>Opere murarie edificio nuovo</t>
  </si>
  <si>
    <t>&lt;IP_314.02&gt;</t>
  </si>
  <si>
    <t>314.02</t>
  </si>
  <si>
    <t>Maurerarbeiten Renovation und Umgebung</t>
  </si>
  <si>
    <t>Maconnerie renovation et exterieur</t>
  </si>
  <si>
    <t>Opere murarie rinnovo e esterno</t>
  </si>
  <si>
    <t>&lt;IP_314.03&gt;</t>
  </si>
  <si>
    <t>314.03</t>
  </si>
  <si>
    <t>Maurerarbeiten Renovation</t>
  </si>
  <si>
    <t>Maconnerie renovation</t>
  </si>
  <si>
    <t>Opere murarie rinnovo</t>
  </si>
  <si>
    <t>&lt;IP_315&gt;</t>
  </si>
  <si>
    <t>Vorfabrizierte Elemente</t>
  </si>
  <si>
    <t>Elements prefabriques</t>
  </si>
  <si>
    <t>Elementi prefabbricati</t>
  </si>
  <si>
    <t>&lt;IP_321&gt;</t>
  </si>
  <si>
    <t>Construction metallique</t>
  </si>
  <si>
    <t>&lt;IP_331&gt;</t>
  </si>
  <si>
    <t>Zimmer Tragkonstruktion</t>
  </si>
  <si>
    <t>Charpenterie: Structures porteuses</t>
  </si>
  <si>
    <t>Carpenteria in legno:Strutture portanti</t>
  </si>
  <si>
    <t>&lt;IP_332&gt;</t>
  </si>
  <si>
    <t>Elementbau in Holz</t>
  </si>
  <si>
    <t>Construction prefabriquee en bois</t>
  </si>
  <si>
    <t>Costruzione prefabbricata in legno</t>
  </si>
  <si>
    <t>&lt;IP_333&gt;</t>
  </si>
  <si>
    <t>Zimmerarbeiten: Verkleidungen</t>
  </si>
  <si>
    <t>Charpenterie: revetement</t>
  </si>
  <si>
    <t>Carpenteria: Rivestimenti</t>
  </si>
  <si>
    <t>&lt;IP_342&gt;</t>
  </si>
  <si>
    <t>Verputzte Aussen Isolationen</t>
  </si>
  <si>
    <t>Isolation exterieure crepie</t>
  </si>
  <si>
    <t>Isolamento termico esterno intonacato</t>
  </si>
  <si>
    <t>&lt;IP_343&gt;</t>
  </si>
  <si>
    <t>343</t>
  </si>
  <si>
    <t>Hinterluftete Fassadenbekleidung</t>
  </si>
  <si>
    <t>Facade ventilee</t>
  </si>
  <si>
    <t>Facciate ventilate</t>
  </si>
  <si>
    <t>&lt;IP_347.02&gt;</t>
  </si>
  <si>
    <t>347.02</t>
  </si>
  <si>
    <t>Alurolladen mit Handantrieb</t>
  </si>
  <si>
    <t>Volets roulants en alu manuels</t>
  </si>
  <si>
    <t>Avvolgibili di alluminio manuale</t>
  </si>
  <si>
    <t>&lt;IP_347.03&gt;</t>
  </si>
  <si>
    <t>347.03</t>
  </si>
  <si>
    <t>Aluraffstoren mit Handantrieb</t>
  </si>
  <si>
    <t>Stores venitiens en alu manuels</t>
  </si>
  <si>
    <t>Lamelle di alluminio manuale</t>
  </si>
  <si>
    <t>&lt;IP_347.05&gt;</t>
  </si>
  <si>
    <t>347.05</t>
  </si>
  <si>
    <t>Gelenkarmmarkisen</t>
  </si>
  <si>
    <t>Stores a bras articules</t>
  </si>
  <si>
    <t>Tende a bracci articolati</t>
  </si>
  <si>
    <t>&lt;IP_348&gt;</t>
  </si>
  <si>
    <t>Crepis et enduits exterieurs</t>
  </si>
  <si>
    <t>Intonaci per esterno</t>
  </si>
  <si>
    <t>&lt;IP_351&gt;</t>
  </si>
  <si>
    <t>Lattoneria</t>
  </si>
  <si>
    <t>&lt;IP_352&gt;</t>
  </si>
  <si>
    <t>Fassadenverkleidungen</t>
  </si>
  <si>
    <t>Revetements de facades</t>
  </si>
  <si>
    <t>Rivestimenti di facciata</t>
  </si>
  <si>
    <t>&lt;IP_363&gt;</t>
  </si>
  <si>
    <t>363</t>
  </si>
  <si>
    <t>Deckungen</t>
  </si>
  <si>
    <t>Copertura</t>
  </si>
  <si>
    <t>&lt;IP_364&gt;</t>
  </si>
  <si>
    <t>Dichtungsbelage</t>
  </si>
  <si>
    <t>Etancheites</t>
  </si>
  <si>
    <t>Impermeabilizzazioni</t>
  </si>
  <si>
    <t>&lt;IP_365&gt;</t>
  </si>
  <si>
    <t>Verglaste Einbauten in Dachern</t>
  </si>
  <si>
    <t>Elements de vitrage</t>
  </si>
  <si>
    <t>Elementi vetrati per tetti</t>
  </si>
  <si>
    <t>&lt;IP_371.042&gt;</t>
  </si>
  <si>
    <t>371.042</t>
  </si>
  <si>
    <t>Holzfenster</t>
  </si>
  <si>
    <t>Fenetres en bois</t>
  </si>
  <si>
    <t>&lt;IP_371.043&gt;</t>
  </si>
  <si>
    <t>371.043</t>
  </si>
  <si>
    <t>Holz-Metall-Fenster</t>
  </si>
  <si>
    <t>Fenetres bois-metal</t>
  </si>
  <si>
    <t>Finestre di legno-metallo</t>
  </si>
  <si>
    <t>&lt;IP_371.044&gt;</t>
  </si>
  <si>
    <t>371.044</t>
  </si>
  <si>
    <t>Kunststofffenster</t>
  </si>
  <si>
    <t>Fenetres en matiere synthetique</t>
  </si>
  <si>
    <t>&lt;IP_371.045&gt;</t>
  </si>
  <si>
    <t>371.045</t>
  </si>
  <si>
    <t>Fenster Kunstsoff-Aluminium</t>
  </si>
  <si>
    <t>Fenetres synthetiques-aluminium</t>
  </si>
  <si>
    <t>Finistre di materiale sintetico-alluminio</t>
  </si>
  <si>
    <t>&lt;IP_371.046&gt;</t>
  </si>
  <si>
    <t>371.046</t>
  </si>
  <si>
    <t>Alufenster</t>
  </si>
  <si>
    <t>Fenetre en aluminium</t>
  </si>
  <si>
    <t>Finestra di alluminio</t>
  </si>
  <si>
    <t>&lt;IP_242.0.1&gt;</t>
  </si>
  <si>
    <t>242.0.1</t>
  </si>
  <si>
    <t>&lt;IP_242.0.2&gt;</t>
  </si>
  <si>
    <t>242.0.2</t>
  </si>
  <si>
    <t>&lt;IP_242.0.3&gt;</t>
  </si>
  <si>
    <t>242.0.3</t>
  </si>
  <si>
    <t>&lt;IP_242.0.4&gt;</t>
  </si>
  <si>
    <t>242.0.4</t>
  </si>
  <si>
    <t>&lt;IP_242.0.5&gt;</t>
  </si>
  <si>
    <t>242.0.5</t>
  </si>
  <si>
    <t>&lt;IP_242.1.2&gt;</t>
  </si>
  <si>
    <t>242.1.2</t>
  </si>
  <si>
    <t>&lt;IP_242.1.3&gt;</t>
  </si>
  <si>
    <t>242.1.3</t>
  </si>
  <si>
    <t>&lt;IP_242.1.4&gt;</t>
  </si>
  <si>
    <t>242.1.4</t>
  </si>
  <si>
    <t>&lt;IP_242.1.5&gt;</t>
  </si>
  <si>
    <t>242.1.5</t>
  </si>
  <si>
    <t>&lt;IP_242.1.6&gt;</t>
  </si>
  <si>
    <t>242.1.6</t>
  </si>
  <si>
    <t>&lt;IP_242.2.3&gt;</t>
  </si>
  <si>
    <t>242.2.3</t>
  </si>
  <si>
    <t>&lt;IP_242.2.4&gt;</t>
  </si>
  <si>
    <t>242.2.4</t>
  </si>
  <si>
    <t>&lt;IP_242.2.5&gt;</t>
  </si>
  <si>
    <t>242.2.5</t>
  </si>
  <si>
    <t>&lt;IP_242.2.6&gt;</t>
  </si>
  <si>
    <t>242.2.6</t>
  </si>
  <si>
    <t>&lt;IP_242.3.5&gt;</t>
  </si>
  <si>
    <t>242.3.5</t>
  </si>
  <si>
    <t>&lt;IP_242.5.1&gt;</t>
  </si>
  <si>
    <t>242.5.1</t>
  </si>
  <si>
    <t>&lt;IP_242.5.2&gt;</t>
  </si>
  <si>
    <t>242.5.2</t>
  </si>
  <si>
    <t>&lt;IP_242.5.3&gt;</t>
  </si>
  <si>
    <t>242.5.3</t>
  </si>
  <si>
    <t>&lt;IP_242.5.4&gt;</t>
  </si>
  <si>
    <t>242.5.4</t>
  </si>
  <si>
    <t>&lt;IP_242.5.5&gt;</t>
  </si>
  <si>
    <t>242.5.5</t>
  </si>
  <si>
    <t>&lt;IP_242.5.6&gt;</t>
  </si>
  <si>
    <t>242.5.6</t>
  </si>
  <si>
    <t>&lt;IP_242.6.3&gt;</t>
  </si>
  <si>
    <t>242.6.3</t>
  </si>
  <si>
    <t>&lt;IP_242.6.4&gt;</t>
  </si>
  <si>
    <t>242.6.4</t>
  </si>
  <si>
    <t>&lt;IP_242.6.5&gt;</t>
  </si>
  <si>
    <t>242.6.5</t>
  </si>
  <si>
    <t>&lt;IP_244.0.b&gt;</t>
  </si>
  <si>
    <t>244.0.b</t>
  </si>
  <si>
    <t>Luftaufbereitungsgerate</t>
  </si>
  <si>
    <t>Appareil de traitement de l'air</t>
  </si>
  <si>
    <t>Apparecchi per il trattamento dell'aria</t>
  </si>
  <si>
    <t>&lt;IP_244.1.b&gt;</t>
  </si>
  <si>
    <t>244.1.b</t>
  </si>
  <si>
    <t>Canaux de ventilation</t>
  </si>
  <si>
    <t>Canali di ventilazione</t>
  </si>
  <si>
    <t>&lt;IP_244.2.b&gt;</t>
  </si>
  <si>
    <t>244.2.b</t>
  </si>
  <si>
    <t>Luftdurchlasse und Armaturen</t>
  </si>
  <si>
    <t>Ventilation: accessoires</t>
  </si>
  <si>
    <t>Ventilazione: accessori</t>
  </si>
  <si>
    <t>&lt;IP_244.3.b&gt;</t>
  </si>
  <si>
    <t>244.3.b</t>
  </si>
  <si>
    <t>Messen, steuern, regeln</t>
  </si>
  <si>
    <t>Mesure, commande, regulation</t>
  </si>
  <si>
    <t>Misurazione, comando, regolazione</t>
  </si>
  <si>
    <t>&lt;IP_244.4.b&gt;</t>
  </si>
  <si>
    <t>244.4.b</t>
  </si>
  <si>
    <t>Serranda tagliafouco</t>
  </si>
  <si>
    <t>&lt;IP_244.5.b&gt;</t>
  </si>
  <si>
    <t>244.5.b</t>
  </si>
  <si>
    <t>Luftung: Arbeitskrafte</t>
  </si>
  <si>
    <t>Ventilation: main d'oeuvre</t>
  </si>
  <si>
    <t>Ventilazione: mano d'opera</t>
  </si>
  <si>
    <t>&lt;IP_244.6.b&gt;</t>
  </si>
  <si>
    <t>244.6.b</t>
  </si>
  <si>
    <t>Dammung von Luftungsanlagen</t>
  </si>
  <si>
    <t>Isolation d'installation ventilation</t>
  </si>
  <si>
    <t>Isolamento di impianti ventilazione</t>
  </si>
  <si>
    <t>&lt;IP_611.01&gt;</t>
  </si>
  <si>
    <t>611.01</t>
  </si>
  <si>
    <t>Schlosser: Fensterbanke</t>
  </si>
  <si>
    <t>Serrurerie: elements metalliques prefabriques</t>
  </si>
  <si>
    <t>Fabbro: elementi prefabbricati</t>
  </si>
  <si>
    <t>&lt;IP_611.02&gt;</t>
  </si>
  <si>
    <t>611.02</t>
  </si>
  <si>
    <t>&lt;IP_612&gt;</t>
  </si>
  <si>
    <t>612</t>
  </si>
  <si>
    <t>Schlosser: Allgemeine Metallbauarbeiten.</t>
  </si>
  <si>
    <t>Serrurerie courante</t>
  </si>
  <si>
    <t>Fabbro: costruzioni metalliche</t>
  </si>
  <si>
    <t>&lt;IP_621&gt;</t>
  </si>
  <si>
    <t>621</t>
  </si>
  <si>
    <t>Schreiner Wandschranke</t>
  </si>
  <si>
    <t>Menuiserie armoires murales</t>
  </si>
  <si>
    <t>Falegnameria armadi a muro</t>
  </si>
  <si>
    <t>&lt;IP_622.01&gt;</t>
  </si>
  <si>
    <t>622.01</t>
  </si>
  <si>
    <t>Aeussere Schreinerarbeiten</t>
  </si>
  <si>
    <t>Menuiserie exterieure</t>
  </si>
  <si>
    <t>Falegnameria esterna</t>
  </si>
  <si>
    <t>&lt;IP_622.02&gt;</t>
  </si>
  <si>
    <t>622.02</t>
  </si>
  <si>
    <t>Schreiner Innenturen</t>
  </si>
  <si>
    <t>Menuiserie portes interieures</t>
  </si>
  <si>
    <t>Falegnameria porte interne</t>
  </si>
  <si>
    <t>&lt;IP_622.03&gt;</t>
  </si>
  <si>
    <t>622.03</t>
  </si>
  <si>
    <t>Turen aus Metall</t>
  </si>
  <si>
    <t>Portes metalliques</t>
  </si>
  <si>
    <t>Porte metalliche</t>
  </si>
  <si>
    <t>&lt;IP_625&gt;</t>
  </si>
  <si>
    <t>625</t>
  </si>
  <si>
    <t>Kucheneinrichtungen</t>
  </si>
  <si>
    <t>Amenagements de cuisines</t>
  </si>
  <si>
    <t>&lt;IP_631&gt;</t>
  </si>
  <si>
    <t>631</t>
  </si>
  <si>
    <t>Versetzbare Trennwande</t>
  </si>
  <si>
    <t>Pareti mobili</t>
  </si>
  <si>
    <t>&lt;IP_643&gt;</t>
  </si>
  <si>
    <t>643</t>
  </si>
  <si>
    <t>Trennwande aus Gips</t>
  </si>
  <si>
    <t>Cloisons en platre</t>
  </si>
  <si>
    <t>Pareti di gesso</t>
  </si>
  <si>
    <t>&lt;IP_645.01&gt;</t>
  </si>
  <si>
    <t>645.01</t>
  </si>
  <si>
    <t>Plattenarbeiten: Bodenbelage</t>
  </si>
  <si>
    <t>Carrelages en ceramique</t>
  </si>
  <si>
    <t>Piastrellista: pavimenti</t>
  </si>
  <si>
    <t>&lt;IP_645.02&gt;</t>
  </si>
  <si>
    <t>645.02</t>
  </si>
  <si>
    <t>Plattenarbeiten innen</t>
  </si>
  <si>
    <t>Carrelage interieur</t>
  </si>
  <si>
    <t>Piastrelle interno</t>
  </si>
  <si>
    <t>&lt;IP_645.03&gt;</t>
  </si>
  <si>
    <t>645.03</t>
  </si>
  <si>
    <t>Plattenarbeiten: Wandbelage</t>
  </si>
  <si>
    <t>Revetement de parois en ceramique</t>
  </si>
  <si>
    <t>Piastrellista: pareti</t>
  </si>
  <si>
    <t>&lt;IP_651&gt;</t>
  </si>
  <si>
    <t>651</t>
  </si>
  <si>
    <t>Deckenverkleidung aus Gips</t>
  </si>
  <si>
    <t>Plafonds suspendus platre</t>
  </si>
  <si>
    <t>Controsoffitti in gesso</t>
  </si>
  <si>
    <t>&lt;IP_652&gt;</t>
  </si>
  <si>
    <t>652</t>
  </si>
  <si>
    <t>Deckenbekleidungen aus Holz</t>
  </si>
  <si>
    <t>Plafonds en bois</t>
  </si>
  <si>
    <t>Controsoffitti in  legno</t>
  </si>
  <si>
    <t>&lt;IP_653&gt;</t>
  </si>
  <si>
    <t>653</t>
  </si>
  <si>
    <t>Deckenverkleidungen aus Metall</t>
  </si>
  <si>
    <t>Plafonds suspendus metalliques</t>
  </si>
  <si>
    <t>&lt;IP_661&gt;</t>
  </si>
  <si>
    <t>661</t>
  </si>
  <si>
    <t>Estriche</t>
  </si>
  <si>
    <t>Betoncini</t>
  </si>
  <si>
    <t>&lt;IP_662&gt;</t>
  </si>
  <si>
    <t>662</t>
  </si>
  <si>
    <t>Fugenlose Bodenbelage</t>
  </si>
  <si>
    <t>Sols sans joints</t>
  </si>
  <si>
    <t>&lt;IP_663&gt;</t>
  </si>
  <si>
    <t>663</t>
  </si>
  <si>
    <t>Bodenbelage Lino. Textilien</t>
  </si>
  <si>
    <t>Revetements de sols en lino et textile</t>
  </si>
  <si>
    <t>Rivestimenti di lino e tessili</t>
  </si>
  <si>
    <t>&lt;IP_664&gt;</t>
  </si>
  <si>
    <t>664</t>
  </si>
  <si>
    <t>Bodenbelage in Holz</t>
  </si>
  <si>
    <t>Revetements sols en bois</t>
  </si>
  <si>
    <t>&lt;IP_665&gt;</t>
  </si>
  <si>
    <t>665</t>
  </si>
  <si>
    <t>Doppelboden</t>
  </si>
  <si>
    <t>&lt;IP_671&gt;</t>
  </si>
  <si>
    <t>671</t>
  </si>
  <si>
    <t>Innenputze aus Gips</t>
  </si>
  <si>
    <t>Enduits en platre</t>
  </si>
  <si>
    <t>Intonaci a base di gesso</t>
  </si>
  <si>
    <t>&lt;IP_675.01&gt;</t>
  </si>
  <si>
    <t>675.01</t>
  </si>
  <si>
    <t>Tapezierarbeiten</t>
  </si>
  <si>
    <t>Papier peints</t>
  </si>
  <si>
    <t>Tappezzeria</t>
  </si>
  <si>
    <t>&lt;IP_675.02&gt;</t>
  </si>
  <si>
    <t>675.02</t>
  </si>
  <si>
    <t>Malerarbeiten</t>
  </si>
  <si>
    <t>Peinture</t>
  </si>
  <si>
    <t>Pittura</t>
  </si>
  <si>
    <t>&lt;IP_682&gt;</t>
  </si>
  <si>
    <t>682</t>
  </si>
  <si>
    <t>Nettoyage de fin de chantier</t>
  </si>
  <si>
    <t>Pulizia dell'edificio</t>
  </si>
  <si>
    <t>&lt;IP_742&gt;</t>
  </si>
  <si>
    <t>742</t>
  </si>
  <si>
    <t>Aufzuge</t>
  </si>
  <si>
    <t>Ascensori</t>
  </si>
  <si>
    <t>&lt;IP_835.01&gt;</t>
  </si>
  <si>
    <t>835.01</t>
  </si>
  <si>
    <t>Versicherungspramien NB</t>
  </si>
  <si>
    <t>Primes d'assurance nouvelle construction</t>
  </si>
  <si>
    <t>Premi di assicurazione nuova costruzione</t>
  </si>
  <si>
    <t>&lt;IP_835.02&gt;</t>
  </si>
  <si>
    <t>835.02</t>
  </si>
  <si>
    <t>Versicherungspramien Reno</t>
  </si>
  <si>
    <t>Primes d'assurance renovation</t>
  </si>
  <si>
    <t>Premi di assicurazione rinnovo</t>
  </si>
  <si>
    <t>&lt;IP_862.01&gt;</t>
  </si>
  <si>
    <t>862.01</t>
  </si>
  <si>
    <t>Bankzins Wohnungsbau</t>
  </si>
  <si>
    <t>Interet bancaire habitation</t>
  </si>
  <si>
    <t>Interesse bancario abitazioni</t>
  </si>
  <si>
    <t>&lt;IP_862.02&gt;</t>
  </si>
  <si>
    <t>862.02</t>
  </si>
  <si>
    <t>Bankzins Gewerbe</t>
  </si>
  <si>
    <t>Interet bancaire bureaux</t>
  </si>
  <si>
    <t>Interesse bancare uffici</t>
  </si>
  <si>
    <t>&lt;IP_871&gt;</t>
  </si>
  <si>
    <t>871</t>
  </si>
  <si>
    <t>Architekten Honorare</t>
  </si>
  <si>
    <t>Honoraires d'architecte</t>
  </si>
  <si>
    <t>Onorari d'architetto</t>
  </si>
  <si>
    <t>&lt;IP_872.01&gt;</t>
  </si>
  <si>
    <t>872.01</t>
  </si>
  <si>
    <t>Bauingenieur Hochbau</t>
  </si>
  <si>
    <t>Ingenieur civil batiment</t>
  </si>
  <si>
    <t>Ingegnere civile edilizia</t>
  </si>
  <si>
    <t>&lt;IP_872.02&gt;</t>
  </si>
  <si>
    <t>872.02</t>
  </si>
  <si>
    <t>Bauingenieur Strasse</t>
  </si>
  <si>
    <t>Ingenieur civil  route</t>
  </si>
  <si>
    <t>Ingegnere civile strada</t>
  </si>
  <si>
    <t>&lt;IP_872.03&gt;</t>
  </si>
  <si>
    <t>872.03</t>
  </si>
  <si>
    <t>Bauingenieur Unterfuhrung</t>
  </si>
  <si>
    <t>Ingenieur civil passage inferieur</t>
  </si>
  <si>
    <t>Ingegnere civile sottopassaggio</t>
  </si>
  <si>
    <t>&lt;IP_873&gt;</t>
  </si>
  <si>
    <t>873</t>
  </si>
  <si>
    <t>Elektroingenieuren Honorare</t>
  </si>
  <si>
    <t>Honoraires ingenieur electricien</t>
  </si>
  <si>
    <t>Onorari ingegnere elettrico</t>
  </si>
  <si>
    <t>&lt;IP_874&gt;</t>
  </si>
  <si>
    <t>874</t>
  </si>
  <si>
    <t>Honorare HLKK_Ingenieure</t>
  </si>
  <si>
    <t>Honoraires ingenieur CV</t>
  </si>
  <si>
    <t>Onorari ingegnere RV</t>
  </si>
  <si>
    <t>&lt;IP_875&gt;</t>
  </si>
  <si>
    <t>875</t>
  </si>
  <si>
    <t>Sanitaringenieuren Honorare</t>
  </si>
  <si>
    <t>Honoraires ingenieur sanitaire</t>
  </si>
  <si>
    <t>Onorari ingegnere sanitari</t>
  </si>
  <si>
    <t>&lt;IP_363.1&gt;</t>
  </si>
  <si>
    <t>363.1</t>
  </si>
  <si>
    <t>Unterkonstruktionen</t>
  </si>
  <si>
    <t>Sous-toitures</t>
  </si>
  <si>
    <t>Sottostrutture</t>
  </si>
  <si>
    <t>&lt;IP_363.2&gt;</t>
  </si>
  <si>
    <t>363.2</t>
  </si>
  <si>
    <t>Steildach Deckung</t>
  </si>
  <si>
    <t>Couverture de toit en pente</t>
  </si>
  <si>
    <t>Coperture di tetti a falde</t>
  </si>
  <si>
    <t>&lt;IP_622.1&gt;</t>
  </si>
  <si>
    <t>622.1</t>
  </si>
  <si>
    <t>Turen mit Stahlzargen</t>
  </si>
  <si>
    <t>Porte sur huisserie metallique</t>
  </si>
  <si>
    <t>Porte su quadro metallico</t>
  </si>
  <si>
    <t>&lt;IP_622.2&gt;</t>
  </si>
  <si>
    <t>622.2</t>
  </si>
  <si>
    <t>Turen, Futter und Verkleidung</t>
  </si>
  <si>
    <t>Portes sur encadrements</t>
  </si>
  <si>
    <t>Porta su quadro in legno</t>
  </si>
  <si>
    <t>&lt;IP_653.01&gt;</t>
  </si>
  <si>
    <t>653.01</t>
  </si>
  <si>
    <t>Decken aus Metallplatten</t>
  </si>
  <si>
    <t>Plafonds en panneaux metalliques</t>
  </si>
  <si>
    <t>Soffitti in lastre di metallo</t>
  </si>
  <si>
    <t>&lt;IP_653.02&gt;</t>
  </si>
  <si>
    <t>653.02</t>
  </si>
  <si>
    <t>Decken aus Metallamellen</t>
  </si>
  <si>
    <t>Plafonds en lames metalliques</t>
  </si>
  <si>
    <t>Soffitti in lamelle di metallo</t>
  </si>
  <si>
    <t>&lt;BASE_2020&gt;</t>
  </si>
  <si>
    <t>BASE</t>
  </si>
  <si>
    <t>Base octobre 2020 = 100</t>
  </si>
  <si>
    <t>Base ottobre 2020 = 100</t>
  </si>
  <si>
    <t>&lt;IND_01&gt;</t>
  </si>
  <si>
    <t>IND</t>
  </si>
  <si>
    <t>Schweizerischer Baupreisindex</t>
  </si>
  <si>
    <t>Indice suisse des prix de la construction</t>
  </si>
  <si>
    <t>Indice svizzero dei prezzi delle costruzioni</t>
  </si>
  <si>
    <t>&lt;OBJ_01&gt;</t>
  </si>
  <si>
    <t>OBJ</t>
  </si>
  <si>
    <t>Bauwerksart</t>
  </si>
  <si>
    <t>Type d’objet</t>
  </si>
  <si>
    <t>Tipo di oggetto</t>
  </si>
  <si>
    <t>&lt;OBJ_02&gt;</t>
  </si>
  <si>
    <t>Baugewerbe : Total</t>
  </si>
  <si>
    <t>Construction : total</t>
  </si>
  <si>
    <t>Costruzione (totale)</t>
  </si>
  <si>
    <t>&lt;OBJ_03&gt;</t>
  </si>
  <si>
    <t>Edilizia</t>
  </si>
  <si>
    <t>&lt;OBJ_04&gt;</t>
  </si>
  <si>
    <t>Nouvelle construction</t>
  </si>
  <si>
    <t>Nuova costruzione</t>
  </si>
  <si>
    <t>&lt;OBJ_05&gt;</t>
  </si>
  <si>
    <t>Construction de bâtiments à plusieurs logements</t>
  </si>
  <si>
    <t>Costruzione di casa plurifamiliare</t>
  </si>
  <si>
    <t>&lt;OBJ_06&gt;</t>
  </si>
  <si>
    <t>Construction de bâtiments à plusieurs logements en bois</t>
  </si>
  <si>
    <t>Costruzione di casa plurifamiliare di legno</t>
  </si>
  <si>
    <t>&lt;OBJ_07&gt;</t>
  </si>
  <si>
    <t>07</t>
  </si>
  <si>
    <t>Construction de maisons individuelles</t>
  </si>
  <si>
    <t>Costruzione di casa unifamiliare</t>
  </si>
  <si>
    <t>&lt;OBJ_08&gt;</t>
  </si>
  <si>
    <t>08</t>
  </si>
  <si>
    <t>Construction de bâtiments administratifs</t>
  </si>
  <si>
    <t>Costruzione di edificio amministrativo</t>
  </si>
  <si>
    <t>&lt;OBJ_09&gt;</t>
  </si>
  <si>
    <t>Construction de halles industrielles</t>
  </si>
  <si>
    <t>Costruzione di capannone industriale</t>
  </si>
  <si>
    <t>&lt;OBJ_10&gt;</t>
  </si>
  <si>
    <t>Rénovation, transformation</t>
  </si>
  <si>
    <t>Rinnovo, trasformazione</t>
  </si>
  <si>
    <t>&lt;OBJ_11&gt;</t>
  </si>
  <si>
    <t>Rénovation de bâtiments à plusieurs logements</t>
  </si>
  <si>
    <t>Rinnovo di casa plurifamiliare</t>
  </si>
  <si>
    <t>&lt;OBJ_12&gt;</t>
  </si>
  <si>
    <t>Rénovation de bâtiments administratifs</t>
  </si>
  <si>
    <t>Rinnovo di edificio amministrativo</t>
  </si>
  <si>
    <t>&lt;OBJ_13&gt;</t>
  </si>
  <si>
    <t>Génie civil</t>
  </si>
  <si>
    <t>Genio civile</t>
  </si>
  <si>
    <t>&lt;OBJ_14&gt;</t>
  </si>
  <si>
    <t>Construction de routes</t>
  </si>
  <si>
    <t>Costruzione di strada</t>
  </si>
  <si>
    <t>&lt;OBJ_15&gt;</t>
  </si>
  <si>
    <t>Construction de passages inférieurs</t>
  </si>
  <si>
    <t>Costruzione di sottopassaggio</t>
  </si>
  <si>
    <t>&lt;OBJ_16&gt;</t>
  </si>
  <si>
    <t>Construction de parois antibruit</t>
  </si>
  <si>
    <t>Costruzione di parete antirumore</t>
  </si>
  <si>
    <t>&lt;OBJ_17&gt;</t>
  </si>
  <si>
    <t>Réfection de routes</t>
  </si>
  <si>
    <t>Rifacimento di strade</t>
  </si>
  <si>
    <t>&lt;POND_01&gt;</t>
  </si>
  <si>
    <t>POND</t>
  </si>
  <si>
    <t>Gewichtungen 2020</t>
  </si>
  <si>
    <t>Pondérations 2020</t>
  </si>
  <si>
    <t>Ponderazione 2020</t>
  </si>
  <si>
    <t>&lt;POND_02&gt;</t>
  </si>
  <si>
    <t>Gewicht in %</t>
  </si>
  <si>
    <t>Pondération en %</t>
  </si>
  <si>
    <t>Ponderazione in %</t>
  </si>
  <si>
    <t>&lt;POND_03&gt;</t>
  </si>
  <si>
    <t>Gewicht in % der Grossregionen</t>
  </si>
  <si>
    <t>Pondérations en % des grandes régions</t>
  </si>
  <si>
    <t>Ponderazioni delle Grandi Regioni</t>
  </si>
  <si>
    <t>&lt;POND_04&gt;</t>
  </si>
  <si>
    <t>Gewicht in % der Bauwerksarten</t>
  </si>
  <si>
    <t>Pondérations en % des types d’objet</t>
  </si>
  <si>
    <t>Ponderazioni dei tipi di oggetto</t>
  </si>
  <si>
    <t>&lt;POND_05&gt;</t>
  </si>
  <si>
    <t>Hauptstruktur und Gewicht der Bauleistungen für jede Bauwerksart der Baupreisstatistik</t>
  </si>
  <si>
    <t>Structure générale et pondération des prestations de construction pour chaque type d’objet de la statistique des prix de la construction</t>
  </si>
  <si>
    <t>Struttura generale e ponderazione delle prestazioni di costruzione per ciascun tipo di oggetto della statistica dei prezzi delle costruzioni</t>
  </si>
  <si>
    <t>&lt;POND_06&gt;</t>
  </si>
  <si>
    <t>In der Baupreisstatistik sind unterschiedliche Gewichtungen definiert :
- Gewichtungen der Bauleistungen für jede Bauwerksart
- Gewichtungen der Bauwerksarten
- Gewichtungen der Grossregionen</t>
  </si>
  <si>
    <t>Différentes pondérations sont définies dans le cadre de la statistique des prix de la construction : 
- La pondération des prestations de construction pour chaque type d’objet ; 
- La pondération des types d’objet au sein de la construction ;  
- La pondération des grandes régions.</t>
  </si>
  <si>
    <t>Nella statistica dei prezzi delle costruzioni sono definiti diversi ponderazioni : 
- Ponderazione delle prestazioni di costruzione per ciascun tipo di oggetto ; 
- Ponderazione dei tipi di oggetto nell'ambito della costruzione ;  
- Ponderazione delle Grandi Regioni.</t>
  </si>
  <si>
    <t>&lt;POND_07&gt;</t>
  </si>
  <si>
    <t>Der Warenkorb umfasst die Gesamtheit aller Leistungen, deren Preisentwicklung der Baupreisindex misst.
Er muss so umfassend wie möglich sein, da sein Inhalt die Gesamtheit des Baumarktes spiegeln muss.
Elf Bauwerksarten bestimmen die Zusammensetzung des Warenkorbs für den Bausektor. Jede Bauwerksart wird jeweils durch ein Referenzobjekt getreu abgebildet.
Die Gewichtungskonzepte ergeben sich aus den Endabrechnungen der ausgewählten Referenzobjekte.</t>
  </si>
  <si>
    <t>L’ensemble des prestations dont l’indice des prix de la construction mesure l’évolution constitue le panier-type.
Le contenu de ce dernier doit être le plus exhaustif possible puisqu’il doit refléter le marché de la construction dans son ensemble.
Pour le domaine de la construction, 11 types d’objets de construction définissent la structure du panier-type. À chaque type d’objet correspond un ouvrage de référence qui le représente fidèlement.
Les pondérations des prestations trouvent leur source dans les décomptes finaux des ouvrages de référence choisis.</t>
  </si>
  <si>
    <t>L’insieme delle prestazioni per le quali l’indice dei prezzi delle costruzioni misura l’evoluzione costituisce il paniere tipo.
Il suo contenuto deve essere il più esaustivo possibile poiché deve riflettere il mercato della costruzione nel suo insieme.
Per il settore delle costruzioni, 11 tipi di oggetto definiscono la struttura del paniere tipo. A ciascun tipo di oggetto corrisponde un opera di riferimento che lo rappresenta fedelmente.
Le ponderazioni delle prestazioni trovono la loro fonte nei conteggi finali delle opere di riferimento scelte.</t>
  </si>
  <si>
    <t>&lt;POND_08&gt;</t>
  </si>
  <si>
    <t>Die Gewichtung der Bauwerksarten dient der Aggregation der entsprechenden Indizes zum Index :
· für den Hochbau,
· den Tiefbau und schliesslich
· zum Gesamtindex der Baupreise pro Grossregion. 
 Auch innerhalb des Bereichs Hochbau werden unterschiedliche Aggregationen durchgeführt.
Anhand dieser Aggregationen lassen sich Indizes für Neubauten und Renovationen sowie zu Bauten mit oder ohne Wohnnutzung berechnen.
Die Grundlage für die Gewichtung der verschiedenen Bauwerksarten bilden die Bauinvestitionen, die gemäss den Daten der vom BFS erstellten Bau- und Wohnbaustatistik im Jahr 2018 getätigt wurden. 
Damit alle Bauwerksarten gewichtet werden konnten, mussten diese Daten jedoch ergänzt werden. Hierzu wurde auf ergänzende Daten zurückgegriffen. Bei den Datenquellen handelte es sich um:
·    die monetäre Unternehmensstatistik zur Bestimmung des Anteils der privaten Unterhaltsarbeiten ;
·    « Docu Media Schweiz ». Anhand dieser Daten wurde der Anteil des Neubaus von Mehrfamilienhäusern aus Holz am Gesamtvolumen des Neubaus von Mehrfamilienhäusern bestimmt;
·    die Strassenrechnung des BFS für Werte zu den Kantons- und Gemeindestrassen ;
·    das Bundesamt für Strassen (ASTRA) für Informationen über die Nationalstrassen ;
·     Zahlen der SBB für den Bahnbau.
Alle diese Daten haben die Ausarbeitung einer konsistenten Matrix ermöglicht, auf der das neue Gewichtungsschema für die Bauwerksarten nach Grossregion beruht.</t>
  </si>
  <si>
    <t>La pondération des types d’objet sert à l’agrégation permettant d’obtenir :
· l'indice pour le bâtiment d'une part,
· l'indice pour le génie civil d'autre part et, finalement
· l’indice général des prix de la construction, par grande région. 
Des agrégations sont également effectuées au sein du bâtiment. 
Elles permettent d’obtenir des indices pour les nouvelles constructions et pour la rénovation, ainsi que des indices pour les bâtiments destinés ou non à l’habitation.
Pour pondérer les différents types d’objet, on s’est basé sur les investissements réalisés dans la construction en 2018 selon les données de la statistique de la construction et des logements établie par l’OFS. 
Pour permettre de pondérer tous les types d’objet, ces données ont toutefois dû être complétées. On a ainsi eu recours à des données complémentaires de : 
·    la statistique monétaire des entreprises pour déterminer la part  non négligeable des travaux d’entretien privés;
·    la société « Docu Media Suisse » pour déterminer la part de la construction de bâtiments à plusieurs logements en bois;
·    le compte routier établi par l’OFS pour des indications relatives aux routes cantonales et communales ;
·    l’Office fédéral des routes (OFROU) pour des informations concernant les routes nationales ;
·    les CFF pour tout ce qui touche à la construction ferroviaire.
Toutes ces données ont permis d’aboutir à l’élaboration d’une matrice consistante de laquelle est issu le nouveau schéma de pondérations des types d’objet par grande région.</t>
  </si>
  <si>
    <t>La ponderazione dei tipi di oggetto è funzionale all’aggregazione che permette di ottenere:
· l'indice per l'edilizia da un lato,
· l'indice per il genio civile dall'altro e infine
· l’indice generale dei prezzi delle costruzioni per ogni Grande Regione.  
Delle aggregazioni sono anche fatte nel settore dell’edilizia che consentono di ottenere indici per le nuove costruzioni e il rinnovo,
 come pure indici per gli edifici a uso abitativo e quelli non a uso abitativo.
Per ponderare i diversi tipi di oggetto, ci si è basati sugli investimenti realizzati nelle costruzioni nel 2018 secondo i dati della statistica delle costruzioni e dell’edilizia abitativa elaborata dall’UST. 
Al fine di consentire la ponderazione di tutti i tipi di oggetto, è stato tuttavia necessario completare tali dati. Si è dunque dovuto ricorrere a dati complementari provenienti da:
·    la statistica monetaria delle imprese, per determinare la quota di lavori di manutenzione privati;
·    la società « Docu Media Svizzera »  per determinare la quota di costruzioni di case plurifamiliari in legno sul totale delle costruzioni di case plurifamiliari;
·    il conto stradale dell’UST, per indicazioni relative alle strade cantonali e comunali;
·    l’Ufficio federale delle strade (USTRA), per informazioni inerenti alle strade nazionali;
·    le FFS, per tutto quanto riguarda la costruzione ferroviaria.
Tutti questi dati hanno permesso di elaborare una matrice consistente, dalla quale è tratto il nuovo schema di ponderazione dei tipi di oggetto per Grande Regione.</t>
  </si>
  <si>
    <t>&lt;POND_09&gt;</t>
  </si>
  <si>
    <t>Die Anteile der Grossregionen bei der Berechnung der schweizerischen Indizes für jede Bauwerksart wurden nach dem gleichen Prinzip überarbeitet wie die Gewichtung der Bauwerksarten (siehe oben).
Die neue Gewichtungstabelle, die nach Abschluss dieser Revision eingeführt wurde, ist in Tabelle T13 zu finden.</t>
  </si>
  <si>
    <t>Les parts des grandes régions dans le calcul des indices suisses pour chaque type d’objet ont été revues selon le même principe que la pondération des types d’objet (voir ci-dessus).
Le nouveau schéma de pondération, introduit à l’issue de cette révision, est présenté dans le tableau T13.</t>
  </si>
  <si>
    <t>Le quote delle Grandi Regioni nel calcolo degli indici svizzeri per ciascun tipo di oggetto sono state definite secondo lo stesso principio adottato per la ponderazione dei tipi di oggetto (vedi sopra).
Il nuovo schema di ponderazione, introdotto a seguito della revisione è presentato nella tabella T13.</t>
  </si>
  <si>
    <t>&lt;POND_10&gt;</t>
  </si>
  <si>
    <t>Da die Gewichtung über einen Zeitraum von fünf Jahren gültig bleiben muss, wurden die Bauinvestitionen, die im Jahr 2018 getätigt wurden, als Grundlage für die Gewichtungen verwendet. 
Bei diesen Werten handelt es sich um die zurzeit aktuellsten und umfassendsten Daten für ein repräsentatives Gewichtungsjahr.</t>
  </si>
  <si>
    <t>La pondération devant servir de référence pendant cinq ans, ce sont donc les investissements réalisés dans la construction au cours de l’année 2018 qui ont été retenus comme base pour les pondérations. 
En effet, ces valeurs sont les données les plus récentes et les plus complètes à disposition, correspondant à une année représentative.</t>
  </si>
  <si>
    <t>Considerato che le ponderazioni devono fungere da riferimento per cinque anni, quale base per determinarle sono stati adottati gli investimenti effettuati nelle costruzioni nel corso del 2018. 
In effetti, tali valori rappresentano i dati più recenti e completi disponibili, corrispondenti a un anno rappresentativo.</t>
  </si>
  <si>
    <t>&lt;POND_11&gt;</t>
  </si>
  <si>
    <t>Die Ergebnisse des Baupreisindexes (BAP) werden halbjährlich (Juni und Dezember) veröffentlicht.
Auf der Website des BFS finden Sie in der Rubrik PREISE (Baupreise) zahlreiche Ergebnisse und weitere Informationen.</t>
  </si>
  <si>
    <t>Les résultats de l’indice des prix de la construction (PCO) sont diffusés chaque semestre (juin et décembre). 
Sur le site Internet de l’OFS, domaine PRIX (prix de la construction), vous trouverez de nombreux résultats ainsi que d’autres informations.</t>
  </si>
  <si>
    <t>I risultati dell’indice svizzero dei prezzi delle costruzioni sono pubblicati semestralmente (giugno e dicembre). 
Sul sito dell'UST, nella sezione PREZZI (prezzi delle costruzioni), troverete numerosi risultati e altre informazioni.</t>
  </si>
  <si>
    <t>&lt;POND_12&gt;</t>
  </si>
  <si>
    <t>BFS: « Schweizerische Baupreisstatistik: Oktober 2015 = 100. Methodische Grundlagen », Neuchâtel 2016
BFS: « Schweizerische Baupreisstatistik: Oktober 2020 = 100. Methodische Grundlagen », Neuchâtel 2021 (geplante Veröffentlichung am 14. Oktober 2021)</t>
  </si>
  <si>
    <t>OFS: « La statistique suisse des prix de la construction: octobre 2015 = 100. Bases méthodologiques », Neuchâtel 2016
OFS: « La statistique suisse des prix de la construction: octobre 2020 = 100. Bases méthodologiques », Neuchâtel 2021 (parution prévue le 14 octobre 2021)</t>
  </si>
  <si>
    <t>UST: « La statistica svizzera dei prezzi delle costruzioni : ottobre 2015 = 100. Basi metodologiche », Neuchâtel 2016
UST: « La statistica svizzera dei prezzi delle costruzioni : ottobre 2020 = 100. Basi metodologiche », Neuchâtel 2021 (uscita prevista per il 14 ottobre 2021)</t>
  </si>
  <si>
    <t>&lt;POND_13&gt;</t>
  </si>
  <si>
    <t>Tel. 058 463 63 06, BAP@bfs.admin.ch</t>
  </si>
  <si>
    <t>Tél. 058 463 63 06, BAP@bfs.admin.ch</t>
  </si>
  <si>
    <t>&lt;POND_14&gt;</t>
  </si>
  <si>
    <t>1 Neugewichtung</t>
  </si>
  <si>
    <t>1 Nouvelles pondérations</t>
  </si>
  <si>
    <t>1 Nuove ponderazioni</t>
  </si>
  <si>
    <t>&lt;POND_15&gt;</t>
  </si>
  <si>
    <t>1.1 Gewichtungen der Bauleistungen</t>
  </si>
  <si>
    <t>1.1 Pondération des prestations de construction</t>
  </si>
  <si>
    <t>1.1 Ponderazione delle prestazioni di costruzione</t>
  </si>
  <si>
    <t>&lt;POND_16&gt;</t>
  </si>
  <si>
    <t>1.2 Gewichtungen der Bauwerksarten</t>
  </si>
  <si>
    <t>1.2 Pondération des types d’objet</t>
  </si>
  <si>
    <t>1.2 Ponderazione dei tipi di oggetto</t>
  </si>
  <si>
    <t>&lt;POND_17&gt;</t>
  </si>
  <si>
    <t>1.3 Gewichtungen der Grossregionen</t>
  </si>
  <si>
    <t>1.3 Pondération des grandes régions</t>
  </si>
  <si>
    <t>1.3 Ponderazione delle Grandi Regioni</t>
  </si>
  <si>
    <t>&lt;POND_18&gt;</t>
  </si>
  <si>
    <t>18</t>
  </si>
  <si>
    <t>1.4 Gewichtungsjahr</t>
  </si>
  <si>
    <t>1.4 Année de pondération</t>
  </si>
  <si>
    <t>1.4 Anno di ponderazione</t>
  </si>
  <si>
    <t>&lt;POND_19&gt;</t>
  </si>
  <si>
    <t>2 Publikationen</t>
  </si>
  <si>
    <t>2 Dates de publication</t>
  </si>
  <si>
    <t>2 Date di pubblicazione</t>
  </si>
  <si>
    <t>&lt;POND_20&gt;</t>
  </si>
  <si>
    <t>3 Methoden</t>
  </si>
  <si>
    <t>3 Méthodes</t>
  </si>
  <si>
    <t>3 Metodi</t>
  </si>
  <si>
    <t>&lt;POND_21&gt;</t>
  </si>
  <si>
    <t>4 Auskünfte</t>
  </si>
  <si>
    <t>4 Renseignements</t>
  </si>
  <si>
    <t>4 Informazioni</t>
  </si>
  <si>
    <t>&lt;POND_22&gt;</t>
  </si>
  <si>
    <t>Siehe Tabellen T1 bis T11 « Hauptstruktur und Gewicht der Bauleistungen für jede Bauwerksart der Baupreisstatistik ».</t>
  </si>
  <si>
    <t>Voir les tableaux T1 à T11 « structure générale et pondération des prestations de construction pour chaque type d’objet de la statistique des prix de la construction ».</t>
  </si>
  <si>
    <t>Vedi le tabelle da T1 a T11 « Struttura generale e ponderazione delle prestazioni di costruzione per ciascun tipo di oggetto della statistica dei prezzi delle costruzioni ».</t>
  </si>
  <si>
    <t>&lt;POND_23&gt;</t>
  </si>
  <si>
    <t>Siehe Tabelle T12  « Gewicht der Bauwerksarten ».</t>
  </si>
  <si>
    <t>Voir le tableau T12  « Pondération des types d’objet ».</t>
  </si>
  <si>
    <t>Vedi la tabella T12  « Ponderazioni dei tipi di oggetto ».</t>
  </si>
  <si>
    <t>&lt;POND_24&gt;</t>
  </si>
  <si>
    <t>Siehe Tabelle T13 « Gewicht der Grossregionen  ».</t>
  </si>
  <si>
    <t>Voir le tableau T13 « Pondérations des grandes régions ».</t>
  </si>
  <si>
    <t>Vedi la tabella T13 « Ponderazioni delle Grandi Regioni ».</t>
  </si>
  <si>
    <t>&lt;POND_25&gt;</t>
  </si>
  <si>
    <t>www.bap.bfs.admin.ch</t>
  </si>
  <si>
    <t>www.pco.bfs.admin.ch</t>
  </si>
  <si>
    <t>&lt;REG_01&gt;</t>
  </si>
  <si>
    <t>REG</t>
  </si>
  <si>
    <t>Suisse</t>
  </si>
  <si>
    <t>Svizzera</t>
  </si>
  <si>
    <t>&lt;REG_02&gt;</t>
  </si>
  <si>
    <t>Région lémanique</t>
  </si>
  <si>
    <t>Regione del Lemano</t>
  </si>
  <si>
    <t>&lt;REG_03&gt;</t>
  </si>
  <si>
    <t>&lt;REG_04&gt;</t>
  </si>
  <si>
    <t>Suisse du Nord-Ouest</t>
  </si>
  <si>
    <t>Svizzera nordoccidentale</t>
  </si>
  <si>
    <t>&lt;REG_05&gt;</t>
  </si>
  <si>
    <t>Zurich</t>
  </si>
  <si>
    <t>Zurigo</t>
  </si>
  <si>
    <t>&lt;REG_06&gt;</t>
  </si>
  <si>
    <t>Suisse orientale</t>
  </si>
  <si>
    <t>Svizzera orientale</t>
  </si>
  <si>
    <t>&lt;REG_07&gt;</t>
  </si>
  <si>
    <t>Suisse centrale</t>
  </si>
  <si>
    <t>Svizzera centrale</t>
  </si>
  <si>
    <t>&lt;REG_08&gt;</t>
  </si>
  <si>
    <t>Ticino</t>
  </si>
  <si>
    <t>&lt;Einheit_LE&gt;</t>
  </si>
  <si>
    <t>Einheit</t>
  </si>
  <si>
    <t>LE</t>
  </si>
  <si>
    <t>up</t>
  </si>
  <si>
    <t>&lt;Einheit_m2&gt;</t>
  </si>
  <si>
    <t>m2</t>
  </si>
  <si>
    <t>&lt;Einheit_m&gt;</t>
  </si>
  <si>
    <t>m</t>
  </si>
  <si>
    <t>&lt;Einheit_m3&gt;</t>
  </si>
  <si>
    <t>m3</t>
  </si>
  <si>
    <t>&lt;Einheit_kg&gt;</t>
  </si>
  <si>
    <t>kg</t>
  </si>
  <si>
    <t>&lt;Einheit_Stk&gt;</t>
  </si>
  <si>
    <t>Stk</t>
  </si>
  <si>
    <t>pce</t>
  </si>
  <si>
    <t>pz</t>
  </si>
  <si>
    <t>&lt;Einheit_t&gt;</t>
  </si>
  <si>
    <t>t</t>
  </si>
  <si>
    <t>&lt;Einheit_gl&gt;</t>
  </si>
  <si>
    <t>gl</t>
  </si>
  <si>
    <t>&lt;Einheit_Std&gt;</t>
  </si>
  <si>
    <t>Std</t>
  </si>
  <si>
    <t>h</t>
  </si>
  <si>
    <t>ora</t>
  </si>
  <si>
    <t>&lt;Einheit_%&gt;</t>
  </si>
  <si>
    <t>%</t>
  </si>
  <si>
    <t>&lt;Einheit_Titre&gt;</t>
  </si>
  <si>
    <t>Unité</t>
  </si>
  <si>
    <t>Unità</t>
  </si>
  <si>
    <t>&lt;Menge_Titre&gt;</t>
  </si>
  <si>
    <t>Menge</t>
  </si>
  <si>
    <t>Quantité</t>
  </si>
  <si>
    <t>Quantità</t>
  </si>
  <si>
    <t>&lt;Branche_1&gt;</t>
  </si>
  <si>
    <t>Branche</t>
  </si>
  <si>
    <t>1 Erdarbeiten</t>
  </si>
  <si>
    <t>1 Terrassements</t>
  </si>
  <si>
    <t>1 Lavori di sterro</t>
  </si>
  <si>
    <t>&lt;Branche_2&gt;</t>
  </si>
  <si>
    <t>2 Tiefbauarbeiten</t>
  </si>
  <si>
    <t>2 Génie civil</t>
  </si>
  <si>
    <t>2 Genio civile</t>
  </si>
  <si>
    <t>&lt;Branche_3&gt;</t>
  </si>
  <si>
    <t>3 Maurer- und Stahlbetonarbeiten</t>
  </si>
  <si>
    <t>3 Maçonnerie et béton armé</t>
  </si>
  <si>
    <t>3 Muratura e calcestruzzo</t>
  </si>
  <si>
    <t>&lt;Branche_4&gt;</t>
  </si>
  <si>
    <t>4 Estriche</t>
  </si>
  <si>
    <t>4 Chapes</t>
  </si>
  <si>
    <t>4 Betoncini</t>
  </si>
  <si>
    <t>&lt;Branche_5&gt;</t>
  </si>
  <si>
    <t>5 Plattenarbeiten</t>
  </si>
  <si>
    <t>5 Carrelages</t>
  </si>
  <si>
    <t>5 Piastrellista</t>
  </si>
  <si>
    <t>&lt;Branche_6&gt;</t>
  </si>
  <si>
    <t>6 Gerüste</t>
  </si>
  <si>
    <t>6 Echafaudages</t>
  </si>
  <si>
    <t>6 Ponteggi</t>
  </si>
  <si>
    <t>&lt;Branche_87&gt;</t>
  </si>
  <si>
    <t>87</t>
  </si>
  <si>
    <t>87 Zimmerarbeiten</t>
  </si>
  <si>
    <t>87 Charpente</t>
  </si>
  <si>
    <t>87 Carpenteria</t>
  </si>
  <si>
    <t>&lt;Branche_88&gt;</t>
  </si>
  <si>
    <t>88</t>
  </si>
  <si>
    <t>88 Fenster</t>
  </si>
  <si>
    <t>88 Fenêtres</t>
  </si>
  <si>
    <t>88 Finestre</t>
  </si>
  <si>
    <t>&lt;Branche_9&gt;</t>
  </si>
  <si>
    <t>9 Metallbauarbeiten</t>
  </si>
  <si>
    <t>9 Constructions métalliques</t>
  </si>
  <si>
    <t>9 Costruzioni metalliche</t>
  </si>
  <si>
    <t>&lt;Branche_10&gt;</t>
  </si>
  <si>
    <t>10 Spenglerarbeiten</t>
  </si>
  <si>
    <t>10 Ferblanterie</t>
  </si>
  <si>
    <t>10 Opere da lattoniere</t>
  </si>
  <si>
    <t>&lt;Branche_11&gt;</t>
  </si>
  <si>
    <t>11 Deckungen</t>
  </si>
  <si>
    <t>11 Couverture</t>
  </si>
  <si>
    <t>11 Coperture</t>
  </si>
  <si>
    <t>&lt;Branche_12&gt;</t>
  </si>
  <si>
    <t>12 Dichtungsbeläge</t>
  </si>
  <si>
    <t>12 Etanchéités</t>
  </si>
  <si>
    <t>12 Impermeabilizzazioni</t>
  </si>
  <si>
    <t>&lt;Branche_13&gt;</t>
  </si>
  <si>
    <t>13 Gipserarbeiten</t>
  </si>
  <si>
    <t>13 Plâtrerie</t>
  </si>
  <si>
    <t>13 Opere da gessatore</t>
  </si>
  <si>
    <t>&lt;Branche_14&gt;</t>
  </si>
  <si>
    <t>14 Malerarbeiten</t>
  </si>
  <si>
    <t>14 Peinture</t>
  </si>
  <si>
    <t>14 Opere da pittore</t>
  </si>
  <si>
    <t>&lt;Branche_15&gt;</t>
  </si>
  <si>
    <t>15 Storen</t>
  </si>
  <si>
    <t>15 Stores</t>
  </si>
  <si>
    <t>15 Tende</t>
  </si>
  <si>
    <t>&lt;Branche_84&gt;</t>
  </si>
  <si>
    <t>84</t>
  </si>
  <si>
    <t>84 Elektroanlagen Mehrfamilienhaus</t>
  </si>
  <si>
    <t>84 Installations électriques maison d’habitation</t>
  </si>
  <si>
    <t>84 Impianti elettrici Casa plurifamiliare</t>
  </si>
  <si>
    <t>&lt;Branche_85&gt;</t>
  </si>
  <si>
    <t>85</t>
  </si>
  <si>
    <t>85 Elektroanlagen Bürogebäude</t>
  </si>
  <si>
    <t>85 Installations électriques immeuble de bureaux</t>
  </si>
  <si>
    <t>85 Impianti elettrici Edificio amministrativo</t>
  </si>
  <si>
    <t>&lt;Branche_17&gt;</t>
  </si>
  <si>
    <t>17 Heizungsanlagen</t>
  </si>
  <si>
    <t>17 Installations de chauffage</t>
  </si>
  <si>
    <t>17 Impianti di riscaldamento</t>
  </si>
  <si>
    <t>&lt;Branche_18&gt;</t>
  </si>
  <si>
    <t>18 Lüftungsanlagen</t>
  </si>
  <si>
    <t>18 Installations de ventilation</t>
  </si>
  <si>
    <t>18 Impianti di ventilazione</t>
  </si>
  <si>
    <t>&lt;Branche_89&gt;</t>
  </si>
  <si>
    <t>89</t>
  </si>
  <si>
    <t>89 Sanitäranlagen</t>
  </si>
  <si>
    <t>89 Installations sanitaires</t>
  </si>
  <si>
    <t>89 Impianti sanitari</t>
  </si>
  <si>
    <t>&lt;Branche_91&gt;</t>
  </si>
  <si>
    <t>91 Kücheneinrichtungen</t>
  </si>
  <si>
    <t>91 Aménagements de cuisines</t>
  </si>
  <si>
    <t>91 Impianti di cucine</t>
  </si>
  <si>
    <t>&lt;Branche_22&gt;</t>
  </si>
  <si>
    <t>22 Aufzüge</t>
  </si>
  <si>
    <t>22 Ascenseurs</t>
  </si>
  <si>
    <t>22 Ascensori</t>
  </si>
  <si>
    <t>&lt;Branche_23&gt;</t>
  </si>
  <si>
    <t>23 Bodenbeläge</t>
  </si>
  <si>
    <t>23 Revêtements de sols</t>
  </si>
  <si>
    <t>23 Pavimenti</t>
  </si>
  <si>
    <t>&lt;Branche_24&gt;</t>
  </si>
  <si>
    <t>24 Baureinigung</t>
  </si>
  <si>
    <t>24 Nettoyage du bâtiment</t>
  </si>
  <si>
    <t>24 Pulizia dell'edificio</t>
  </si>
  <si>
    <t>&lt;Branche_25&gt;</t>
  </si>
  <si>
    <t>25 Gärtnerarbeiten</t>
  </si>
  <si>
    <t>25 Jardinage</t>
  </si>
  <si>
    <t>25 Giardinaggio</t>
  </si>
  <si>
    <t>&lt;Branche_28&gt;</t>
  </si>
  <si>
    <t>28 Architekt</t>
  </si>
  <si>
    <t>28 Architecte</t>
  </si>
  <si>
    <t>28 Architetto</t>
  </si>
  <si>
    <t>&lt;Branche_30&gt;</t>
  </si>
  <si>
    <t>30 Elektroingenieur</t>
  </si>
  <si>
    <t>30 Ingénieur électricien</t>
  </si>
  <si>
    <t>30 Ingegnere elettrotecnico</t>
  </si>
  <si>
    <t>&lt;Branche_31&gt;</t>
  </si>
  <si>
    <t>31 HLK - Ingenieur</t>
  </si>
  <si>
    <t>31 Ingénieur en chauffage et ventilation</t>
  </si>
  <si>
    <t>31 Ingegnere riscaldamento e ventilazione</t>
  </si>
  <si>
    <t>&lt;Branche_32&gt;</t>
  </si>
  <si>
    <t>32 Sanitäringenieur</t>
  </si>
  <si>
    <t>32 Ingénieur sanitaire</t>
  </si>
  <si>
    <t>32 Ingegnere sanitario</t>
  </si>
  <si>
    <t>&lt;Branche_34&gt;</t>
  </si>
  <si>
    <t>34 Banken</t>
  </si>
  <si>
    <t>34 Banques</t>
  </si>
  <si>
    <t>34 Banche</t>
  </si>
  <si>
    <t>&lt;Branche_35&gt;</t>
  </si>
  <si>
    <t>35 Versicherungen</t>
  </si>
  <si>
    <t>35 Assurances</t>
  </si>
  <si>
    <t>35 Assicurazioni</t>
  </si>
  <si>
    <t>&lt;Branche_39&gt;</t>
  </si>
  <si>
    <t>39 Fassadenbau</t>
  </si>
  <si>
    <t>39 Façades</t>
  </si>
  <si>
    <t>39 Costruzione di facciate</t>
  </si>
  <si>
    <t>&lt;Branche_41&gt;</t>
  </si>
  <si>
    <t>41 Fugenlose Bodenbeläge</t>
  </si>
  <si>
    <t>41 Revêtements de sols sans joints</t>
  </si>
  <si>
    <t>41 Pavimenti senza giunti</t>
  </si>
  <si>
    <t>&lt;Branche_43&gt;</t>
  </si>
  <si>
    <t>43</t>
  </si>
  <si>
    <t>43 Pfähle und Anker</t>
  </si>
  <si>
    <t>43 Pilotage, ancrage</t>
  </si>
  <si>
    <t>43 Palificazioni e ancoraggi</t>
  </si>
  <si>
    <t>&lt;Branche_45&gt;</t>
  </si>
  <si>
    <t>45 Bauingenieur Hochbau</t>
  </si>
  <si>
    <t>45 Ingénieur civil bâtiment</t>
  </si>
  <si>
    <t>45 Ingegnere civile edilizia</t>
  </si>
  <si>
    <t>&lt;Branche_46&gt;</t>
  </si>
  <si>
    <t>46 Bauingenieur Strasse</t>
  </si>
  <si>
    <t>46 Ingénieur civil route</t>
  </si>
  <si>
    <t>46 Ingegnere civile strada</t>
  </si>
  <si>
    <t>&lt;Branche_47&gt;</t>
  </si>
  <si>
    <t>47 Bauingenieur Unterführung</t>
  </si>
  <si>
    <t>47 Ingénieur civil passage inférieur</t>
  </si>
  <si>
    <t>47 Ingegnere civile sottopassaggio</t>
  </si>
  <si>
    <t>&lt;Branche_48&gt;</t>
  </si>
  <si>
    <t>48 Metallbau</t>
  </si>
  <si>
    <t>48 Structures métalliques</t>
  </si>
  <si>
    <t>48 Strutture metalliche</t>
  </si>
  <si>
    <t>&lt;Branche_49&gt;</t>
  </si>
  <si>
    <t>49 Doppelböden</t>
  </si>
  <si>
    <t>49 Faux-planchers techniques</t>
  </si>
  <si>
    <t>49 Pavimenti sopraelevati</t>
  </si>
  <si>
    <t>&lt;Branche_92&gt;</t>
  </si>
  <si>
    <t>92 Lärmschutzwände</t>
  </si>
  <si>
    <t>92 Parois anti-bruit</t>
  </si>
  <si>
    <t>92 Pareti di protezione fonica</t>
  </si>
  <si>
    <t>&lt;Branche_98&gt;</t>
  </si>
  <si>
    <t>98 Deckenbekleidungen</t>
  </si>
  <si>
    <t>98 Faux-plafonds</t>
  </si>
  <si>
    <t>98 Controsoffitti</t>
  </si>
  <si>
    <t>&lt;Branche_99&gt;</t>
  </si>
  <si>
    <t>99 Allgemeine Schreinerarbeiten</t>
  </si>
  <si>
    <t>99 Menuiserie courante</t>
  </si>
  <si>
    <t>99 Falegname in genere</t>
  </si>
  <si>
    <t>&lt;cc-05.05.02_TItre&gt;</t>
  </si>
  <si>
    <t>cc-05.05.02</t>
  </si>
  <si>
    <t>Schweizerischer Baupreisindex - Durchschnittliche Einheitspreise in der Schweiz und in den Grossregionen</t>
  </si>
  <si>
    <t>Indice suisse des prix de la constructions - Prix unitaires moyens en suisse et dans les grandes régions</t>
  </si>
  <si>
    <t>Indice svizzero die prezzi delle costruzioni - Prezzi unitari medi in svizzera e nelle Grandi Regioni</t>
  </si>
  <si>
    <t>&lt;cc-05.05.02_Averstissement&gt;</t>
  </si>
  <si>
    <t>Averstissement</t>
  </si>
  <si>
    <t>Erleuterungen zu den duchschnittlichen Einheitspreisen auf dieser Tabelle:
Die Durchschnittspreise sind ein regionaler Mittelwert von zum teil sehr ausgedehnte Grossregionenn (z.B. die Grossregion Espace Mittelland umfasst die Kantone BE, FR, SO, NE, JU). Auf Grund der Lage kann der einzelne Durchschnittpreis grosse positiv oder negativ  Unterschiede aufweisen.
Die Durchschnittspreise sind für die angegeben Arbeiten und Mengen gültig. Für Kleinaufträge mit Kleinmengen können grössere positive Abweichungen vorkommen.
Die aufgeführten Beschreibungen sind Stichworte zu den NPK Positionen. Die kompletten Beschreibungen zu jeder Position finden Sie beim CRB ( Schweizerische Zentralstelle für Baurationalisierung ) unter www.crb.ch</t>
  </si>
  <si>
    <t>Avertissements concernant les prix unitaires moyens de ce tableau:
Les prix unitaires moyens représentent une moyenne régionale, pour des grandes régions parfois très vastes (par ex. la grande région Espace Mittelland regroupe les cantons de BE, FR, SO, NE, JU). Selon votre localisation, les prix unitaires peuvent donc présenter un niveau plus haut ou plus bas que cette moyenne. 
Les prix unitaires moyens ne sont valables que pour des travaux ayant une dimension similaire à celle indiquée (quantités de référence). Pour des travaux moins grands, le niveau des prix unitaires sera plus élevé, voire beaucoup plus élevé pour des travaux de petites dimensions. 
Les descriptifs des positions CAN donnés ici sont résumés. Les spécifications complètes de chaque position CAN sont à trouver dans les publications du CRB (Centre suisse d'études pour la rationalisation de la construction), www.crb.ch.</t>
  </si>
  <si>
    <t>Avvertenze relative ai prezzi unitari medi di questa tabella:
I prezzi unitari medi rappresentano una media regionale per delle Grandi Regioni a volte molte estese (per es. la Grande Regione Espace Mittelland raggruppa i cantoni di BE, FR, SO, NE, JU). Secondo la vostra localizzazione, i prezzi unitari possono dunque presentare un livello più alto o più basso di questa media. 
I prezzi unitari medi sono valevole solo per dei lavori che hanno una dimensione similare a quella indicata (quantità di referenza). Per dei lavori meno grandi, il livello dei prezzi unitari sarà più elevato, addirittura molto più elevato per dei lavori di piccole dimensioni. 
I descritttivi delle posizioni CPN qui segnati sono riassunti. Le specificazioni complete di ogni posizione CPN sono da trovare nelle pubblicazioni del CRB (Centro svizzero di studio per la razionalizzazione della costruzione ), www.crb.ch.</t>
  </si>
  <si>
    <t>&lt;Pieds_tableau_1&gt;</t>
  </si>
  <si>
    <t>Pieds_tableau</t>
  </si>
  <si>
    <t>Trois points (...) indiquent que cette valeur n'existe pas, n'est pas suffisament représentative ou est soumise à la protection des données.</t>
  </si>
  <si>
    <t>Tre puntini (...) indicano che questo valore non è disponibile, sufficientemente rappresentativo oppure è sottoposto alla protezione dei dati.</t>
  </si>
  <si>
    <t>&lt;Pieds_tableau_2&gt;</t>
  </si>
  <si>
    <t>Office fédéral de la statistique, Indice des prix de la construction</t>
  </si>
  <si>
    <t>Ufficio federale di statistica, Indice dei prezzi delle costruzioni</t>
  </si>
  <si>
    <t>&lt;Pieds_tableau_3&gt;</t>
  </si>
  <si>
    <t>Renseignements: Hotline BAP, 058 463 63 06, bap@bfs.admin.ch</t>
  </si>
  <si>
    <t>Informazione: Hotline BAP, 058 463 63 06, bap@bfs.admin.ch</t>
  </si>
  <si>
    <t>&lt;Pieds_tableau_4&gt;</t>
  </si>
  <si>
    <t>&lt;Date_Mois_Avril&gt;</t>
  </si>
  <si>
    <t>Date</t>
  </si>
  <si>
    <t>Mois_Avril</t>
  </si>
  <si>
    <t>Avril</t>
  </si>
  <si>
    <t>Aprile</t>
  </si>
  <si>
    <t>&lt;Date_Mois_Octobre&gt;</t>
  </si>
  <si>
    <t>Mois_Octobre</t>
  </si>
  <si>
    <t>Octobre</t>
  </si>
  <si>
    <t>Ottobre</t>
  </si>
  <si>
    <t>&lt;Type_valeur_pourcentage&gt;</t>
  </si>
  <si>
    <t>Type_valeur</t>
  </si>
  <si>
    <t>pourcentage</t>
  </si>
  <si>
    <t>Veränderung in % gegenüber</t>
  </si>
  <si>
    <t>Variation en % par rapport à</t>
  </si>
  <si>
    <t>Variazione in % rispetto a</t>
  </si>
  <si>
    <t>&lt;Type_valeur_indice&gt;</t>
  </si>
  <si>
    <t>indice</t>
  </si>
  <si>
    <t>Index</t>
  </si>
  <si>
    <t>Indice</t>
  </si>
  <si>
    <t>&lt;cc-05.05.06_TItre&gt;</t>
  </si>
  <si>
    <t>cc-05.05.06</t>
  </si>
  <si>
    <t>Hauptergebnisse des Baupreisindexes</t>
  </si>
  <si>
    <t>Principaux résultats de l'indice des prix de la construction</t>
  </si>
  <si>
    <t>Risultati principali dell'indice dei prezzi delle costruzioni</t>
  </si>
  <si>
    <t>&lt;Radioboutons_Region&gt;</t>
  </si>
  <si>
    <t>Radioboutons</t>
  </si>
  <si>
    <t>Region</t>
  </si>
  <si>
    <t>Wählen Sie eine Regionsnummer</t>
  </si>
  <si>
    <t>Choisissez un numéro de région</t>
  </si>
  <si>
    <t>Cegliere un numero di regione</t>
  </si>
  <si>
    <t>&lt;BASE_1998&gt;</t>
  </si>
  <si>
    <t>Base octobre 1998 = 100</t>
  </si>
  <si>
    <t>Base ottobre 1998 = 100</t>
  </si>
  <si>
    <t>&lt;BASE_2010&gt;</t>
  </si>
  <si>
    <t>2010</t>
  </si>
  <si>
    <t>Base octobre 2010 = 100</t>
  </si>
  <si>
    <t>Base ottobre 2010 = 100</t>
  </si>
  <si>
    <t>&lt;BASE_2015&gt;</t>
  </si>
  <si>
    <t>Base octobre 2015 = 100</t>
  </si>
  <si>
    <t>Base ottobre 2015 = 100</t>
  </si>
  <si>
    <t>&lt;cc-05.05.01_Sous-tItre&gt;</t>
  </si>
  <si>
    <t>&lt;cc-05.05.01_Titre&gt;</t>
  </si>
  <si>
    <t>cc-05.05.01</t>
  </si>
  <si>
    <t>Sous-tItre</t>
  </si>
  <si>
    <t>Valeurs de l'Indice par grande région et par type d'objet</t>
  </si>
  <si>
    <t>Indice suisse des prix de la construction - Evolution des prix de la construction</t>
  </si>
  <si>
    <t>Indice svizzero dei prezzi delle costruzioni - Evoluzione dei prezzi della costruzione</t>
  </si>
  <si>
    <t>&lt;cc-05.05.01_Pied_Table_1&gt;</t>
  </si>
  <si>
    <t>&lt;cc-05.05.01_Pied_Table_2&gt;</t>
  </si>
  <si>
    <t>&lt;cc-05.05.01_Pied_Table_3&gt;</t>
  </si>
  <si>
    <t>&lt;cc-05.05.01_Pied_Table_4&gt;</t>
  </si>
  <si>
    <t>&lt;Navigation_Onglet&gt;</t>
  </si>
  <si>
    <t>Pied_Table_1</t>
  </si>
  <si>
    <t>1) Base avril 2003 = 100. Cet objet n'intervient pas dans le calcul de l'indice agrégé "Bâtiment".</t>
  </si>
  <si>
    <t>1) Base aprile 2003 = 100. Questo oggetto non interviene nel calcolo dell'indice aggregato "Edilizia".</t>
  </si>
  <si>
    <t>Pied_Table_2</t>
  </si>
  <si>
    <t>2) Pour l'agrégation, l'indice "construction de passages inférieurs" a été ramené à la base octobre 1998 = 100.</t>
  </si>
  <si>
    <t>2) Per l'aggregazione, l'indice "costruzione di sottopassaggi" è stato riportato alla base ottobre 1998 = 100.</t>
  </si>
  <si>
    <t>Pied_Table_3</t>
  </si>
  <si>
    <t>3) Base avril 2001 = 100.</t>
  </si>
  <si>
    <t>3) Base aprile 2001 = 100.</t>
  </si>
  <si>
    <t>Pied_Table_4</t>
  </si>
  <si>
    <t>italique = nombre révisé</t>
  </si>
  <si>
    <t>corsivo = numero riveduto</t>
  </si>
  <si>
    <t>Navigation</t>
  </si>
  <si>
    <t>Onglet</t>
  </si>
  <si>
    <t>Klicken Sie, um zum Datenblatt zu gehen</t>
  </si>
  <si>
    <t>Cliquer pour se rendre sur l'onglet</t>
  </si>
  <si>
    <t>Clicca per andare al tabellone</t>
  </si>
  <si>
    <t>&lt;OBJ_11.01&gt;</t>
  </si>
  <si>
    <t>11.01</t>
  </si>
  <si>
    <t>Rénovation de bâtiments à plusieurs logements Minergie</t>
  </si>
  <si>
    <t>Rinnovo di casa plurifamiliare Minergie</t>
  </si>
  <si>
    <t>Valori dell'indice per Grande Regione e per tipo d'oggetto</t>
  </si>
  <si>
    <t>11.02</t>
  </si>
  <si>
    <t>Renovation Mehrfamilienhaus nicht Minergie</t>
  </si>
  <si>
    <t>Rénovation de bâtiments à plusieurs logements non Minergie</t>
  </si>
  <si>
    <t>Rinnovo di casa plurifamiliare senza Minergie</t>
  </si>
  <si>
    <t>&lt;OBJ_11.02&gt;</t>
  </si>
  <si>
    <t>© BFS</t>
  </si>
  <si>
    <t>© OFS</t>
  </si>
  <si>
    <t>© 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</si>
</sst>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0.0000__"/>
    <numFmt numFmtId="167" formatCode="0.0______"/>
    <numFmt numFmtId="168" formatCode="0.0\ \ \ \ \ \ \ \ "/>
    <numFmt numFmtId="169" formatCode="00.0000"/>
  </numFmts>
  <fonts count="22" x14ac:knownFonts="1">
    <font>
      <sz val="10"/>
      <name val="MS Sans Serif"/>
    </font>
    <font>
      <sz val="10"/>
      <name val="Arial"/>
      <family val="2"/>
    </font>
    <font>
      <sz val="8"/>
      <name val="Arial"/>
      <family val="2"/>
    </font>
    <font>
      <sz val="8"/>
      <name val="Arial Narrow"/>
      <family val="2"/>
    </font>
    <font>
      <b/>
      <sz val="9"/>
      <name val="Arial Narrow"/>
      <family val="2"/>
    </font>
    <font>
      <sz val="9"/>
      <name val="Arial Narrow"/>
      <family val="2"/>
    </font>
    <font>
      <b/>
      <sz val="8"/>
      <name val="Arial Narrow"/>
      <family val="2"/>
    </font>
    <font>
      <i/>
      <sz val="8"/>
      <name val="Arial Narrow"/>
      <family val="2"/>
    </font>
    <font>
      <b/>
      <sz val="9"/>
      <name val="Arial"/>
      <family val="2"/>
    </font>
    <font>
      <b/>
      <sz val="10"/>
      <name val="Arial Narrow"/>
      <family val="2"/>
    </font>
    <font>
      <sz val="10"/>
      <name val="Arial Narrow"/>
      <family val="2"/>
    </font>
    <font>
      <sz val="4"/>
      <color indexed="22"/>
      <name val="Arial Narrow"/>
      <family val="2"/>
    </font>
    <font>
      <sz val="11"/>
      <color theme="0"/>
      <name val="Arial"/>
      <family val="2"/>
    </font>
    <font>
      <sz val="8"/>
      <color rgb="FF000000"/>
      <name val="Segoe UI"/>
      <family val="2"/>
    </font>
    <font>
      <b/>
      <sz val="8"/>
      <name val="Arial"/>
      <family val="2"/>
    </font>
    <font>
      <u/>
      <sz val="10"/>
      <color theme="10"/>
      <name val="MS Sans Serif"/>
    </font>
    <font>
      <sz val="9"/>
      <color theme="9"/>
      <name val="Arial Narrow"/>
      <family val="2"/>
    </font>
    <font>
      <sz val="8"/>
      <color theme="9"/>
      <name val="Arial Narrow"/>
      <family val="2"/>
    </font>
    <font>
      <b/>
      <sz val="12"/>
      <name val="Calibri"/>
      <family val="2"/>
      <scheme val="minor"/>
    </font>
    <font>
      <u/>
      <sz val="12"/>
      <color theme="10"/>
      <name val="Calibri"/>
      <family val="2"/>
      <scheme val="minor"/>
    </font>
    <font>
      <b/>
      <sz val="12"/>
      <name val="Arial Narrow"/>
      <family val="2"/>
    </font>
    <font>
      <sz val="10"/>
      <color theme="9"/>
      <name val="MS Sans Serif"/>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rgb="FFFFC000"/>
        <bgColor indexed="64"/>
      </patternFill>
    </fill>
  </fills>
  <borders count="15">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thin">
        <color theme="6"/>
      </top>
      <bottom/>
      <diagonal/>
    </border>
  </borders>
  <cellStyleXfs count="4">
    <xf numFmtId="0" fontId="0" fillId="0" borderId="0"/>
    <xf numFmtId="164" fontId="1" fillId="0" borderId="0" applyFont="0" applyFill="0" applyBorder="0" applyAlignment="0" applyProtection="0"/>
    <xf numFmtId="0" fontId="1" fillId="0" borderId="0"/>
    <xf numFmtId="0" fontId="15" fillId="0" borderId="0" applyNumberFormat="0" applyFill="0" applyBorder="0" applyAlignment="0" applyProtection="0"/>
  </cellStyleXfs>
  <cellXfs count="96">
    <xf numFmtId="0" fontId="0" fillId="0" borderId="0" xfId="0"/>
    <xf numFmtId="0" fontId="3" fillId="2" borderId="1" xfId="0" applyFont="1" applyFill="1" applyBorder="1" applyAlignment="1">
      <alignment vertical="center"/>
    </xf>
    <xf numFmtId="49" fontId="3" fillId="0" borderId="3" xfId="2" applyNumberFormat="1" applyFont="1" applyBorder="1" applyAlignment="1">
      <alignment horizontal="center"/>
    </xf>
    <xf numFmtId="49" fontId="3" fillId="0" borderId="4" xfId="2" applyNumberFormat="1" applyFont="1" applyBorder="1" applyAlignment="1">
      <alignment horizontal="center"/>
    </xf>
    <xf numFmtId="0" fontId="5" fillId="0" borderId="0" xfId="2" applyFont="1" applyAlignment="1">
      <alignment horizontal="right"/>
    </xf>
    <xf numFmtId="0" fontId="3" fillId="0" borderId="5" xfId="2" applyFont="1" applyBorder="1" applyAlignment="1"/>
    <xf numFmtId="166" fontId="3" fillId="0" borderId="5" xfId="2" applyNumberFormat="1" applyFont="1" applyBorder="1" applyAlignment="1"/>
    <xf numFmtId="167" fontId="3" fillId="0" borderId="5" xfId="2" applyNumberFormat="1" applyFont="1" applyBorder="1" applyAlignment="1"/>
    <xf numFmtId="168" fontId="3" fillId="0" borderId="5" xfId="2" applyNumberFormat="1" applyFont="1" applyBorder="1" applyAlignment="1"/>
    <xf numFmtId="165" fontId="3" fillId="0" borderId="5" xfId="1" applyNumberFormat="1" applyFont="1" applyBorder="1" applyAlignment="1"/>
    <xf numFmtId="0" fontId="3" fillId="0" borderId="0" xfId="2" applyFont="1" applyBorder="1" applyAlignment="1"/>
    <xf numFmtId="166" fontId="3" fillId="0" borderId="0" xfId="2" applyNumberFormat="1" applyFont="1" applyBorder="1" applyAlignment="1"/>
    <xf numFmtId="167" fontId="3" fillId="0" borderId="0" xfId="2" applyNumberFormat="1" applyFont="1" applyBorder="1" applyAlignment="1"/>
    <xf numFmtId="168" fontId="3" fillId="0" borderId="0" xfId="2" applyNumberFormat="1" applyFont="1" applyBorder="1" applyAlignment="1"/>
    <xf numFmtId="165" fontId="3" fillId="0" borderId="0" xfId="1" applyNumberFormat="1" applyFont="1" applyBorder="1" applyAlignment="1"/>
    <xf numFmtId="0" fontId="6" fillId="0" borderId="0" xfId="2" applyFont="1" applyBorder="1" applyAlignment="1"/>
    <xf numFmtId="165" fontId="6" fillId="0" borderId="0" xfId="2" applyNumberFormat="1" applyFont="1" applyBorder="1" applyAlignment="1">
      <alignment horizontal="right"/>
    </xf>
    <xf numFmtId="165" fontId="3" fillId="0" borderId="0" xfId="2" applyNumberFormat="1" applyFont="1" applyBorder="1" applyAlignment="1">
      <alignment horizontal="right"/>
    </xf>
    <xf numFmtId="0" fontId="7" fillId="0" borderId="0" xfId="2" applyFont="1" applyBorder="1" applyAlignment="1"/>
    <xf numFmtId="165" fontId="3" fillId="0" borderId="0" xfId="1" applyNumberFormat="1" applyFont="1" applyBorder="1" applyAlignment="1">
      <alignment horizontal="right"/>
    </xf>
    <xf numFmtId="165" fontId="3" fillId="0" borderId="0" xfId="2" applyNumberFormat="1" applyFont="1" applyAlignment="1">
      <alignment horizontal="right"/>
    </xf>
    <xf numFmtId="0" fontId="3" fillId="0" borderId="0" xfId="2" applyFont="1" applyAlignment="1">
      <alignment horizontal="right"/>
    </xf>
    <xf numFmtId="0" fontId="3" fillId="0" borderId="4" xfId="2" applyFont="1" applyBorder="1"/>
    <xf numFmtId="0" fontId="3" fillId="0" borderId="0" xfId="2" applyFont="1" applyAlignment="1"/>
    <xf numFmtId="165" fontId="3" fillId="0" borderId="0" xfId="2" applyNumberFormat="1" applyFont="1" applyBorder="1" applyAlignment="1"/>
    <xf numFmtId="165" fontId="3" fillId="0" borderId="0" xfId="2" applyNumberFormat="1" applyFont="1" applyAlignment="1"/>
    <xf numFmtId="165" fontId="7" fillId="0" borderId="0" xfId="2" applyNumberFormat="1" applyFont="1" applyAlignment="1"/>
    <xf numFmtId="165" fontId="6"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165" fontId="3" fillId="2" borderId="1" xfId="1" applyNumberFormat="1" applyFont="1" applyFill="1" applyBorder="1" applyAlignment="1"/>
    <xf numFmtId="0" fontId="3" fillId="2" borderId="1" xfId="2" applyFont="1" applyFill="1" applyBorder="1" applyAlignment="1"/>
    <xf numFmtId="0" fontId="4" fillId="0" borderId="0" xfId="2" applyFont="1" applyBorder="1" applyAlignment="1">
      <alignment horizontal="left"/>
    </xf>
    <xf numFmtId="0" fontId="5" fillId="0" borderId="0" xfId="2" applyFont="1" applyAlignment="1">
      <alignment horizontal="left"/>
    </xf>
    <xf numFmtId="0" fontId="3" fillId="0" borderId="6" xfId="2" applyFont="1" applyBorder="1" applyAlignment="1">
      <alignment horizontal="right"/>
    </xf>
    <xf numFmtId="0" fontId="3" fillId="3" borderId="0" xfId="0" applyFont="1" applyFill="1" applyBorder="1"/>
    <xf numFmtId="0" fontId="8" fillId="0" borderId="0" xfId="2" applyFont="1" applyAlignment="1"/>
    <xf numFmtId="1" fontId="3" fillId="0" borderId="0" xfId="2" applyNumberFormat="1" applyFont="1" applyBorder="1" applyAlignment="1">
      <alignment horizontal="center"/>
    </xf>
    <xf numFmtId="0" fontId="3" fillId="0" borderId="7" xfId="2" applyFont="1" applyBorder="1"/>
    <xf numFmtId="0" fontId="3" fillId="0" borderId="7" xfId="2" applyFont="1" applyBorder="1" applyAlignment="1">
      <alignment horizontal="center"/>
    </xf>
    <xf numFmtId="49" fontId="3" fillId="0" borderId="7" xfId="2" applyNumberFormat="1" applyFont="1" applyBorder="1" applyAlignment="1">
      <alignment horizontal="center"/>
    </xf>
    <xf numFmtId="169" fontId="11" fillId="0" borderId="0" xfId="2" quotePrefix="1" applyNumberFormat="1" applyFont="1" applyBorder="1" applyAlignment="1">
      <alignment horizontal="center"/>
    </xf>
    <xf numFmtId="165" fontId="3" fillId="0" borderId="0" xfId="2" applyNumberFormat="1" applyFont="1" applyFill="1" applyAlignment="1"/>
    <xf numFmtId="2" fontId="3" fillId="0" borderId="0" xfId="2" applyNumberFormat="1" applyFont="1" applyBorder="1" applyAlignment="1">
      <alignment horizontal="center"/>
    </xf>
    <xf numFmtId="165" fontId="3" fillId="0" borderId="0" xfId="2" applyNumberFormat="1" applyFont="1" applyFill="1" applyAlignment="1">
      <alignment horizontal="right"/>
    </xf>
    <xf numFmtId="0" fontId="3" fillId="0" borderId="7" xfId="2" applyFont="1" applyBorder="1" applyAlignment="1"/>
    <xf numFmtId="1" fontId="3" fillId="0" borderId="7" xfId="2" applyNumberFormat="1" applyFont="1" applyBorder="1" applyAlignment="1">
      <alignment horizontal="center"/>
    </xf>
    <xf numFmtId="165" fontId="3" fillId="0" borderId="7" xfId="2" applyNumberFormat="1" applyFont="1" applyBorder="1" applyAlignment="1"/>
    <xf numFmtId="165" fontId="3" fillId="2" borderId="1" xfId="2" applyNumberFormat="1" applyFont="1" applyFill="1" applyBorder="1" applyAlignment="1"/>
    <xf numFmtId="165" fontId="3" fillId="0" borderId="0" xfId="2" applyNumberFormat="1" applyFont="1" applyBorder="1" applyAlignment="1">
      <alignment horizontal="center"/>
    </xf>
    <xf numFmtId="165" fontId="3" fillId="0" borderId="5" xfId="2" applyNumberFormat="1" applyFont="1" applyBorder="1" applyAlignment="1"/>
    <xf numFmtId="165" fontId="3" fillId="0" borderId="0" xfId="2" applyNumberFormat="1" applyFont="1" applyFill="1" applyBorder="1" applyAlignment="1"/>
    <xf numFmtId="165" fontId="3" fillId="2" borderId="1" xfId="0" applyNumberFormat="1" applyFont="1" applyFill="1" applyBorder="1" applyAlignment="1">
      <alignment vertical="center"/>
    </xf>
    <xf numFmtId="165" fontId="3" fillId="0" borderId="5" xfId="1" applyNumberFormat="1" applyFont="1" applyFill="1" applyBorder="1" applyAlignment="1"/>
    <xf numFmtId="165" fontId="3" fillId="0" borderId="0" xfId="1" applyNumberFormat="1" applyFont="1" applyFill="1" applyBorder="1" applyAlignment="1"/>
    <xf numFmtId="165" fontId="3" fillId="0" borderId="0" xfId="1" applyNumberFormat="1" applyFont="1" applyFill="1" applyBorder="1" applyAlignment="1">
      <alignment horizontal="right"/>
    </xf>
    <xf numFmtId="0" fontId="3" fillId="0" borderId="5" xfId="2" applyFont="1" applyFill="1" applyBorder="1" applyAlignment="1"/>
    <xf numFmtId="0" fontId="14" fillId="4" borderId="10" xfId="0" applyFont="1" applyFill="1" applyBorder="1" applyAlignment="1" applyProtection="1">
      <alignment vertical="center"/>
    </xf>
    <xf numFmtId="0" fontId="14" fillId="4" borderId="11" xfId="0" applyFont="1" applyFill="1" applyBorder="1" applyAlignment="1" applyProtection="1">
      <alignment vertical="center"/>
    </xf>
    <xf numFmtId="0" fontId="14" fillId="4" borderId="12" xfId="0" applyFont="1" applyFill="1" applyBorder="1" applyAlignment="1" applyProtection="1">
      <alignment vertical="center"/>
    </xf>
    <xf numFmtId="0" fontId="14" fillId="4" borderId="13" xfId="0" applyFont="1" applyFill="1" applyBorder="1" applyAlignment="1" applyProtection="1">
      <alignment vertical="center"/>
    </xf>
    <xf numFmtId="0" fontId="0" fillId="0" borderId="0" xfId="0" applyNumberFormat="1"/>
    <xf numFmtId="0" fontId="16" fillId="0" borderId="0" xfId="2" applyFont="1" applyAlignment="1">
      <alignment horizontal="left"/>
    </xf>
    <xf numFmtId="0" fontId="17" fillId="0" borderId="0" xfId="2" applyFont="1" applyAlignment="1"/>
    <xf numFmtId="0" fontId="12" fillId="0" borderId="0" xfId="0" applyFont="1" applyProtection="1">
      <protection locked="0" hidden="1"/>
    </xf>
    <xf numFmtId="0" fontId="21" fillId="0" borderId="0" xfId="0" applyFont="1"/>
    <xf numFmtId="0" fontId="17" fillId="0" borderId="0" xfId="2" applyFont="1" applyAlignment="1">
      <alignment wrapText="1"/>
    </xf>
    <xf numFmtId="0" fontId="8" fillId="0" borderId="0" xfId="2" applyFont="1" applyAlignment="1">
      <alignment wrapText="1"/>
    </xf>
    <xf numFmtId="0" fontId="3" fillId="0" borderId="0" xfId="2" applyFont="1" applyAlignment="1">
      <alignment wrapText="1"/>
    </xf>
    <xf numFmtId="0" fontId="7" fillId="0" borderId="0" xfId="2" applyFont="1" applyBorder="1" applyAlignment="1">
      <alignment horizontal="left" vertical="top" wrapText="1"/>
    </xf>
    <xf numFmtId="0" fontId="3" fillId="0" borderId="0" xfId="2" applyFont="1" applyBorder="1" applyAlignment="1">
      <alignment horizontal="left" vertical="top" wrapText="1"/>
    </xf>
    <xf numFmtId="0" fontId="3" fillId="0" borderId="0" xfId="2" applyFont="1" applyBorder="1" applyAlignment="1">
      <alignment vertical="top" wrapText="1"/>
    </xf>
    <xf numFmtId="0" fontId="20" fillId="0" borderId="0" xfId="2" applyFont="1" applyAlignment="1" applyProtection="1">
      <protection hidden="1"/>
    </xf>
    <xf numFmtId="0" fontId="10" fillId="0" borderId="0" xfId="2" applyFont="1" applyBorder="1" applyAlignment="1" applyProtection="1">
      <alignment horizontal="left"/>
      <protection hidden="1"/>
    </xf>
    <xf numFmtId="0" fontId="18" fillId="0" borderId="0" xfId="0" applyFont="1" applyProtection="1">
      <protection hidden="1"/>
    </xf>
    <xf numFmtId="0" fontId="19" fillId="0" borderId="0" xfId="3" quotePrefix="1" applyFont="1" applyProtection="1">
      <protection hidden="1"/>
    </xf>
    <xf numFmtId="0" fontId="19" fillId="0" borderId="14" xfId="3" quotePrefix="1" applyFont="1" applyBorder="1" applyAlignment="1" applyProtection="1">
      <alignment horizontal="left" vertical="top"/>
      <protection hidden="1"/>
    </xf>
    <xf numFmtId="0" fontId="3" fillId="0" borderId="0" xfId="2" applyFont="1" applyBorder="1" applyAlignment="1" applyProtection="1">
      <alignment vertical="top"/>
      <protection hidden="1"/>
    </xf>
    <xf numFmtId="0" fontId="3" fillId="0" borderId="0" xfId="2" applyFont="1" applyBorder="1" applyAlignment="1" applyProtection="1">
      <alignment horizontal="left" vertical="top"/>
      <protection hidden="1"/>
    </xf>
    <xf numFmtId="0" fontId="7" fillId="0" borderId="0" xfId="2" applyFont="1" applyBorder="1" applyAlignment="1" applyProtection="1">
      <alignment horizontal="left" vertical="top"/>
      <protection hidden="1"/>
    </xf>
    <xf numFmtId="0" fontId="3" fillId="0" borderId="2" xfId="2" applyFont="1" applyBorder="1" applyAlignment="1" applyProtection="1">
      <alignment horizontal="center"/>
      <protection hidden="1"/>
    </xf>
    <xf numFmtId="0" fontId="3" fillId="2" borderId="1" xfId="0" applyFont="1" applyFill="1" applyBorder="1" applyAlignment="1" applyProtection="1">
      <alignment vertical="center"/>
      <protection hidden="1"/>
    </xf>
    <xf numFmtId="0" fontId="3" fillId="0" borderId="0" xfId="2" applyFont="1" applyBorder="1" applyAlignment="1" applyProtection="1">
      <protection hidden="1"/>
    </xf>
    <xf numFmtId="0" fontId="3" fillId="0" borderId="0" xfId="2" applyFont="1" applyBorder="1" applyAlignment="1" applyProtection="1">
      <alignment horizontal="left"/>
      <protection hidden="1"/>
    </xf>
    <xf numFmtId="0" fontId="3" fillId="2" borderId="1" xfId="2" applyFont="1" applyFill="1" applyBorder="1" applyAlignment="1" applyProtection="1">
      <protection hidden="1"/>
    </xf>
    <xf numFmtId="0" fontId="3" fillId="0" borderId="0" xfId="2" applyFont="1" applyBorder="1" applyAlignment="1" applyProtection="1">
      <alignment horizontal="left" vertical="top" wrapText="1"/>
      <protection hidden="1"/>
    </xf>
    <xf numFmtId="0" fontId="7" fillId="0" borderId="0" xfId="2" applyFont="1" applyBorder="1" applyAlignment="1" applyProtection="1">
      <alignment horizontal="left" vertical="top" wrapText="1"/>
      <protection hidden="1"/>
    </xf>
    <xf numFmtId="0" fontId="3" fillId="3" borderId="0" xfId="0" applyFont="1" applyFill="1" applyBorder="1" applyAlignment="1" applyProtection="1">
      <alignment horizontal="left" vertical="top" wrapText="1"/>
      <protection hidden="1"/>
    </xf>
    <xf numFmtId="0" fontId="3" fillId="0" borderId="0" xfId="2" applyFont="1" applyAlignment="1" applyProtection="1">
      <protection hidden="1"/>
    </xf>
    <xf numFmtId="165" fontId="6" fillId="2" borderId="1" xfId="2" applyNumberFormat="1" applyFont="1" applyFill="1" applyBorder="1" applyAlignment="1"/>
    <xf numFmtId="0" fontId="14" fillId="4" borderId="8" xfId="0" applyFont="1" applyFill="1" applyBorder="1" applyAlignment="1" applyProtection="1">
      <alignment horizontal="center"/>
    </xf>
    <xf numFmtId="0" fontId="14" fillId="4" borderId="9" xfId="0" applyFont="1" applyFill="1" applyBorder="1" applyAlignment="1" applyProtection="1">
      <alignment horizontal="center"/>
    </xf>
    <xf numFmtId="0" fontId="3" fillId="0" borderId="2" xfId="2" applyFont="1" applyBorder="1" applyAlignment="1" applyProtection="1">
      <alignment horizontal="center" vertical="center" wrapText="1"/>
      <protection hidden="1"/>
    </xf>
    <xf numFmtId="0" fontId="3" fillId="0" borderId="3" xfId="2" applyFont="1" applyBorder="1" applyAlignment="1" applyProtection="1">
      <alignment horizontal="center" vertical="center" wrapText="1"/>
      <protection hidden="1"/>
    </xf>
    <xf numFmtId="0" fontId="3" fillId="0" borderId="5" xfId="2" applyFont="1" applyBorder="1" applyAlignment="1" applyProtection="1">
      <alignment horizontal="left" vertical="top" wrapText="1"/>
      <protection hidden="1"/>
    </xf>
    <xf numFmtId="0" fontId="3" fillId="0" borderId="0" xfId="2" applyFont="1" applyBorder="1" applyAlignment="1" applyProtection="1">
      <alignment horizontal="left" vertical="top" wrapText="1"/>
      <protection hidden="1"/>
    </xf>
    <xf numFmtId="0" fontId="9" fillId="0" borderId="0" xfId="2" applyFont="1" applyAlignment="1" applyProtection="1">
      <alignment horizontal="left" vertical="top" wrapText="1"/>
      <protection hidden="1"/>
    </xf>
  </cellXfs>
  <cellStyles count="4">
    <cellStyle name="Lien hypertexte" xfId="3" builtinId="8"/>
    <cellStyle name="Milliers_tab_7_f_octobre_03" xfId="1" xr:uid="{00000000-0005-0000-0000-000001000000}"/>
    <cellStyle name="Normal" xfId="0" builtinId="0"/>
    <cellStyle name="Normal_tab_7_f_octobre_03" xfId="2" xr:uid="{00000000-0005-0000-0000-00000300000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Radio" checked="Checked" firstButton="1" fmlaLink="$B$4"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428625</xdr:colOff>
          <xdr:row>5</xdr:row>
          <xdr:rowOff>28575</xdr:rowOff>
        </xdr:from>
        <xdr:to>
          <xdr:col>3</xdr:col>
          <xdr:colOff>381000</xdr:colOff>
          <xdr:row>6</xdr:row>
          <xdr:rowOff>76200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428625</xdr:colOff>
          <xdr:row>6</xdr:row>
          <xdr:rowOff>0</xdr:rowOff>
        </xdr:from>
        <xdr:to>
          <xdr:col>3</xdr:col>
          <xdr:colOff>381000</xdr:colOff>
          <xdr:row>7</xdr:row>
          <xdr:rowOff>76200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428625</xdr:colOff>
          <xdr:row>7</xdr:row>
          <xdr:rowOff>0</xdr:rowOff>
        </xdr:from>
        <xdr:to>
          <xdr:col>3</xdr:col>
          <xdr:colOff>390525</xdr:colOff>
          <xdr:row>8</xdr:row>
          <xdr:rowOff>9525</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Italiano</a:t>
              </a:r>
            </a:p>
          </xdr:txBody>
        </xdr:sp>
        <xdr:clientData fLocksWithSheet="0" fPrintsWithSheet="0"/>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backgroundRefresh="0" connectionId="1" xr16:uid="{00000000-0016-0000-0000-000000000000}" autoFormatId="16" applyNumberFormats="0" applyBorderFormats="0" applyFontFormats="0" applyPatternFormats="0" applyAlignmentFormats="0" applyWidthHeightFormats="0">
  <queryTableRefresh preserveSortFilterLayout="0" nextId="8">
    <queryTableFields count="7">
      <queryTableField id="1" name="Code" tableColumnId="22"/>
      <queryTableField id="2" name="ELEM1" tableColumnId="23"/>
      <queryTableField id="3" name="ELEM2" tableColumnId="24"/>
      <queryTableField id="4" name="Délimiteur" tableColumnId="25"/>
      <queryTableField id="5" name="1" tableColumnId="26"/>
      <queryTableField id="6" name="2" tableColumnId="27"/>
      <queryTableField id="7" name="3" tableColumnId="28"/>
    </queryTableFields>
  </queryTableRefresh>
  <extLst>
    <ext xmlns:x15="http://schemas.microsoft.com/office/spreadsheetml/2010/11/main" uri="{883FBD77-0823-4a55-B5E3-86C4891E6966}">
      <x15:queryTable sourceDataName="Requête - BAP"/>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P" displayName="BAP" ref="A1:G1961" tableType="queryTable" totalsRowShown="0">
  <autoFilter ref="A1:G1961" xr:uid="{00000000-0009-0000-0100-000001000000}"/>
  <tableColumns count="7">
    <tableColumn id="22" xr3:uid="{00000000-0010-0000-0000-000016000000}" uniqueName="22" name="Code" queryTableFieldId="1" dataDxfId="6"/>
    <tableColumn id="23" xr3:uid="{00000000-0010-0000-0000-000017000000}" uniqueName="23" name="ELEM1" queryTableFieldId="2" dataDxfId="5"/>
    <tableColumn id="24" xr3:uid="{00000000-0010-0000-0000-000018000000}" uniqueName="24" name="ELEM2" queryTableFieldId="3" dataDxfId="4"/>
    <tableColumn id="25" xr3:uid="{00000000-0010-0000-0000-000019000000}" uniqueName="25" name="Délimiteur" queryTableFieldId="4" dataDxfId="3"/>
    <tableColumn id="26" xr3:uid="{00000000-0010-0000-0000-00001A000000}" uniqueName="26" name="1" queryTableFieldId="5" dataDxfId="2"/>
    <tableColumn id="27" xr3:uid="{00000000-0010-0000-0000-00001B000000}" uniqueName="27" name="2" queryTableFieldId="6" dataDxfId="1"/>
    <tableColumn id="28" xr3:uid="{00000000-0010-0000-0000-00001C000000}" uniqueName="28" name="3" queryTableFieldId="7"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5"/>
  <dimension ref="A1:G1961"/>
  <sheetViews>
    <sheetView workbookViewId="0"/>
  </sheetViews>
  <sheetFormatPr baseColWidth="10" defaultRowHeight="12.75" x14ac:dyDescent="0.2"/>
  <cols>
    <col min="1" max="1" width="27" bestFit="1" customWidth="1"/>
    <col min="2" max="2" width="13.42578125" bestFit="1" customWidth="1"/>
    <col min="3" max="3" width="14.42578125" bestFit="1" customWidth="1"/>
    <col min="4" max="4" width="13.42578125" bestFit="1" customWidth="1"/>
    <col min="5" max="7" width="255.7109375" bestFit="1" customWidth="1"/>
  </cols>
  <sheetData>
    <row r="1" spans="1:7" x14ac:dyDescent="0.2">
      <c r="A1" s="60" t="s">
        <v>61</v>
      </c>
      <c r="B1" s="60" t="s">
        <v>62</v>
      </c>
      <c r="C1" s="60" t="s">
        <v>63</v>
      </c>
      <c r="D1" s="60" t="s">
        <v>64</v>
      </c>
      <c r="E1" s="60" t="s">
        <v>65</v>
      </c>
      <c r="F1" s="60" t="s">
        <v>66</v>
      </c>
      <c r="G1" s="60" t="s">
        <v>67</v>
      </c>
    </row>
    <row r="2" spans="1:7" x14ac:dyDescent="0.2">
      <c r="A2" s="60" t="s">
        <v>68</v>
      </c>
      <c r="B2" s="60" t="s">
        <v>69</v>
      </c>
      <c r="C2" s="60" t="s">
        <v>70</v>
      </c>
      <c r="D2" s="60" t="s">
        <v>71</v>
      </c>
      <c r="E2" s="60" t="s">
        <v>72</v>
      </c>
      <c r="F2" s="60" t="s">
        <v>73</v>
      </c>
      <c r="G2" s="60" t="s">
        <v>74</v>
      </c>
    </row>
    <row r="3" spans="1:7" x14ac:dyDescent="0.2">
      <c r="A3" s="60" t="s">
        <v>75</v>
      </c>
      <c r="B3" s="60" t="s">
        <v>69</v>
      </c>
      <c r="C3" s="60" t="s">
        <v>76</v>
      </c>
      <c r="D3" s="60" t="s">
        <v>71</v>
      </c>
      <c r="E3" s="60" t="s">
        <v>72</v>
      </c>
      <c r="F3" s="60" t="s">
        <v>73</v>
      </c>
      <c r="G3" s="60" t="s">
        <v>74</v>
      </c>
    </row>
    <row r="4" spans="1:7" x14ac:dyDescent="0.2">
      <c r="A4" s="60" t="s">
        <v>77</v>
      </c>
      <c r="B4" s="60" t="s">
        <v>69</v>
      </c>
      <c r="C4" s="60" t="s">
        <v>78</v>
      </c>
      <c r="D4" s="60" t="s">
        <v>71</v>
      </c>
      <c r="E4" s="60" t="s">
        <v>72</v>
      </c>
      <c r="F4" s="60" t="s">
        <v>73</v>
      </c>
      <c r="G4" s="60" t="s">
        <v>74</v>
      </c>
    </row>
    <row r="5" spans="1:7" x14ac:dyDescent="0.2">
      <c r="A5" s="60" t="s">
        <v>79</v>
      </c>
      <c r="B5" s="60" t="s">
        <v>69</v>
      </c>
      <c r="C5" s="60" t="s">
        <v>80</v>
      </c>
      <c r="D5" s="60" t="s">
        <v>71</v>
      </c>
      <c r="E5" s="60" t="s">
        <v>72</v>
      </c>
      <c r="F5" s="60" t="s">
        <v>73</v>
      </c>
      <c r="G5" s="60" t="s">
        <v>74</v>
      </c>
    </row>
    <row r="6" spans="1:7" x14ac:dyDescent="0.2">
      <c r="A6" s="60" t="s">
        <v>81</v>
      </c>
      <c r="B6" s="60" t="s">
        <v>69</v>
      </c>
      <c r="C6" s="60" t="s">
        <v>82</v>
      </c>
      <c r="D6" s="60" t="s">
        <v>71</v>
      </c>
      <c r="E6" s="60" t="s">
        <v>72</v>
      </c>
      <c r="F6" s="60" t="s">
        <v>73</v>
      </c>
      <c r="G6" s="60" t="s">
        <v>74</v>
      </c>
    </row>
    <row r="7" spans="1:7" x14ac:dyDescent="0.2">
      <c r="A7" s="60" t="s">
        <v>83</v>
      </c>
      <c r="B7" s="60" t="s">
        <v>69</v>
      </c>
      <c r="C7" s="60" t="s">
        <v>84</v>
      </c>
      <c r="D7" s="60" t="s">
        <v>71</v>
      </c>
      <c r="E7" s="60" t="s">
        <v>72</v>
      </c>
      <c r="F7" s="60" t="s">
        <v>73</v>
      </c>
      <c r="G7" s="60" t="s">
        <v>74</v>
      </c>
    </row>
    <row r="8" spans="1:7" x14ac:dyDescent="0.2">
      <c r="A8" s="60" t="s">
        <v>85</v>
      </c>
      <c r="B8" s="60" t="s">
        <v>69</v>
      </c>
      <c r="C8" s="60" t="s">
        <v>86</v>
      </c>
      <c r="D8" s="60" t="s">
        <v>71</v>
      </c>
      <c r="E8" s="60" t="s">
        <v>72</v>
      </c>
      <c r="F8" s="60" t="s">
        <v>73</v>
      </c>
      <c r="G8" s="60" t="s">
        <v>74</v>
      </c>
    </row>
    <row r="9" spans="1:7" x14ac:dyDescent="0.2">
      <c r="A9" s="60" t="s">
        <v>87</v>
      </c>
      <c r="B9" s="60" t="s">
        <v>69</v>
      </c>
      <c r="C9" s="60" t="s">
        <v>88</v>
      </c>
      <c r="D9" s="60" t="s">
        <v>71</v>
      </c>
      <c r="E9" s="60" t="s">
        <v>72</v>
      </c>
      <c r="F9" s="60" t="s">
        <v>73</v>
      </c>
      <c r="G9" s="60" t="s">
        <v>74</v>
      </c>
    </row>
    <row r="10" spans="1:7" x14ac:dyDescent="0.2">
      <c r="A10" s="60" t="s">
        <v>89</v>
      </c>
      <c r="B10" s="60" t="s">
        <v>69</v>
      </c>
      <c r="C10" s="60" t="s">
        <v>90</v>
      </c>
      <c r="D10" s="60" t="s">
        <v>71</v>
      </c>
      <c r="E10" s="60" t="s">
        <v>72</v>
      </c>
      <c r="F10" s="60" t="s">
        <v>73</v>
      </c>
      <c r="G10" s="60" t="s">
        <v>74</v>
      </c>
    </row>
    <row r="11" spans="1:7" x14ac:dyDescent="0.2">
      <c r="A11" s="60" t="s">
        <v>91</v>
      </c>
      <c r="B11" s="60" t="s">
        <v>69</v>
      </c>
      <c r="C11" s="60" t="s">
        <v>92</v>
      </c>
      <c r="D11" s="60" t="s">
        <v>71</v>
      </c>
      <c r="E11" s="60" t="s">
        <v>72</v>
      </c>
      <c r="F11" s="60" t="s">
        <v>73</v>
      </c>
      <c r="G11" s="60" t="s">
        <v>74</v>
      </c>
    </row>
    <row r="12" spans="1:7" x14ac:dyDescent="0.2">
      <c r="A12" s="60" t="s">
        <v>93</v>
      </c>
      <c r="B12" s="60" t="s">
        <v>69</v>
      </c>
      <c r="C12" s="60" t="s">
        <v>94</v>
      </c>
      <c r="D12" s="60" t="s">
        <v>71</v>
      </c>
      <c r="E12" s="60" t="s">
        <v>72</v>
      </c>
      <c r="F12" s="60" t="s">
        <v>73</v>
      </c>
      <c r="G12" s="60" t="s">
        <v>74</v>
      </c>
    </row>
    <row r="13" spans="1:7" x14ac:dyDescent="0.2">
      <c r="A13" s="60" t="s">
        <v>95</v>
      </c>
      <c r="B13" s="60" t="s">
        <v>69</v>
      </c>
      <c r="C13" s="60" t="s">
        <v>96</v>
      </c>
      <c r="D13" s="60" t="s">
        <v>71</v>
      </c>
      <c r="E13" s="60" t="s">
        <v>72</v>
      </c>
      <c r="F13" s="60" t="s">
        <v>73</v>
      </c>
      <c r="G13" s="60" t="s">
        <v>74</v>
      </c>
    </row>
    <row r="14" spans="1:7" x14ac:dyDescent="0.2">
      <c r="A14" s="60" t="s">
        <v>97</v>
      </c>
      <c r="B14" s="60" t="s">
        <v>69</v>
      </c>
      <c r="C14" s="60" t="s">
        <v>98</v>
      </c>
      <c r="D14" s="60" t="s">
        <v>71</v>
      </c>
      <c r="E14" s="60" t="s">
        <v>72</v>
      </c>
      <c r="F14" s="60" t="s">
        <v>73</v>
      </c>
      <c r="G14" s="60" t="s">
        <v>74</v>
      </c>
    </row>
    <row r="15" spans="1:7" x14ac:dyDescent="0.2">
      <c r="A15" s="60" t="s">
        <v>99</v>
      </c>
      <c r="B15" s="60" t="s">
        <v>69</v>
      </c>
      <c r="C15" s="60" t="s">
        <v>100</v>
      </c>
      <c r="D15" s="60" t="s">
        <v>71</v>
      </c>
      <c r="E15" s="60" t="s">
        <v>72</v>
      </c>
      <c r="F15" s="60" t="s">
        <v>73</v>
      </c>
      <c r="G15" s="60" t="s">
        <v>74</v>
      </c>
    </row>
    <row r="16" spans="1:7" x14ac:dyDescent="0.2">
      <c r="A16" s="60" t="s">
        <v>101</v>
      </c>
      <c r="B16" s="60" t="s">
        <v>69</v>
      </c>
      <c r="C16" s="60" t="s">
        <v>102</v>
      </c>
      <c r="D16" s="60" t="s">
        <v>71</v>
      </c>
      <c r="E16" s="60" t="s">
        <v>72</v>
      </c>
      <c r="F16" s="60" t="s">
        <v>73</v>
      </c>
      <c r="G16" s="60" t="s">
        <v>74</v>
      </c>
    </row>
    <row r="17" spans="1:7" x14ac:dyDescent="0.2">
      <c r="A17" s="60" t="s">
        <v>103</v>
      </c>
      <c r="B17" s="60" t="s">
        <v>69</v>
      </c>
      <c r="C17" s="60" t="s">
        <v>104</v>
      </c>
      <c r="D17" s="60" t="s">
        <v>71</v>
      </c>
      <c r="E17" s="60" t="s">
        <v>72</v>
      </c>
      <c r="F17" s="60" t="s">
        <v>73</v>
      </c>
      <c r="G17" s="60" t="s">
        <v>74</v>
      </c>
    </row>
    <row r="18" spans="1:7" x14ac:dyDescent="0.2">
      <c r="A18" s="60" t="s">
        <v>105</v>
      </c>
      <c r="B18" s="60" t="s">
        <v>69</v>
      </c>
      <c r="C18" s="60" t="s">
        <v>106</v>
      </c>
      <c r="D18" s="60" t="s">
        <v>71</v>
      </c>
      <c r="E18" s="60" t="s">
        <v>72</v>
      </c>
      <c r="F18" s="60" t="s">
        <v>73</v>
      </c>
      <c r="G18" s="60" t="s">
        <v>74</v>
      </c>
    </row>
    <row r="19" spans="1:7" x14ac:dyDescent="0.2">
      <c r="A19" s="60" t="s">
        <v>107</v>
      </c>
      <c r="B19" s="60" t="s">
        <v>69</v>
      </c>
      <c r="C19" s="60" t="s">
        <v>108</v>
      </c>
      <c r="D19" s="60" t="s">
        <v>71</v>
      </c>
      <c r="E19" s="60" t="s">
        <v>72</v>
      </c>
      <c r="F19" s="60" t="s">
        <v>73</v>
      </c>
      <c r="G19" s="60" t="s">
        <v>74</v>
      </c>
    </row>
    <row r="20" spans="1:7" x14ac:dyDescent="0.2">
      <c r="A20" s="60" t="s">
        <v>109</v>
      </c>
      <c r="B20" s="60" t="s">
        <v>69</v>
      </c>
      <c r="C20" s="60" t="s">
        <v>110</v>
      </c>
      <c r="D20" s="60" t="s">
        <v>71</v>
      </c>
      <c r="E20" s="60" t="s">
        <v>72</v>
      </c>
      <c r="F20" s="60" t="s">
        <v>73</v>
      </c>
      <c r="G20" s="60" t="s">
        <v>74</v>
      </c>
    </row>
    <row r="21" spans="1:7" x14ac:dyDescent="0.2">
      <c r="A21" s="60" t="s">
        <v>111</v>
      </c>
      <c r="B21" s="60" t="s">
        <v>69</v>
      </c>
      <c r="C21" s="60" t="s">
        <v>112</v>
      </c>
      <c r="D21" s="60" t="s">
        <v>71</v>
      </c>
      <c r="E21" s="60" t="s">
        <v>72</v>
      </c>
      <c r="F21" s="60" t="s">
        <v>73</v>
      </c>
      <c r="G21" s="60" t="s">
        <v>74</v>
      </c>
    </row>
    <row r="22" spans="1:7" x14ac:dyDescent="0.2">
      <c r="A22" s="60" t="s">
        <v>113</v>
      </c>
      <c r="B22" s="60" t="s">
        <v>69</v>
      </c>
      <c r="C22" s="60" t="s">
        <v>114</v>
      </c>
      <c r="D22" s="60" t="s">
        <v>71</v>
      </c>
      <c r="E22" s="60" t="s">
        <v>72</v>
      </c>
      <c r="F22" s="60" t="s">
        <v>73</v>
      </c>
      <c r="G22" s="60" t="s">
        <v>74</v>
      </c>
    </row>
    <row r="23" spans="1:7" x14ac:dyDescent="0.2">
      <c r="A23" s="60" t="s">
        <v>115</v>
      </c>
      <c r="B23" s="60" t="s">
        <v>69</v>
      </c>
      <c r="C23" s="60" t="s">
        <v>116</v>
      </c>
      <c r="D23" s="60" t="s">
        <v>71</v>
      </c>
      <c r="E23" s="60" t="s">
        <v>72</v>
      </c>
      <c r="F23" s="60" t="s">
        <v>73</v>
      </c>
      <c r="G23" s="60" t="s">
        <v>74</v>
      </c>
    </row>
    <row r="24" spans="1:7" x14ac:dyDescent="0.2">
      <c r="A24" s="60" t="s">
        <v>117</v>
      </c>
      <c r="B24" s="60" t="s">
        <v>69</v>
      </c>
      <c r="C24" s="60" t="s">
        <v>118</v>
      </c>
      <c r="D24" s="60" t="s">
        <v>71</v>
      </c>
      <c r="E24" s="60" t="s">
        <v>72</v>
      </c>
      <c r="F24" s="60" t="s">
        <v>73</v>
      </c>
      <c r="G24" s="60" t="s">
        <v>74</v>
      </c>
    </row>
    <row r="25" spans="1:7" x14ac:dyDescent="0.2">
      <c r="A25" s="60" t="s">
        <v>119</v>
      </c>
      <c r="B25" s="60" t="s">
        <v>69</v>
      </c>
      <c r="C25" s="60" t="s">
        <v>120</v>
      </c>
      <c r="D25" s="60" t="s">
        <v>71</v>
      </c>
      <c r="E25" s="60" t="s">
        <v>72</v>
      </c>
      <c r="F25" s="60" t="s">
        <v>73</v>
      </c>
      <c r="G25" s="60" t="s">
        <v>74</v>
      </c>
    </row>
    <row r="26" spans="1:7" x14ac:dyDescent="0.2">
      <c r="A26" s="60" t="s">
        <v>121</v>
      </c>
      <c r="B26" s="60" t="s">
        <v>69</v>
      </c>
      <c r="C26" s="60" t="s">
        <v>122</v>
      </c>
      <c r="D26" s="60" t="s">
        <v>71</v>
      </c>
      <c r="E26" s="60" t="s">
        <v>72</v>
      </c>
      <c r="F26" s="60" t="s">
        <v>73</v>
      </c>
      <c r="G26" s="60" t="s">
        <v>74</v>
      </c>
    </row>
    <row r="27" spans="1:7" x14ac:dyDescent="0.2">
      <c r="A27" s="60" t="s">
        <v>123</v>
      </c>
      <c r="B27" s="60" t="s">
        <v>69</v>
      </c>
      <c r="C27" s="60" t="s">
        <v>124</v>
      </c>
      <c r="D27" s="60" t="s">
        <v>71</v>
      </c>
      <c r="E27" s="60" t="s">
        <v>72</v>
      </c>
      <c r="F27" s="60" t="s">
        <v>73</v>
      </c>
      <c r="G27" s="60" t="s">
        <v>74</v>
      </c>
    </row>
    <row r="28" spans="1:7" x14ac:dyDescent="0.2">
      <c r="A28" s="60" t="s">
        <v>125</v>
      </c>
      <c r="B28" s="60" t="s">
        <v>69</v>
      </c>
      <c r="C28" s="60" t="s">
        <v>126</v>
      </c>
      <c r="D28" s="60" t="s">
        <v>71</v>
      </c>
      <c r="E28" s="60" t="s">
        <v>72</v>
      </c>
      <c r="F28" s="60" t="s">
        <v>73</v>
      </c>
      <c r="G28" s="60" t="s">
        <v>74</v>
      </c>
    </row>
    <row r="29" spans="1:7" x14ac:dyDescent="0.2">
      <c r="A29" s="60" t="s">
        <v>127</v>
      </c>
      <c r="B29" s="60" t="s">
        <v>69</v>
      </c>
      <c r="C29" s="60" t="s">
        <v>128</v>
      </c>
      <c r="D29" s="60" t="s">
        <v>71</v>
      </c>
      <c r="E29" s="60" t="s">
        <v>72</v>
      </c>
      <c r="F29" s="60" t="s">
        <v>73</v>
      </c>
      <c r="G29" s="60" t="s">
        <v>74</v>
      </c>
    </row>
    <row r="30" spans="1:7" x14ac:dyDescent="0.2">
      <c r="A30" s="60" t="s">
        <v>129</v>
      </c>
      <c r="B30" s="60" t="s">
        <v>69</v>
      </c>
      <c r="C30" s="60" t="s">
        <v>130</v>
      </c>
      <c r="D30" s="60" t="s">
        <v>71</v>
      </c>
      <c r="E30" s="60" t="s">
        <v>72</v>
      </c>
      <c r="F30" s="60" t="s">
        <v>73</v>
      </c>
      <c r="G30" s="60" t="s">
        <v>74</v>
      </c>
    </row>
    <row r="31" spans="1:7" x14ac:dyDescent="0.2">
      <c r="A31" s="60" t="s">
        <v>131</v>
      </c>
      <c r="B31" s="60" t="s">
        <v>69</v>
      </c>
      <c r="C31" s="60" t="s">
        <v>132</v>
      </c>
      <c r="D31" s="60" t="s">
        <v>71</v>
      </c>
      <c r="E31" s="60" t="s">
        <v>72</v>
      </c>
      <c r="F31" s="60" t="s">
        <v>73</v>
      </c>
      <c r="G31" s="60" t="s">
        <v>74</v>
      </c>
    </row>
    <row r="32" spans="1:7" x14ac:dyDescent="0.2">
      <c r="A32" s="60" t="s">
        <v>133</v>
      </c>
      <c r="B32" s="60" t="s">
        <v>69</v>
      </c>
      <c r="C32" s="60" t="s">
        <v>134</v>
      </c>
      <c r="D32" s="60" t="s">
        <v>71</v>
      </c>
      <c r="E32" s="60" t="s">
        <v>72</v>
      </c>
      <c r="F32" s="60" t="s">
        <v>73</v>
      </c>
      <c r="G32" s="60" t="s">
        <v>74</v>
      </c>
    </row>
    <row r="33" spans="1:7" x14ac:dyDescent="0.2">
      <c r="A33" s="60" t="s">
        <v>135</v>
      </c>
      <c r="B33" s="60" t="s">
        <v>69</v>
      </c>
      <c r="C33" s="60" t="s">
        <v>136</v>
      </c>
      <c r="D33" s="60" t="s">
        <v>71</v>
      </c>
      <c r="E33" s="60" t="s">
        <v>72</v>
      </c>
      <c r="F33" s="60" t="s">
        <v>73</v>
      </c>
      <c r="G33" s="60" t="s">
        <v>74</v>
      </c>
    </row>
    <row r="34" spans="1:7" x14ac:dyDescent="0.2">
      <c r="A34" s="60" t="s">
        <v>137</v>
      </c>
      <c r="B34" s="60" t="s">
        <v>69</v>
      </c>
      <c r="C34" s="60" t="s">
        <v>138</v>
      </c>
      <c r="D34" s="60" t="s">
        <v>71</v>
      </c>
      <c r="E34" s="60" t="s">
        <v>72</v>
      </c>
      <c r="F34" s="60" t="s">
        <v>73</v>
      </c>
      <c r="G34" s="60" t="s">
        <v>74</v>
      </c>
    </row>
    <row r="35" spans="1:7" x14ac:dyDescent="0.2">
      <c r="A35" s="60" t="s">
        <v>139</v>
      </c>
      <c r="B35" s="60" t="s">
        <v>69</v>
      </c>
      <c r="C35" s="60" t="s">
        <v>140</v>
      </c>
      <c r="D35" s="60" t="s">
        <v>71</v>
      </c>
      <c r="E35" s="60" t="s">
        <v>72</v>
      </c>
      <c r="F35" s="60" t="s">
        <v>73</v>
      </c>
      <c r="G35" s="60" t="s">
        <v>74</v>
      </c>
    </row>
    <row r="36" spans="1:7" x14ac:dyDescent="0.2">
      <c r="A36" s="60" t="s">
        <v>141</v>
      </c>
      <c r="B36" s="60" t="s">
        <v>69</v>
      </c>
      <c r="C36" s="60" t="s">
        <v>142</v>
      </c>
      <c r="D36" s="60" t="s">
        <v>71</v>
      </c>
      <c r="E36" s="60" t="s">
        <v>72</v>
      </c>
      <c r="F36" s="60" t="s">
        <v>73</v>
      </c>
      <c r="G36" s="60" t="s">
        <v>74</v>
      </c>
    </row>
    <row r="37" spans="1:7" x14ac:dyDescent="0.2">
      <c r="A37" s="60" t="s">
        <v>143</v>
      </c>
      <c r="B37" s="60" t="s">
        <v>69</v>
      </c>
      <c r="C37" s="60" t="s">
        <v>144</v>
      </c>
      <c r="D37" s="60" t="s">
        <v>71</v>
      </c>
      <c r="E37" s="60" t="s">
        <v>72</v>
      </c>
      <c r="F37" s="60" t="s">
        <v>73</v>
      </c>
      <c r="G37" s="60" t="s">
        <v>74</v>
      </c>
    </row>
    <row r="38" spans="1:7" x14ac:dyDescent="0.2">
      <c r="A38" s="60" t="s">
        <v>145</v>
      </c>
      <c r="B38" s="60" t="s">
        <v>69</v>
      </c>
      <c r="C38" s="60" t="s">
        <v>146</v>
      </c>
      <c r="D38" s="60" t="s">
        <v>71</v>
      </c>
      <c r="E38" s="60" t="s">
        <v>72</v>
      </c>
      <c r="F38" s="60" t="s">
        <v>73</v>
      </c>
      <c r="G38" s="60" t="s">
        <v>74</v>
      </c>
    </row>
    <row r="39" spans="1:7" x14ac:dyDescent="0.2">
      <c r="A39" s="60" t="s">
        <v>147</v>
      </c>
      <c r="B39" s="60" t="s">
        <v>69</v>
      </c>
      <c r="C39" s="60" t="s">
        <v>148</v>
      </c>
      <c r="D39" s="60" t="s">
        <v>71</v>
      </c>
      <c r="E39" s="60" t="s">
        <v>72</v>
      </c>
      <c r="F39" s="60" t="s">
        <v>73</v>
      </c>
      <c r="G39" s="60" t="s">
        <v>74</v>
      </c>
    </row>
    <row r="40" spans="1:7" x14ac:dyDescent="0.2">
      <c r="A40" s="60" t="s">
        <v>149</v>
      </c>
      <c r="B40" s="60" t="s">
        <v>69</v>
      </c>
      <c r="C40" s="60" t="s">
        <v>150</v>
      </c>
      <c r="D40" s="60" t="s">
        <v>71</v>
      </c>
      <c r="E40" s="60" t="s">
        <v>72</v>
      </c>
      <c r="F40" s="60" t="s">
        <v>73</v>
      </c>
      <c r="G40" s="60" t="s">
        <v>74</v>
      </c>
    </row>
    <row r="41" spans="1:7" x14ac:dyDescent="0.2">
      <c r="A41" s="60" t="s">
        <v>151</v>
      </c>
      <c r="B41" s="60" t="s">
        <v>69</v>
      </c>
      <c r="C41" s="60" t="s">
        <v>152</v>
      </c>
      <c r="D41" s="60" t="s">
        <v>71</v>
      </c>
      <c r="E41" s="60" t="s">
        <v>72</v>
      </c>
      <c r="F41" s="60" t="s">
        <v>73</v>
      </c>
      <c r="G41" s="60" t="s">
        <v>74</v>
      </c>
    </row>
    <row r="42" spans="1:7" x14ac:dyDescent="0.2">
      <c r="A42" s="60" t="s">
        <v>153</v>
      </c>
      <c r="B42" s="60" t="s">
        <v>69</v>
      </c>
      <c r="C42" s="60" t="s">
        <v>154</v>
      </c>
      <c r="D42" s="60" t="s">
        <v>71</v>
      </c>
      <c r="E42" s="60" t="s">
        <v>72</v>
      </c>
      <c r="F42" s="60" t="s">
        <v>73</v>
      </c>
      <c r="G42" s="60" t="s">
        <v>74</v>
      </c>
    </row>
    <row r="43" spans="1:7" x14ac:dyDescent="0.2">
      <c r="A43" s="60" t="s">
        <v>155</v>
      </c>
      <c r="B43" s="60" t="s">
        <v>69</v>
      </c>
      <c r="C43" s="60" t="s">
        <v>156</v>
      </c>
      <c r="D43" s="60" t="s">
        <v>71</v>
      </c>
      <c r="E43" s="60" t="s">
        <v>72</v>
      </c>
      <c r="F43" s="60" t="s">
        <v>73</v>
      </c>
      <c r="G43" s="60" t="s">
        <v>74</v>
      </c>
    </row>
    <row r="44" spans="1:7" x14ac:dyDescent="0.2">
      <c r="A44" s="60" t="s">
        <v>157</v>
      </c>
      <c r="B44" s="60" t="s">
        <v>69</v>
      </c>
      <c r="C44" s="60" t="s">
        <v>158</v>
      </c>
      <c r="D44" s="60" t="s">
        <v>71</v>
      </c>
      <c r="E44" s="60" t="s">
        <v>72</v>
      </c>
      <c r="F44" s="60" t="s">
        <v>73</v>
      </c>
      <c r="G44" s="60" t="s">
        <v>74</v>
      </c>
    </row>
    <row r="45" spans="1:7" x14ac:dyDescent="0.2">
      <c r="A45" s="60" t="s">
        <v>159</v>
      </c>
      <c r="B45" s="60" t="s">
        <v>69</v>
      </c>
      <c r="C45" s="60" t="s">
        <v>160</v>
      </c>
      <c r="D45" s="60" t="s">
        <v>71</v>
      </c>
      <c r="E45" s="60" t="s">
        <v>72</v>
      </c>
      <c r="F45" s="60" t="s">
        <v>73</v>
      </c>
      <c r="G45" s="60" t="s">
        <v>74</v>
      </c>
    </row>
    <row r="46" spans="1:7" x14ac:dyDescent="0.2">
      <c r="A46" s="60" t="s">
        <v>161</v>
      </c>
      <c r="B46" s="60" t="s">
        <v>69</v>
      </c>
      <c r="C46" s="60" t="s">
        <v>162</v>
      </c>
      <c r="D46" s="60" t="s">
        <v>71</v>
      </c>
      <c r="E46" s="60" t="s">
        <v>72</v>
      </c>
      <c r="F46" s="60" t="s">
        <v>73</v>
      </c>
      <c r="G46" s="60" t="s">
        <v>74</v>
      </c>
    </row>
    <row r="47" spans="1:7" x14ac:dyDescent="0.2">
      <c r="A47" s="60" t="s">
        <v>163</v>
      </c>
      <c r="B47" s="60" t="s">
        <v>69</v>
      </c>
      <c r="C47" s="60" t="s">
        <v>164</v>
      </c>
      <c r="D47" s="60" t="s">
        <v>71</v>
      </c>
      <c r="E47" s="60" t="s">
        <v>72</v>
      </c>
      <c r="F47" s="60" t="s">
        <v>73</v>
      </c>
      <c r="G47" s="60" t="s">
        <v>74</v>
      </c>
    </row>
    <row r="48" spans="1:7" x14ac:dyDescent="0.2">
      <c r="A48" s="60" t="s">
        <v>165</v>
      </c>
      <c r="B48" s="60" t="s">
        <v>69</v>
      </c>
      <c r="C48" s="60" t="s">
        <v>166</v>
      </c>
      <c r="D48" s="60" t="s">
        <v>71</v>
      </c>
      <c r="E48" s="60" t="s">
        <v>72</v>
      </c>
      <c r="F48" s="60" t="s">
        <v>73</v>
      </c>
      <c r="G48" s="60" t="s">
        <v>74</v>
      </c>
    </row>
    <row r="49" spans="1:7" x14ac:dyDescent="0.2">
      <c r="A49" s="60" t="s">
        <v>167</v>
      </c>
      <c r="B49" s="60" t="s">
        <v>69</v>
      </c>
      <c r="C49" s="60" t="s">
        <v>168</v>
      </c>
      <c r="D49" s="60" t="s">
        <v>71</v>
      </c>
      <c r="E49" s="60" t="s">
        <v>72</v>
      </c>
      <c r="F49" s="60" t="s">
        <v>73</v>
      </c>
      <c r="G49" s="60" t="s">
        <v>74</v>
      </c>
    </row>
    <row r="50" spans="1:7" x14ac:dyDescent="0.2">
      <c r="A50" s="60" t="s">
        <v>169</v>
      </c>
      <c r="B50" s="60" t="s">
        <v>69</v>
      </c>
      <c r="C50" s="60" t="s">
        <v>170</v>
      </c>
      <c r="D50" s="60" t="s">
        <v>71</v>
      </c>
      <c r="E50" s="60" t="s">
        <v>72</v>
      </c>
      <c r="F50" s="60" t="s">
        <v>73</v>
      </c>
      <c r="G50" s="60" t="s">
        <v>74</v>
      </c>
    </row>
    <row r="51" spans="1:7" x14ac:dyDescent="0.2">
      <c r="A51" s="60" t="s">
        <v>171</v>
      </c>
      <c r="B51" s="60" t="s">
        <v>69</v>
      </c>
      <c r="C51" s="60" t="s">
        <v>172</v>
      </c>
      <c r="D51" s="60" t="s">
        <v>71</v>
      </c>
      <c r="E51" s="60" t="s">
        <v>72</v>
      </c>
      <c r="F51" s="60" t="s">
        <v>73</v>
      </c>
      <c r="G51" s="60" t="s">
        <v>74</v>
      </c>
    </row>
    <row r="52" spans="1:7" x14ac:dyDescent="0.2">
      <c r="A52" s="60" t="s">
        <v>173</v>
      </c>
      <c r="B52" s="60" t="s">
        <v>69</v>
      </c>
      <c r="C52" s="60" t="s">
        <v>174</v>
      </c>
      <c r="D52" s="60" t="s">
        <v>71</v>
      </c>
      <c r="E52" s="60" t="s">
        <v>72</v>
      </c>
      <c r="F52" s="60" t="s">
        <v>73</v>
      </c>
      <c r="G52" s="60" t="s">
        <v>74</v>
      </c>
    </row>
    <row r="53" spans="1:7" x14ac:dyDescent="0.2">
      <c r="A53" s="60" t="s">
        <v>175</v>
      </c>
      <c r="B53" s="60" t="s">
        <v>69</v>
      </c>
      <c r="C53" s="60" t="s">
        <v>176</v>
      </c>
      <c r="D53" s="60" t="s">
        <v>71</v>
      </c>
      <c r="E53" s="60" t="s">
        <v>72</v>
      </c>
      <c r="F53" s="60" t="s">
        <v>73</v>
      </c>
      <c r="G53" s="60" t="s">
        <v>74</v>
      </c>
    </row>
    <row r="54" spans="1:7" x14ac:dyDescent="0.2">
      <c r="A54" s="60" t="s">
        <v>177</v>
      </c>
      <c r="B54" s="60" t="s">
        <v>69</v>
      </c>
      <c r="C54" s="60" t="s">
        <v>178</v>
      </c>
      <c r="D54" s="60" t="s">
        <v>71</v>
      </c>
      <c r="E54" s="60" t="s">
        <v>72</v>
      </c>
      <c r="F54" s="60" t="s">
        <v>73</v>
      </c>
      <c r="G54" s="60" t="s">
        <v>74</v>
      </c>
    </row>
    <row r="55" spans="1:7" x14ac:dyDescent="0.2">
      <c r="A55" s="60" t="s">
        <v>179</v>
      </c>
      <c r="B55" s="60" t="s">
        <v>69</v>
      </c>
      <c r="C55" s="60" t="s">
        <v>180</v>
      </c>
      <c r="D55" s="60" t="s">
        <v>71</v>
      </c>
      <c r="E55" s="60" t="s">
        <v>72</v>
      </c>
      <c r="F55" s="60" t="s">
        <v>73</v>
      </c>
      <c r="G55" s="60" t="s">
        <v>74</v>
      </c>
    </row>
    <row r="56" spans="1:7" x14ac:dyDescent="0.2">
      <c r="A56" s="60" t="s">
        <v>181</v>
      </c>
      <c r="B56" s="60" t="s">
        <v>69</v>
      </c>
      <c r="C56" s="60" t="s">
        <v>182</v>
      </c>
      <c r="D56" s="60" t="s">
        <v>71</v>
      </c>
      <c r="E56" s="60" t="s">
        <v>72</v>
      </c>
      <c r="F56" s="60" t="s">
        <v>73</v>
      </c>
      <c r="G56" s="60" t="s">
        <v>74</v>
      </c>
    </row>
    <row r="57" spans="1:7" x14ac:dyDescent="0.2">
      <c r="A57" s="60" t="s">
        <v>183</v>
      </c>
      <c r="B57" s="60" t="s">
        <v>69</v>
      </c>
      <c r="C57" s="60" t="s">
        <v>184</v>
      </c>
      <c r="D57" s="60" t="s">
        <v>71</v>
      </c>
      <c r="E57" s="60" t="s">
        <v>72</v>
      </c>
      <c r="F57" s="60" t="s">
        <v>73</v>
      </c>
      <c r="G57" s="60" t="s">
        <v>74</v>
      </c>
    </row>
    <row r="58" spans="1:7" x14ac:dyDescent="0.2">
      <c r="A58" s="60" t="s">
        <v>185</v>
      </c>
      <c r="B58" s="60" t="s">
        <v>69</v>
      </c>
      <c r="C58" s="60" t="s">
        <v>186</v>
      </c>
      <c r="D58" s="60" t="s">
        <v>71</v>
      </c>
      <c r="E58" s="60" t="s">
        <v>72</v>
      </c>
      <c r="F58" s="60" t="s">
        <v>73</v>
      </c>
      <c r="G58" s="60" t="s">
        <v>74</v>
      </c>
    </row>
    <row r="59" spans="1:7" x14ac:dyDescent="0.2">
      <c r="A59" s="60" t="s">
        <v>187</v>
      </c>
      <c r="B59" s="60" t="s">
        <v>69</v>
      </c>
      <c r="C59" s="60" t="s">
        <v>188</v>
      </c>
      <c r="D59" s="60" t="s">
        <v>71</v>
      </c>
      <c r="E59" s="60" t="s">
        <v>72</v>
      </c>
      <c r="F59" s="60" t="s">
        <v>73</v>
      </c>
      <c r="G59" s="60" t="s">
        <v>74</v>
      </c>
    </row>
    <row r="60" spans="1:7" x14ac:dyDescent="0.2">
      <c r="A60" s="60" t="s">
        <v>189</v>
      </c>
      <c r="B60" s="60" t="s">
        <v>69</v>
      </c>
      <c r="C60" s="60" t="s">
        <v>190</v>
      </c>
      <c r="D60" s="60" t="s">
        <v>71</v>
      </c>
      <c r="E60" s="60" t="s">
        <v>72</v>
      </c>
      <c r="F60" s="60" t="s">
        <v>73</v>
      </c>
      <c r="G60" s="60" t="s">
        <v>74</v>
      </c>
    </row>
    <row r="61" spans="1:7" x14ac:dyDescent="0.2">
      <c r="A61" s="60" t="s">
        <v>191</v>
      </c>
      <c r="B61" s="60" t="s">
        <v>69</v>
      </c>
      <c r="C61" s="60" t="s">
        <v>192</v>
      </c>
      <c r="D61" s="60" t="s">
        <v>71</v>
      </c>
      <c r="E61" s="60" t="s">
        <v>72</v>
      </c>
      <c r="F61" s="60" t="s">
        <v>73</v>
      </c>
      <c r="G61" s="60" t="s">
        <v>74</v>
      </c>
    </row>
    <row r="62" spans="1:7" x14ac:dyDescent="0.2">
      <c r="A62" s="60" t="s">
        <v>193</v>
      </c>
      <c r="B62" s="60" t="s">
        <v>69</v>
      </c>
      <c r="C62" s="60" t="s">
        <v>194</v>
      </c>
      <c r="D62" s="60" t="s">
        <v>71</v>
      </c>
      <c r="E62" s="60" t="s">
        <v>72</v>
      </c>
      <c r="F62" s="60" t="s">
        <v>73</v>
      </c>
      <c r="G62" s="60" t="s">
        <v>74</v>
      </c>
    </row>
    <row r="63" spans="1:7" x14ac:dyDescent="0.2">
      <c r="A63" s="60" t="s">
        <v>195</v>
      </c>
      <c r="B63" s="60" t="s">
        <v>69</v>
      </c>
      <c r="C63" s="60" t="s">
        <v>196</v>
      </c>
      <c r="D63" s="60" t="s">
        <v>71</v>
      </c>
      <c r="E63" s="60" t="s">
        <v>72</v>
      </c>
      <c r="F63" s="60" t="s">
        <v>73</v>
      </c>
      <c r="G63" s="60" t="s">
        <v>74</v>
      </c>
    </row>
    <row r="64" spans="1:7" x14ac:dyDescent="0.2">
      <c r="A64" s="60" t="s">
        <v>197</v>
      </c>
      <c r="B64" s="60" t="s">
        <v>69</v>
      </c>
      <c r="C64" s="60" t="s">
        <v>198</v>
      </c>
      <c r="D64" s="60" t="s">
        <v>71</v>
      </c>
      <c r="E64" s="60" t="s">
        <v>72</v>
      </c>
      <c r="F64" s="60" t="s">
        <v>73</v>
      </c>
      <c r="G64" s="60" t="s">
        <v>74</v>
      </c>
    </row>
    <row r="65" spans="1:7" x14ac:dyDescent="0.2">
      <c r="A65" s="60" t="s">
        <v>199</v>
      </c>
      <c r="B65" s="60" t="s">
        <v>69</v>
      </c>
      <c r="C65" s="60" t="s">
        <v>200</v>
      </c>
      <c r="D65" s="60" t="s">
        <v>71</v>
      </c>
      <c r="E65" s="60" t="s">
        <v>72</v>
      </c>
      <c r="F65" s="60" t="s">
        <v>73</v>
      </c>
      <c r="G65" s="60" t="s">
        <v>74</v>
      </c>
    </row>
    <row r="66" spans="1:7" x14ac:dyDescent="0.2">
      <c r="A66" s="60" t="s">
        <v>201</v>
      </c>
      <c r="B66" s="60" t="s">
        <v>69</v>
      </c>
      <c r="C66" s="60" t="s">
        <v>202</v>
      </c>
      <c r="D66" s="60" t="s">
        <v>71</v>
      </c>
      <c r="E66" s="60" t="s">
        <v>72</v>
      </c>
      <c r="F66" s="60" t="s">
        <v>73</v>
      </c>
      <c r="G66" s="60" t="s">
        <v>74</v>
      </c>
    </row>
    <row r="67" spans="1:7" x14ac:dyDescent="0.2">
      <c r="A67" s="60" t="s">
        <v>203</v>
      </c>
      <c r="B67" s="60" t="s">
        <v>69</v>
      </c>
      <c r="C67" s="60" t="s">
        <v>204</v>
      </c>
      <c r="D67" s="60" t="s">
        <v>71</v>
      </c>
      <c r="E67" s="60" t="s">
        <v>72</v>
      </c>
      <c r="F67" s="60" t="s">
        <v>73</v>
      </c>
      <c r="G67" s="60" t="s">
        <v>74</v>
      </c>
    </row>
    <row r="68" spans="1:7" x14ac:dyDescent="0.2">
      <c r="A68" s="60" t="s">
        <v>205</v>
      </c>
      <c r="B68" s="60" t="s">
        <v>69</v>
      </c>
      <c r="C68" s="60" t="s">
        <v>206</v>
      </c>
      <c r="D68" s="60" t="s">
        <v>71</v>
      </c>
      <c r="E68" s="60" t="s">
        <v>207</v>
      </c>
      <c r="F68" s="60" t="s">
        <v>73</v>
      </c>
      <c r="G68" s="60" t="s">
        <v>74</v>
      </c>
    </row>
    <row r="69" spans="1:7" x14ac:dyDescent="0.2">
      <c r="A69" s="60" t="s">
        <v>208</v>
      </c>
      <c r="B69" s="60" t="s">
        <v>69</v>
      </c>
      <c r="C69" s="60" t="s">
        <v>209</v>
      </c>
      <c r="D69" s="60" t="s">
        <v>71</v>
      </c>
      <c r="E69" s="60" t="s">
        <v>210</v>
      </c>
      <c r="F69" s="60" t="s">
        <v>211</v>
      </c>
      <c r="G69" s="60" t="s">
        <v>212</v>
      </c>
    </row>
    <row r="70" spans="1:7" x14ac:dyDescent="0.2">
      <c r="A70" s="60" t="s">
        <v>213</v>
      </c>
      <c r="B70" s="60" t="s">
        <v>69</v>
      </c>
      <c r="C70" s="60" t="s">
        <v>65</v>
      </c>
      <c r="D70" s="60" t="s">
        <v>71</v>
      </c>
      <c r="E70" s="60" t="s">
        <v>214</v>
      </c>
      <c r="F70" s="60" t="s">
        <v>215</v>
      </c>
      <c r="G70" s="60" t="s">
        <v>216</v>
      </c>
    </row>
    <row r="71" spans="1:7" x14ac:dyDescent="0.2">
      <c r="A71" s="60" t="s">
        <v>217</v>
      </c>
      <c r="B71" s="60" t="s">
        <v>69</v>
      </c>
      <c r="C71" s="60" t="s">
        <v>66</v>
      </c>
      <c r="D71" s="60" t="s">
        <v>71</v>
      </c>
      <c r="E71" s="60" t="s">
        <v>218</v>
      </c>
      <c r="F71" s="60" t="s">
        <v>219</v>
      </c>
      <c r="G71" s="60" t="s">
        <v>220</v>
      </c>
    </row>
    <row r="72" spans="1:7" x14ac:dyDescent="0.2">
      <c r="A72" s="60" t="s">
        <v>221</v>
      </c>
      <c r="B72" s="60" t="s">
        <v>69</v>
      </c>
      <c r="C72" s="60" t="s">
        <v>67</v>
      </c>
      <c r="D72" s="60" t="s">
        <v>71</v>
      </c>
      <c r="E72" s="60" t="s">
        <v>222</v>
      </c>
      <c r="F72" s="60" t="s">
        <v>223</v>
      </c>
      <c r="G72" s="60" t="s">
        <v>224</v>
      </c>
    </row>
    <row r="73" spans="1:7" x14ac:dyDescent="0.2">
      <c r="A73" s="60" t="s">
        <v>225</v>
      </c>
      <c r="B73" s="60" t="s">
        <v>69</v>
      </c>
      <c r="C73" s="60" t="s">
        <v>226</v>
      </c>
      <c r="D73" s="60" t="s">
        <v>71</v>
      </c>
      <c r="E73" s="60" t="s">
        <v>227</v>
      </c>
      <c r="F73" s="60" t="s">
        <v>228</v>
      </c>
      <c r="G73" s="60" t="s">
        <v>229</v>
      </c>
    </row>
    <row r="74" spans="1:7" x14ac:dyDescent="0.2">
      <c r="A74" s="60" t="s">
        <v>230</v>
      </c>
      <c r="B74" s="60" t="s">
        <v>69</v>
      </c>
      <c r="C74" s="60" t="s">
        <v>231</v>
      </c>
      <c r="D74" s="60" t="s">
        <v>71</v>
      </c>
      <c r="E74" s="60" t="s">
        <v>232</v>
      </c>
      <c r="F74" s="60" t="s">
        <v>233</v>
      </c>
      <c r="G74" s="60" t="s">
        <v>234</v>
      </c>
    </row>
    <row r="75" spans="1:7" x14ac:dyDescent="0.2">
      <c r="A75" s="60" t="s">
        <v>235</v>
      </c>
      <c r="B75" s="60" t="s">
        <v>69</v>
      </c>
      <c r="C75" s="60" t="s">
        <v>236</v>
      </c>
      <c r="D75" s="60" t="s">
        <v>71</v>
      </c>
      <c r="E75" s="60" t="s">
        <v>237</v>
      </c>
      <c r="F75" s="60" t="s">
        <v>238</v>
      </c>
      <c r="G75" s="60" t="s">
        <v>239</v>
      </c>
    </row>
    <row r="76" spans="1:7" x14ac:dyDescent="0.2">
      <c r="A76" s="60" t="s">
        <v>240</v>
      </c>
      <c r="B76" s="60" t="s">
        <v>69</v>
      </c>
      <c r="C76" s="60" t="s">
        <v>241</v>
      </c>
      <c r="D76" s="60" t="s">
        <v>71</v>
      </c>
      <c r="E76" s="60" t="s">
        <v>237</v>
      </c>
      <c r="F76" s="60" t="s">
        <v>238</v>
      </c>
      <c r="G76" s="60" t="s">
        <v>239</v>
      </c>
    </row>
    <row r="77" spans="1:7" x14ac:dyDescent="0.2">
      <c r="A77" s="60" t="s">
        <v>242</v>
      </c>
      <c r="B77" s="60" t="s">
        <v>69</v>
      </c>
      <c r="C77" s="60" t="s">
        <v>243</v>
      </c>
      <c r="D77" s="60" t="s">
        <v>71</v>
      </c>
      <c r="E77" s="60" t="s">
        <v>237</v>
      </c>
      <c r="F77" s="60" t="s">
        <v>238</v>
      </c>
      <c r="G77" s="60" t="s">
        <v>239</v>
      </c>
    </row>
    <row r="78" spans="1:7" x14ac:dyDescent="0.2">
      <c r="A78" s="60" t="s">
        <v>244</v>
      </c>
      <c r="B78" s="60" t="s">
        <v>69</v>
      </c>
      <c r="C78" s="60" t="s">
        <v>245</v>
      </c>
      <c r="D78" s="60" t="s">
        <v>71</v>
      </c>
      <c r="E78" s="60" t="s">
        <v>246</v>
      </c>
      <c r="F78" s="60" t="s">
        <v>247</v>
      </c>
      <c r="G78" s="60" t="s">
        <v>248</v>
      </c>
    </row>
    <row r="79" spans="1:7" x14ac:dyDescent="0.2">
      <c r="A79" s="60" t="s">
        <v>249</v>
      </c>
      <c r="B79" s="60" t="s">
        <v>69</v>
      </c>
      <c r="C79" s="60" t="s">
        <v>250</v>
      </c>
      <c r="D79" s="60" t="s">
        <v>71</v>
      </c>
      <c r="E79" s="60" t="s">
        <v>251</v>
      </c>
      <c r="F79" s="60" t="s">
        <v>252</v>
      </c>
      <c r="G79" s="60" t="s">
        <v>253</v>
      </c>
    </row>
    <row r="80" spans="1:7" x14ac:dyDescent="0.2">
      <c r="A80" s="60" t="s">
        <v>254</v>
      </c>
      <c r="B80" s="60" t="s">
        <v>69</v>
      </c>
      <c r="C80" s="60" t="s">
        <v>255</v>
      </c>
      <c r="D80" s="60" t="s">
        <v>71</v>
      </c>
      <c r="E80" s="60" t="s">
        <v>256</v>
      </c>
      <c r="F80" s="60" t="s">
        <v>257</v>
      </c>
      <c r="G80" s="60" t="s">
        <v>258</v>
      </c>
    </row>
    <row r="81" spans="1:7" x14ac:dyDescent="0.2">
      <c r="A81" s="60" t="s">
        <v>259</v>
      </c>
      <c r="B81" s="60" t="s">
        <v>69</v>
      </c>
      <c r="C81" s="60" t="s">
        <v>260</v>
      </c>
      <c r="D81" s="60" t="s">
        <v>71</v>
      </c>
      <c r="E81" s="60" t="s">
        <v>261</v>
      </c>
      <c r="F81" s="60" t="s">
        <v>262</v>
      </c>
      <c r="G81" s="60" t="s">
        <v>263</v>
      </c>
    </row>
    <row r="82" spans="1:7" x14ac:dyDescent="0.2">
      <c r="A82" s="60" t="s">
        <v>264</v>
      </c>
      <c r="B82" s="60" t="s">
        <v>69</v>
      </c>
      <c r="C82" s="60" t="s">
        <v>265</v>
      </c>
      <c r="D82" s="60" t="s">
        <v>71</v>
      </c>
      <c r="E82" s="60" t="s">
        <v>266</v>
      </c>
      <c r="F82" s="60" t="s">
        <v>267</v>
      </c>
      <c r="G82" s="60" t="s">
        <v>268</v>
      </c>
    </row>
    <row r="83" spans="1:7" x14ac:dyDescent="0.2">
      <c r="A83" s="60" t="s">
        <v>269</v>
      </c>
      <c r="B83" s="60" t="s">
        <v>69</v>
      </c>
      <c r="C83" s="60" t="s">
        <v>270</v>
      </c>
      <c r="D83" s="60" t="s">
        <v>71</v>
      </c>
      <c r="E83" s="60" t="s">
        <v>271</v>
      </c>
      <c r="F83" s="60" t="s">
        <v>272</v>
      </c>
      <c r="G83" s="60" t="s">
        <v>273</v>
      </c>
    </row>
    <row r="84" spans="1:7" x14ac:dyDescent="0.2">
      <c r="A84" s="60" t="s">
        <v>274</v>
      </c>
      <c r="B84" s="60" t="s">
        <v>69</v>
      </c>
      <c r="C84" s="60" t="s">
        <v>275</v>
      </c>
      <c r="D84" s="60" t="s">
        <v>71</v>
      </c>
      <c r="E84" s="60" t="s">
        <v>276</v>
      </c>
      <c r="F84" s="60" t="s">
        <v>277</v>
      </c>
      <c r="G84" s="60" t="s">
        <v>278</v>
      </c>
    </row>
    <row r="85" spans="1:7" x14ac:dyDescent="0.2">
      <c r="A85" s="60" t="s">
        <v>279</v>
      </c>
      <c r="B85" s="60" t="s">
        <v>69</v>
      </c>
      <c r="C85" s="60" t="s">
        <v>280</v>
      </c>
      <c r="D85" s="60" t="s">
        <v>71</v>
      </c>
      <c r="E85" s="60" t="s">
        <v>281</v>
      </c>
      <c r="F85" s="60" t="s">
        <v>282</v>
      </c>
      <c r="G85" s="60" t="s">
        <v>283</v>
      </c>
    </row>
    <row r="86" spans="1:7" x14ac:dyDescent="0.2">
      <c r="A86" s="60" t="s">
        <v>284</v>
      </c>
      <c r="B86" s="60" t="s">
        <v>69</v>
      </c>
      <c r="C86" s="60" t="s">
        <v>285</v>
      </c>
      <c r="D86" s="60" t="s">
        <v>71</v>
      </c>
      <c r="E86" s="60" t="s">
        <v>286</v>
      </c>
      <c r="F86" s="60" t="s">
        <v>287</v>
      </c>
      <c r="G86" s="60" t="s">
        <v>288</v>
      </c>
    </row>
    <row r="87" spans="1:7" x14ac:dyDescent="0.2">
      <c r="A87" s="60" t="s">
        <v>289</v>
      </c>
      <c r="B87" s="60" t="s">
        <v>69</v>
      </c>
      <c r="C87" s="60" t="s">
        <v>290</v>
      </c>
      <c r="D87" s="60" t="s">
        <v>71</v>
      </c>
      <c r="E87" s="60" t="s">
        <v>291</v>
      </c>
      <c r="F87" s="60" t="s">
        <v>292</v>
      </c>
      <c r="G87" s="60" t="s">
        <v>293</v>
      </c>
    </row>
    <row r="88" spans="1:7" x14ac:dyDescent="0.2">
      <c r="A88" s="60" t="s">
        <v>294</v>
      </c>
      <c r="B88" s="60" t="s">
        <v>69</v>
      </c>
      <c r="C88" s="60" t="s">
        <v>295</v>
      </c>
      <c r="D88" s="60" t="s">
        <v>71</v>
      </c>
      <c r="E88" s="60" t="s">
        <v>296</v>
      </c>
      <c r="F88" s="60" t="s">
        <v>297</v>
      </c>
      <c r="G88" s="60" t="s">
        <v>298</v>
      </c>
    </row>
    <row r="89" spans="1:7" x14ac:dyDescent="0.2">
      <c r="A89" s="60" t="s">
        <v>299</v>
      </c>
      <c r="B89" s="60" t="s">
        <v>69</v>
      </c>
      <c r="C89" s="60" t="s">
        <v>300</v>
      </c>
      <c r="D89" s="60" t="s">
        <v>71</v>
      </c>
      <c r="E89" s="60" t="s">
        <v>301</v>
      </c>
      <c r="F89" s="60" t="s">
        <v>302</v>
      </c>
      <c r="G89" s="60" t="s">
        <v>303</v>
      </c>
    </row>
    <row r="90" spans="1:7" x14ac:dyDescent="0.2">
      <c r="A90" s="60" t="s">
        <v>304</v>
      </c>
      <c r="B90" s="60" t="s">
        <v>69</v>
      </c>
      <c r="C90" s="60" t="s">
        <v>305</v>
      </c>
      <c r="D90" s="60" t="s">
        <v>71</v>
      </c>
      <c r="E90" s="60" t="s">
        <v>306</v>
      </c>
      <c r="F90" s="60" t="s">
        <v>307</v>
      </c>
      <c r="G90" s="60" t="s">
        <v>308</v>
      </c>
    </row>
    <row r="91" spans="1:7" x14ac:dyDescent="0.2">
      <c r="A91" s="60" t="s">
        <v>309</v>
      </c>
      <c r="B91" s="60" t="s">
        <v>69</v>
      </c>
      <c r="C91" s="60" t="s">
        <v>310</v>
      </c>
      <c r="D91" s="60" t="s">
        <v>71</v>
      </c>
      <c r="E91" s="60" t="s">
        <v>311</v>
      </c>
      <c r="F91" s="60" t="s">
        <v>312</v>
      </c>
      <c r="G91" s="60" t="s">
        <v>313</v>
      </c>
    </row>
    <row r="92" spans="1:7" x14ac:dyDescent="0.2">
      <c r="A92" s="60" t="s">
        <v>314</v>
      </c>
      <c r="B92" s="60" t="s">
        <v>69</v>
      </c>
      <c r="C92" s="60" t="s">
        <v>315</v>
      </c>
      <c r="D92" s="60" t="s">
        <v>71</v>
      </c>
      <c r="E92" s="60" t="s">
        <v>316</v>
      </c>
      <c r="F92" s="60" t="s">
        <v>317</v>
      </c>
      <c r="G92" s="60" t="s">
        <v>318</v>
      </c>
    </row>
    <row r="93" spans="1:7" x14ac:dyDescent="0.2">
      <c r="A93" s="60" t="s">
        <v>319</v>
      </c>
      <c r="B93" s="60" t="s">
        <v>69</v>
      </c>
      <c r="C93" s="60" t="s">
        <v>320</v>
      </c>
      <c r="D93" s="60" t="s">
        <v>71</v>
      </c>
      <c r="E93" s="60" t="s">
        <v>321</v>
      </c>
      <c r="F93" s="60" t="s">
        <v>322</v>
      </c>
      <c r="G93" s="60" t="s">
        <v>323</v>
      </c>
    </row>
    <row r="94" spans="1:7" x14ac:dyDescent="0.2">
      <c r="A94" s="60" t="s">
        <v>324</v>
      </c>
      <c r="B94" s="60" t="s">
        <v>69</v>
      </c>
      <c r="C94" s="60" t="s">
        <v>325</v>
      </c>
      <c r="D94" s="60" t="s">
        <v>71</v>
      </c>
      <c r="E94" s="60" t="s">
        <v>326</v>
      </c>
      <c r="F94" s="60" t="s">
        <v>327</v>
      </c>
      <c r="G94" s="60" t="s">
        <v>328</v>
      </c>
    </row>
    <row r="95" spans="1:7" x14ac:dyDescent="0.2">
      <c r="A95" s="60" t="s">
        <v>329</v>
      </c>
      <c r="B95" s="60" t="s">
        <v>69</v>
      </c>
      <c r="C95" s="60" t="s">
        <v>330</v>
      </c>
      <c r="D95" s="60" t="s">
        <v>71</v>
      </c>
      <c r="E95" s="60" t="s">
        <v>331</v>
      </c>
      <c r="F95" s="60" t="s">
        <v>332</v>
      </c>
      <c r="G95" s="60" t="s">
        <v>333</v>
      </c>
    </row>
    <row r="96" spans="1:7" x14ac:dyDescent="0.2">
      <c r="A96" s="60" t="s">
        <v>334</v>
      </c>
      <c r="B96" s="60" t="s">
        <v>69</v>
      </c>
      <c r="C96" s="60" t="s">
        <v>335</v>
      </c>
      <c r="D96" s="60" t="s">
        <v>71</v>
      </c>
      <c r="E96" s="60" t="s">
        <v>336</v>
      </c>
      <c r="F96" s="60" t="s">
        <v>337</v>
      </c>
      <c r="G96" s="60" t="s">
        <v>338</v>
      </c>
    </row>
    <row r="97" spans="1:7" x14ac:dyDescent="0.2">
      <c r="A97" s="60" t="s">
        <v>339</v>
      </c>
      <c r="B97" s="60" t="s">
        <v>69</v>
      </c>
      <c r="C97" s="60" t="s">
        <v>340</v>
      </c>
      <c r="D97" s="60" t="s">
        <v>71</v>
      </c>
      <c r="E97" s="60" t="s">
        <v>291</v>
      </c>
      <c r="F97" s="60" t="s">
        <v>292</v>
      </c>
      <c r="G97" s="60" t="s">
        <v>293</v>
      </c>
    </row>
    <row r="98" spans="1:7" x14ac:dyDescent="0.2">
      <c r="A98" s="60" t="s">
        <v>341</v>
      </c>
      <c r="B98" s="60" t="s">
        <v>69</v>
      </c>
      <c r="C98" s="60" t="s">
        <v>342</v>
      </c>
      <c r="D98" s="60" t="s">
        <v>71</v>
      </c>
      <c r="E98" s="60" t="s">
        <v>296</v>
      </c>
      <c r="F98" s="60" t="s">
        <v>297</v>
      </c>
      <c r="G98" s="60" t="s">
        <v>298</v>
      </c>
    </row>
    <row r="99" spans="1:7" x14ac:dyDescent="0.2">
      <c r="A99" s="60" t="s">
        <v>343</v>
      </c>
      <c r="B99" s="60" t="s">
        <v>69</v>
      </c>
      <c r="C99" s="60" t="s">
        <v>344</v>
      </c>
      <c r="D99" s="60" t="s">
        <v>71</v>
      </c>
      <c r="E99" s="60" t="s">
        <v>301</v>
      </c>
      <c r="F99" s="60" t="s">
        <v>302</v>
      </c>
      <c r="G99" s="60" t="s">
        <v>303</v>
      </c>
    </row>
    <row r="100" spans="1:7" x14ac:dyDescent="0.2">
      <c r="A100" s="60" t="s">
        <v>345</v>
      </c>
      <c r="B100" s="60" t="s">
        <v>69</v>
      </c>
      <c r="C100" s="60" t="s">
        <v>346</v>
      </c>
      <c r="D100" s="60" t="s">
        <v>71</v>
      </c>
      <c r="E100" s="60" t="s">
        <v>306</v>
      </c>
      <c r="F100" s="60" t="s">
        <v>307</v>
      </c>
      <c r="G100" s="60" t="s">
        <v>308</v>
      </c>
    </row>
    <row r="101" spans="1:7" x14ac:dyDescent="0.2">
      <c r="A101" s="60" t="s">
        <v>347</v>
      </c>
      <c r="B101" s="60" t="s">
        <v>69</v>
      </c>
      <c r="C101" s="60" t="s">
        <v>348</v>
      </c>
      <c r="D101" s="60" t="s">
        <v>71</v>
      </c>
      <c r="E101" s="60" t="s">
        <v>311</v>
      </c>
      <c r="F101" s="60" t="s">
        <v>312</v>
      </c>
      <c r="G101" s="60" t="s">
        <v>313</v>
      </c>
    </row>
    <row r="102" spans="1:7" x14ac:dyDescent="0.2">
      <c r="A102" s="60" t="s">
        <v>349</v>
      </c>
      <c r="B102" s="60" t="s">
        <v>69</v>
      </c>
      <c r="C102" s="60" t="s">
        <v>350</v>
      </c>
      <c r="D102" s="60" t="s">
        <v>71</v>
      </c>
      <c r="E102" s="60" t="s">
        <v>316</v>
      </c>
      <c r="F102" s="60" t="s">
        <v>317</v>
      </c>
      <c r="G102" s="60" t="s">
        <v>318</v>
      </c>
    </row>
    <row r="103" spans="1:7" x14ac:dyDescent="0.2">
      <c r="A103" s="60" t="s">
        <v>351</v>
      </c>
      <c r="B103" s="60" t="s">
        <v>69</v>
      </c>
      <c r="C103" s="60" t="s">
        <v>352</v>
      </c>
      <c r="D103" s="60" t="s">
        <v>71</v>
      </c>
      <c r="E103" s="60" t="s">
        <v>321</v>
      </c>
      <c r="F103" s="60" t="s">
        <v>322</v>
      </c>
      <c r="G103" s="60" t="s">
        <v>323</v>
      </c>
    </row>
    <row r="104" spans="1:7" x14ac:dyDescent="0.2">
      <c r="A104" s="60" t="s">
        <v>353</v>
      </c>
      <c r="B104" s="60" t="s">
        <v>69</v>
      </c>
      <c r="C104" s="60" t="s">
        <v>354</v>
      </c>
      <c r="D104" s="60" t="s">
        <v>71</v>
      </c>
      <c r="E104" s="60" t="s">
        <v>326</v>
      </c>
      <c r="F104" s="60" t="s">
        <v>327</v>
      </c>
      <c r="G104" s="60" t="s">
        <v>328</v>
      </c>
    </row>
    <row r="105" spans="1:7" x14ac:dyDescent="0.2">
      <c r="A105" s="60" t="s">
        <v>355</v>
      </c>
      <c r="B105" s="60" t="s">
        <v>69</v>
      </c>
      <c r="C105" s="60" t="s">
        <v>356</v>
      </c>
      <c r="D105" s="60" t="s">
        <v>71</v>
      </c>
      <c r="E105" s="60" t="s">
        <v>331</v>
      </c>
      <c r="F105" s="60" t="s">
        <v>332</v>
      </c>
      <c r="G105" s="60" t="s">
        <v>333</v>
      </c>
    </row>
    <row r="106" spans="1:7" x14ac:dyDescent="0.2">
      <c r="A106" s="60" t="s">
        <v>357</v>
      </c>
      <c r="B106" s="60" t="s">
        <v>69</v>
      </c>
      <c r="C106" s="60" t="s">
        <v>358</v>
      </c>
      <c r="D106" s="60" t="s">
        <v>71</v>
      </c>
      <c r="E106" s="60" t="s">
        <v>336</v>
      </c>
      <c r="F106" s="60" t="s">
        <v>337</v>
      </c>
      <c r="G106" s="60" t="s">
        <v>338</v>
      </c>
    </row>
    <row r="107" spans="1:7" x14ac:dyDescent="0.2">
      <c r="A107" s="60" t="s">
        <v>359</v>
      </c>
      <c r="B107" s="60" t="s">
        <v>69</v>
      </c>
      <c r="C107" s="60" t="s">
        <v>360</v>
      </c>
      <c r="D107" s="60" t="s">
        <v>71</v>
      </c>
      <c r="E107" s="60" t="s">
        <v>291</v>
      </c>
      <c r="F107" s="60" t="s">
        <v>292</v>
      </c>
      <c r="G107" s="60" t="s">
        <v>293</v>
      </c>
    </row>
    <row r="108" spans="1:7" x14ac:dyDescent="0.2">
      <c r="A108" s="60" t="s">
        <v>361</v>
      </c>
      <c r="B108" s="60" t="s">
        <v>69</v>
      </c>
      <c r="C108" s="60" t="s">
        <v>362</v>
      </c>
      <c r="D108" s="60" t="s">
        <v>71</v>
      </c>
      <c r="E108" s="60" t="s">
        <v>363</v>
      </c>
      <c r="F108" s="60" t="s">
        <v>364</v>
      </c>
      <c r="G108" s="60" t="s">
        <v>365</v>
      </c>
    </row>
    <row r="109" spans="1:7" x14ac:dyDescent="0.2">
      <c r="A109" s="60" t="s">
        <v>366</v>
      </c>
      <c r="B109" s="60" t="s">
        <v>69</v>
      </c>
      <c r="C109" s="60" t="s">
        <v>367</v>
      </c>
      <c r="D109" s="60" t="s">
        <v>71</v>
      </c>
      <c r="E109" s="60" t="s">
        <v>368</v>
      </c>
      <c r="F109" s="60" t="s">
        <v>369</v>
      </c>
      <c r="G109" s="60" t="s">
        <v>370</v>
      </c>
    </row>
    <row r="110" spans="1:7" x14ac:dyDescent="0.2">
      <c r="A110" s="60" t="s">
        <v>371</v>
      </c>
      <c r="B110" s="60" t="s">
        <v>69</v>
      </c>
      <c r="C110" s="60" t="s">
        <v>372</v>
      </c>
      <c r="D110" s="60" t="s">
        <v>71</v>
      </c>
      <c r="E110" s="60" t="s">
        <v>373</v>
      </c>
      <c r="F110" s="60" t="s">
        <v>374</v>
      </c>
      <c r="G110" s="60" t="s">
        <v>375</v>
      </c>
    </row>
    <row r="111" spans="1:7" x14ac:dyDescent="0.2">
      <c r="A111" s="60" t="s">
        <v>376</v>
      </c>
      <c r="B111" s="60" t="s">
        <v>69</v>
      </c>
      <c r="C111" s="60" t="s">
        <v>377</v>
      </c>
      <c r="D111" s="60" t="s">
        <v>71</v>
      </c>
      <c r="E111" s="60" t="s">
        <v>378</v>
      </c>
      <c r="F111" s="60" t="s">
        <v>379</v>
      </c>
      <c r="G111" s="60" t="s">
        <v>380</v>
      </c>
    </row>
    <row r="112" spans="1:7" x14ac:dyDescent="0.2">
      <c r="A112" s="60" t="s">
        <v>381</v>
      </c>
      <c r="B112" s="60" t="s">
        <v>69</v>
      </c>
      <c r="C112" s="60" t="s">
        <v>382</v>
      </c>
      <c r="D112" s="60" t="s">
        <v>71</v>
      </c>
      <c r="E112" s="60" t="s">
        <v>383</v>
      </c>
      <c r="F112" s="60" t="s">
        <v>384</v>
      </c>
      <c r="G112" s="60" t="s">
        <v>385</v>
      </c>
    </row>
    <row r="113" spans="1:7" x14ac:dyDescent="0.2">
      <c r="A113" s="60" t="s">
        <v>386</v>
      </c>
      <c r="B113" s="60" t="s">
        <v>69</v>
      </c>
      <c r="C113" s="60" t="s">
        <v>387</v>
      </c>
      <c r="D113" s="60" t="s">
        <v>71</v>
      </c>
      <c r="E113" s="60" t="s">
        <v>388</v>
      </c>
      <c r="F113" s="60" t="s">
        <v>389</v>
      </c>
      <c r="G113" s="60" t="s">
        <v>390</v>
      </c>
    </row>
    <row r="114" spans="1:7" x14ac:dyDescent="0.2">
      <c r="A114" s="60" t="s">
        <v>391</v>
      </c>
      <c r="B114" s="60" t="s">
        <v>69</v>
      </c>
      <c r="C114" s="60" t="s">
        <v>392</v>
      </c>
      <c r="D114" s="60" t="s">
        <v>71</v>
      </c>
      <c r="E114" s="60" t="s">
        <v>393</v>
      </c>
      <c r="F114" s="60" t="s">
        <v>394</v>
      </c>
      <c r="G114" s="60" t="s">
        <v>395</v>
      </c>
    </row>
    <row r="115" spans="1:7" x14ac:dyDescent="0.2">
      <c r="A115" s="60" t="s">
        <v>396</v>
      </c>
      <c r="B115" s="60" t="s">
        <v>69</v>
      </c>
      <c r="C115" s="60" t="s">
        <v>397</v>
      </c>
      <c r="D115" s="60" t="s">
        <v>71</v>
      </c>
      <c r="E115" s="60" t="s">
        <v>398</v>
      </c>
      <c r="F115" s="60" t="s">
        <v>399</v>
      </c>
      <c r="G115" s="60" t="s">
        <v>400</v>
      </c>
    </row>
    <row r="116" spans="1:7" x14ac:dyDescent="0.2">
      <c r="A116" s="60" t="s">
        <v>401</v>
      </c>
      <c r="B116" s="60" t="s">
        <v>69</v>
      </c>
      <c r="C116" s="60" t="s">
        <v>402</v>
      </c>
      <c r="D116" s="60" t="s">
        <v>71</v>
      </c>
      <c r="E116" s="60" t="s">
        <v>291</v>
      </c>
      <c r="F116" s="60" t="s">
        <v>292</v>
      </c>
      <c r="G116" s="60" t="s">
        <v>293</v>
      </c>
    </row>
    <row r="117" spans="1:7" x14ac:dyDescent="0.2">
      <c r="A117" s="60" t="s">
        <v>403</v>
      </c>
      <c r="B117" s="60" t="s">
        <v>69</v>
      </c>
      <c r="C117" s="60" t="s">
        <v>404</v>
      </c>
      <c r="D117" s="60" t="s">
        <v>71</v>
      </c>
      <c r="E117" s="60" t="s">
        <v>405</v>
      </c>
      <c r="F117" s="60" t="s">
        <v>406</v>
      </c>
      <c r="G117" s="60" t="s">
        <v>407</v>
      </c>
    </row>
    <row r="118" spans="1:7" x14ac:dyDescent="0.2">
      <c r="A118" s="60" t="s">
        <v>408</v>
      </c>
      <c r="B118" s="60" t="s">
        <v>69</v>
      </c>
      <c r="C118" s="60" t="s">
        <v>409</v>
      </c>
      <c r="D118" s="60" t="s">
        <v>71</v>
      </c>
      <c r="E118" s="60" t="s">
        <v>410</v>
      </c>
      <c r="F118" s="60" t="s">
        <v>411</v>
      </c>
      <c r="G118" s="60" t="s">
        <v>412</v>
      </c>
    </row>
    <row r="119" spans="1:7" x14ac:dyDescent="0.2">
      <c r="A119" s="60" t="s">
        <v>413</v>
      </c>
      <c r="B119" s="60" t="s">
        <v>69</v>
      </c>
      <c r="C119" s="60" t="s">
        <v>414</v>
      </c>
      <c r="D119" s="60" t="s">
        <v>71</v>
      </c>
      <c r="E119" s="60" t="s">
        <v>415</v>
      </c>
      <c r="F119" s="60" t="s">
        <v>416</v>
      </c>
      <c r="G119" s="60" t="s">
        <v>417</v>
      </c>
    </row>
    <row r="120" spans="1:7" x14ac:dyDescent="0.2">
      <c r="A120" s="60" t="s">
        <v>418</v>
      </c>
      <c r="B120" s="60" t="s">
        <v>69</v>
      </c>
      <c r="C120" s="60" t="s">
        <v>419</v>
      </c>
      <c r="D120" s="60" t="s">
        <v>71</v>
      </c>
      <c r="E120" s="60" t="s">
        <v>420</v>
      </c>
      <c r="F120" s="60" t="s">
        <v>421</v>
      </c>
      <c r="G120" s="60" t="s">
        <v>422</v>
      </c>
    </row>
    <row r="121" spans="1:7" x14ac:dyDescent="0.2">
      <c r="A121" s="60" t="s">
        <v>423</v>
      </c>
      <c r="B121" s="60" t="s">
        <v>69</v>
      </c>
      <c r="C121" s="60" t="s">
        <v>424</v>
      </c>
      <c r="D121" s="60" t="s">
        <v>71</v>
      </c>
      <c r="E121" s="60" t="s">
        <v>425</v>
      </c>
      <c r="F121" s="60" t="s">
        <v>426</v>
      </c>
      <c r="G121" s="60" t="s">
        <v>427</v>
      </c>
    </row>
    <row r="122" spans="1:7" x14ac:dyDescent="0.2">
      <c r="A122" s="60" t="s">
        <v>428</v>
      </c>
      <c r="B122" s="60" t="s">
        <v>69</v>
      </c>
      <c r="C122" s="60" t="s">
        <v>429</v>
      </c>
      <c r="D122" s="60" t="s">
        <v>71</v>
      </c>
      <c r="E122" s="60" t="s">
        <v>430</v>
      </c>
      <c r="F122" s="60" t="s">
        <v>431</v>
      </c>
      <c r="G122" s="60" t="s">
        <v>432</v>
      </c>
    </row>
    <row r="123" spans="1:7" x14ac:dyDescent="0.2">
      <c r="A123" s="60" t="s">
        <v>433</v>
      </c>
      <c r="B123" s="60" t="s">
        <v>69</v>
      </c>
      <c r="C123" s="60" t="s">
        <v>434</v>
      </c>
      <c r="D123" s="60" t="s">
        <v>71</v>
      </c>
      <c r="E123" s="60" t="s">
        <v>435</v>
      </c>
      <c r="F123" s="60" t="s">
        <v>436</v>
      </c>
      <c r="G123" s="60" t="s">
        <v>437</v>
      </c>
    </row>
    <row r="124" spans="1:7" x14ac:dyDescent="0.2">
      <c r="A124" s="60" t="s">
        <v>438</v>
      </c>
      <c r="B124" s="60" t="s">
        <v>69</v>
      </c>
      <c r="C124" s="60" t="s">
        <v>439</v>
      </c>
      <c r="D124" s="60" t="s">
        <v>71</v>
      </c>
      <c r="E124" s="60" t="s">
        <v>440</v>
      </c>
      <c r="F124" s="60" t="s">
        <v>441</v>
      </c>
      <c r="G124" s="60" t="s">
        <v>442</v>
      </c>
    </row>
    <row r="125" spans="1:7" x14ac:dyDescent="0.2">
      <c r="A125" s="60" t="s">
        <v>443</v>
      </c>
      <c r="B125" s="60" t="s">
        <v>69</v>
      </c>
      <c r="C125" s="60" t="s">
        <v>444</v>
      </c>
      <c r="D125" s="60" t="s">
        <v>71</v>
      </c>
      <c r="E125" s="60" t="s">
        <v>445</v>
      </c>
      <c r="F125" s="60" t="s">
        <v>446</v>
      </c>
      <c r="G125" s="60" t="s">
        <v>447</v>
      </c>
    </row>
    <row r="126" spans="1:7" x14ac:dyDescent="0.2">
      <c r="A126" s="60" t="s">
        <v>448</v>
      </c>
      <c r="B126" s="60" t="s">
        <v>69</v>
      </c>
      <c r="C126" s="60" t="s">
        <v>449</v>
      </c>
      <c r="D126" s="60" t="s">
        <v>71</v>
      </c>
      <c r="E126" s="60" t="s">
        <v>450</v>
      </c>
      <c r="F126" s="60" t="s">
        <v>451</v>
      </c>
      <c r="G126" s="60" t="s">
        <v>452</v>
      </c>
    </row>
    <row r="127" spans="1:7" x14ac:dyDescent="0.2">
      <c r="A127" s="60" t="s">
        <v>453</v>
      </c>
      <c r="B127" s="60" t="s">
        <v>69</v>
      </c>
      <c r="C127" s="60" t="s">
        <v>454</v>
      </c>
      <c r="D127" s="60" t="s">
        <v>71</v>
      </c>
      <c r="E127" s="60" t="s">
        <v>455</v>
      </c>
      <c r="F127" s="60" t="s">
        <v>456</v>
      </c>
      <c r="G127" s="60" t="s">
        <v>457</v>
      </c>
    </row>
    <row r="128" spans="1:7" x14ac:dyDescent="0.2">
      <c r="A128" s="60" t="s">
        <v>458</v>
      </c>
      <c r="B128" s="60" t="s">
        <v>69</v>
      </c>
      <c r="C128" s="60" t="s">
        <v>459</v>
      </c>
      <c r="D128" s="60" t="s">
        <v>71</v>
      </c>
      <c r="E128" s="60" t="s">
        <v>460</v>
      </c>
      <c r="F128" s="60" t="s">
        <v>461</v>
      </c>
      <c r="G128" s="60" t="s">
        <v>462</v>
      </c>
    </row>
    <row r="129" spans="1:7" x14ac:dyDescent="0.2">
      <c r="A129" s="60" t="s">
        <v>463</v>
      </c>
      <c r="B129" s="60" t="s">
        <v>69</v>
      </c>
      <c r="C129" s="60" t="s">
        <v>464</v>
      </c>
      <c r="D129" s="60" t="s">
        <v>71</v>
      </c>
      <c r="E129" s="60" t="s">
        <v>465</v>
      </c>
      <c r="F129" s="60" t="s">
        <v>466</v>
      </c>
      <c r="G129" s="60" t="s">
        <v>467</v>
      </c>
    </row>
    <row r="130" spans="1:7" x14ac:dyDescent="0.2">
      <c r="A130" s="60" t="s">
        <v>468</v>
      </c>
      <c r="B130" s="60" t="s">
        <v>69</v>
      </c>
      <c r="C130" s="60" t="s">
        <v>469</v>
      </c>
      <c r="D130" s="60" t="s">
        <v>71</v>
      </c>
      <c r="E130" s="60" t="s">
        <v>470</v>
      </c>
      <c r="F130" s="60" t="s">
        <v>471</v>
      </c>
      <c r="G130" s="60" t="s">
        <v>472</v>
      </c>
    </row>
    <row r="131" spans="1:7" x14ac:dyDescent="0.2">
      <c r="A131" s="60" t="s">
        <v>473</v>
      </c>
      <c r="B131" s="60" t="s">
        <v>69</v>
      </c>
      <c r="C131" s="60" t="s">
        <v>474</v>
      </c>
      <c r="D131" s="60" t="s">
        <v>71</v>
      </c>
      <c r="E131" s="60" t="s">
        <v>475</v>
      </c>
      <c r="F131" s="60" t="s">
        <v>476</v>
      </c>
      <c r="G131" s="60" t="s">
        <v>477</v>
      </c>
    </row>
    <row r="132" spans="1:7" x14ac:dyDescent="0.2">
      <c r="A132" s="60" t="s">
        <v>478</v>
      </c>
      <c r="B132" s="60" t="s">
        <v>69</v>
      </c>
      <c r="C132" s="60" t="s">
        <v>479</v>
      </c>
      <c r="D132" s="60" t="s">
        <v>71</v>
      </c>
      <c r="E132" s="60" t="s">
        <v>480</v>
      </c>
      <c r="F132" s="60" t="s">
        <v>481</v>
      </c>
      <c r="G132" s="60" t="s">
        <v>482</v>
      </c>
    </row>
    <row r="133" spans="1:7" x14ac:dyDescent="0.2">
      <c r="A133" s="60" t="s">
        <v>483</v>
      </c>
      <c r="B133" s="60" t="s">
        <v>69</v>
      </c>
      <c r="C133" s="60" t="s">
        <v>484</v>
      </c>
      <c r="D133" s="60" t="s">
        <v>71</v>
      </c>
      <c r="E133" s="60" t="s">
        <v>485</v>
      </c>
      <c r="F133" s="60" t="s">
        <v>486</v>
      </c>
      <c r="G133" s="60" t="s">
        <v>487</v>
      </c>
    </row>
    <row r="134" spans="1:7" x14ac:dyDescent="0.2">
      <c r="A134" s="60" t="s">
        <v>488</v>
      </c>
      <c r="B134" s="60" t="s">
        <v>69</v>
      </c>
      <c r="C134" s="60" t="s">
        <v>489</v>
      </c>
      <c r="D134" s="60" t="s">
        <v>71</v>
      </c>
      <c r="E134" s="60" t="s">
        <v>490</v>
      </c>
      <c r="F134" s="60" t="s">
        <v>491</v>
      </c>
      <c r="G134" s="60" t="s">
        <v>492</v>
      </c>
    </row>
    <row r="135" spans="1:7" x14ac:dyDescent="0.2">
      <c r="A135" s="60" t="s">
        <v>493</v>
      </c>
      <c r="B135" s="60" t="s">
        <v>69</v>
      </c>
      <c r="C135" s="60" t="s">
        <v>494</v>
      </c>
      <c r="D135" s="60" t="s">
        <v>71</v>
      </c>
      <c r="E135" s="60" t="s">
        <v>291</v>
      </c>
      <c r="F135" s="60" t="s">
        <v>292</v>
      </c>
      <c r="G135" s="60" t="s">
        <v>293</v>
      </c>
    </row>
    <row r="136" spans="1:7" x14ac:dyDescent="0.2">
      <c r="A136" s="60" t="s">
        <v>495</v>
      </c>
      <c r="B136" s="60" t="s">
        <v>69</v>
      </c>
      <c r="C136" s="60" t="s">
        <v>496</v>
      </c>
      <c r="D136" s="60" t="s">
        <v>71</v>
      </c>
      <c r="E136" s="60" t="s">
        <v>497</v>
      </c>
      <c r="F136" s="60" t="s">
        <v>498</v>
      </c>
      <c r="G136" s="60" t="s">
        <v>499</v>
      </c>
    </row>
    <row r="137" spans="1:7" x14ac:dyDescent="0.2">
      <c r="A137" s="60" t="s">
        <v>500</v>
      </c>
      <c r="B137" s="60" t="s">
        <v>69</v>
      </c>
      <c r="C137" s="60" t="s">
        <v>501</v>
      </c>
      <c r="D137" s="60" t="s">
        <v>71</v>
      </c>
      <c r="E137" s="60" t="s">
        <v>502</v>
      </c>
      <c r="F137" s="60" t="s">
        <v>503</v>
      </c>
      <c r="G137" s="60" t="s">
        <v>504</v>
      </c>
    </row>
    <row r="138" spans="1:7" x14ac:dyDescent="0.2">
      <c r="A138" s="60" t="s">
        <v>505</v>
      </c>
      <c r="B138" s="60" t="s">
        <v>69</v>
      </c>
      <c r="C138" s="60" t="s">
        <v>506</v>
      </c>
      <c r="D138" s="60" t="s">
        <v>71</v>
      </c>
      <c r="E138" s="60" t="s">
        <v>507</v>
      </c>
      <c r="F138" s="60" t="s">
        <v>508</v>
      </c>
      <c r="G138" s="60" t="s">
        <v>509</v>
      </c>
    </row>
    <row r="139" spans="1:7" x14ac:dyDescent="0.2">
      <c r="A139" s="60" t="s">
        <v>510</v>
      </c>
      <c r="B139" s="60" t="s">
        <v>69</v>
      </c>
      <c r="C139" s="60" t="s">
        <v>511</v>
      </c>
      <c r="D139" s="60" t="s">
        <v>71</v>
      </c>
      <c r="E139" s="60" t="s">
        <v>512</v>
      </c>
      <c r="F139" s="60" t="s">
        <v>513</v>
      </c>
      <c r="G139" s="60" t="s">
        <v>514</v>
      </c>
    </row>
    <row r="140" spans="1:7" x14ac:dyDescent="0.2">
      <c r="A140" s="60" t="s">
        <v>515</v>
      </c>
      <c r="B140" s="60" t="s">
        <v>69</v>
      </c>
      <c r="C140" s="60" t="s">
        <v>516</v>
      </c>
      <c r="D140" s="60" t="s">
        <v>71</v>
      </c>
      <c r="E140" s="60" t="s">
        <v>517</v>
      </c>
      <c r="F140" s="60" t="s">
        <v>518</v>
      </c>
      <c r="G140" s="60" t="s">
        <v>519</v>
      </c>
    </row>
    <row r="141" spans="1:7" x14ac:dyDescent="0.2">
      <c r="A141" s="60" t="s">
        <v>520</v>
      </c>
      <c r="B141" s="60" t="s">
        <v>69</v>
      </c>
      <c r="C141" s="60" t="s">
        <v>521</v>
      </c>
      <c r="D141" s="60" t="s">
        <v>71</v>
      </c>
      <c r="E141" s="60" t="s">
        <v>497</v>
      </c>
      <c r="F141" s="60" t="s">
        <v>498</v>
      </c>
      <c r="G141" s="60" t="s">
        <v>499</v>
      </c>
    </row>
    <row r="142" spans="1:7" x14ac:dyDescent="0.2">
      <c r="A142" s="60" t="s">
        <v>522</v>
      </c>
      <c r="B142" s="60" t="s">
        <v>69</v>
      </c>
      <c r="C142" s="60" t="s">
        <v>523</v>
      </c>
      <c r="D142" s="60" t="s">
        <v>71</v>
      </c>
      <c r="E142" s="60" t="s">
        <v>524</v>
      </c>
      <c r="F142" s="60" t="s">
        <v>525</v>
      </c>
      <c r="G142" s="60" t="s">
        <v>526</v>
      </c>
    </row>
    <row r="143" spans="1:7" x14ac:dyDescent="0.2">
      <c r="A143" s="60" t="s">
        <v>527</v>
      </c>
      <c r="B143" s="60" t="s">
        <v>69</v>
      </c>
      <c r="C143" s="60" t="s">
        <v>528</v>
      </c>
      <c r="D143" s="60" t="s">
        <v>71</v>
      </c>
      <c r="E143" s="60" t="s">
        <v>529</v>
      </c>
      <c r="F143" s="60" t="s">
        <v>530</v>
      </c>
      <c r="G143" s="60" t="s">
        <v>531</v>
      </c>
    </row>
    <row r="144" spans="1:7" x14ac:dyDescent="0.2">
      <c r="A144" s="60" t="s">
        <v>532</v>
      </c>
      <c r="B144" s="60" t="s">
        <v>69</v>
      </c>
      <c r="C144" s="60" t="s">
        <v>533</v>
      </c>
      <c r="D144" s="60" t="s">
        <v>71</v>
      </c>
      <c r="E144" s="60" t="s">
        <v>534</v>
      </c>
      <c r="F144" s="60" t="s">
        <v>535</v>
      </c>
      <c r="G144" s="60" t="s">
        <v>536</v>
      </c>
    </row>
    <row r="145" spans="1:7" x14ac:dyDescent="0.2">
      <c r="A145" s="60" t="s">
        <v>537</v>
      </c>
      <c r="B145" s="60" t="s">
        <v>69</v>
      </c>
      <c r="C145" s="60" t="s">
        <v>538</v>
      </c>
      <c r="D145" s="60" t="s">
        <v>71</v>
      </c>
      <c r="E145" s="60" t="s">
        <v>539</v>
      </c>
      <c r="F145" s="60" t="s">
        <v>540</v>
      </c>
      <c r="G145" s="60" t="s">
        <v>541</v>
      </c>
    </row>
    <row r="146" spans="1:7" x14ac:dyDescent="0.2">
      <c r="A146" s="60" t="s">
        <v>542</v>
      </c>
      <c r="B146" s="60" t="s">
        <v>69</v>
      </c>
      <c r="C146" s="60" t="s">
        <v>543</v>
      </c>
      <c r="D146" s="60" t="s">
        <v>71</v>
      </c>
      <c r="E146" s="60" t="s">
        <v>544</v>
      </c>
      <c r="F146" s="60" t="s">
        <v>545</v>
      </c>
      <c r="G146" s="60" t="s">
        <v>546</v>
      </c>
    </row>
    <row r="147" spans="1:7" x14ac:dyDescent="0.2">
      <c r="A147" s="60" t="s">
        <v>547</v>
      </c>
      <c r="B147" s="60" t="s">
        <v>69</v>
      </c>
      <c r="C147" s="60" t="s">
        <v>548</v>
      </c>
      <c r="D147" s="60" t="s">
        <v>71</v>
      </c>
      <c r="E147" s="60" t="s">
        <v>497</v>
      </c>
      <c r="F147" s="60" t="s">
        <v>498</v>
      </c>
      <c r="G147" s="60" t="s">
        <v>499</v>
      </c>
    </row>
    <row r="148" spans="1:7" x14ac:dyDescent="0.2">
      <c r="A148" s="60" t="s">
        <v>549</v>
      </c>
      <c r="B148" s="60" t="s">
        <v>69</v>
      </c>
      <c r="C148" s="60" t="s">
        <v>550</v>
      </c>
      <c r="D148" s="60" t="s">
        <v>71</v>
      </c>
      <c r="E148" s="60" t="s">
        <v>551</v>
      </c>
      <c r="F148" s="60" t="s">
        <v>552</v>
      </c>
      <c r="G148" s="60" t="s">
        <v>553</v>
      </c>
    </row>
    <row r="149" spans="1:7" x14ac:dyDescent="0.2">
      <c r="A149" s="60" t="s">
        <v>554</v>
      </c>
      <c r="B149" s="60" t="s">
        <v>69</v>
      </c>
      <c r="C149" s="60" t="s">
        <v>555</v>
      </c>
      <c r="D149" s="60" t="s">
        <v>71</v>
      </c>
      <c r="E149" s="60" t="s">
        <v>556</v>
      </c>
      <c r="F149" s="60" t="s">
        <v>557</v>
      </c>
      <c r="G149" s="60" t="s">
        <v>558</v>
      </c>
    </row>
    <row r="150" spans="1:7" x14ac:dyDescent="0.2">
      <c r="A150" s="60" t="s">
        <v>559</v>
      </c>
      <c r="B150" s="60" t="s">
        <v>69</v>
      </c>
      <c r="C150" s="60" t="s">
        <v>560</v>
      </c>
      <c r="D150" s="60" t="s">
        <v>71</v>
      </c>
      <c r="E150" s="60" t="s">
        <v>561</v>
      </c>
      <c r="F150" s="60" t="s">
        <v>562</v>
      </c>
      <c r="G150" s="60" t="s">
        <v>563</v>
      </c>
    </row>
    <row r="151" spans="1:7" x14ac:dyDescent="0.2">
      <c r="A151" s="60" t="s">
        <v>564</v>
      </c>
      <c r="B151" s="60" t="s">
        <v>69</v>
      </c>
      <c r="C151" s="60" t="s">
        <v>565</v>
      </c>
      <c r="D151" s="60" t="s">
        <v>71</v>
      </c>
      <c r="E151" s="60" t="s">
        <v>566</v>
      </c>
      <c r="F151" s="60" t="s">
        <v>567</v>
      </c>
      <c r="G151" s="60" t="s">
        <v>568</v>
      </c>
    </row>
    <row r="152" spans="1:7" x14ac:dyDescent="0.2">
      <c r="A152" s="60" t="s">
        <v>569</v>
      </c>
      <c r="B152" s="60" t="s">
        <v>69</v>
      </c>
      <c r="C152" s="60" t="s">
        <v>570</v>
      </c>
      <c r="D152" s="60" t="s">
        <v>71</v>
      </c>
      <c r="E152" s="60" t="s">
        <v>497</v>
      </c>
      <c r="F152" s="60" t="s">
        <v>498</v>
      </c>
      <c r="G152" s="60" t="s">
        <v>499</v>
      </c>
    </row>
    <row r="153" spans="1:7" x14ac:dyDescent="0.2">
      <c r="A153" s="60" t="s">
        <v>571</v>
      </c>
      <c r="B153" s="60" t="s">
        <v>69</v>
      </c>
      <c r="C153" s="60" t="s">
        <v>572</v>
      </c>
      <c r="D153" s="60" t="s">
        <v>71</v>
      </c>
      <c r="E153" s="60" t="s">
        <v>573</v>
      </c>
      <c r="F153" s="60" t="s">
        <v>574</v>
      </c>
      <c r="G153" s="60" t="s">
        <v>575</v>
      </c>
    </row>
    <row r="154" spans="1:7" x14ac:dyDescent="0.2">
      <c r="A154" s="60" t="s">
        <v>576</v>
      </c>
      <c r="B154" s="60" t="s">
        <v>69</v>
      </c>
      <c r="C154" s="60" t="s">
        <v>577</v>
      </c>
      <c r="D154" s="60" t="s">
        <v>71</v>
      </c>
      <c r="E154" s="60" t="s">
        <v>578</v>
      </c>
      <c r="F154" s="60" t="s">
        <v>579</v>
      </c>
      <c r="G154" s="60" t="s">
        <v>580</v>
      </c>
    </row>
    <row r="155" spans="1:7" x14ac:dyDescent="0.2">
      <c r="A155" s="60" t="s">
        <v>581</v>
      </c>
      <c r="B155" s="60" t="s">
        <v>69</v>
      </c>
      <c r="C155" s="60" t="s">
        <v>582</v>
      </c>
      <c r="D155" s="60" t="s">
        <v>71</v>
      </c>
      <c r="E155" s="60" t="s">
        <v>583</v>
      </c>
      <c r="F155" s="60" t="s">
        <v>584</v>
      </c>
      <c r="G155" s="60" t="s">
        <v>585</v>
      </c>
    </row>
    <row r="156" spans="1:7" x14ac:dyDescent="0.2">
      <c r="A156" s="60" t="s">
        <v>586</v>
      </c>
      <c r="B156" s="60" t="s">
        <v>69</v>
      </c>
      <c r="C156" s="60" t="s">
        <v>587</v>
      </c>
      <c r="D156" s="60" t="s">
        <v>71</v>
      </c>
      <c r="E156" s="60" t="s">
        <v>588</v>
      </c>
      <c r="F156" s="60" t="s">
        <v>589</v>
      </c>
      <c r="G156" s="60" t="s">
        <v>590</v>
      </c>
    </row>
    <row r="157" spans="1:7" x14ac:dyDescent="0.2">
      <c r="A157" s="60" t="s">
        <v>591</v>
      </c>
      <c r="B157" s="60" t="s">
        <v>69</v>
      </c>
      <c r="C157" s="60" t="s">
        <v>592</v>
      </c>
      <c r="D157" s="60" t="s">
        <v>71</v>
      </c>
      <c r="E157" s="60" t="s">
        <v>593</v>
      </c>
      <c r="F157" s="60" t="s">
        <v>594</v>
      </c>
      <c r="G157" s="60" t="s">
        <v>595</v>
      </c>
    </row>
    <row r="158" spans="1:7" x14ac:dyDescent="0.2">
      <c r="A158" s="60" t="s">
        <v>596</v>
      </c>
      <c r="B158" s="60" t="s">
        <v>69</v>
      </c>
      <c r="C158" s="60" t="s">
        <v>597</v>
      </c>
      <c r="D158" s="60" t="s">
        <v>71</v>
      </c>
      <c r="E158" s="60" t="s">
        <v>598</v>
      </c>
      <c r="F158" s="60" t="s">
        <v>599</v>
      </c>
      <c r="G158" s="60" t="s">
        <v>600</v>
      </c>
    </row>
    <row r="159" spans="1:7" x14ac:dyDescent="0.2">
      <c r="A159" s="60" t="s">
        <v>601</v>
      </c>
      <c r="B159" s="60" t="s">
        <v>69</v>
      </c>
      <c r="C159" s="60" t="s">
        <v>602</v>
      </c>
      <c r="D159" s="60" t="s">
        <v>71</v>
      </c>
      <c r="E159" s="60" t="s">
        <v>603</v>
      </c>
      <c r="F159" s="60" t="s">
        <v>604</v>
      </c>
      <c r="G159" s="60" t="s">
        <v>605</v>
      </c>
    </row>
    <row r="160" spans="1:7" x14ac:dyDescent="0.2">
      <c r="A160" s="60" t="s">
        <v>606</v>
      </c>
      <c r="B160" s="60" t="s">
        <v>69</v>
      </c>
      <c r="C160" s="60" t="s">
        <v>607</v>
      </c>
      <c r="D160" s="60" t="s">
        <v>71</v>
      </c>
      <c r="E160" s="60" t="s">
        <v>608</v>
      </c>
      <c r="F160" s="60" t="s">
        <v>609</v>
      </c>
      <c r="G160" s="60" t="s">
        <v>610</v>
      </c>
    </row>
    <row r="161" spans="1:7" x14ac:dyDescent="0.2">
      <c r="A161" s="60" t="s">
        <v>611</v>
      </c>
      <c r="B161" s="60" t="s">
        <v>69</v>
      </c>
      <c r="C161" s="60" t="s">
        <v>612</v>
      </c>
      <c r="D161" s="60" t="s">
        <v>71</v>
      </c>
      <c r="E161" s="60" t="s">
        <v>497</v>
      </c>
      <c r="F161" s="60" t="s">
        <v>498</v>
      </c>
      <c r="G161" s="60" t="s">
        <v>499</v>
      </c>
    </row>
    <row r="162" spans="1:7" x14ac:dyDescent="0.2">
      <c r="A162" s="60" t="s">
        <v>613</v>
      </c>
      <c r="B162" s="60" t="s">
        <v>69</v>
      </c>
      <c r="C162" s="60" t="s">
        <v>614</v>
      </c>
      <c r="D162" s="60" t="s">
        <v>71</v>
      </c>
      <c r="E162" s="60" t="s">
        <v>615</v>
      </c>
      <c r="F162" s="60" t="s">
        <v>616</v>
      </c>
      <c r="G162" s="60" t="s">
        <v>617</v>
      </c>
    </row>
    <row r="163" spans="1:7" x14ac:dyDescent="0.2">
      <c r="A163" s="60" t="s">
        <v>618</v>
      </c>
      <c r="B163" s="60" t="s">
        <v>69</v>
      </c>
      <c r="C163" s="60" t="s">
        <v>619</v>
      </c>
      <c r="D163" s="60" t="s">
        <v>71</v>
      </c>
      <c r="E163" s="60" t="s">
        <v>306</v>
      </c>
      <c r="F163" s="60" t="s">
        <v>307</v>
      </c>
      <c r="G163" s="60" t="s">
        <v>308</v>
      </c>
    </row>
    <row r="164" spans="1:7" x14ac:dyDescent="0.2">
      <c r="A164" s="60" t="s">
        <v>620</v>
      </c>
      <c r="B164" s="60" t="s">
        <v>69</v>
      </c>
      <c r="C164" s="60" t="s">
        <v>621</v>
      </c>
      <c r="D164" s="60" t="s">
        <v>71</v>
      </c>
      <c r="E164" s="60" t="s">
        <v>311</v>
      </c>
      <c r="F164" s="60" t="s">
        <v>312</v>
      </c>
      <c r="G164" s="60" t="s">
        <v>313</v>
      </c>
    </row>
    <row r="165" spans="1:7" x14ac:dyDescent="0.2">
      <c r="A165" s="60" t="s">
        <v>622</v>
      </c>
      <c r="B165" s="60" t="s">
        <v>69</v>
      </c>
      <c r="C165" s="60" t="s">
        <v>623</v>
      </c>
      <c r="D165" s="60" t="s">
        <v>71</v>
      </c>
      <c r="E165" s="60" t="s">
        <v>316</v>
      </c>
      <c r="F165" s="60" t="s">
        <v>317</v>
      </c>
      <c r="G165" s="60" t="s">
        <v>318</v>
      </c>
    </row>
    <row r="166" spans="1:7" x14ac:dyDescent="0.2">
      <c r="A166" s="60" t="s">
        <v>624</v>
      </c>
      <c r="B166" s="60" t="s">
        <v>69</v>
      </c>
      <c r="C166" s="60" t="s">
        <v>625</v>
      </c>
      <c r="D166" s="60" t="s">
        <v>71</v>
      </c>
      <c r="E166" s="60" t="s">
        <v>321</v>
      </c>
      <c r="F166" s="60" t="s">
        <v>322</v>
      </c>
      <c r="G166" s="60" t="s">
        <v>323</v>
      </c>
    </row>
    <row r="167" spans="1:7" x14ac:dyDescent="0.2">
      <c r="A167" s="60" t="s">
        <v>626</v>
      </c>
      <c r="B167" s="60" t="s">
        <v>69</v>
      </c>
      <c r="C167" s="60" t="s">
        <v>627</v>
      </c>
      <c r="D167" s="60" t="s">
        <v>71</v>
      </c>
      <c r="E167" s="60" t="s">
        <v>326</v>
      </c>
      <c r="F167" s="60" t="s">
        <v>327</v>
      </c>
      <c r="G167" s="60" t="s">
        <v>328</v>
      </c>
    </row>
    <row r="168" spans="1:7" x14ac:dyDescent="0.2">
      <c r="A168" s="60" t="s">
        <v>628</v>
      </c>
      <c r="B168" s="60" t="s">
        <v>69</v>
      </c>
      <c r="C168" s="60" t="s">
        <v>629</v>
      </c>
      <c r="D168" s="60" t="s">
        <v>71</v>
      </c>
      <c r="E168" s="60" t="s">
        <v>331</v>
      </c>
      <c r="F168" s="60" t="s">
        <v>332</v>
      </c>
      <c r="G168" s="60" t="s">
        <v>333</v>
      </c>
    </row>
    <row r="169" spans="1:7" x14ac:dyDescent="0.2">
      <c r="A169" s="60" t="s">
        <v>630</v>
      </c>
      <c r="B169" s="60" t="s">
        <v>69</v>
      </c>
      <c r="C169" s="60" t="s">
        <v>631</v>
      </c>
      <c r="D169" s="60" t="s">
        <v>71</v>
      </c>
      <c r="E169" s="60" t="s">
        <v>336</v>
      </c>
      <c r="F169" s="60" t="s">
        <v>337</v>
      </c>
      <c r="G169" s="60" t="s">
        <v>338</v>
      </c>
    </row>
    <row r="170" spans="1:7" x14ac:dyDescent="0.2">
      <c r="A170" s="60" t="s">
        <v>632</v>
      </c>
      <c r="B170" s="60" t="s">
        <v>69</v>
      </c>
      <c r="C170" s="60" t="s">
        <v>633</v>
      </c>
      <c r="D170" s="60" t="s">
        <v>71</v>
      </c>
      <c r="E170" s="60" t="s">
        <v>497</v>
      </c>
      <c r="F170" s="60" t="s">
        <v>498</v>
      </c>
      <c r="G170" s="60" t="s">
        <v>499</v>
      </c>
    </row>
    <row r="171" spans="1:7" x14ac:dyDescent="0.2">
      <c r="A171" s="60" t="s">
        <v>634</v>
      </c>
      <c r="B171" s="60" t="s">
        <v>69</v>
      </c>
      <c r="C171" s="60" t="s">
        <v>635</v>
      </c>
      <c r="D171" s="60" t="s">
        <v>71</v>
      </c>
      <c r="E171" s="60" t="s">
        <v>636</v>
      </c>
      <c r="F171" s="60" t="s">
        <v>637</v>
      </c>
      <c r="G171" s="60" t="s">
        <v>541</v>
      </c>
    </row>
    <row r="172" spans="1:7" x14ac:dyDescent="0.2">
      <c r="A172" s="60" t="s">
        <v>638</v>
      </c>
      <c r="B172" s="60" t="s">
        <v>69</v>
      </c>
      <c r="C172" s="60" t="s">
        <v>639</v>
      </c>
      <c r="D172" s="60" t="s">
        <v>71</v>
      </c>
      <c r="E172" s="60" t="s">
        <v>640</v>
      </c>
      <c r="F172" s="60" t="s">
        <v>641</v>
      </c>
      <c r="G172" s="60" t="s">
        <v>642</v>
      </c>
    </row>
    <row r="173" spans="1:7" x14ac:dyDescent="0.2">
      <c r="A173" s="60" t="s">
        <v>643</v>
      </c>
      <c r="B173" s="60" t="s">
        <v>69</v>
      </c>
      <c r="C173" s="60" t="s">
        <v>644</v>
      </c>
      <c r="D173" s="60" t="s">
        <v>71</v>
      </c>
      <c r="E173" s="60" t="s">
        <v>645</v>
      </c>
      <c r="F173" s="60" t="s">
        <v>646</v>
      </c>
      <c r="G173" s="60" t="s">
        <v>647</v>
      </c>
    </row>
    <row r="174" spans="1:7" x14ac:dyDescent="0.2">
      <c r="A174" s="60" t="s">
        <v>648</v>
      </c>
      <c r="B174" s="60" t="s">
        <v>69</v>
      </c>
      <c r="C174" s="60" t="s">
        <v>649</v>
      </c>
      <c r="D174" s="60" t="s">
        <v>71</v>
      </c>
      <c r="E174" s="60" t="s">
        <v>650</v>
      </c>
      <c r="F174" s="60" t="s">
        <v>651</v>
      </c>
      <c r="G174" s="60" t="s">
        <v>652</v>
      </c>
    </row>
    <row r="175" spans="1:7" x14ac:dyDescent="0.2">
      <c r="A175" s="60" t="s">
        <v>653</v>
      </c>
      <c r="B175" s="60" t="s">
        <v>69</v>
      </c>
      <c r="C175" s="60" t="s">
        <v>654</v>
      </c>
      <c r="D175" s="60" t="s">
        <v>71</v>
      </c>
      <c r="E175" s="60" t="s">
        <v>655</v>
      </c>
      <c r="F175" s="60" t="s">
        <v>656</v>
      </c>
      <c r="G175" s="60" t="s">
        <v>657</v>
      </c>
    </row>
    <row r="176" spans="1:7" x14ac:dyDescent="0.2">
      <c r="A176" s="60" t="s">
        <v>658</v>
      </c>
      <c r="B176" s="60" t="s">
        <v>69</v>
      </c>
      <c r="C176" s="60" t="s">
        <v>659</v>
      </c>
      <c r="D176" s="60" t="s">
        <v>71</v>
      </c>
      <c r="E176" s="60" t="s">
        <v>660</v>
      </c>
      <c r="F176" s="60" t="s">
        <v>661</v>
      </c>
      <c r="G176" s="60" t="s">
        <v>662</v>
      </c>
    </row>
    <row r="177" spans="1:7" x14ac:dyDescent="0.2">
      <c r="A177" s="60" t="s">
        <v>663</v>
      </c>
      <c r="B177" s="60" t="s">
        <v>69</v>
      </c>
      <c r="C177" s="60" t="s">
        <v>664</v>
      </c>
      <c r="D177" s="60" t="s">
        <v>71</v>
      </c>
      <c r="E177" s="60" t="s">
        <v>497</v>
      </c>
      <c r="F177" s="60" t="s">
        <v>498</v>
      </c>
      <c r="G177" s="60" t="s">
        <v>499</v>
      </c>
    </row>
    <row r="178" spans="1:7" x14ac:dyDescent="0.2">
      <c r="A178" s="60" t="s">
        <v>665</v>
      </c>
      <c r="B178" s="60" t="s">
        <v>69</v>
      </c>
      <c r="C178" s="60" t="s">
        <v>666</v>
      </c>
      <c r="D178" s="60" t="s">
        <v>71</v>
      </c>
      <c r="E178" s="60" t="s">
        <v>667</v>
      </c>
      <c r="F178" s="60" t="s">
        <v>668</v>
      </c>
      <c r="G178" s="60" t="s">
        <v>669</v>
      </c>
    </row>
    <row r="179" spans="1:7" x14ac:dyDescent="0.2">
      <c r="A179" s="60" t="s">
        <v>670</v>
      </c>
      <c r="B179" s="60" t="s">
        <v>69</v>
      </c>
      <c r="C179" s="60" t="s">
        <v>671</v>
      </c>
      <c r="D179" s="60" t="s">
        <v>71</v>
      </c>
      <c r="E179" s="60" t="s">
        <v>672</v>
      </c>
      <c r="F179" s="60" t="s">
        <v>673</v>
      </c>
      <c r="G179" s="60" t="s">
        <v>674</v>
      </c>
    </row>
    <row r="180" spans="1:7" x14ac:dyDescent="0.2">
      <c r="A180" s="60" t="s">
        <v>675</v>
      </c>
      <c r="B180" s="60" t="s">
        <v>69</v>
      </c>
      <c r="C180" s="60" t="s">
        <v>676</v>
      </c>
      <c r="D180" s="60" t="s">
        <v>71</v>
      </c>
      <c r="E180" s="60" t="s">
        <v>677</v>
      </c>
      <c r="F180" s="60" t="s">
        <v>678</v>
      </c>
      <c r="G180" s="60" t="s">
        <v>679</v>
      </c>
    </row>
    <row r="181" spans="1:7" x14ac:dyDescent="0.2">
      <c r="A181" s="60" t="s">
        <v>680</v>
      </c>
      <c r="B181" s="60" t="s">
        <v>69</v>
      </c>
      <c r="C181" s="60" t="s">
        <v>681</v>
      </c>
      <c r="D181" s="60" t="s">
        <v>71</v>
      </c>
      <c r="E181" s="60" t="s">
        <v>497</v>
      </c>
      <c r="F181" s="60" t="s">
        <v>498</v>
      </c>
      <c r="G181" s="60" t="s">
        <v>499</v>
      </c>
    </row>
    <row r="182" spans="1:7" x14ac:dyDescent="0.2">
      <c r="A182" s="60" t="s">
        <v>682</v>
      </c>
      <c r="B182" s="60" t="s">
        <v>69</v>
      </c>
      <c r="C182" s="60" t="s">
        <v>683</v>
      </c>
      <c r="D182" s="60" t="s">
        <v>71</v>
      </c>
      <c r="E182" s="60" t="s">
        <v>684</v>
      </c>
      <c r="F182" s="60" t="s">
        <v>685</v>
      </c>
      <c r="G182" s="60" t="s">
        <v>686</v>
      </c>
    </row>
    <row r="183" spans="1:7" x14ac:dyDescent="0.2">
      <c r="A183" s="60" t="s">
        <v>687</v>
      </c>
      <c r="B183" s="60" t="s">
        <v>69</v>
      </c>
      <c r="C183" s="60" t="s">
        <v>688</v>
      </c>
      <c r="D183" s="60" t="s">
        <v>71</v>
      </c>
      <c r="E183" s="60" t="s">
        <v>689</v>
      </c>
      <c r="F183" s="60" t="s">
        <v>690</v>
      </c>
      <c r="G183" s="60" t="s">
        <v>691</v>
      </c>
    </row>
    <row r="184" spans="1:7" x14ac:dyDescent="0.2">
      <c r="A184" s="60" t="s">
        <v>692</v>
      </c>
      <c r="B184" s="60" t="s">
        <v>69</v>
      </c>
      <c r="C184" s="60" t="s">
        <v>693</v>
      </c>
      <c r="D184" s="60" t="s">
        <v>71</v>
      </c>
      <c r="E184" s="60" t="s">
        <v>694</v>
      </c>
      <c r="F184" s="60" t="s">
        <v>695</v>
      </c>
      <c r="G184" s="60" t="s">
        <v>696</v>
      </c>
    </row>
    <row r="185" spans="1:7" x14ac:dyDescent="0.2">
      <c r="A185" s="60" t="s">
        <v>697</v>
      </c>
      <c r="B185" s="60" t="s">
        <v>69</v>
      </c>
      <c r="C185" s="60" t="s">
        <v>698</v>
      </c>
      <c r="D185" s="60" t="s">
        <v>71</v>
      </c>
      <c r="E185" s="60" t="s">
        <v>699</v>
      </c>
      <c r="F185" s="60" t="s">
        <v>700</v>
      </c>
      <c r="G185" s="60" t="s">
        <v>701</v>
      </c>
    </row>
    <row r="186" spans="1:7" x14ac:dyDescent="0.2">
      <c r="A186" s="60" t="s">
        <v>702</v>
      </c>
      <c r="B186" s="60" t="s">
        <v>69</v>
      </c>
      <c r="C186" s="60" t="s">
        <v>703</v>
      </c>
      <c r="D186" s="60" t="s">
        <v>71</v>
      </c>
      <c r="E186" s="60" t="s">
        <v>704</v>
      </c>
      <c r="F186" s="60" t="s">
        <v>705</v>
      </c>
      <c r="G186" s="60" t="s">
        <v>706</v>
      </c>
    </row>
    <row r="187" spans="1:7" x14ac:dyDescent="0.2">
      <c r="A187" s="60" t="s">
        <v>707</v>
      </c>
      <c r="B187" s="60" t="s">
        <v>69</v>
      </c>
      <c r="C187" s="60" t="s">
        <v>708</v>
      </c>
      <c r="D187" s="60" t="s">
        <v>71</v>
      </c>
      <c r="E187" s="60" t="s">
        <v>709</v>
      </c>
      <c r="F187" s="60" t="s">
        <v>710</v>
      </c>
      <c r="G187" s="60" t="s">
        <v>711</v>
      </c>
    </row>
    <row r="188" spans="1:7" x14ac:dyDescent="0.2">
      <c r="A188" s="60" t="s">
        <v>712</v>
      </c>
      <c r="B188" s="60" t="s">
        <v>69</v>
      </c>
      <c r="C188" s="60" t="s">
        <v>713</v>
      </c>
      <c r="D188" s="60" t="s">
        <v>71</v>
      </c>
      <c r="E188" s="60" t="s">
        <v>714</v>
      </c>
      <c r="F188" s="60" t="s">
        <v>715</v>
      </c>
      <c r="G188" s="60" t="s">
        <v>716</v>
      </c>
    </row>
    <row r="189" spans="1:7" x14ac:dyDescent="0.2">
      <c r="A189" s="60" t="s">
        <v>717</v>
      </c>
      <c r="B189" s="60" t="s">
        <v>69</v>
      </c>
      <c r="C189" s="60" t="s">
        <v>718</v>
      </c>
      <c r="D189" s="60" t="s">
        <v>71</v>
      </c>
      <c r="E189" s="60" t="s">
        <v>660</v>
      </c>
      <c r="F189" s="60" t="s">
        <v>661</v>
      </c>
      <c r="G189" s="60" t="s">
        <v>662</v>
      </c>
    </row>
    <row r="190" spans="1:7" x14ac:dyDescent="0.2">
      <c r="A190" s="60" t="s">
        <v>719</v>
      </c>
      <c r="B190" s="60" t="s">
        <v>69</v>
      </c>
      <c r="C190" s="60" t="s">
        <v>720</v>
      </c>
      <c r="D190" s="60" t="s">
        <v>71</v>
      </c>
      <c r="E190" s="60" t="s">
        <v>497</v>
      </c>
      <c r="F190" s="60" t="s">
        <v>498</v>
      </c>
      <c r="G190" s="60" t="s">
        <v>499</v>
      </c>
    </row>
    <row r="191" spans="1:7" x14ac:dyDescent="0.2">
      <c r="A191" s="60" t="s">
        <v>721</v>
      </c>
      <c r="B191" s="60" t="s">
        <v>69</v>
      </c>
      <c r="C191" s="60" t="s">
        <v>722</v>
      </c>
      <c r="D191" s="60" t="s">
        <v>71</v>
      </c>
      <c r="E191" s="60" t="s">
        <v>723</v>
      </c>
      <c r="F191" s="60" t="s">
        <v>724</v>
      </c>
      <c r="G191" s="60" t="s">
        <v>725</v>
      </c>
    </row>
    <row r="192" spans="1:7" x14ac:dyDescent="0.2">
      <c r="A192" s="60" t="s">
        <v>726</v>
      </c>
      <c r="B192" s="60" t="s">
        <v>69</v>
      </c>
      <c r="C192" s="60" t="s">
        <v>727</v>
      </c>
      <c r="D192" s="60" t="s">
        <v>71</v>
      </c>
      <c r="E192" s="60" t="s">
        <v>728</v>
      </c>
      <c r="F192" s="60" t="s">
        <v>729</v>
      </c>
      <c r="G192" s="60" t="s">
        <v>730</v>
      </c>
    </row>
    <row r="193" spans="1:7" x14ac:dyDescent="0.2">
      <c r="A193" s="60" t="s">
        <v>731</v>
      </c>
      <c r="B193" s="60" t="s">
        <v>69</v>
      </c>
      <c r="C193" s="60" t="s">
        <v>732</v>
      </c>
      <c r="D193" s="60" t="s">
        <v>71</v>
      </c>
      <c r="E193" s="60" t="s">
        <v>733</v>
      </c>
      <c r="F193" s="60" t="s">
        <v>734</v>
      </c>
      <c r="G193" s="60" t="s">
        <v>735</v>
      </c>
    </row>
    <row r="194" spans="1:7" x14ac:dyDescent="0.2">
      <c r="A194" s="60" t="s">
        <v>736</v>
      </c>
      <c r="B194" s="60" t="s">
        <v>69</v>
      </c>
      <c r="C194" s="60" t="s">
        <v>737</v>
      </c>
      <c r="D194" s="60" t="s">
        <v>71</v>
      </c>
      <c r="E194" s="60" t="s">
        <v>738</v>
      </c>
      <c r="F194" s="60" t="s">
        <v>739</v>
      </c>
      <c r="G194" s="60" t="s">
        <v>740</v>
      </c>
    </row>
    <row r="195" spans="1:7" x14ac:dyDescent="0.2">
      <c r="A195" s="60" t="s">
        <v>741</v>
      </c>
      <c r="B195" s="60" t="s">
        <v>69</v>
      </c>
      <c r="C195" s="60" t="s">
        <v>742</v>
      </c>
      <c r="D195" s="60" t="s">
        <v>71</v>
      </c>
      <c r="E195" s="60" t="s">
        <v>743</v>
      </c>
      <c r="F195" s="60" t="s">
        <v>744</v>
      </c>
      <c r="G195" s="60" t="s">
        <v>745</v>
      </c>
    </row>
    <row r="196" spans="1:7" x14ac:dyDescent="0.2">
      <c r="A196" s="60" t="s">
        <v>746</v>
      </c>
      <c r="B196" s="60" t="s">
        <v>69</v>
      </c>
      <c r="C196" s="60" t="s">
        <v>747</v>
      </c>
      <c r="D196" s="60" t="s">
        <v>71</v>
      </c>
      <c r="E196" s="60" t="s">
        <v>748</v>
      </c>
      <c r="F196" s="60" t="s">
        <v>749</v>
      </c>
      <c r="G196" s="60" t="s">
        <v>750</v>
      </c>
    </row>
    <row r="197" spans="1:7" x14ac:dyDescent="0.2">
      <c r="A197" s="60" t="s">
        <v>751</v>
      </c>
      <c r="B197" s="60" t="s">
        <v>69</v>
      </c>
      <c r="C197" s="60" t="s">
        <v>752</v>
      </c>
      <c r="D197" s="60" t="s">
        <v>71</v>
      </c>
      <c r="E197" s="60" t="s">
        <v>753</v>
      </c>
      <c r="F197" s="60" t="s">
        <v>754</v>
      </c>
      <c r="G197" s="60" t="s">
        <v>755</v>
      </c>
    </row>
    <row r="198" spans="1:7" x14ac:dyDescent="0.2">
      <c r="A198" s="60" t="s">
        <v>756</v>
      </c>
      <c r="B198" s="60" t="s">
        <v>69</v>
      </c>
      <c r="C198" s="60" t="s">
        <v>757</v>
      </c>
      <c r="D198" s="60" t="s">
        <v>71</v>
      </c>
      <c r="E198" s="60" t="s">
        <v>758</v>
      </c>
      <c r="F198" s="60" t="s">
        <v>759</v>
      </c>
      <c r="G198" s="60" t="s">
        <v>760</v>
      </c>
    </row>
    <row r="199" spans="1:7" x14ac:dyDescent="0.2">
      <c r="A199" s="60" t="s">
        <v>761</v>
      </c>
      <c r="B199" s="60" t="s">
        <v>69</v>
      </c>
      <c r="C199" s="60" t="s">
        <v>762</v>
      </c>
      <c r="D199" s="60" t="s">
        <v>71</v>
      </c>
      <c r="E199" s="60" t="s">
        <v>497</v>
      </c>
      <c r="F199" s="60" t="s">
        <v>498</v>
      </c>
      <c r="G199" s="60" t="s">
        <v>499</v>
      </c>
    </row>
    <row r="200" spans="1:7" x14ac:dyDescent="0.2">
      <c r="A200" s="60" t="s">
        <v>763</v>
      </c>
      <c r="B200" s="60" t="s">
        <v>69</v>
      </c>
      <c r="C200" s="60" t="s">
        <v>764</v>
      </c>
      <c r="D200" s="60" t="s">
        <v>71</v>
      </c>
      <c r="E200" s="60" t="s">
        <v>765</v>
      </c>
      <c r="F200" s="60" t="s">
        <v>766</v>
      </c>
      <c r="G200" s="60" t="s">
        <v>767</v>
      </c>
    </row>
    <row r="201" spans="1:7" x14ac:dyDescent="0.2">
      <c r="A201" s="60" t="s">
        <v>768</v>
      </c>
      <c r="B201" s="60" t="s">
        <v>69</v>
      </c>
      <c r="C201" s="60" t="s">
        <v>769</v>
      </c>
      <c r="D201" s="60" t="s">
        <v>71</v>
      </c>
      <c r="E201" s="60" t="s">
        <v>497</v>
      </c>
      <c r="F201" s="60" t="s">
        <v>498</v>
      </c>
      <c r="G201" s="60" t="s">
        <v>499</v>
      </c>
    </row>
    <row r="202" spans="1:7" x14ac:dyDescent="0.2">
      <c r="A202" s="60" t="s">
        <v>770</v>
      </c>
      <c r="B202" s="60" t="s">
        <v>69</v>
      </c>
      <c r="C202" s="60" t="s">
        <v>771</v>
      </c>
      <c r="D202" s="60" t="s">
        <v>71</v>
      </c>
      <c r="E202" s="60" t="s">
        <v>772</v>
      </c>
      <c r="F202" s="60" t="s">
        <v>773</v>
      </c>
      <c r="G202" s="60" t="s">
        <v>774</v>
      </c>
    </row>
    <row r="203" spans="1:7" x14ac:dyDescent="0.2">
      <c r="A203" s="60" t="s">
        <v>775</v>
      </c>
      <c r="B203" s="60" t="s">
        <v>69</v>
      </c>
      <c r="C203" s="60" t="s">
        <v>776</v>
      </c>
      <c r="D203" s="60" t="s">
        <v>71</v>
      </c>
      <c r="E203" s="60" t="s">
        <v>777</v>
      </c>
      <c r="F203" s="60" t="s">
        <v>778</v>
      </c>
      <c r="G203" s="60" t="s">
        <v>779</v>
      </c>
    </row>
    <row r="204" spans="1:7" x14ac:dyDescent="0.2">
      <c r="A204" s="60" t="s">
        <v>780</v>
      </c>
      <c r="B204" s="60" t="s">
        <v>69</v>
      </c>
      <c r="C204" s="60" t="s">
        <v>781</v>
      </c>
      <c r="D204" s="60" t="s">
        <v>71</v>
      </c>
      <c r="E204" s="60" t="s">
        <v>782</v>
      </c>
      <c r="F204" s="60" t="s">
        <v>783</v>
      </c>
      <c r="G204" s="60" t="s">
        <v>784</v>
      </c>
    </row>
    <row r="205" spans="1:7" x14ac:dyDescent="0.2">
      <c r="A205" s="60" t="s">
        <v>785</v>
      </c>
      <c r="B205" s="60" t="s">
        <v>69</v>
      </c>
      <c r="C205" s="60" t="s">
        <v>786</v>
      </c>
      <c r="D205" s="60" t="s">
        <v>71</v>
      </c>
      <c r="E205" s="60" t="s">
        <v>787</v>
      </c>
      <c r="F205" s="60" t="s">
        <v>788</v>
      </c>
      <c r="G205" s="60" t="s">
        <v>789</v>
      </c>
    </row>
    <row r="206" spans="1:7" x14ac:dyDescent="0.2">
      <c r="A206" s="60" t="s">
        <v>790</v>
      </c>
      <c r="B206" s="60" t="s">
        <v>69</v>
      </c>
      <c r="C206" s="60" t="s">
        <v>791</v>
      </c>
      <c r="D206" s="60" t="s">
        <v>71</v>
      </c>
      <c r="E206" s="60" t="s">
        <v>792</v>
      </c>
      <c r="F206" s="60" t="s">
        <v>793</v>
      </c>
      <c r="G206" s="60" t="s">
        <v>794</v>
      </c>
    </row>
    <row r="207" spans="1:7" x14ac:dyDescent="0.2">
      <c r="A207" s="60" t="s">
        <v>795</v>
      </c>
      <c r="B207" s="60" t="s">
        <v>69</v>
      </c>
      <c r="C207" s="60" t="s">
        <v>796</v>
      </c>
      <c r="D207" s="60" t="s">
        <v>71</v>
      </c>
      <c r="E207" s="60" t="s">
        <v>797</v>
      </c>
      <c r="F207" s="60" t="s">
        <v>798</v>
      </c>
      <c r="G207" s="60" t="s">
        <v>799</v>
      </c>
    </row>
    <row r="208" spans="1:7" x14ac:dyDescent="0.2">
      <c r="A208" s="60" t="s">
        <v>800</v>
      </c>
      <c r="B208" s="60" t="s">
        <v>69</v>
      </c>
      <c r="C208" s="60" t="s">
        <v>801</v>
      </c>
      <c r="D208" s="60" t="s">
        <v>71</v>
      </c>
      <c r="E208" s="60" t="s">
        <v>802</v>
      </c>
      <c r="F208" s="60" t="s">
        <v>803</v>
      </c>
      <c r="G208" s="60" t="s">
        <v>804</v>
      </c>
    </row>
    <row r="209" spans="1:7" x14ac:dyDescent="0.2">
      <c r="A209" s="60" t="s">
        <v>805</v>
      </c>
      <c r="B209" s="60" t="s">
        <v>69</v>
      </c>
      <c r="C209" s="60" t="s">
        <v>806</v>
      </c>
      <c r="D209" s="60" t="s">
        <v>71</v>
      </c>
      <c r="E209" s="60" t="s">
        <v>497</v>
      </c>
      <c r="F209" s="60" t="s">
        <v>498</v>
      </c>
      <c r="G209" s="60" t="s">
        <v>499</v>
      </c>
    </row>
    <row r="210" spans="1:7" x14ac:dyDescent="0.2">
      <c r="A210" s="60" t="s">
        <v>807</v>
      </c>
      <c r="B210" s="60" t="s">
        <v>69</v>
      </c>
      <c r="C210" s="60" t="s">
        <v>808</v>
      </c>
      <c r="D210" s="60" t="s">
        <v>71</v>
      </c>
      <c r="E210" s="60" t="s">
        <v>809</v>
      </c>
      <c r="F210" s="60" t="s">
        <v>810</v>
      </c>
      <c r="G210" s="60" t="s">
        <v>811</v>
      </c>
    </row>
    <row r="211" spans="1:7" x14ac:dyDescent="0.2">
      <c r="A211" s="60" t="s">
        <v>812</v>
      </c>
      <c r="B211" s="60" t="s">
        <v>69</v>
      </c>
      <c r="C211" s="60" t="s">
        <v>813</v>
      </c>
      <c r="D211" s="60" t="s">
        <v>71</v>
      </c>
      <c r="E211" s="60" t="s">
        <v>814</v>
      </c>
      <c r="F211" s="60" t="s">
        <v>815</v>
      </c>
      <c r="G211" s="60" t="s">
        <v>816</v>
      </c>
    </row>
    <row r="212" spans="1:7" x14ac:dyDescent="0.2">
      <c r="A212" s="60" t="s">
        <v>817</v>
      </c>
      <c r="B212" s="60" t="s">
        <v>69</v>
      </c>
      <c r="C212" s="60" t="s">
        <v>818</v>
      </c>
      <c r="D212" s="60" t="s">
        <v>71</v>
      </c>
      <c r="E212" s="60" t="s">
        <v>819</v>
      </c>
      <c r="F212" s="60" t="s">
        <v>820</v>
      </c>
      <c r="G212" s="60" t="s">
        <v>821</v>
      </c>
    </row>
    <row r="213" spans="1:7" x14ac:dyDescent="0.2">
      <c r="A213" s="60" t="s">
        <v>822</v>
      </c>
      <c r="B213" s="60" t="s">
        <v>69</v>
      </c>
      <c r="C213" s="60" t="s">
        <v>823</v>
      </c>
      <c r="D213" s="60" t="s">
        <v>71</v>
      </c>
      <c r="E213" s="60" t="s">
        <v>824</v>
      </c>
      <c r="F213" s="60" t="s">
        <v>825</v>
      </c>
      <c r="G213" s="60" t="s">
        <v>826</v>
      </c>
    </row>
    <row r="214" spans="1:7" x14ac:dyDescent="0.2">
      <c r="A214" s="60" t="s">
        <v>827</v>
      </c>
      <c r="B214" s="60" t="s">
        <v>69</v>
      </c>
      <c r="C214" s="60" t="s">
        <v>828</v>
      </c>
      <c r="D214" s="60" t="s">
        <v>71</v>
      </c>
      <c r="E214" s="60" t="s">
        <v>829</v>
      </c>
      <c r="F214" s="60" t="s">
        <v>830</v>
      </c>
      <c r="G214" s="60" t="s">
        <v>831</v>
      </c>
    </row>
    <row r="215" spans="1:7" x14ac:dyDescent="0.2">
      <c r="A215" s="60" t="s">
        <v>832</v>
      </c>
      <c r="B215" s="60" t="s">
        <v>69</v>
      </c>
      <c r="C215" s="60" t="s">
        <v>833</v>
      </c>
      <c r="D215" s="60" t="s">
        <v>71</v>
      </c>
      <c r="E215" s="60" t="s">
        <v>834</v>
      </c>
      <c r="F215" s="60" t="s">
        <v>835</v>
      </c>
      <c r="G215" s="60" t="s">
        <v>836</v>
      </c>
    </row>
    <row r="216" spans="1:7" x14ac:dyDescent="0.2">
      <c r="A216" s="60" t="s">
        <v>837</v>
      </c>
      <c r="B216" s="60" t="s">
        <v>69</v>
      </c>
      <c r="C216" s="60" t="s">
        <v>838</v>
      </c>
      <c r="D216" s="60" t="s">
        <v>71</v>
      </c>
      <c r="E216" s="60" t="s">
        <v>839</v>
      </c>
      <c r="F216" s="60" t="s">
        <v>840</v>
      </c>
      <c r="G216" s="60" t="s">
        <v>841</v>
      </c>
    </row>
    <row r="217" spans="1:7" x14ac:dyDescent="0.2">
      <c r="A217" s="60" t="s">
        <v>842</v>
      </c>
      <c r="B217" s="60" t="s">
        <v>69</v>
      </c>
      <c r="C217" s="60" t="s">
        <v>843</v>
      </c>
      <c r="D217" s="60" t="s">
        <v>71</v>
      </c>
      <c r="E217" s="60" t="s">
        <v>844</v>
      </c>
      <c r="F217" s="60" t="s">
        <v>845</v>
      </c>
      <c r="G217" s="60" t="s">
        <v>846</v>
      </c>
    </row>
    <row r="218" spans="1:7" x14ac:dyDescent="0.2">
      <c r="A218" s="60" t="s">
        <v>847</v>
      </c>
      <c r="B218" s="60" t="s">
        <v>69</v>
      </c>
      <c r="C218" s="60" t="s">
        <v>848</v>
      </c>
      <c r="D218" s="60" t="s">
        <v>71</v>
      </c>
      <c r="E218" s="60" t="s">
        <v>497</v>
      </c>
      <c r="F218" s="60" t="s">
        <v>498</v>
      </c>
      <c r="G218" s="60" t="s">
        <v>499</v>
      </c>
    </row>
    <row r="219" spans="1:7" x14ac:dyDescent="0.2">
      <c r="A219" s="60" t="s">
        <v>849</v>
      </c>
      <c r="B219" s="60" t="s">
        <v>69</v>
      </c>
      <c r="C219" s="60" t="s">
        <v>850</v>
      </c>
      <c r="D219" s="60" t="s">
        <v>71</v>
      </c>
      <c r="E219" s="60" t="s">
        <v>851</v>
      </c>
      <c r="F219" s="60" t="s">
        <v>852</v>
      </c>
      <c r="G219" s="60" t="s">
        <v>853</v>
      </c>
    </row>
    <row r="220" spans="1:7" x14ac:dyDescent="0.2">
      <c r="A220" s="60" t="s">
        <v>854</v>
      </c>
      <c r="B220" s="60" t="s">
        <v>69</v>
      </c>
      <c r="C220" s="60" t="s">
        <v>855</v>
      </c>
      <c r="D220" s="60" t="s">
        <v>71</v>
      </c>
      <c r="E220" s="60" t="s">
        <v>856</v>
      </c>
      <c r="F220" s="60" t="s">
        <v>857</v>
      </c>
      <c r="G220" s="60" t="s">
        <v>858</v>
      </c>
    </row>
    <row r="221" spans="1:7" x14ac:dyDescent="0.2">
      <c r="A221" s="60" t="s">
        <v>859</v>
      </c>
      <c r="B221" s="60" t="s">
        <v>69</v>
      </c>
      <c r="C221" s="60" t="s">
        <v>860</v>
      </c>
      <c r="D221" s="60" t="s">
        <v>71</v>
      </c>
      <c r="E221" s="60" t="s">
        <v>861</v>
      </c>
      <c r="F221" s="60" t="s">
        <v>461</v>
      </c>
      <c r="G221" s="60" t="s">
        <v>862</v>
      </c>
    </row>
    <row r="222" spans="1:7" x14ac:dyDescent="0.2">
      <c r="A222" s="60" t="s">
        <v>863</v>
      </c>
      <c r="B222" s="60" t="s">
        <v>69</v>
      </c>
      <c r="C222" s="60" t="s">
        <v>864</v>
      </c>
      <c r="D222" s="60" t="s">
        <v>71</v>
      </c>
      <c r="E222" s="60" t="s">
        <v>865</v>
      </c>
      <c r="F222" s="60" t="s">
        <v>866</v>
      </c>
      <c r="G222" s="60" t="s">
        <v>867</v>
      </c>
    </row>
    <row r="223" spans="1:7" x14ac:dyDescent="0.2">
      <c r="A223" s="60" t="s">
        <v>868</v>
      </c>
      <c r="B223" s="60" t="s">
        <v>69</v>
      </c>
      <c r="C223" s="60" t="s">
        <v>869</v>
      </c>
      <c r="D223" s="60" t="s">
        <v>71</v>
      </c>
      <c r="E223" s="60" t="s">
        <v>870</v>
      </c>
      <c r="F223" s="60" t="s">
        <v>871</v>
      </c>
      <c r="G223" s="60" t="s">
        <v>872</v>
      </c>
    </row>
    <row r="224" spans="1:7" x14ac:dyDescent="0.2">
      <c r="A224" s="60" t="s">
        <v>873</v>
      </c>
      <c r="B224" s="60" t="s">
        <v>69</v>
      </c>
      <c r="C224" s="60" t="s">
        <v>874</v>
      </c>
      <c r="D224" s="60" t="s">
        <v>71</v>
      </c>
      <c r="E224" s="60" t="s">
        <v>875</v>
      </c>
      <c r="F224" s="60" t="s">
        <v>876</v>
      </c>
      <c r="G224" s="60" t="s">
        <v>877</v>
      </c>
    </row>
    <row r="225" spans="1:7" x14ac:dyDescent="0.2">
      <c r="A225" s="60" t="s">
        <v>878</v>
      </c>
      <c r="B225" s="60" t="s">
        <v>69</v>
      </c>
      <c r="C225" s="60" t="s">
        <v>879</v>
      </c>
      <c r="D225" s="60" t="s">
        <v>71</v>
      </c>
      <c r="E225" s="60" t="s">
        <v>880</v>
      </c>
      <c r="F225" s="60" t="s">
        <v>881</v>
      </c>
      <c r="G225" s="60" t="s">
        <v>882</v>
      </c>
    </row>
    <row r="226" spans="1:7" x14ac:dyDescent="0.2">
      <c r="A226" s="60" t="s">
        <v>883</v>
      </c>
      <c r="B226" s="60" t="s">
        <v>69</v>
      </c>
      <c r="C226" s="60" t="s">
        <v>884</v>
      </c>
      <c r="D226" s="60" t="s">
        <v>71</v>
      </c>
      <c r="E226" s="60" t="s">
        <v>593</v>
      </c>
      <c r="F226" s="60" t="s">
        <v>594</v>
      </c>
      <c r="G226" s="60" t="s">
        <v>595</v>
      </c>
    </row>
    <row r="227" spans="1:7" x14ac:dyDescent="0.2">
      <c r="A227" s="60" t="s">
        <v>885</v>
      </c>
      <c r="B227" s="60" t="s">
        <v>69</v>
      </c>
      <c r="C227" s="60" t="s">
        <v>886</v>
      </c>
      <c r="D227" s="60" t="s">
        <v>71</v>
      </c>
      <c r="E227" s="60" t="s">
        <v>497</v>
      </c>
      <c r="F227" s="60" t="s">
        <v>498</v>
      </c>
      <c r="G227" s="60" t="s">
        <v>499</v>
      </c>
    </row>
    <row r="228" spans="1:7" x14ac:dyDescent="0.2">
      <c r="A228" s="60" t="s">
        <v>887</v>
      </c>
      <c r="B228" s="60" t="s">
        <v>69</v>
      </c>
      <c r="C228" s="60" t="s">
        <v>888</v>
      </c>
      <c r="D228" s="60" t="s">
        <v>71</v>
      </c>
      <c r="E228" s="60" t="s">
        <v>889</v>
      </c>
      <c r="F228" s="60" t="s">
        <v>890</v>
      </c>
      <c r="G228" s="60" t="s">
        <v>891</v>
      </c>
    </row>
    <row r="229" spans="1:7" x14ac:dyDescent="0.2">
      <c r="A229" s="60" t="s">
        <v>892</v>
      </c>
      <c r="B229" s="60" t="s">
        <v>69</v>
      </c>
      <c r="C229" s="60" t="s">
        <v>893</v>
      </c>
      <c r="D229" s="60" t="s">
        <v>71</v>
      </c>
      <c r="E229" s="60" t="s">
        <v>894</v>
      </c>
      <c r="F229" s="60" t="s">
        <v>895</v>
      </c>
      <c r="G229" s="60" t="s">
        <v>896</v>
      </c>
    </row>
    <row r="230" spans="1:7" x14ac:dyDescent="0.2">
      <c r="A230" s="60" t="s">
        <v>897</v>
      </c>
      <c r="B230" s="60" t="s">
        <v>69</v>
      </c>
      <c r="C230" s="60" t="s">
        <v>898</v>
      </c>
      <c r="D230" s="60" t="s">
        <v>71</v>
      </c>
      <c r="E230" s="60" t="s">
        <v>899</v>
      </c>
      <c r="F230" s="60" t="s">
        <v>900</v>
      </c>
      <c r="G230" s="60" t="s">
        <v>901</v>
      </c>
    </row>
    <row r="231" spans="1:7" x14ac:dyDescent="0.2">
      <c r="A231" s="60" t="s">
        <v>902</v>
      </c>
      <c r="B231" s="60" t="s">
        <v>69</v>
      </c>
      <c r="C231" s="60" t="s">
        <v>903</v>
      </c>
      <c r="D231" s="60" t="s">
        <v>71</v>
      </c>
      <c r="E231" s="60" t="s">
        <v>904</v>
      </c>
      <c r="F231" s="60" t="s">
        <v>905</v>
      </c>
      <c r="G231" s="60" t="s">
        <v>906</v>
      </c>
    </row>
    <row r="232" spans="1:7" x14ac:dyDescent="0.2">
      <c r="A232" s="60" t="s">
        <v>907</v>
      </c>
      <c r="B232" s="60" t="s">
        <v>69</v>
      </c>
      <c r="C232" s="60" t="s">
        <v>908</v>
      </c>
      <c r="D232" s="60" t="s">
        <v>71</v>
      </c>
      <c r="E232" s="60" t="s">
        <v>909</v>
      </c>
      <c r="F232" s="60" t="s">
        <v>910</v>
      </c>
      <c r="G232" s="60" t="s">
        <v>911</v>
      </c>
    </row>
    <row r="233" spans="1:7" x14ac:dyDescent="0.2">
      <c r="A233" s="60" t="s">
        <v>912</v>
      </c>
      <c r="B233" s="60" t="s">
        <v>69</v>
      </c>
      <c r="C233" s="60" t="s">
        <v>913</v>
      </c>
      <c r="D233" s="60" t="s">
        <v>71</v>
      </c>
      <c r="E233" s="60" t="s">
        <v>914</v>
      </c>
      <c r="F233" s="60" t="s">
        <v>881</v>
      </c>
      <c r="G233" s="60" t="s">
        <v>915</v>
      </c>
    </row>
    <row r="234" spans="1:7" x14ac:dyDescent="0.2">
      <c r="A234" s="60" t="s">
        <v>916</v>
      </c>
      <c r="B234" s="60" t="s">
        <v>69</v>
      </c>
      <c r="C234" s="60" t="s">
        <v>917</v>
      </c>
      <c r="D234" s="60" t="s">
        <v>71</v>
      </c>
      <c r="E234" s="60" t="s">
        <v>497</v>
      </c>
      <c r="F234" s="60" t="s">
        <v>498</v>
      </c>
      <c r="G234" s="60" t="s">
        <v>499</v>
      </c>
    </row>
    <row r="235" spans="1:7" x14ac:dyDescent="0.2">
      <c r="A235" s="60" t="s">
        <v>918</v>
      </c>
      <c r="B235" s="60" t="s">
        <v>69</v>
      </c>
      <c r="C235" s="60" t="s">
        <v>919</v>
      </c>
      <c r="D235" s="60" t="s">
        <v>71</v>
      </c>
      <c r="E235" s="60" t="s">
        <v>920</v>
      </c>
      <c r="F235" s="60" t="s">
        <v>921</v>
      </c>
      <c r="G235" s="60" t="s">
        <v>922</v>
      </c>
    </row>
    <row r="236" spans="1:7" x14ac:dyDescent="0.2">
      <c r="A236" s="60" t="s">
        <v>923</v>
      </c>
      <c r="B236" s="60" t="s">
        <v>69</v>
      </c>
      <c r="C236" s="60" t="s">
        <v>924</v>
      </c>
      <c r="D236" s="60" t="s">
        <v>71</v>
      </c>
      <c r="E236" s="60" t="s">
        <v>925</v>
      </c>
      <c r="F236" s="60" t="s">
        <v>926</v>
      </c>
      <c r="G236" s="60" t="s">
        <v>927</v>
      </c>
    </row>
    <row r="237" spans="1:7" x14ac:dyDescent="0.2">
      <c r="A237" s="60" t="s">
        <v>928</v>
      </c>
      <c r="B237" s="60" t="s">
        <v>69</v>
      </c>
      <c r="C237" s="60" t="s">
        <v>929</v>
      </c>
      <c r="D237" s="60" t="s">
        <v>71</v>
      </c>
      <c r="E237" s="60" t="s">
        <v>930</v>
      </c>
      <c r="F237" s="60" t="s">
        <v>931</v>
      </c>
      <c r="G237" s="60" t="s">
        <v>932</v>
      </c>
    </row>
    <row r="238" spans="1:7" x14ac:dyDescent="0.2">
      <c r="A238" s="60" t="s">
        <v>933</v>
      </c>
      <c r="B238" s="60" t="s">
        <v>69</v>
      </c>
      <c r="C238" s="60" t="s">
        <v>934</v>
      </c>
      <c r="D238" s="60" t="s">
        <v>71</v>
      </c>
      <c r="E238" s="60" t="s">
        <v>655</v>
      </c>
      <c r="F238" s="60" t="s">
        <v>656</v>
      </c>
      <c r="G238" s="60" t="s">
        <v>657</v>
      </c>
    </row>
    <row r="239" spans="1:7" x14ac:dyDescent="0.2">
      <c r="A239" s="60" t="s">
        <v>935</v>
      </c>
      <c r="B239" s="60" t="s">
        <v>69</v>
      </c>
      <c r="C239" s="60" t="s">
        <v>936</v>
      </c>
      <c r="D239" s="60" t="s">
        <v>71</v>
      </c>
      <c r="E239" s="60" t="s">
        <v>937</v>
      </c>
      <c r="F239" s="60" t="s">
        <v>938</v>
      </c>
      <c r="G239" s="60" t="s">
        <v>939</v>
      </c>
    </row>
    <row r="240" spans="1:7" x14ac:dyDescent="0.2">
      <c r="A240" s="60" t="s">
        <v>940</v>
      </c>
      <c r="B240" s="60" t="s">
        <v>69</v>
      </c>
      <c r="C240" s="60" t="s">
        <v>941</v>
      </c>
      <c r="D240" s="60" t="s">
        <v>71</v>
      </c>
      <c r="E240" s="60" t="s">
        <v>942</v>
      </c>
      <c r="F240" s="60" t="s">
        <v>943</v>
      </c>
      <c r="G240" s="60" t="s">
        <v>944</v>
      </c>
    </row>
    <row r="241" spans="1:7" x14ac:dyDescent="0.2">
      <c r="A241" s="60" t="s">
        <v>945</v>
      </c>
      <c r="B241" s="60" t="s">
        <v>69</v>
      </c>
      <c r="C241" s="60" t="s">
        <v>946</v>
      </c>
      <c r="D241" s="60" t="s">
        <v>71</v>
      </c>
      <c r="E241" s="60" t="s">
        <v>947</v>
      </c>
      <c r="F241" s="60" t="s">
        <v>948</v>
      </c>
      <c r="G241" s="60" t="s">
        <v>949</v>
      </c>
    </row>
    <row r="242" spans="1:7" x14ac:dyDescent="0.2">
      <c r="A242" s="60" t="s">
        <v>950</v>
      </c>
      <c r="B242" s="60" t="s">
        <v>69</v>
      </c>
      <c r="C242" s="60" t="s">
        <v>951</v>
      </c>
      <c r="D242" s="60" t="s">
        <v>71</v>
      </c>
      <c r="E242" s="60" t="s">
        <v>952</v>
      </c>
      <c r="F242" s="60" t="s">
        <v>953</v>
      </c>
      <c r="G242" s="60" t="s">
        <v>954</v>
      </c>
    </row>
    <row r="243" spans="1:7" x14ac:dyDescent="0.2">
      <c r="A243" s="60" t="s">
        <v>955</v>
      </c>
      <c r="B243" s="60" t="s">
        <v>69</v>
      </c>
      <c r="C243" s="60" t="s">
        <v>956</v>
      </c>
      <c r="D243" s="60" t="s">
        <v>71</v>
      </c>
      <c r="E243" s="60" t="s">
        <v>497</v>
      </c>
      <c r="F243" s="60" t="s">
        <v>498</v>
      </c>
      <c r="G243" s="60" t="s">
        <v>499</v>
      </c>
    </row>
    <row r="244" spans="1:7" x14ac:dyDescent="0.2">
      <c r="A244" s="60" t="s">
        <v>957</v>
      </c>
      <c r="B244" s="60" t="s">
        <v>69</v>
      </c>
      <c r="C244" s="60" t="s">
        <v>958</v>
      </c>
      <c r="D244" s="60" t="s">
        <v>71</v>
      </c>
      <c r="E244" s="60" t="s">
        <v>959</v>
      </c>
      <c r="F244" s="60" t="s">
        <v>960</v>
      </c>
      <c r="G244" s="60" t="s">
        <v>961</v>
      </c>
    </row>
    <row r="245" spans="1:7" x14ac:dyDescent="0.2">
      <c r="A245" s="60" t="s">
        <v>962</v>
      </c>
      <c r="B245" s="60" t="s">
        <v>69</v>
      </c>
      <c r="C245" s="60" t="s">
        <v>963</v>
      </c>
      <c r="D245" s="60" t="s">
        <v>71</v>
      </c>
      <c r="E245" s="60" t="s">
        <v>964</v>
      </c>
      <c r="F245" s="60" t="s">
        <v>965</v>
      </c>
      <c r="G245" s="60" t="s">
        <v>966</v>
      </c>
    </row>
    <row r="246" spans="1:7" x14ac:dyDescent="0.2">
      <c r="A246" s="60" t="s">
        <v>967</v>
      </c>
      <c r="B246" s="60" t="s">
        <v>69</v>
      </c>
      <c r="C246" s="60" t="s">
        <v>968</v>
      </c>
      <c r="D246" s="60" t="s">
        <v>71</v>
      </c>
      <c r="E246" s="60" t="s">
        <v>969</v>
      </c>
      <c r="F246" s="60" t="s">
        <v>970</v>
      </c>
      <c r="G246" s="60" t="s">
        <v>971</v>
      </c>
    </row>
    <row r="247" spans="1:7" x14ac:dyDescent="0.2">
      <c r="A247" s="60" t="s">
        <v>972</v>
      </c>
      <c r="B247" s="60" t="s">
        <v>69</v>
      </c>
      <c r="C247" s="60" t="s">
        <v>973</v>
      </c>
      <c r="D247" s="60" t="s">
        <v>71</v>
      </c>
      <c r="E247" s="60" t="s">
        <v>974</v>
      </c>
      <c r="F247" s="60" t="s">
        <v>975</v>
      </c>
      <c r="G247" s="60" t="s">
        <v>976</v>
      </c>
    </row>
    <row r="248" spans="1:7" x14ac:dyDescent="0.2">
      <c r="A248" s="60" t="s">
        <v>977</v>
      </c>
      <c r="B248" s="60" t="s">
        <v>69</v>
      </c>
      <c r="C248" s="60" t="s">
        <v>978</v>
      </c>
      <c r="D248" s="60" t="s">
        <v>71</v>
      </c>
      <c r="E248" s="60" t="s">
        <v>979</v>
      </c>
      <c r="F248" s="60" t="s">
        <v>980</v>
      </c>
      <c r="G248" s="60" t="s">
        <v>981</v>
      </c>
    </row>
    <row r="249" spans="1:7" x14ac:dyDescent="0.2">
      <c r="A249" s="60" t="s">
        <v>982</v>
      </c>
      <c r="B249" s="60" t="s">
        <v>69</v>
      </c>
      <c r="C249" s="60" t="s">
        <v>983</v>
      </c>
      <c r="D249" s="60" t="s">
        <v>71</v>
      </c>
      <c r="E249" s="60" t="s">
        <v>984</v>
      </c>
      <c r="F249" s="60" t="s">
        <v>985</v>
      </c>
      <c r="G249" s="60" t="s">
        <v>986</v>
      </c>
    </row>
    <row r="250" spans="1:7" x14ac:dyDescent="0.2">
      <c r="A250" s="60" t="s">
        <v>987</v>
      </c>
      <c r="B250" s="60" t="s">
        <v>69</v>
      </c>
      <c r="C250" s="60" t="s">
        <v>988</v>
      </c>
      <c r="D250" s="60" t="s">
        <v>71</v>
      </c>
      <c r="E250" s="60" t="s">
        <v>497</v>
      </c>
      <c r="F250" s="60" t="s">
        <v>498</v>
      </c>
      <c r="G250" s="60" t="s">
        <v>499</v>
      </c>
    </row>
    <row r="251" spans="1:7" x14ac:dyDescent="0.2">
      <c r="A251" s="60" t="s">
        <v>989</v>
      </c>
      <c r="B251" s="60" t="s">
        <v>69</v>
      </c>
      <c r="C251" s="60" t="s">
        <v>990</v>
      </c>
      <c r="D251" s="60" t="s">
        <v>71</v>
      </c>
      <c r="E251" s="60" t="s">
        <v>991</v>
      </c>
      <c r="F251" s="60" t="s">
        <v>992</v>
      </c>
      <c r="G251" s="60" t="s">
        <v>993</v>
      </c>
    </row>
    <row r="252" spans="1:7" x14ac:dyDescent="0.2">
      <c r="A252" s="60" t="s">
        <v>994</v>
      </c>
      <c r="B252" s="60" t="s">
        <v>69</v>
      </c>
      <c r="C252" s="60" t="s">
        <v>995</v>
      </c>
      <c r="D252" s="60" t="s">
        <v>71</v>
      </c>
      <c r="E252" s="60" t="s">
        <v>996</v>
      </c>
      <c r="F252" s="60" t="s">
        <v>997</v>
      </c>
      <c r="G252" s="60" t="s">
        <v>998</v>
      </c>
    </row>
    <row r="253" spans="1:7" x14ac:dyDescent="0.2">
      <c r="A253" s="60" t="s">
        <v>999</v>
      </c>
      <c r="B253" s="60" t="s">
        <v>69</v>
      </c>
      <c r="C253" s="60" t="s">
        <v>1000</v>
      </c>
      <c r="D253" s="60" t="s">
        <v>71</v>
      </c>
      <c r="E253" s="60" t="s">
        <v>1001</v>
      </c>
      <c r="F253" s="60" t="s">
        <v>1002</v>
      </c>
      <c r="G253" s="60" t="s">
        <v>1003</v>
      </c>
    </row>
    <row r="254" spans="1:7" x14ac:dyDescent="0.2">
      <c r="A254" s="60" t="s">
        <v>1004</v>
      </c>
      <c r="B254" s="60" t="s">
        <v>69</v>
      </c>
      <c r="C254" s="60" t="s">
        <v>1005</v>
      </c>
      <c r="D254" s="60" t="s">
        <v>71</v>
      </c>
      <c r="E254" s="60" t="s">
        <v>1006</v>
      </c>
      <c r="F254" s="60" t="s">
        <v>1007</v>
      </c>
      <c r="G254" s="60" t="s">
        <v>1008</v>
      </c>
    </row>
    <row r="255" spans="1:7" x14ac:dyDescent="0.2">
      <c r="A255" s="60" t="s">
        <v>1009</v>
      </c>
      <c r="B255" s="60" t="s">
        <v>69</v>
      </c>
      <c r="C255" s="60" t="s">
        <v>1010</v>
      </c>
      <c r="D255" s="60" t="s">
        <v>71</v>
      </c>
      <c r="E255" s="60" t="s">
        <v>1011</v>
      </c>
      <c r="F255" s="60" t="s">
        <v>1012</v>
      </c>
      <c r="G255" s="60" t="s">
        <v>1013</v>
      </c>
    </row>
    <row r="256" spans="1:7" x14ac:dyDescent="0.2">
      <c r="A256" s="60" t="s">
        <v>1014</v>
      </c>
      <c r="B256" s="60" t="s">
        <v>69</v>
      </c>
      <c r="C256" s="60" t="s">
        <v>1015</v>
      </c>
      <c r="D256" s="60" t="s">
        <v>71</v>
      </c>
      <c r="E256" s="60" t="s">
        <v>1016</v>
      </c>
      <c r="F256" s="60" t="s">
        <v>1017</v>
      </c>
      <c r="G256" s="60" t="s">
        <v>1018</v>
      </c>
    </row>
    <row r="257" spans="1:7" x14ac:dyDescent="0.2">
      <c r="A257" s="60" t="s">
        <v>1019</v>
      </c>
      <c r="B257" s="60" t="s">
        <v>69</v>
      </c>
      <c r="C257" s="60" t="s">
        <v>1020</v>
      </c>
      <c r="D257" s="60" t="s">
        <v>71</v>
      </c>
      <c r="E257" s="60" t="s">
        <v>1021</v>
      </c>
      <c r="F257" s="60" t="s">
        <v>1022</v>
      </c>
      <c r="G257" s="60" t="s">
        <v>1023</v>
      </c>
    </row>
    <row r="258" spans="1:7" x14ac:dyDescent="0.2">
      <c r="A258" s="60" t="s">
        <v>1024</v>
      </c>
      <c r="B258" s="60" t="s">
        <v>69</v>
      </c>
      <c r="C258" s="60" t="s">
        <v>1025</v>
      </c>
      <c r="D258" s="60" t="s">
        <v>71</v>
      </c>
      <c r="E258" s="60" t="s">
        <v>1026</v>
      </c>
      <c r="F258" s="60" t="s">
        <v>1027</v>
      </c>
      <c r="G258" s="60" t="s">
        <v>1028</v>
      </c>
    </row>
    <row r="259" spans="1:7" x14ac:dyDescent="0.2">
      <c r="A259" s="60" t="s">
        <v>1029</v>
      </c>
      <c r="B259" s="60" t="s">
        <v>69</v>
      </c>
      <c r="C259" s="60" t="s">
        <v>1030</v>
      </c>
      <c r="D259" s="60" t="s">
        <v>71</v>
      </c>
      <c r="E259" s="60" t="s">
        <v>497</v>
      </c>
      <c r="F259" s="60" t="s">
        <v>498</v>
      </c>
      <c r="G259" s="60" t="s">
        <v>499</v>
      </c>
    </row>
    <row r="260" spans="1:7" x14ac:dyDescent="0.2">
      <c r="A260" s="60" t="s">
        <v>1031</v>
      </c>
      <c r="B260" s="60" t="s">
        <v>69</v>
      </c>
      <c r="C260" s="60" t="s">
        <v>1032</v>
      </c>
      <c r="D260" s="60" t="s">
        <v>71</v>
      </c>
      <c r="E260" s="60" t="s">
        <v>1033</v>
      </c>
      <c r="F260" s="60" t="s">
        <v>1034</v>
      </c>
      <c r="G260" s="60" t="s">
        <v>1035</v>
      </c>
    </row>
    <row r="261" spans="1:7" x14ac:dyDescent="0.2">
      <c r="A261" s="60" t="s">
        <v>1036</v>
      </c>
      <c r="B261" s="60" t="s">
        <v>69</v>
      </c>
      <c r="C261" s="60" t="s">
        <v>1037</v>
      </c>
      <c r="D261" s="60" t="s">
        <v>71</v>
      </c>
      <c r="E261" s="60" t="s">
        <v>1038</v>
      </c>
      <c r="F261" s="60" t="s">
        <v>1039</v>
      </c>
      <c r="G261" s="60" t="s">
        <v>1040</v>
      </c>
    </row>
    <row r="262" spans="1:7" x14ac:dyDescent="0.2">
      <c r="A262" s="60" t="s">
        <v>1041</v>
      </c>
      <c r="B262" s="60" t="s">
        <v>69</v>
      </c>
      <c r="C262" s="60" t="s">
        <v>1042</v>
      </c>
      <c r="D262" s="60" t="s">
        <v>71</v>
      </c>
      <c r="E262" s="60" t="s">
        <v>1043</v>
      </c>
      <c r="F262" s="60" t="s">
        <v>1044</v>
      </c>
      <c r="G262" s="60" t="s">
        <v>1045</v>
      </c>
    </row>
    <row r="263" spans="1:7" x14ac:dyDescent="0.2">
      <c r="A263" s="60" t="s">
        <v>1046</v>
      </c>
      <c r="B263" s="60" t="s">
        <v>69</v>
      </c>
      <c r="C263" s="60" t="s">
        <v>1047</v>
      </c>
      <c r="D263" s="60" t="s">
        <v>71</v>
      </c>
      <c r="E263" s="60" t="s">
        <v>1048</v>
      </c>
      <c r="F263" s="60" t="s">
        <v>1049</v>
      </c>
      <c r="G263" s="60" t="s">
        <v>1050</v>
      </c>
    </row>
    <row r="264" spans="1:7" x14ac:dyDescent="0.2">
      <c r="A264" s="60" t="s">
        <v>1051</v>
      </c>
      <c r="B264" s="60" t="s">
        <v>69</v>
      </c>
      <c r="C264" s="60" t="s">
        <v>1052</v>
      </c>
      <c r="D264" s="60" t="s">
        <v>71</v>
      </c>
      <c r="E264" s="60" t="s">
        <v>1053</v>
      </c>
      <c r="F264" s="60" t="s">
        <v>1054</v>
      </c>
      <c r="G264" s="60" t="s">
        <v>1055</v>
      </c>
    </row>
    <row r="265" spans="1:7" x14ac:dyDescent="0.2">
      <c r="A265" s="60" t="s">
        <v>1056</v>
      </c>
      <c r="B265" s="60" t="s">
        <v>69</v>
      </c>
      <c r="C265" s="60" t="s">
        <v>1057</v>
      </c>
      <c r="D265" s="60" t="s">
        <v>71</v>
      </c>
      <c r="E265" s="60" t="s">
        <v>1058</v>
      </c>
      <c r="F265" s="60" t="s">
        <v>1059</v>
      </c>
      <c r="G265" s="60" t="s">
        <v>1060</v>
      </c>
    </row>
    <row r="266" spans="1:7" x14ac:dyDescent="0.2">
      <c r="A266" s="60" t="s">
        <v>1061</v>
      </c>
      <c r="B266" s="60" t="s">
        <v>69</v>
      </c>
      <c r="C266" s="60" t="s">
        <v>1062</v>
      </c>
      <c r="D266" s="60" t="s">
        <v>71</v>
      </c>
      <c r="E266" s="60" t="s">
        <v>1063</v>
      </c>
      <c r="F266" s="60" t="s">
        <v>1064</v>
      </c>
      <c r="G266" s="60" t="s">
        <v>1065</v>
      </c>
    </row>
    <row r="267" spans="1:7" x14ac:dyDescent="0.2">
      <c r="A267" s="60" t="s">
        <v>1066</v>
      </c>
      <c r="B267" s="60" t="s">
        <v>69</v>
      </c>
      <c r="C267" s="60" t="s">
        <v>1067</v>
      </c>
      <c r="D267" s="60" t="s">
        <v>71</v>
      </c>
      <c r="E267" s="60" t="s">
        <v>1068</v>
      </c>
      <c r="F267" s="60" t="s">
        <v>1069</v>
      </c>
      <c r="G267" s="60" t="s">
        <v>1070</v>
      </c>
    </row>
    <row r="268" spans="1:7" x14ac:dyDescent="0.2">
      <c r="A268" s="60" t="s">
        <v>1071</v>
      </c>
      <c r="B268" s="60" t="s">
        <v>69</v>
      </c>
      <c r="C268" s="60" t="s">
        <v>1072</v>
      </c>
      <c r="D268" s="60" t="s">
        <v>71</v>
      </c>
      <c r="E268" s="60" t="s">
        <v>497</v>
      </c>
      <c r="F268" s="60" t="s">
        <v>498</v>
      </c>
      <c r="G268" s="60" t="s">
        <v>499</v>
      </c>
    </row>
    <row r="269" spans="1:7" x14ac:dyDescent="0.2">
      <c r="A269" s="60" t="s">
        <v>1073</v>
      </c>
      <c r="B269" s="60" t="s">
        <v>69</v>
      </c>
      <c r="C269" s="60" t="s">
        <v>1074</v>
      </c>
      <c r="D269" s="60" t="s">
        <v>71</v>
      </c>
      <c r="E269" s="60" t="s">
        <v>723</v>
      </c>
      <c r="F269" s="60" t="s">
        <v>724</v>
      </c>
      <c r="G269" s="60" t="s">
        <v>725</v>
      </c>
    </row>
    <row r="270" spans="1:7" x14ac:dyDescent="0.2">
      <c r="A270" s="60" t="s">
        <v>1075</v>
      </c>
      <c r="B270" s="60" t="s">
        <v>69</v>
      </c>
      <c r="C270" s="60" t="s">
        <v>1076</v>
      </c>
      <c r="D270" s="60" t="s">
        <v>71</v>
      </c>
      <c r="E270" s="60" t="s">
        <v>728</v>
      </c>
      <c r="F270" s="60" t="s">
        <v>729</v>
      </c>
      <c r="G270" s="60" t="s">
        <v>730</v>
      </c>
    </row>
    <row r="271" spans="1:7" x14ac:dyDescent="0.2">
      <c r="A271" s="60" t="s">
        <v>1077</v>
      </c>
      <c r="B271" s="60" t="s">
        <v>69</v>
      </c>
      <c r="C271" s="60" t="s">
        <v>1078</v>
      </c>
      <c r="D271" s="60" t="s">
        <v>71</v>
      </c>
      <c r="E271" s="60" t="s">
        <v>733</v>
      </c>
      <c r="F271" s="60" t="s">
        <v>734</v>
      </c>
      <c r="G271" s="60" t="s">
        <v>735</v>
      </c>
    </row>
    <row r="272" spans="1:7" x14ac:dyDescent="0.2">
      <c r="A272" s="60" t="s">
        <v>1079</v>
      </c>
      <c r="B272" s="60" t="s">
        <v>69</v>
      </c>
      <c r="C272" s="60" t="s">
        <v>1080</v>
      </c>
      <c r="D272" s="60" t="s">
        <v>71</v>
      </c>
      <c r="E272" s="60" t="s">
        <v>738</v>
      </c>
      <c r="F272" s="60" t="s">
        <v>739</v>
      </c>
      <c r="G272" s="60" t="s">
        <v>740</v>
      </c>
    </row>
    <row r="273" spans="1:7" x14ac:dyDescent="0.2">
      <c r="A273" s="60" t="s">
        <v>1081</v>
      </c>
      <c r="B273" s="60" t="s">
        <v>69</v>
      </c>
      <c r="C273" s="60" t="s">
        <v>1082</v>
      </c>
      <c r="D273" s="60" t="s">
        <v>71</v>
      </c>
      <c r="E273" s="60" t="s">
        <v>743</v>
      </c>
      <c r="F273" s="60" t="s">
        <v>744</v>
      </c>
      <c r="G273" s="60" t="s">
        <v>745</v>
      </c>
    </row>
    <row r="274" spans="1:7" x14ac:dyDescent="0.2">
      <c r="A274" s="60" t="s">
        <v>1083</v>
      </c>
      <c r="B274" s="60" t="s">
        <v>69</v>
      </c>
      <c r="C274" s="60" t="s">
        <v>1084</v>
      </c>
      <c r="D274" s="60" t="s">
        <v>71</v>
      </c>
      <c r="E274" s="60" t="s">
        <v>748</v>
      </c>
      <c r="F274" s="60" t="s">
        <v>749</v>
      </c>
      <c r="G274" s="60" t="s">
        <v>750</v>
      </c>
    </row>
    <row r="275" spans="1:7" x14ac:dyDescent="0.2">
      <c r="A275" s="60" t="s">
        <v>1085</v>
      </c>
      <c r="B275" s="60" t="s">
        <v>69</v>
      </c>
      <c r="C275" s="60" t="s">
        <v>1086</v>
      </c>
      <c r="D275" s="60" t="s">
        <v>71</v>
      </c>
      <c r="E275" s="60" t="s">
        <v>753</v>
      </c>
      <c r="F275" s="60" t="s">
        <v>754</v>
      </c>
      <c r="G275" s="60" t="s">
        <v>755</v>
      </c>
    </row>
    <row r="276" spans="1:7" x14ac:dyDescent="0.2">
      <c r="A276" s="60" t="s">
        <v>1087</v>
      </c>
      <c r="B276" s="60" t="s">
        <v>69</v>
      </c>
      <c r="C276" s="60" t="s">
        <v>1088</v>
      </c>
      <c r="D276" s="60" t="s">
        <v>71</v>
      </c>
      <c r="E276" s="60" t="s">
        <v>758</v>
      </c>
      <c r="F276" s="60" t="s">
        <v>759</v>
      </c>
      <c r="G276" s="60" t="s">
        <v>760</v>
      </c>
    </row>
    <row r="277" spans="1:7" x14ac:dyDescent="0.2">
      <c r="A277" s="60" t="s">
        <v>1089</v>
      </c>
      <c r="B277" s="60" t="s">
        <v>69</v>
      </c>
      <c r="C277" s="60" t="s">
        <v>1090</v>
      </c>
      <c r="D277" s="60" t="s">
        <v>71</v>
      </c>
      <c r="E277" s="60" t="s">
        <v>497</v>
      </c>
      <c r="F277" s="60" t="s">
        <v>498</v>
      </c>
      <c r="G277" s="60" t="s">
        <v>499</v>
      </c>
    </row>
    <row r="278" spans="1:7" x14ac:dyDescent="0.2">
      <c r="A278" s="60" t="s">
        <v>1091</v>
      </c>
      <c r="B278" s="60" t="s">
        <v>69</v>
      </c>
      <c r="C278" s="60" t="s">
        <v>1092</v>
      </c>
      <c r="D278" s="60" t="s">
        <v>71</v>
      </c>
      <c r="E278" s="60" t="s">
        <v>765</v>
      </c>
      <c r="F278" s="60" t="s">
        <v>766</v>
      </c>
      <c r="G278" s="60" t="s">
        <v>767</v>
      </c>
    </row>
    <row r="279" spans="1:7" x14ac:dyDescent="0.2">
      <c r="A279" s="60" t="s">
        <v>1093</v>
      </c>
      <c r="B279" s="60" t="s">
        <v>69</v>
      </c>
      <c r="C279" s="60" t="s">
        <v>1094</v>
      </c>
      <c r="D279" s="60" t="s">
        <v>71</v>
      </c>
      <c r="E279" s="60" t="s">
        <v>772</v>
      </c>
      <c r="F279" s="60" t="s">
        <v>773</v>
      </c>
      <c r="G279" s="60" t="s">
        <v>774</v>
      </c>
    </row>
    <row r="280" spans="1:7" x14ac:dyDescent="0.2">
      <c r="A280" s="60" t="s">
        <v>1095</v>
      </c>
      <c r="B280" s="60" t="s">
        <v>69</v>
      </c>
      <c r="C280" s="60" t="s">
        <v>1096</v>
      </c>
      <c r="D280" s="60" t="s">
        <v>71</v>
      </c>
      <c r="E280" s="60" t="s">
        <v>777</v>
      </c>
      <c r="F280" s="60" t="s">
        <v>778</v>
      </c>
      <c r="G280" s="60" t="s">
        <v>779</v>
      </c>
    </row>
    <row r="281" spans="1:7" x14ac:dyDescent="0.2">
      <c r="A281" s="60" t="s">
        <v>1097</v>
      </c>
      <c r="B281" s="60" t="s">
        <v>69</v>
      </c>
      <c r="C281" s="60" t="s">
        <v>1098</v>
      </c>
      <c r="D281" s="60" t="s">
        <v>71</v>
      </c>
      <c r="E281" s="60" t="s">
        <v>782</v>
      </c>
      <c r="F281" s="60" t="s">
        <v>783</v>
      </c>
      <c r="G281" s="60" t="s">
        <v>784</v>
      </c>
    </row>
    <row r="282" spans="1:7" x14ac:dyDescent="0.2">
      <c r="A282" s="60" t="s">
        <v>1099</v>
      </c>
      <c r="B282" s="60" t="s">
        <v>69</v>
      </c>
      <c r="C282" s="60" t="s">
        <v>1100</v>
      </c>
      <c r="D282" s="60" t="s">
        <v>71</v>
      </c>
      <c r="E282" s="60" t="s">
        <v>787</v>
      </c>
      <c r="F282" s="60" t="s">
        <v>788</v>
      </c>
      <c r="G282" s="60" t="s">
        <v>789</v>
      </c>
    </row>
    <row r="283" spans="1:7" x14ac:dyDescent="0.2">
      <c r="A283" s="60" t="s">
        <v>1101</v>
      </c>
      <c r="B283" s="60" t="s">
        <v>69</v>
      </c>
      <c r="C283" s="60" t="s">
        <v>1102</v>
      </c>
      <c r="D283" s="60" t="s">
        <v>71</v>
      </c>
      <c r="E283" s="60" t="s">
        <v>792</v>
      </c>
      <c r="F283" s="60" t="s">
        <v>793</v>
      </c>
      <c r="G283" s="60" t="s">
        <v>794</v>
      </c>
    </row>
    <row r="284" spans="1:7" x14ac:dyDescent="0.2">
      <c r="A284" s="60" t="s">
        <v>1103</v>
      </c>
      <c r="B284" s="60" t="s">
        <v>69</v>
      </c>
      <c r="C284" s="60" t="s">
        <v>1104</v>
      </c>
      <c r="D284" s="60" t="s">
        <v>71</v>
      </c>
      <c r="E284" s="60" t="s">
        <v>797</v>
      </c>
      <c r="F284" s="60" t="s">
        <v>798</v>
      </c>
      <c r="G284" s="60" t="s">
        <v>799</v>
      </c>
    </row>
    <row r="285" spans="1:7" x14ac:dyDescent="0.2">
      <c r="A285" s="60" t="s">
        <v>1105</v>
      </c>
      <c r="B285" s="60" t="s">
        <v>69</v>
      </c>
      <c r="C285" s="60" t="s">
        <v>1106</v>
      </c>
      <c r="D285" s="60" t="s">
        <v>71</v>
      </c>
      <c r="E285" s="60" t="s">
        <v>802</v>
      </c>
      <c r="F285" s="60" t="s">
        <v>803</v>
      </c>
      <c r="G285" s="60" t="s">
        <v>804</v>
      </c>
    </row>
    <row r="286" spans="1:7" x14ac:dyDescent="0.2">
      <c r="A286" s="60" t="s">
        <v>1107</v>
      </c>
      <c r="B286" s="60" t="s">
        <v>69</v>
      </c>
      <c r="C286" s="60" t="s">
        <v>1108</v>
      </c>
      <c r="D286" s="60" t="s">
        <v>71</v>
      </c>
      <c r="E286" s="60" t="s">
        <v>497</v>
      </c>
      <c r="F286" s="60" t="s">
        <v>498</v>
      </c>
      <c r="G286" s="60" t="s">
        <v>499</v>
      </c>
    </row>
    <row r="287" spans="1:7" x14ac:dyDescent="0.2">
      <c r="A287" s="60" t="s">
        <v>1109</v>
      </c>
      <c r="B287" s="60" t="s">
        <v>69</v>
      </c>
      <c r="C287" s="60" t="s">
        <v>1110</v>
      </c>
      <c r="D287" s="60" t="s">
        <v>71</v>
      </c>
      <c r="E287" s="60" t="s">
        <v>809</v>
      </c>
      <c r="F287" s="60" t="s">
        <v>810</v>
      </c>
      <c r="G287" s="60" t="s">
        <v>811</v>
      </c>
    </row>
    <row r="288" spans="1:7" x14ac:dyDescent="0.2">
      <c r="A288" s="60" t="s">
        <v>1111</v>
      </c>
      <c r="B288" s="60" t="s">
        <v>69</v>
      </c>
      <c r="C288" s="60" t="s">
        <v>1112</v>
      </c>
      <c r="D288" s="60" t="s">
        <v>71</v>
      </c>
      <c r="E288" s="60" t="s">
        <v>814</v>
      </c>
      <c r="F288" s="60" t="s">
        <v>815</v>
      </c>
      <c r="G288" s="60" t="s">
        <v>816</v>
      </c>
    </row>
    <row r="289" spans="1:7" x14ac:dyDescent="0.2">
      <c r="A289" s="60" t="s">
        <v>1113</v>
      </c>
      <c r="B289" s="60" t="s">
        <v>69</v>
      </c>
      <c r="C289" s="60" t="s">
        <v>1114</v>
      </c>
      <c r="D289" s="60" t="s">
        <v>71</v>
      </c>
      <c r="E289" s="60" t="s">
        <v>819</v>
      </c>
      <c r="F289" s="60" t="s">
        <v>820</v>
      </c>
      <c r="G289" s="60" t="s">
        <v>821</v>
      </c>
    </row>
    <row r="290" spans="1:7" x14ac:dyDescent="0.2">
      <c r="A290" s="60" t="s">
        <v>1115</v>
      </c>
      <c r="B290" s="60" t="s">
        <v>69</v>
      </c>
      <c r="C290" s="60" t="s">
        <v>1116</v>
      </c>
      <c r="D290" s="60" t="s">
        <v>71</v>
      </c>
      <c r="E290" s="60" t="s">
        <v>824</v>
      </c>
      <c r="F290" s="60" t="s">
        <v>825</v>
      </c>
      <c r="G290" s="60" t="s">
        <v>826</v>
      </c>
    </row>
    <row r="291" spans="1:7" x14ac:dyDescent="0.2">
      <c r="A291" s="60" t="s">
        <v>1117</v>
      </c>
      <c r="B291" s="60" t="s">
        <v>69</v>
      </c>
      <c r="C291" s="60" t="s">
        <v>1118</v>
      </c>
      <c r="D291" s="60" t="s">
        <v>71</v>
      </c>
      <c r="E291" s="60" t="s">
        <v>829</v>
      </c>
      <c r="F291" s="60" t="s">
        <v>830</v>
      </c>
      <c r="G291" s="60" t="s">
        <v>831</v>
      </c>
    </row>
    <row r="292" spans="1:7" x14ac:dyDescent="0.2">
      <c r="A292" s="60" t="s">
        <v>1119</v>
      </c>
      <c r="B292" s="60" t="s">
        <v>69</v>
      </c>
      <c r="C292" s="60" t="s">
        <v>1120</v>
      </c>
      <c r="D292" s="60" t="s">
        <v>71</v>
      </c>
      <c r="E292" s="60" t="s">
        <v>834</v>
      </c>
      <c r="F292" s="60" t="s">
        <v>835</v>
      </c>
      <c r="G292" s="60" t="s">
        <v>836</v>
      </c>
    </row>
    <row r="293" spans="1:7" x14ac:dyDescent="0.2">
      <c r="A293" s="60" t="s">
        <v>1121</v>
      </c>
      <c r="B293" s="60" t="s">
        <v>69</v>
      </c>
      <c r="C293" s="60" t="s">
        <v>1122</v>
      </c>
      <c r="D293" s="60" t="s">
        <v>71</v>
      </c>
      <c r="E293" s="60" t="s">
        <v>839</v>
      </c>
      <c r="F293" s="60" t="s">
        <v>840</v>
      </c>
      <c r="G293" s="60" t="s">
        <v>841</v>
      </c>
    </row>
    <row r="294" spans="1:7" x14ac:dyDescent="0.2">
      <c r="A294" s="60" t="s">
        <v>1123</v>
      </c>
      <c r="B294" s="60" t="s">
        <v>69</v>
      </c>
      <c r="C294" s="60" t="s">
        <v>1124</v>
      </c>
      <c r="D294" s="60" t="s">
        <v>71</v>
      </c>
      <c r="E294" s="60" t="s">
        <v>844</v>
      </c>
      <c r="F294" s="60" t="s">
        <v>845</v>
      </c>
      <c r="G294" s="60" t="s">
        <v>846</v>
      </c>
    </row>
    <row r="295" spans="1:7" x14ac:dyDescent="0.2">
      <c r="A295" s="60" t="s">
        <v>1125</v>
      </c>
      <c r="B295" s="60" t="s">
        <v>69</v>
      </c>
      <c r="C295" s="60" t="s">
        <v>1126</v>
      </c>
      <c r="D295" s="60" t="s">
        <v>71</v>
      </c>
      <c r="E295" s="60" t="s">
        <v>497</v>
      </c>
      <c r="F295" s="60" t="s">
        <v>498</v>
      </c>
      <c r="G295" s="60" t="s">
        <v>499</v>
      </c>
    </row>
    <row r="296" spans="1:7" x14ac:dyDescent="0.2">
      <c r="A296" s="60" t="s">
        <v>1127</v>
      </c>
      <c r="B296" s="60" t="s">
        <v>69</v>
      </c>
      <c r="C296" s="60" t="s">
        <v>1128</v>
      </c>
      <c r="D296" s="60" t="s">
        <v>71</v>
      </c>
      <c r="E296" s="60" t="s">
        <v>1129</v>
      </c>
      <c r="F296" s="60" t="s">
        <v>1130</v>
      </c>
      <c r="G296" s="60" t="s">
        <v>853</v>
      </c>
    </row>
    <row r="297" spans="1:7" x14ac:dyDescent="0.2">
      <c r="A297" s="60" t="s">
        <v>1131</v>
      </c>
      <c r="B297" s="60" t="s">
        <v>69</v>
      </c>
      <c r="C297" s="60" t="s">
        <v>1132</v>
      </c>
      <c r="D297" s="60" t="s">
        <v>71</v>
      </c>
      <c r="E297" s="60" t="s">
        <v>856</v>
      </c>
      <c r="F297" s="60" t="s">
        <v>857</v>
      </c>
      <c r="G297" s="60" t="s">
        <v>858</v>
      </c>
    </row>
    <row r="298" spans="1:7" x14ac:dyDescent="0.2">
      <c r="A298" s="60" t="s">
        <v>1133</v>
      </c>
      <c r="B298" s="60" t="s">
        <v>69</v>
      </c>
      <c r="C298" s="60" t="s">
        <v>1134</v>
      </c>
      <c r="D298" s="60" t="s">
        <v>71</v>
      </c>
      <c r="E298" s="60" t="s">
        <v>861</v>
      </c>
      <c r="F298" s="60" t="s">
        <v>461</v>
      </c>
      <c r="G298" s="60" t="s">
        <v>862</v>
      </c>
    </row>
    <row r="299" spans="1:7" x14ac:dyDescent="0.2">
      <c r="A299" s="60" t="s">
        <v>1135</v>
      </c>
      <c r="B299" s="60" t="s">
        <v>69</v>
      </c>
      <c r="C299" s="60" t="s">
        <v>1136</v>
      </c>
      <c r="D299" s="60" t="s">
        <v>71</v>
      </c>
      <c r="E299" s="60" t="s">
        <v>865</v>
      </c>
      <c r="F299" s="60" t="s">
        <v>866</v>
      </c>
      <c r="G299" s="60" t="s">
        <v>867</v>
      </c>
    </row>
    <row r="300" spans="1:7" x14ac:dyDescent="0.2">
      <c r="A300" s="60" t="s">
        <v>1137</v>
      </c>
      <c r="B300" s="60" t="s">
        <v>69</v>
      </c>
      <c r="C300" s="60" t="s">
        <v>1138</v>
      </c>
      <c r="D300" s="60" t="s">
        <v>71</v>
      </c>
      <c r="E300" s="60" t="s">
        <v>1139</v>
      </c>
      <c r="F300" s="60" t="s">
        <v>1140</v>
      </c>
      <c r="G300" s="60" t="s">
        <v>872</v>
      </c>
    </row>
    <row r="301" spans="1:7" x14ac:dyDescent="0.2">
      <c r="A301" s="60" t="s">
        <v>1141</v>
      </c>
      <c r="B301" s="60" t="s">
        <v>69</v>
      </c>
      <c r="C301" s="60" t="s">
        <v>1142</v>
      </c>
      <c r="D301" s="60" t="s">
        <v>71</v>
      </c>
      <c r="E301" s="60" t="s">
        <v>875</v>
      </c>
      <c r="F301" s="60" t="s">
        <v>876</v>
      </c>
      <c r="G301" s="60" t="s">
        <v>877</v>
      </c>
    </row>
    <row r="302" spans="1:7" x14ac:dyDescent="0.2">
      <c r="A302" s="60" t="s">
        <v>1143</v>
      </c>
      <c r="B302" s="60" t="s">
        <v>69</v>
      </c>
      <c r="C302" s="60" t="s">
        <v>1144</v>
      </c>
      <c r="D302" s="60" t="s">
        <v>71</v>
      </c>
      <c r="E302" s="60" t="s">
        <v>880</v>
      </c>
      <c r="F302" s="60" t="s">
        <v>881</v>
      </c>
      <c r="G302" s="60" t="s">
        <v>882</v>
      </c>
    </row>
    <row r="303" spans="1:7" x14ac:dyDescent="0.2">
      <c r="A303" s="60" t="s">
        <v>1145</v>
      </c>
      <c r="B303" s="60" t="s">
        <v>69</v>
      </c>
      <c r="C303" s="60" t="s">
        <v>1146</v>
      </c>
      <c r="D303" s="60" t="s">
        <v>71</v>
      </c>
      <c r="E303" s="60" t="s">
        <v>593</v>
      </c>
      <c r="F303" s="60" t="s">
        <v>594</v>
      </c>
      <c r="G303" s="60" t="s">
        <v>595</v>
      </c>
    </row>
    <row r="304" spans="1:7" x14ac:dyDescent="0.2">
      <c r="A304" s="60" t="s">
        <v>1147</v>
      </c>
      <c r="B304" s="60" t="s">
        <v>69</v>
      </c>
      <c r="C304" s="60" t="s">
        <v>1148</v>
      </c>
      <c r="D304" s="60" t="s">
        <v>71</v>
      </c>
      <c r="E304" s="60" t="s">
        <v>497</v>
      </c>
      <c r="F304" s="60" t="s">
        <v>498</v>
      </c>
      <c r="G304" s="60" t="s">
        <v>499</v>
      </c>
    </row>
    <row r="305" spans="1:7" x14ac:dyDescent="0.2">
      <c r="A305" s="60" t="s">
        <v>1149</v>
      </c>
      <c r="B305" s="60" t="s">
        <v>69</v>
      </c>
      <c r="C305" s="60" t="s">
        <v>1150</v>
      </c>
      <c r="D305" s="60" t="s">
        <v>71</v>
      </c>
      <c r="E305" s="60" t="s">
        <v>889</v>
      </c>
      <c r="F305" s="60" t="s">
        <v>890</v>
      </c>
      <c r="G305" s="60" t="s">
        <v>891</v>
      </c>
    </row>
    <row r="306" spans="1:7" x14ac:dyDescent="0.2">
      <c r="A306" s="60" t="s">
        <v>1151</v>
      </c>
      <c r="B306" s="60" t="s">
        <v>69</v>
      </c>
      <c r="C306" s="60" t="s">
        <v>1152</v>
      </c>
      <c r="D306" s="60" t="s">
        <v>71</v>
      </c>
      <c r="E306" s="60" t="s">
        <v>894</v>
      </c>
      <c r="F306" s="60" t="s">
        <v>895</v>
      </c>
      <c r="G306" s="60" t="s">
        <v>896</v>
      </c>
    </row>
    <row r="307" spans="1:7" x14ac:dyDescent="0.2">
      <c r="A307" s="60" t="s">
        <v>1153</v>
      </c>
      <c r="B307" s="60" t="s">
        <v>69</v>
      </c>
      <c r="C307" s="60" t="s">
        <v>1154</v>
      </c>
      <c r="D307" s="60" t="s">
        <v>71</v>
      </c>
      <c r="E307" s="60" t="s">
        <v>899</v>
      </c>
      <c r="F307" s="60" t="s">
        <v>900</v>
      </c>
      <c r="G307" s="60" t="s">
        <v>901</v>
      </c>
    </row>
    <row r="308" spans="1:7" x14ac:dyDescent="0.2">
      <c r="A308" s="60" t="s">
        <v>1155</v>
      </c>
      <c r="B308" s="60" t="s">
        <v>69</v>
      </c>
      <c r="C308" s="60" t="s">
        <v>1156</v>
      </c>
      <c r="D308" s="60" t="s">
        <v>71</v>
      </c>
      <c r="E308" s="60" t="s">
        <v>904</v>
      </c>
      <c r="F308" s="60" t="s">
        <v>905</v>
      </c>
      <c r="G308" s="60" t="s">
        <v>906</v>
      </c>
    </row>
    <row r="309" spans="1:7" x14ac:dyDescent="0.2">
      <c r="A309" s="60" t="s">
        <v>1157</v>
      </c>
      <c r="B309" s="60" t="s">
        <v>69</v>
      </c>
      <c r="C309" s="60" t="s">
        <v>1158</v>
      </c>
      <c r="D309" s="60" t="s">
        <v>71</v>
      </c>
      <c r="E309" s="60" t="s">
        <v>909</v>
      </c>
      <c r="F309" s="60" t="s">
        <v>910</v>
      </c>
      <c r="G309" s="60" t="s">
        <v>911</v>
      </c>
    </row>
    <row r="310" spans="1:7" x14ac:dyDescent="0.2">
      <c r="A310" s="60" t="s">
        <v>1159</v>
      </c>
      <c r="B310" s="60" t="s">
        <v>69</v>
      </c>
      <c r="C310" s="60" t="s">
        <v>1160</v>
      </c>
      <c r="D310" s="60" t="s">
        <v>71</v>
      </c>
      <c r="E310" s="60" t="s">
        <v>914</v>
      </c>
      <c r="F310" s="60" t="s">
        <v>881</v>
      </c>
      <c r="G310" s="60" t="s">
        <v>915</v>
      </c>
    </row>
    <row r="311" spans="1:7" x14ac:dyDescent="0.2">
      <c r="A311" s="60" t="s">
        <v>1161</v>
      </c>
      <c r="B311" s="60" t="s">
        <v>69</v>
      </c>
      <c r="C311" s="60" t="s">
        <v>1162</v>
      </c>
      <c r="D311" s="60" t="s">
        <v>71</v>
      </c>
      <c r="E311" s="60" t="s">
        <v>497</v>
      </c>
      <c r="F311" s="60" t="s">
        <v>498</v>
      </c>
      <c r="G311" s="60" t="s">
        <v>499</v>
      </c>
    </row>
    <row r="312" spans="1:7" x14ac:dyDescent="0.2">
      <c r="A312" s="60" t="s">
        <v>1163</v>
      </c>
      <c r="B312" s="60" t="s">
        <v>69</v>
      </c>
      <c r="C312" s="60" t="s">
        <v>1164</v>
      </c>
      <c r="D312" s="60" t="s">
        <v>71</v>
      </c>
      <c r="E312" s="60" t="s">
        <v>920</v>
      </c>
      <c r="F312" s="60" t="s">
        <v>921</v>
      </c>
      <c r="G312" s="60" t="s">
        <v>922</v>
      </c>
    </row>
    <row r="313" spans="1:7" x14ac:dyDescent="0.2">
      <c r="A313" s="60" t="s">
        <v>1165</v>
      </c>
      <c r="B313" s="60" t="s">
        <v>69</v>
      </c>
      <c r="C313" s="60" t="s">
        <v>1166</v>
      </c>
      <c r="D313" s="60" t="s">
        <v>71</v>
      </c>
      <c r="E313" s="60" t="s">
        <v>925</v>
      </c>
      <c r="F313" s="60" t="s">
        <v>926</v>
      </c>
      <c r="G313" s="60" t="s">
        <v>927</v>
      </c>
    </row>
    <row r="314" spans="1:7" x14ac:dyDescent="0.2">
      <c r="A314" s="60" t="s">
        <v>1167</v>
      </c>
      <c r="B314" s="60" t="s">
        <v>69</v>
      </c>
      <c r="C314" s="60" t="s">
        <v>1168</v>
      </c>
      <c r="D314" s="60" t="s">
        <v>71</v>
      </c>
      <c r="E314" s="60" t="s">
        <v>930</v>
      </c>
      <c r="F314" s="60" t="s">
        <v>931</v>
      </c>
      <c r="G314" s="60" t="s">
        <v>932</v>
      </c>
    </row>
    <row r="315" spans="1:7" x14ac:dyDescent="0.2">
      <c r="A315" s="60" t="s">
        <v>1169</v>
      </c>
      <c r="B315" s="60" t="s">
        <v>69</v>
      </c>
      <c r="C315" s="60" t="s">
        <v>1170</v>
      </c>
      <c r="D315" s="60" t="s">
        <v>71</v>
      </c>
      <c r="E315" s="60" t="s">
        <v>655</v>
      </c>
      <c r="F315" s="60" t="s">
        <v>656</v>
      </c>
      <c r="G315" s="60" t="s">
        <v>657</v>
      </c>
    </row>
    <row r="316" spans="1:7" x14ac:dyDescent="0.2">
      <c r="A316" s="60" t="s">
        <v>1171</v>
      </c>
      <c r="B316" s="60" t="s">
        <v>69</v>
      </c>
      <c r="C316" s="60" t="s">
        <v>1172</v>
      </c>
      <c r="D316" s="60" t="s">
        <v>71</v>
      </c>
      <c r="E316" s="60" t="s">
        <v>937</v>
      </c>
      <c r="F316" s="60" t="s">
        <v>938</v>
      </c>
      <c r="G316" s="60" t="s">
        <v>939</v>
      </c>
    </row>
    <row r="317" spans="1:7" x14ac:dyDescent="0.2">
      <c r="A317" s="60" t="s">
        <v>1173</v>
      </c>
      <c r="B317" s="60" t="s">
        <v>69</v>
      </c>
      <c r="C317" s="60" t="s">
        <v>1174</v>
      </c>
      <c r="D317" s="60" t="s">
        <v>71</v>
      </c>
      <c r="E317" s="60" t="s">
        <v>942</v>
      </c>
      <c r="F317" s="60" t="s">
        <v>943</v>
      </c>
      <c r="G317" s="60" t="s">
        <v>944</v>
      </c>
    </row>
    <row r="318" spans="1:7" x14ac:dyDescent="0.2">
      <c r="A318" s="60" t="s">
        <v>1175</v>
      </c>
      <c r="B318" s="60" t="s">
        <v>69</v>
      </c>
      <c r="C318" s="60" t="s">
        <v>1176</v>
      </c>
      <c r="D318" s="60" t="s">
        <v>71</v>
      </c>
      <c r="E318" s="60" t="s">
        <v>947</v>
      </c>
      <c r="F318" s="60" t="s">
        <v>948</v>
      </c>
      <c r="G318" s="60" t="s">
        <v>949</v>
      </c>
    </row>
    <row r="319" spans="1:7" x14ac:dyDescent="0.2">
      <c r="A319" s="60" t="s">
        <v>1177</v>
      </c>
      <c r="B319" s="60" t="s">
        <v>69</v>
      </c>
      <c r="C319" s="60" t="s">
        <v>1178</v>
      </c>
      <c r="D319" s="60" t="s">
        <v>71</v>
      </c>
      <c r="E319" s="60" t="s">
        <v>952</v>
      </c>
      <c r="F319" s="60" t="s">
        <v>953</v>
      </c>
      <c r="G319" s="60" t="s">
        <v>954</v>
      </c>
    </row>
    <row r="320" spans="1:7" x14ac:dyDescent="0.2">
      <c r="A320" s="60" t="s">
        <v>1179</v>
      </c>
      <c r="B320" s="60" t="s">
        <v>69</v>
      </c>
      <c r="C320" s="60" t="s">
        <v>1180</v>
      </c>
      <c r="D320" s="60" t="s">
        <v>71</v>
      </c>
      <c r="E320" s="60" t="s">
        <v>497</v>
      </c>
      <c r="F320" s="60" t="s">
        <v>498</v>
      </c>
      <c r="G320" s="60" t="s">
        <v>499</v>
      </c>
    </row>
    <row r="321" spans="1:7" x14ac:dyDescent="0.2">
      <c r="A321" s="60" t="s">
        <v>1181</v>
      </c>
      <c r="B321" s="60" t="s">
        <v>69</v>
      </c>
      <c r="C321" s="60" t="s">
        <v>1182</v>
      </c>
      <c r="D321" s="60" t="s">
        <v>71</v>
      </c>
      <c r="E321" s="60" t="s">
        <v>959</v>
      </c>
      <c r="F321" s="60" t="s">
        <v>960</v>
      </c>
      <c r="G321" s="60" t="s">
        <v>961</v>
      </c>
    </row>
    <row r="322" spans="1:7" x14ac:dyDescent="0.2">
      <c r="A322" s="60" t="s">
        <v>1183</v>
      </c>
      <c r="B322" s="60" t="s">
        <v>69</v>
      </c>
      <c r="C322" s="60" t="s">
        <v>1184</v>
      </c>
      <c r="D322" s="60" t="s">
        <v>71</v>
      </c>
      <c r="E322" s="60" t="s">
        <v>964</v>
      </c>
      <c r="F322" s="60" t="s">
        <v>965</v>
      </c>
      <c r="G322" s="60" t="s">
        <v>966</v>
      </c>
    </row>
    <row r="323" spans="1:7" x14ac:dyDescent="0.2">
      <c r="A323" s="60" t="s">
        <v>1185</v>
      </c>
      <c r="B323" s="60" t="s">
        <v>69</v>
      </c>
      <c r="C323" s="60" t="s">
        <v>1186</v>
      </c>
      <c r="D323" s="60" t="s">
        <v>71</v>
      </c>
      <c r="E323" s="60" t="s">
        <v>974</v>
      </c>
      <c r="F323" s="60" t="s">
        <v>975</v>
      </c>
      <c r="G323" s="60" t="s">
        <v>976</v>
      </c>
    </row>
    <row r="324" spans="1:7" x14ac:dyDescent="0.2">
      <c r="A324" s="60" t="s">
        <v>1187</v>
      </c>
      <c r="B324" s="60" t="s">
        <v>69</v>
      </c>
      <c r="C324" s="60" t="s">
        <v>1188</v>
      </c>
      <c r="D324" s="60" t="s">
        <v>71</v>
      </c>
      <c r="E324" s="60" t="s">
        <v>979</v>
      </c>
      <c r="F324" s="60" t="s">
        <v>980</v>
      </c>
      <c r="G324" s="60" t="s">
        <v>981</v>
      </c>
    </row>
    <row r="325" spans="1:7" x14ac:dyDescent="0.2">
      <c r="A325" s="60" t="s">
        <v>1189</v>
      </c>
      <c r="B325" s="60" t="s">
        <v>69</v>
      </c>
      <c r="C325" s="60" t="s">
        <v>1190</v>
      </c>
      <c r="D325" s="60" t="s">
        <v>71</v>
      </c>
      <c r="E325" s="60" t="s">
        <v>984</v>
      </c>
      <c r="F325" s="60" t="s">
        <v>985</v>
      </c>
      <c r="G325" s="60" t="s">
        <v>986</v>
      </c>
    </row>
    <row r="326" spans="1:7" x14ac:dyDescent="0.2">
      <c r="A326" s="60" t="s">
        <v>1191</v>
      </c>
      <c r="B326" s="60" t="s">
        <v>69</v>
      </c>
      <c r="C326" s="60" t="s">
        <v>1192</v>
      </c>
      <c r="D326" s="60" t="s">
        <v>71</v>
      </c>
      <c r="E326" s="60" t="s">
        <v>497</v>
      </c>
      <c r="F326" s="60" t="s">
        <v>498</v>
      </c>
      <c r="G326" s="60" t="s">
        <v>499</v>
      </c>
    </row>
    <row r="327" spans="1:7" x14ac:dyDescent="0.2">
      <c r="A327" s="60" t="s">
        <v>1193</v>
      </c>
      <c r="B327" s="60" t="s">
        <v>69</v>
      </c>
      <c r="C327" s="60" t="s">
        <v>1194</v>
      </c>
      <c r="D327" s="60" t="s">
        <v>71</v>
      </c>
      <c r="E327" s="60" t="s">
        <v>991</v>
      </c>
      <c r="F327" s="60" t="s">
        <v>992</v>
      </c>
      <c r="G327" s="60" t="s">
        <v>993</v>
      </c>
    </row>
    <row r="328" spans="1:7" x14ac:dyDescent="0.2">
      <c r="A328" s="60" t="s">
        <v>1195</v>
      </c>
      <c r="B328" s="60" t="s">
        <v>69</v>
      </c>
      <c r="C328" s="60" t="s">
        <v>1196</v>
      </c>
      <c r="D328" s="60" t="s">
        <v>71</v>
      </c>
      <c r="E328" s="60" t="s">
        <v>996</v>
      </c>
      <c r="F328" s="60" t="s">
        <v>997</v>
      </c>
      <c r="G328" s="60" t="s">
        <v>998</v>
      </c>
    </row>
    <row r="329" spans="1:7" x14ac:dyDescent="0.2">
      <c r="A329" s="60" t="s">
        <v>1197</v>
      </c>
      <c r="B329" s="60" t="s">
        <v>69</v>
      </c>
      <c r="C329" s="60" t="s">
        <v>1198</v>
      </c>
      <c r="D329" s="60" t="s">
        <v>71</v>
      </c>
      <c r="E329" s="60" t="s">
        <v>1001</v>
      </c>
      <c r="F329" s="60" t="s">
        <v>1002</v>
      </c>
      <c r="G329" s="60" t="s">
        <v>1003</v>
      </c>
    </row>
    <row r="330" spans="1:7" x14ac:dyDescent="0.2">
      <c r="A330" s="60" t="s">
        <v>1199</v>
      </c>
      <c r="B330" s="60" t="s">
        <v>69</v>
      </c>
      <c r="C330" s="60" t="s">
        <v>1200</v>
      </c>
      <c r="D330" s="60" t="s">
        <v>71</v>
      </c>
      <c r="E330" s="60" t="s">
        <v>1006</v>
      </c>
      <c r="F330" s="60" t="s">
        <v>1007</v>
      </c>
      <c r="G330" s="60" t="s">
        <v>1008</v>
      </c>
    </row>
    <row r="331" spans="1:7" x14ac:dyDescent="0.2">
      <c r="A331" s="60" t="s">
        <v>1201</v>
      </c>
      <c r="B331" s="60" t="s">
        <v>69</v>
      </c>
      <c r="C331" s="60" t="s">
        <v>1202</v>
      </c>
      <c r="D331" s="60" t="s">
        <v>71</v>
      </c>
      <c r="E331" s="60" t="s">
        <v>1011</v>
      </c>
      <c r="F331" s="60" t="s">
        <v>1012</v>
      </c>
      <c r="G331" s="60" t="s">
        <v>1013</v>
      </c>
    </row>
    <row r="332" spans="1:7" x14ac:dyDescent="0.2">
      <c r="A332" s="60" t="s">
        <v>1203</v>
      </c>
      <c r="B332" s="60" t="s">
        <v>69</v>
      </c>
      <c r="C332" s="60" t="s">
        <v>1204</v>
      </c>
      <c r="D332" s="60" t="s">
        <v>71</v>
      </c>
      <c r="E332" s="60" t="s">
        <v>1016</v>
      </c>
      <c r="F332" s="60" t="s">
        <v>1017</v>
      </c>
      <c r="G332" s="60" t="s">
        <v>1018</v>
      </c>
    </row>
    <row r="333" spans="1:7" x14ac:dyDescent="0.2">
      <c r="A333" s="60" t="s">
        <v>1205</v>
      </c>
      <c r="B333" s="60" t="s">
        <v>69</v>
      </c>
      <c r="C333" s="60" t="s">
        <v>1206</v>
      </c>
      <c r="D333" s="60" t="s">
        <v>71</v>
      </c>
      <c r="E333" s="60" t="s">
        <v>1021</v>
      </c>
      <c r="F333" s="60" t="s">
        <v>1022</v>
      </c>
      <c r="G333" s="60" t="s">
        <v>1023</v>
      </c>
    </row>
    <row r="334" spans="1:7" x14ac:dyDescent="0.2">
      <c r="A334" s="60" t="s">
        <v>1207</v>
      </c>
      <c r="B334" s="60" t="s">
        <v>69</v>
      </c>
      <c r="C334" s="60" t="s">
        <v>1208</v>
      </c>
      <c r="D334" s="60" t="s">
        <v>71</v>
      </c>
      <c r="E334" s="60" t="s">
        <v>1026</v>
      </c>
      <c r="F334" s="60" t="s">
        <v>1027</v>
      </c>
      <c r="G334" s="60" t="s">
        <v>1028</v>
      </c>
    </row>
    <row r="335" spans="1:7" x14ac:dyDescent="0.2">
      <c r="A335" s="60" t="s">
        <v>1209</v>
      </c>
      <c r="B335" s="60" t="s">
        <v>69</v>
      </c>
      <c r="C335" s="60" t="s">
        <v>1210</v>
      </c>
      <c r="D335" s="60" t="s">
        <v>71</v>
      </c>
      <c r="E335" s="60" t="s">
        <v>497</v>
      </c>
      <c r="F335" s="60" t="s">
        <v>498</v>
      </c>
      <c r="G335" s="60" t="s">
        <v>499</v>
      </c>
    </row>
    <row r="336" spans="1:7" x14ac:dyDescent="0.2">
      <c r="A336" s="60" t="s">
        <v>1211</v>
      </c>
      <c r="B336" s="60" t="s">
        <v>69</v>
      </c>
      <c r="C336" s="60" t="s">
        <v>1212</v>
      </c>
      <c r="D336" s="60" t="s">
        <v>71</v>
      </c>
      <c r="E336" s="60" t="s">
        <v>1033</v>
      </c>
      <c r="F336" s="60" t="s">
        <v>1034</v>
      </c>
      <c r="G336" s="60" t="s">
        <v>1035</v>
      </c>
    </row>
    <row r="337" spans="1:7" x14ac:dyDescent="0.2">
      <c r="A337" s="60" t="s">
        <v>1213</v>
      </c>
      <c r="B337" s="60" t="s">
        <v>69</v>
      </c>
      <c r="C337" s="60" t="s">
        <v>1214</v>
      </c>
      <c r="D337" s="60" t="s">
        <v>71</v>
      </c>
      <c r="E337" s="60" t="s">
        <v>1038</v>
      </c>
      <c r="F337" s="60" t="s">
        <v>1039</v>
      </c>
      <c r="G337" s="60" t="s">
        <v>1040</v>
      </c>
    </row>
    <row r="338" spans="1:7" x14ac:dyDescent="0.2">
      <c r="A338" s="60" t="s">
        <v>1215</v>
      </c>
      <c r="B338" s="60" t="s">
        <v>69</v>
      </c>
      <c r="C338" s="60" t="s">
        <v>1216</v>
      </c>
      <c r="D338" s="60" t="s">
        <v>71</v>
      </c>
      <c r="E338" s="60" t="s">
        <v>1043</v>
      </c>
      <c r="F338" s="60" t="s">
        <v>1044</v>
      </c>
      <c r="G338" s="60" t="s">
        <v>1045</v>
      </c>
    </row>
    <row r="339" spans="1:7" x14ac:dyDescent="0.2">
      <c r="A339" s="60" t="s">
        <v>1217</v>
      </c>
      <c r="B339" s="60" t="s">
        <v>69</v>
      </c>
      <c r="C339" s="60" t="s">
        <v>1218</v>
      </c>
      <c r="D339" s="60" t="s">
        <v>71</v>
      </c>
      <c r="E339" s="60" t="s">
        <v>1048</v>
      </c>
      <c r="F339" s="60" t="s">
        <v>1049</v>
      </c>
      <c r="G339" s="60" t="s">
        <v>1050</v>
      </c>
    </row>
    <row r="340" spans="1:7" x14ac:dyDescent="0.2">
      <c r="A340" s="60" t="s">
        <v>1219</v>
      </c>
      <c r="B340" s="60" t="s">
        <v>69</v>
      </c>
      <c r="C340" s="60" t="s">
        <v>1220</v>
      </c>
      <c r="D340" s="60" t="s">
        <v>71</v>
      </c>
      <c r="E340" s="60" t="s">
        <v>1053</v>
      </c>
      <c r="F340" s="60" t="s">
        <v>1054</v>
      </c>
      <c r="G340" s="60" t="s">
        <v>1055</v>
      </c>
    </row>
    <row r="341" spans="1:7" x14ac:dyDescent="0.2">
      <c r="A341" s="60" t="s">
        <v>1221</v>
      </c>
      <c r="B341" s="60" t="s">
        <v>69</v>
      </c>
      <c r="C341" s="60" t="s">
        <v>1222</v>
      </c>
      <c r="D341" s="60" t="s">
        <v>71</v>
      </c>
      <c r="E341" s="60" t="s">
        <v>1058</v>
      </c>
      <c r="F341" s="60" t="s">
        <v>1059</v>
      </c>
      <c r="G341" s="60" t="s">
        <v>1060</v>
      </c>
    </row>
    <row r="342" spans="1:7" x14ac:dyDescent="0.2">
      <c r="A342" s="60" t="s">
        <v>1223</v>
      </c>
      <c r="B342" s="60" t="s">
        <v>69</v>
      </c>
      <c r="C342" s="60" t="s">
        <v>1224</v>
      </c>
      <c r="D342" s="60" t="s">
        <v>71</v>
      </c>
      <c r="E342" s="60" t="s">
        <v>1063</v>
      </c>
      <c r="F342" s="60" t="s">
        <v>1064</v>
      </c>
      <c r="G342" s="60" t="s">
        <v>1065</v>
      </c>
    </row>
    <row r="343" spans="1:7" x14ac:dyDescent="0.2">
      <c r="A343" s="60" t="s">
        <v>1225</v>
      </c>
      <c r="B343" s="60" t="s">
        <v>69</v>
      </c>
      <c r="C343" s="60" t="s">
        <v>1226</v>
      </c>
      <c r="D343" s="60" t="s">
        <v>71</v>
      </c>
      <c r="E343" s="60" t="s">
        <v>1227</v>
      </c>
      <c r="F343" s="60" t="s">
        <v>1228</v>
      </c>
      <c r="G343" s="60" t="s">
        <v>1229</v>
      </c>
    </row>
    <row r="344" spans="1:7" x14ac:dyDescent="0.2">
      <c r="A344" s="60" t="s">
        <v>1230</v>
      </c>
      <c r="B344" s="60" t="s">
        <v>69</v>
      </c>
      <c r="C344" s="60" t="s">
        <v>1231</v>
      </c>
      <c r="D344" s="60" t="s">
        <v>71</v>
      </c>
      <c r="E344" s="60" t="s">
        <v>497</v>
      </c>
      <c r="F344" s="60" t="s">
        <v>498</v>
      </c>
      <c r="G344" s="60" t="s">
        <v>499</v>
      </c>
    </row>
    <row r="345" spans="1:7" x14ac:dyDescent="0.2">
      <c r="A345" s="60" t="s">
        <v>1232</v>
      </c>
      <c r="B345" s="60" t="s">
        <v>69</v>
      </c>
      <c r="C345" s="60" t="s">
        <v>1233</v>
      </c>
      <c r="D345" s="60" t="s">
        <v>71</v>
      </c>
      <c r="E345" s="60" t="s">
        <v>723</v>
      </c>
      <c r="F345" s="60" t="s">
        <v>724</v>
      </c>
      <c r="G345" s="60" t="s">
        <v>725</v>
      </c>
    </row>
    <row r="346" spans="1:7" x14ac:dyDescent="0.2">
      <c r="A346" s="60" t="s">
        <v>1234</v>
      </c>
      <c r="B346" s="60" t="s">
        <v>69</v>
      </c>
      <c r="C346" s="60" t="s">
        <v>1235</v>
      </c>
      <c r="D346" s="60" t="s">
        <v>71</v>
      </c>
      <c r="E346" s="60" t="s">
        <v>728</v>
      </c>
      <c r="F346" s="60" t="s">
        <v>729</v>
      </c>
      <c r="G346" s="60" t="s">
        <v>730</v>
      </c>
    </row>
    <row r="347" spans="1:7" x14ac:dyDescent="0.2">
      <c r="A347" s="60" t="s">
        <v>1236</v>
      </c>
      <c r="B347" s="60" t="s">
        <v>69</v>
      </c>
      <c r="C347" s="60" t="s">
        <v>1237</v>
      </c>
      <c r="D347" s="60" t="s">
        <v>71</v>
      </c>
      <c r="E347" s="60" t="s">
        <v>733</v>
      </c>
      <c r="F347" s="60" t="s">
        <v>734</v>
      </c>
      <c r="G347" s="60" t="s">
        <v>735</v>
      </c>
    </row>
    <row r="348" spans="1:7" x14ac:dyDescent="0.2">
      <c r="A348" s="60" t="s">
        <v>1238</v>
      </c>
      <c r="B348" s="60" t="s">
        <v>69</v>
      </c>
      <c r="C348" s="60" t="s">
        <v>1239</v>
      </c>
      <c r="D348" s="60" t="s">
        <v>71</v>
      </c>
      <c r="E348" s="60" t="s">
        <v>738</v>
      </c>
      <c r="F348" s="60" t="s">
        <v>739</v>
      </c>
      <c r="G348" s="60" t="s">
        <v>740</v>
      </c>
    </row>
    <row r="349" spans="1:7" x14ac:dyDescent="0.2">
      <c r="A349" s="60" t="s">
        <v>1240</v>
      </c>
      <c r="B349" s="60" t="s">
        <v>69</v>
      </c>
      <c r="C349" s="60" t="s">
        <v>1241</v>
      </c>
      <c r="D349" s="60" t="s">
        <v>71</v>
      </c>
      <c r="E349" s="60" t="s">
        <v>743</v>
      </c>
      <c r="F349" s="60" t="s">
        <v>744</v>
      </c>
      <c r="G349" s="60" t="s">
        <v>745</v>
      </c>
    </row>
    <row r="350" spans="1:7" x14ac:dyDescent="0.2">
      <c r="A350" s="60" t="s">
        <v>1242</v>
      </c>
      <c r="B350" s="60" t="s">
        <v>69</v>
      </c>
      <c r="C350" s="60" t="s">
        <v>1243</v>
      </c>
      <c r="D350" s="60" t="s">
        <v>71</v>
      </c>
      <c r="E350" s="60" t="s">
        <v>748</v>
      </c>
      <c r="F350" s="60" t="s">
        <v>749</v>
      </c>
      <c r="G350" s="60" t="s">
        <v>750</v>
      </c>
    </row>
    <row r="351" spans="1:7" x14ac:dyDescent="0.2">
      <c r="A351" s="60" t="s">
        <v>1244</v>
      </c>
      <c r="B351" s="60" t="s">
        <v>69</v>
      </c>
      <c r="C351" s="60" t="s">
        <v>1245</v>
      </c>
      <c r="D351" s="60" t="s">
        <v>71</v>
      </c>
      <c r="E351" s="60" t="s">
        <v>753</v>
      </c>
      <c r="F351" s="60" t="s">
        <v>754</v>
      </c>
      <c r="G351" s="60" t="s">
        <v>755</v>
      </c>
    </row>
    <row r="352" spans="1:7" x14ac:dyDescent="0.2">
      <c r="A352" s="60" t="s">
        <v>1246</v>
      </c>
      <c r="B352" s="60" t="s">
        <v>69</v>
      </c>
      <c r="C352" s="60" t="s">
        <v>1247</v>
      </c>
      <c r="D352" s="60" t="s">
        <v>71</v>
      </c>
      <c r="E352" s="60" t="s">
        <v>758</v>
      </c>
      <c r="F352" s="60" t="s">
        <v>759</v>
      </c>
      <c r="G352" s="60" t="s">
        <v>760</v>
      </c>
    </row>
    <row r="353" spans="1:7" x14ac:dyDescent="0.2">
      <c r="A353" s="60" t="s">
        <v>1248</v>
      </c>
      <c r="B353" s="60" t="s">
        <v>69</v>
      </c>
      <c r="C353" s="60" t="s">
        <v>1249</v>
      </c>
      <c r="D353" s="60" t="s">
        <v>71</v>
      </c>
      <c r="E353" s="60" t="s">
        <v>497</v>
      </c>
      <c r="F353" s="60" t="s">
        <v>498</v>
      </c>
      <c r="G353" s="60" t="s">
        <v>499</v>
      </c>
    </row>
    <row r="354" spans="1:7" x14ac:dyDescent="0.2">
      <c r="A354" s="60" t="s">
        <v>1250</v>
      </c>
      <c r="B354" s="60" t="s">
        <v>69</v>
      </c>
      <c r="C354" s="60" t="s">
        <v>1251</v>
      </c>
      <c r="D354" s="60" t="s">
        <v>71</v>
      </c>
      <c r="E354" s="60" t="s">
        <v>539</v>
      </c>
      <c r="F354" s="60" t="s">
        <v>540</v>
      </c>
      <c r="G354" s="60" t="s">
        <v>541</v>
      </c>
    </row>
    <row r="355" spans="1:7" x14ac:dyDescent="0.2">
      <c r="A355" s="60" t="s">
        <v>1252</v>
      </c>
      <c r="B355" s="60" t="s">
        <v>69</v>
      </c>
      <c r="C355" s="60" t="s">
        <v>1253</v>
      </c>
      <c r="D355" s="60" t="s">
        <v>71</v>
      </c>
      <c r="E355" s="60" t="s">
        <v>497</v>
      </c>
      <c r="F355" s="60" t="s">
        <v>498</v>
      </c>
      <c r="G355" s="60" t="s">
        <v>499</v>
      </c>
    </row>
    <row r="356" spans="1:7" x14ac:dyDescent="0.2">
      <c r="A356" s="60" t="s">
        <v>1254</v>
      </c>
      <c r="B356" s="60" t="s">
        <v>69</v>
      </c>
      <c r="C356" s="60" t="s">
        <v>1255</v>
      </c>
      <c r="D356" s="60" t="s">
        <v>71</v>
      </c>
      <c r="E356" s="60" t="s">
        <v>772</v>
      </c>
      <c r="F356" s="60" t="s">
        <v>773</v>
      </c>
      <c r="G356" s="60" t="s">
        <v>774</v>
      </c>
    </row>
    <row r="357" spans="1:7" x14ac:dyDescent="0.2">
      <c r="A357" s="60" t="s">
        <v>1256</v>
      </c>
      <c r="B357" s="60" t="s">
        <v>69</v>
      </c>
      <c r="C357" s="60" t="s">
        <v>1257</v>
      </c>
      <c r="D357" s="60" t="s">
        <v>71</v>
      </c>
      <c r="E357" s="60" t="s">
        <v>1258</v>
      </c>
      <c r="F357" s="60" t="s">
        <v>1259</v>
      </c>
      <c r="G357" s="60" t="s">
        <v>1260</v>
      </c>
    </row>
    <row r="358" spans="1:7" x14ac:dyDescent="0.2">
      <c r="A358" s="60" t="s">
        <v>1261</v>
      </c>
      <c r="B358" s="60" t="s">
        <v>69</v>
      </c>
      <c r="C358" s="60" t="s">
        <v>1262</v>
      </c>
      <c r="D358" s="60" t="s">
        <v>71</v>
      </c>
      <c r="E358" s="60" t="s">
        <v>306</v>
      </c>
      <c r="F358" s="60" t="s">
        <v>307</v>
      </c>
      <c r="G358" s="60" t="s">
        <v>308</v>
      </c>
    </row>
    <row r="359" spans="1:7" x14ac:dyDescent="0.2">
      <c r="A359" s="60" t="s">
        <v>1263</v>
      </c>
      <c r="B359" s="60" t="s">
        <v>69</v>
      </c>
      <c r="C359" s="60" t="s">
        <v>1264</v>
      </c>
      <c r="D359" s="60" t="s">
        <v>71</v>
      </c>
      <c r="E359" s="60" t="s">
        <v>331</v>
      </c>
      <c r="F359" s="60" t="s">
        <v>332</v>
      </c>
      <c r="G359" s="60" t="s">
        <v>333</v>
      </c>
    </row>
    <row r="360" spans="1:7" x14ac:dyDescent="0.2">
      <c r="A360" s="60" t="s">
        <v>1265</v>
      </c>
      <c r="B360" s="60" t="s">
        <v>69</v>
      </c>
      <c r="C360" s="60" t="s">
        <v>1266</v>
      </c>
      <c r="D360" s="60" t="s">
        <v>71</v>
      </c>
      <c r="E360" s="60" t="s">
        <v>336</v>
      </c>
      <c r="F360" s="60" t="s">
        <v>337</v>
      </c>
      <c r="G360" s="60" t="s">
        <v>338</v>
      </c>
    </row>
    <row r="361" spans="1:7" x14ac:dyDescent="0.2">
      <c r="A361" s="60" t="s">
        <v>1267</v>
      </c>
      <c r="B361" s="60" t="s">
        <v>69</v>
      </c>
      <c r="C361" s="60" t="s">
        <v>1268</v>
      </c>
      <c r="D361" s="60" t="s">
        <v>71</v>
      </c>
      <c r="E361" s="60" t="s">
        <v>497</v>
      </c>
      <c r="F361" s="60" t="s">
        <v>498</v>
      </c>
      <c r="G361" s="60" t="s">
        <v>499</v>
      </c>
    </row>
    <row r="362" spans="1:7" x14ac:dyDescent="0.2">
      <c r="A362" s="60" t="s">
        <v>1269</v>
      </c>
      <c r="B362" s="60" t="s">
        <v>69</v>
      </c>
      <c r="C362" s="60" t="s">
        <v>1270</v>
      </c>
      <c r="D362" s="60" t="s">
        <v>71</v>
      </c>
      <c r="E362" s="60" t="s">
        <v>1271</v>
      </c>
      <c r="F362" s="60" t="s">
        <v>1272</v>
      </c>
      <c r="G362" s="60" t="s">
        <v>1273</v>
      </c>
    </row>
    <row r="363" spans="1:7" x14ac:dyDescent="0.2">
      <c r="A363" s="60" t="s">
        <v>1274</v>
      </c>
      <c r="B363" s="60" t="s">
        <v>69</v>
      </c>
      <c r="C363" s="60" t="s">
        <v>1275</v>
      </c>
      <c r="D363" s="60" t="s">
        <v>71</v>
      </c>
      <c r="E363" s="60" t="s">
        <v>1276</v>
      </c>
      <c r="F363" s="60" t="s">
        <v>574</v>
      </c>
      <c r="G363" s="60" t="s">
        <v>575</v>
      </c>
    </row>
    <row r="364" spans="1:7" x14ac:dyDescent="0.2">
      <c r="A364" s="60" t="s">
        <v>1277</v>
      </c>
      <c r="B364" s="60" t="s">
        <v>69</v>
      </c>
      <c r="C364" s="60" t="s">
        <v>1278</v>
      </c>
      <c r="D364" s="60" t="s">
        <v>71</v>
      </c>
      <c r="E364" s="60" t="s">
        <v>1279</v>
      </c>
      <c r="F364" s="60" t="s">
        <v>1280</v>
      </c>
      <c r="G364" s="60" t="s">
        <v>1281</v>
      </c>
    </row>
    <row r="365" spans="1:7" x14ac:dyDescent="0.2">
      <c r="A365" s="60" t="s">
        <v>1282</v>
      </c>
      <c r="B365" s="60" t="s">
        <v>69</v>
      </c>
      <c r="C365" s="60" t="s">
        <v>1283</v>
      </c>
      <c r="D365" s="60" t="s">
        <v>71</v>
      </c>
      <c r="E365" s="60" t="s">
        <v>1284</v>
      </c>
      <c r="F365" s="60" t="s">
        <v>1285</v>
      </c>
      <c r="G365" s="60" t="s">
        <v>1286</v>
      </c>
    </row>
    <row r="366" spans="1:7" x14ac:dyDescent="0.2">
      <c r="A366" s="60" t="s">
        <v>1287</v>
      </c>
      <c r="B366" s="60" t="s">
        <v>69</v>
      </c>
      <c r="C366" s="60" t="s">
        <v>1288</v>
      </c>
      <c r="D366" s="60" t="s">
        <v>71</v>
      </c>
      <c r="E366" s="60" t="s">
        <v>1289</v>
      </c>
      <c r="F366" s="60" t="s">
        <v>1290</v>
      </c>
      <c r="G366" s="60" t="s">
        <v>1291</v>
      </c>
    </row>
    <row r="367" spans="1:7" x14ac:dyDescent="0.2">
      <c r="A367" s="60" t="s">
        <v>1292</v>
      </c>
      <c r="B367" s="60" t="s">
        <v>69</v>
      </c>
      <c r="C367" s="60" t="s">
        <v>1293</v>
      </c>
      <c r="D367" s="60" t="s">
        <v>71</v>
      </c>
      <c r="E367" s="60" t="s">
        <v>497</v>
      </c>
      <c r="F367" s="60" t="s">
        <v>498</v>
      </c>
      <c r="G367" s="60" t="s">
        <v>499</v>
      </c>
    </row>
    <row r="368" spans="1:7" x14ac:dyDescent="0.2">
      <c r="A368" s="60" t="s">
        <v>1294</v>
      </c>
      <c r="B368" s="60" t="s">
        <v>69</v>
      </c>
      <c r="C368" s="60" t="s">
        <v>1295</v>
      </c>
      <c r="D368" s="60" t="s">
        <v>71</v>
      </c>
      <c r="E368" s="60" t="s">
        <v>311</v>
      </c>
      <c r="F368" s="60" t="s">
        <v>312</v>
      </c>
      <c r="G368" s="60" t="s">
        <v>313</v>
      </c>
    </row>
    <row r="369" spans="1:7" x14ac:dyDescent="0.2">
      <c r="A369" s="60" t="s">
        <v>1296</v>
      </c>
      <c r="B369" s="60" t="s">
        <v>69</v>
      </c>
      <c r="C369" s="60" t="s">
        <v>1297</v>
      </c>
      <c r="D369" s="60" t="s">
        <v>71</v>
      </c>
      <c r="E369" s="60" t="s">
        <v>316</v>
      </c>
      <c r="F369" s="60" t="s">
        <v>317</v>
      </c>
      <c r="G369" s="60" t="s">
        <v>318</v>
      </c>
    </row>
    <row r="370" spans="1:7" x14ac:dyDescent="0.2">
      <c r="A370" s="60" t="s">
        <v>1298</v>
      </c>
      <c r="B370" s="60" t="s">
        <v>69</v>
      </c>
      <c r="C370" s="60" t="s">
        <v>1299</v>
      </c>
      <c r="D370" s="60" t="s">
        <v>71</v>
      </c>
      <c r="E370" s="60" t="s">
        <v>321</v>
      </c>
      <c r="F370" s="60" t="s">
        <v>322</v>
      </c>
      <c r="G370" s="60" t="s">
        <v>323</v>
      </c>
    </row>
    <row r="371" spans="1:7" x14ac:dyDescent="0.2">
      <c r="A371" s="60" t="s">
        <v>1300</v>
      </c>
      <c r="B371" s="60" t="s">
        <v>69</v>
      </c>
      <c r="C371" s="60" t="s">
        <v>1301</v>
      </c>
      <c r="D371" s="60" t="s">
        <v>71</v>
      </c>
      <c r="E371" s="60" t="s">
        <v>1302</v>
      </c>
      <c r="F371" s="60" t="s">
        <v>1303</v>
      </c>
      <c r="G371" s="60" t="s">
        <v>1304</v>
      </c>
    </row>
    <row r="372" spans="1:7" x14ac:dyDescent="0.2">
      <c r="A372" s="60" t="s">
        <v>1305</v>
      </c>
      <c r="B372" s="60" t="s">
        <v>69</v>
      </c>
      <c r="C372" s="60" t="s">
        <v>1306</v>
      </c>
      <c r="D372" s="60" t="s">
        <v>71</v>
      </c>
      <c r="E372" s="60" t="s">
        <v>497</v>
      </c>
      <c r="F372" s="60" t="s">
        <v>498</v>
      </c>
      <c r="G372" s="60" t="s">
        <v>499</v>
      </c>
    </row>
    <row r="373" spans="1:7" x14ac:dyDescent="0.2">
      <c r="A373" s="60" t="s">
        <v>1307</v>
      </c>
      <c r="B373" s="60" t="s">
        <v>69</v>
      </c>
      <c r="C373" s="60" t="s">
        <v>1308</v>
      </c>
      <c r="D373" s="60" t="s">
        <v>71</v>
      </c>
      <c r="E373" s="60" t="s">
        <v>636</v>
      </c>
      <c r="F373" s="60" t="s">
        <v>637</v>
      </c>
      <c r="G373" s="60" t="s">
        <v>541</v>
      </c>
    </row>
    <row r="374" spans="1:7" x14ac:dyDescent="0.2">
      <c r="A374" s="60" t="s">
        <v>1309</v>
      </c>
      <c r="B374" s="60" t="s">
        <v>69</v>
      </c>
      <c r="C374" s="60" t="s">
        <v>1310</v>
      </c>
      <c r="D374" s="60" t="s">
        <v>71</v>
      </c>
      <c r="E374" s="60" t="s">
        <v>640</v>
      </c>
      <c r="F374" s="60" t="s">
        <v>641</v>
      </c>
      <c r="G374" s="60" t="s">
        <v>642</v>
      </c>
    </row>
    <row r="375" spans="1:7" x14ac:dyDescent="0.2">
      <c r="A375" s="60" t="s">
        <v>1311</v>
      </c>
      <c r="B375" s="60" t="s">
        <v>69</v>
      </c>
      <c r="C375" s="60" t="s">
        <v>1312</v>
      </c>
      <c r="D375" s="60" t="s">
        <v>71</v>
      </c>
      <c r="E375" s="60" t="s">
        <v>645</v>
      </c>
      <c r="F375" s="60" t="s">
        <v>646</v>
      </c>
      <c r="G375" s="60" t="s">
        <v>647</v>
      </c>
    </row>
    <row r="376" spans="1:7" x14ac:dyDescent="0.2">
      <c r="A376" s="60" t="s">
        <v>1313</v>
      </c>
      <c r="B376" s="60" t="s">
        <v>69</v>
      </c>
      <c r="C376" s="60" t="s">
        <v>1314</v>
      </c>
      <c r="D376" s="60" t="s">
        <v>71</v>
      </c>
      <c r="E376" s="60" t="s">
        <v>650</v>
      </c>
      <c r="F376" s="60" t="s">
        <v>651</v>
      </c>
      <c r="G376" s="60" t="s">
        <v>652</v>
      </c>
    </row>
    <row r="377" spans="1:7" x14ac:dyDescent="0.2">
      <c r="A377" s="60" t="s">
        <v>1315</v>
      </c>
      <c r="B377" s="60" t="s">
        <v>69</v>
      </c>
      <c r="C377" s="60" t="s">
        <v>1316</v>
      </c>
      <c r="D377" s="60" t="s">
        <v>71</v>
      </c>
      <c r="E377" s="60" t="s">
        <v>655</v>
      </c>
      <c r="F377" s="60" t="s">
        <v>656</v>
      </c>
      <c r="G377" s="60" t="s">
        <v>657</v>
      </c>
    </row>
    <row r="378" spans="1:7" x14ac:dyDescent="0.2">
      <c r="A378" s="60" t="s">
        <v>1317</v>
      </c>
      <c r="B378" s="60" t="s">
        <v>69</v>
      </c>
      <c r="C378" s="60" t="s">
        <v>1318</v>
      </c>
      <c r="D378" s="60" t="s">
        <v>71</v>
      </c>
      <c r="E378" s="60" t="s">
        <v>660</v>
      </c>
      <c r="F378" s="60" t="s">
        <v>661</v>
      </c>
      <c r="G378" s="60" t="s">
        <v>662</v>
      </c>
    </row>
    <row r="379" spans="1:7" x14ac:dyDescent="0.2">
      <c r="A379" s="60" t="s">
        <v>1319</v>
      </c>
      <c r="B379" s="60" t="s">
        <v>69</v>
      </c>
      <c r="C379" s="60" t="s">
        <v>1320</v>
      </c>
      <c r="D379" s="60" t="s">
        <v>71</v>
      </c>
      <c r="E379" s="60" t="s">
        <v>1321</v>
      </c>
      <c r="F379" s="60" t="s">
        <v>1322</v>
      </c>
      <c r="G379" s="60" t="s">
        <v>1323</v>
      </c>
    </row>
    <row r="380" spans="1:7" x14ac:dyDescent="0.2">
      <c r="A380" s="60" t="s">
        <v>1324</v>
      </c>
      <c r="B380" s="60" t="s">
        <v>69</v>
      </c>
      <c r="C380" s="60" t="s">
        <v>1325</v>
      </c>
      <c r="D380" s="60" t="s">
        <v>71</v>
      </c>
      <c r="E380" s="60" t="s">
        <v>497</v>
      </c>
      <c r="F380" s="60" t="s">
        <v>498</v>
      </c>
      <c r="G380" s="60" t="s">
        <v>499</v>
      </c>
    </row>
    <row r="381" spans="1:7" x14ac:dyDescent="0.2">
      <c r="A381" s="60" t="s">
        <v>1326</v>
      </c>
      <c r="B381" s="60" t="s">
        <v>69</v>
      </c>
      <c r="C381" s="60" t="s">
        <v>1327</v>
      </c>
      <c r="D381" s="60" t="s">
        <v>71</v>
      </c>
      <c r="E381" s="60" t="s">
        <v>1328</v>
      </c>
      <c r="F381" s="60" t="s">
        <v>637</v>
      </c>
      <c r="G381" s="60" t="s">
        <v>1329</v>
      </c>
    </row>
    <row r="382" spans="1:7" x14ac:dyDescent="0.2">
      <c r="A382" s="60" t="s">
        <v>1330</v>
      </c>
      <c r="B382" s="60" t="s">
        <v>69</v>
      </c>
      <c r="C382" s="60" t="s">
        <v>1331</v>
      </c>
      <c r="D382" s="60" t="s">
        <v>71</v>
      </c>
      <c r="E382" s="60" t="s">
        <v>1332</v>
      </c>
      <c r="F382" s="60" t="s">
        <v>1333</v>
      </c>
      <c r="G382" s="60" t="s">
        <v>1334</v>
      </c>
    </row>
    <row r="383" spans="1:7" x14ac:dyDescent="0.2">
      <c r="A383" s="60" t="s">
        <v>1335</v>
      </c>
      <c r="B383" s="60" t="s">
        <v>69</v>
      </c>
      <c r="C383" s="60" t="s">
        <v>1336</v>
      </c>
      <c r="D383" s="60" t="s">
        <v>71</v>
      </c>
      <c r="E383" s="60" t="s">
        <v>1337</v>
      </c>
      <c r="F383" s="60" t="s">
        <v>1338</v>
      </c>
      <c r="G383" s="60" t="s">
        <v>1339</v>
      </c>
    </row>
    <row r="384" spans="1:7" x14ac:dyDescent="0.2">
      <c r="A384" s="60" t="s">
        <v>1340</v>
      </c>
      <c r="B384" s="60" t="s">
        <v>69</v>
      </c>
      <c r="C384" s="60" t="s">
        <v>1341</v>
      </c>
      <c r="D384" s="60" t="s">
        <v>71</v>
      </c>
      <c r="E384" s="60" t="s">
        <v>1342</v>
      </c>
      <c r="F384" s="60" t="s">
        <v>1343</v>
      </c>
      <c r="G384" s="60" t="s">
        <v>1344</v>
      </c>
    </row>
    <row r="385" spans="1:7" x14ac:dyDescent="0.2">
      <c r="A385" s="60" t="s">
        <v>1345</v>
      </c>
      <c r="B385" s="60" t="s">
        <v>69</v>
      </c>
      <c r="C385" s="60" t="s">
        <v>1346</v>
      </c>
      <c r="D385" s="60" t="s">
        <v>71</v>
      </c>
      <c r="E385" s="60" t="s">
        <v>1347</v>
      </c>
      <c r="F385" s="60" t="s">
        <v>1348</v>
      </c>
      <c r="G385" s="60" t="s">
        <v>1349</v>
      </c>
    </row>
    <row r="386" spans="1:7" x14ac:dyDescent="0.2">
      <c r="A386" s="60" t="s">
        <v>1350</v>
      </c>
      <c r="B386" s="60" t="s">
        <v>69</v>
      </c>
      <c r="C386" s="60" t="s">
        <v>1351</v>
      </c>
      <c r="D386" s="60" t="s">
        <v>71</v>
      </c>
      <c r="E386" s="60" t="s">
        <v>497</v>
      </c>
      <c r="F386" s="60" t="s">
        <v>498</v>
      </c>
      <c r="G386" s="60" t="s">
        <v>499</v>
      </c>
    </row>
    <row r="387" spans="1:7" x14ac:dyDescent="0.2">
      <c r="A387" s="60" t="s">
        <v>1352</v>
      </c>
      <c r="B387" s="60" t="s">
        <v>69</v>
      </c>
      <c r="C387" s="60" t="s">
        <v>1353</v>
      </c>
      <c r="D387" s="60" t="s">
        <v>71</v>
      </c>
      <c r="E387" s="60" t="s">
        <v>296</v>
      </c>
      <c r="F387" s="60" t="s">
        <v>297</v>
      </c>
      <c r="G387" s="60" t="s">
        <v>298</v>
      </c>
    </row>
    <row r="388" spans="1:7" x14ac:dyDescent="0.2">
      <c r="A388" s="60" t="s">
        <v>1354</v>
      </c>
      <c r="B388" s="60" t="s">
        <v>69</v>
      </c>
      <c r="C388" s="60" t="s">
        <v>1355</v>
      </c>
      <c r="D388" s="60" t="s">
        <v>71</v>
      </c>
      <c r="E388" s="60" t="s">
        <v>1356</v>
      </c>
      <c r="F388" s="60" t="s">
        <v>1357</v>
      </c>
      <c r="G388" s="60" t="s">
        <v>1358</v>
      </c>
    </row>
    <row r="389" spans="1:7" x14ac:dyDescent="0.2">
      <c r="A389" s="60" t="s">
        <v>1359</v>
      </c>
      <c r="B389" s="60" t="s">
        <v>69</v>
      </c>
      <c r="C389" s="60" t="s">
        <v>1360</v>
      </c>
      <c r="D389" s="60" t="s">
        <v>71</v>
      </c>
      <c r="E389" s="60" t="s">
        <v>1332</v>
      </c>
      <c r="F389" s="60" t="s">
        <v>1333</v>
      </c>
      <c r="G389" s="60" t="s">
        <v>1334</v>
      </c>
    </row>
    <row r="390" spans="1:7" x14ac:dyDescent="0.2">
      <c r="A390" s="60" t="s">
        <v>1361</v>
      </c>
      <c r="B390" s="60" t="s">
        <v>69</v>
      </c>
      <c r="C390" s="60" t="s">
        <v>1362</v>
      </c>
      <c r="D390" s="60" t="s">
        <v>71</v>
      </c>
      <c r="E390" s="60" t="s">
        <v>1337</v>
      </c>
      <c r="F390" s="60" t="s">
        <v>1338</v>
      </c>
      <c r="G390" s="60" t="s">
        <v>1339</v>
      </c>
    </row>
    <row r="391" spans="1:7" x14ac:dyDescent="0.2">
      <c r="A391" s="60" t="s">
        <v>1363</v>
      </c>
      <c r="B391" s="60" t="s">
        <v>69</v>
      </c>
      <c r="C391" s="60" t="s">
        <v>1364</v>
      </c>
      <c r="D391" s="60" t="s">
        <v>71</v>
      </c>
      <c r="E391" s="60" t="s">
        <v>1342</v>
      </c>
      <c r="F391" s="60" t="s">
        <v>1343</v>
      </c>
      <c r="G391" s="60" t="s">
        <v>1344</v>
      </c>
    </row>
    <row r="392" spans="1:7" x14ac:dyDescent="0.2">
      <c r="A392" s="60" t="s">
        <v>1365</v>
      </c>
      <c r="B392" s="60" t="s">
        <v>69</v>
      </c>
      <c r="C392" s="60" t="s">
        <v>1366</v>
      </c>
      <c r="D392" s="60" t="s">
        <v>71</v>
      </c>
      <c r="E392" s="60" t="s">
        <v>1302</v>
      </c>
      <c r="F392" s="60" t="s">
        <v>1303</v>
      </c>
      <c r="G392" s="60" t="s">
        <v>1304</v>
      </c>
    </row>
    <row r="393" spans="1:7" x14ac:dyDescent="0.2">
      <c r="A393" s="60" t="s">
        <v>1367</v>
      </c>
      <c r="B393" s="60" t="s">
        <v>69</v>
      </c>
      <c r="C393" s="60" t="s">
        <v>1368</v>
      </c>
      <c r="D393" s="60" t="s">
        <v>71</v>
      </c>
      <c r="E393" s="60" t="s">
        <v>1347</v>
      </c>
      <c r="F393" s="60" t="s">
        <v>1348</v>
      </c>
      <c r="G393" s="60" t="s">
        <v>1349</v>
      </c>
    </row>
    <row r="394" spans="1:7" x14ac:dyDescent="0.2">
      <c r="A394" s="60" t="s">
        <v>1369</v>
      </c>
      <c r="B394" s="60" t="s">
        <v>69</v>
      </c>
      <c r="C394" s="60" t="s">
        <v>1370</v>
      </c>
      <c r="D394" s="60" t="s">
        <v>71</v>
      </c>
      <c r="E394" s="60" t="s">
        <v>497</v>
      </c>
      <c r="F394" s="60" t="s">
        <v>498</v>
      </c>
      <c r="G394" s="60" t="s">
        <v>499</v>
      </c>
    </row>
    <row r="395" spans="1:7" x14ac:dyDescent="0.2">
      <c r="A395" s="60" t="s">
        <v>1371</v>
      </c>
      <c r="B395" s="60" t="s">
        <v>69</v>
      </c>
      <c r="C395" s="60" t="s">
        <v>1372</v>
      </c>
      <c r="D395" s="60" t="s">
        <v>71</v>
      </c>
      <c r="E395" s="60" t="s">
        <v>1373</v>
      </c>
      <c r="F395" s="60" t="s">
        <v>1374</v>
      </c>
      <c r="G395" s="60" t="s">
        <v>1375</v>
      </c>
    </row>
    <row r="396" spans="1:7" x14ac:dyDescent="0.2">
      <c r="A396" s="60" t="s">
        <v>1376</v>
      </c>
      <c r="B396" s="60" t="s">
        <v>69</v>
      </c>
      <c r="C396" s="60" t="s">
        <v>1377</v>
      </c>
      <c r="D396" s="60" t="s">
        <v>71</v>
      </c>
      <c r="E396" s="60" t="s">
        <v>1378</v>
      </c>
      <c r="F396" s="60" t="s">
        <v>1379</v>
      </c>
      <c r="G396" s="60" t="s">
        <v>1380</v>
      </c>
    </row>
    <row r="397" spans="1:7" x14ac:dyDescent="0.2">
      <c r="A397" s="60" t="s">
        <v>1381</v>
      </c>
      <c r="B397" s="60" t="s">
        <v>69</v>
      </c>
      <c r="C397" s="60" t="s">
        <v>1382</v>
      </c>
      <c r="D397" s="60" t="s">
        <v>71</v>
      </c>
      <c r="E397" s="60" t="s">
        <v>1332</v>
      </c>
      <c r="F397" s="60" t="s">
        <v>1333</v>
      </c>
      <c r="G397" s="60" t="s">
        <v>1334</v>
      </c>
    </row>
    <row r="398" spans="1:7" x14ac:dyDescent="0.2">
      <c r="A398" s="60" t="s">
        <v>1383</v>
      </c>
      <c r="B398" s="60" t="s">
        <v>69</v>
      </c>
      <c r="C398" s="60" t="s">
        <v>1384</v>
      </c>
      <c r="D398" s="60" t="s">
        <v>71</v>
      </c>
      <c r="E398" s="60" t="s">
        <v>1385</v>
      </c>
      <c r="F398" s="60" t="s">
        <v>1386</v>
      </c>
      <c r="G398" s="60" t="s">
        <v>1387</v>
      </c>
    </row>
    <row r="399" spans="1:7" x14ac:dyDescent="0.2">
      <c r="A399" s="60" t="s">
        <v>1388</v>
      </c>
      <c r="B399" s="60" t="s">
        <v>69</v>
      </c>
      <c r="C399" s="60" t="s">
        <v>1389</v>
      </c>
      <c r="D399" s="60" t="s">
        <v>71</v>
      </c>
      <c r="E399" s="60" t="s">
        <v>1342</v>
      </c>
      <c r="F399" s="60" t="s">
        <v>1343</v>
      </c>
      <c r="G399" s="60" t="s">
        <v>1344</v>
      </c>
    </row>
    <row r="400" spans="1:7" x14ac:dyDescent="0.2">
      <c r="A400" s="60" t="s">
        <v>1390</v>
      </c>
      <c r="B400" s="60" t="s">
        <v>69</v>
      </c>
      <c r="C400" s="60" t="s">
        <v>1391</v>
      </c>
      <c r="D400" s="60" t="s">
        <v>71</v>
      </c>
      <c r="E400" s="60" t="s">
        <v>1302</v>
      </c>
      <c r="F400" s="60" t="s">
        <v>1303</v>
      </c>
      <c r="G400" s="60" t="s">
        <v>1304</v>
      </c>
    </row>
    <row r="401" spans="1:7" x14ac:dyDescent="0.2">
      <c r="A401" s="60" t="s">
        <v>1392</v>
      </c>
      <c r="B401" s="60" t="s">
        <v>69</v>
      </c>
      <c r="C401" s="60" t="s">
        <v>1393</v>
      </c>
      <c r="D401" s="60" t="s">
        <v>71</v>
      </c>
      <c r="E401" s="60" t="s">
        <v>1347</v>
      </c>
      <c r="F401" s="60" t="s">
        <v>1348</v>
      </c>
      <c r="G401" s="60" t="s">
        <v>1349</v>
      </c>
    </row>
    <row r="402" spans="1:7" x14ac:dyDescent="0.2">
      <c r="A402" s="60" t="s">
        <v>1394</v>
      </c>
      <c r="B402" s="60" t="s">
        <v>69</v>
      </c>
      <c r="C402" s="60" t="s">
        <v>1395</v>
      </c>
      <c r="D402" s="60" t="s">
        <v>71</v>
      </c>
      <c r="E402" s="60" t="s">
        <v>497</v>
      </c>
      <c r="F402" s="60" t="s">
        <v>498</v>
      </c>
      <c r="G402" s="60" t="s">
        <v>499</v>
      </c>
    </row>
    <row r="403" spans="1:7" x14ac:dyDescent="0.2">
      <c r="A403" s="60" t="s">
        <v>1396</v>
      </c>
      <c r="B403" s="60" t="s">
        <v>69</v>
      </c>
      <c r="C403" s="60" t="s">
        <v>1397</v>
      </c>
      <c r="D403" s="60" t="s">
        <v>71</v>
      </c>
      <c r="E403" s="60" t="s">
        <v>723</v>
      </c>
      <c r="F403" s="60" t="s">
        <v>724</v>
      </c>
      <c r="G403" s="60" t="s">
        <v>725</v>
      </c>
    </row>
    <row r="404" spans="1:7" x14ac:dyDescent="0.2">
      <c r="A404" s="60" t="s">
        <v>1398</v>
      </c>
      <c r="B404" s="60" t="s">
        <v>69</v>
      </c>
      <c r="C404" s="60" t="s">
        <v>1399</v>
      </c>
      <c r="D404" s="60" t="s">
        <v>71</v>
      </c>
      <c r="E404" s="60" t="s">
        <v>728</v>
      </c>
      <c r="F404" s="60" t="s">
        <v>729</v>
      </c>
      <c r="G404" s="60" t="s">
        <v>730</v>
      </c>
    </row>
    <row r="405" spans="1:7" x14ac:dyDescent="0.2">
      <c r="A405" s="60" t="s">
        <v>1400</v>
      </c>
      <c r="B405" s="60" t="s">
        <v>69</v>
      </c>
      <c r="C405" s="60" t="s">
        <v>1401</v>
      </c>
      <c r="D405" s="60" t="s">
        <v>71</v>
      </c>
      <c r="E405" s="60" t="s">
        <v>733</v>
      </c>
      <c r="F405" s="60" t="s">
        <v>734</v>
      </c>
      <c r="G405" s="60" t="s">
        <v>735</v>
      </c>
    </row>
    <row r="406" spans="1:7" x14ac:dyDescent="0.2">
      <c r="A406" s="60" t="s">
        <v>1402</v>
      </c>
      <c r="B406" s="60" t="s">
        <v>69</v>
      </c>
      <c r="C406" s="60" t="s">
        <v>1403</v>
      </c>
      <c r="D406" s="60" t="s">
        <v>71</v>
      </c>
      <c r="E406" s="60" t="s">
        <v>738</v>
      </c>
      <c r="F406" s="60" t="s">
        <v>739</v>
      </c>
      <c r="G406" s="60" t="s">
        <v>740</v>
      </c>
    </row>
    <row r="407" spans="1:7" x14ac:dyDescent="0.2">
      <c r="A407" s="60" t="s">
        <v>1404</v>
      </c>
      <c r="B407" s="60" t="s">
        <v>69</v>
      </c>
      <c r="C407" s="60" t="s">
        <v>1405</v>
      </c>
      <c r="D407" s="60" t="s">
        <v>71</v>
      </c>
      <c r="E407" s="60" t="s">
        <v>743</v>
      </c>
      <c r="F407" s="60" t="s">
        <v>744</v>
      </c>
      <c r="G407" s="60" t="s">
        <v>745</v>
      </c>
    </row>
    <row r="408" spans="1:7" x14ac:dyDescent="0.2">
      <c r="A408" s="60" t="s">
        <v>1406</v>
      </c>
      <c r="B408" s="60" t="s">
        <v>69</v>
      </c>
      <c r="C408" s="60" t="s">
        <v>1407</v>
      </c>
      <c r="D408" s="60" t="s">
        <v>71</v>
      </c>
      <c r="E408" s="60" t="s">
        <v>748</v>
      </c>
      <c r="F408" s="60" t="s">
        <v>749</v>
      </c>
      <c r="G408" s="60" t="s">
        <v>750</v>
      </c>
    </row>
    <row r="409" spans="1:7" x14ac:dyDescent="0.2">
      <c r="A409" s="60" t="s">
        <v>1408</v>
      </c>
      <c r="B409" s="60" t="s">
        <v>69</v>
      </c>
      <c r="C409" s="60" t="s">
        <v>1409</v>
      </c>
      <c r="D409" s="60" t="s">
        <v>71</v>
      </c>
      <c r="E409" s="60" t="s">
        <v>753</v>
      </c>
      <c r="F409" s="60" t="s">
        <v>754</v>
      </c>
      <c r="G409" s="60" t="s">
        <v>755</v>
      </c>
    </row>
    <row r="410" spans="1:7" x14ac:dyDescent="0.2">
      <c r="A410" s="60" t="s">
        <v>1410</v>
      </c>
      <c r="B410" s="60" t="s">
        <v>69</v>
      </c>
      <c r="C410" s="60" t="s">
        <v>1411</v>
      </c>
      <c r="D410" s="60" t="s">
        <v>71</v>
      </c>
      <c r="E410" s="60" t="s">
        <v>758</v>
      </c>
      <c r="F410" s="60" t="s">
        <v>759</v>
      </c>
      <c r="G410" s="60" t="s">
        <v>760</v>
      </c>
    </row>
    <row r="411" spans="1:7" x14ac:dyDescent="0.2">
      <c r="A411" s="60" t="s">
        <v>1412</v>
      </c>
      <c r="B411" s="60" t="s">
        <v>69</v>
      </c>
      <c r="C411" s="60" t="s">
        <v>1413</v>
      </c>
      <c r="D411" s="60" t="s">
        <v>71</v>
      </c>
      <c r="E411" s="60" t="s">
        <v>497</v>
      </c>
      <c r="F411" s="60" t="s">
        <v>498</v>
      </c>
      <c r="G411" s="60" t="s">
        <v>499</v>
      </c>
    </row>
    <row r="412" spans="1:7" x14ac:dyDescent="0.2">
      <c r="A412" s="60" t="s">
        <v>1414</v>
      </c>
      <c r="B412" s="60" t="s">
        <v>69</v>
      </c>
      <c r="C412" s="60" t="s">
        <v>1415</v>
      </c>
      <c r="D412" s="60" t="s">
        <v>71</v>
      </c>
      <c r="E412" s="60" t="s">
        <v>1416</v>
      </c>
      <c r="F412" s="60" t="s">
        <v>1417</v>
      </c>
      <c r="G412" s="60" t="s">
        <v>1418</v>
      </c>
    </row>
    <row r="413" spans="1:7" x14ac:dyDescent="0.2">
      <c r="A413" s="60" t="s">
        <v>1419</v>
      </c>
      <c r="B413" s="60" t="s">
        <v>69</v>
      </c>
      <c r="C413" s="60" t="s">
        <v>1420</v>
      </c>
      <c r="D413" s="60" t="s">
        <v>71</v>
      </c>
      <c r="E413" s="60" t="s">
        <v>497</v>
      </c>
      <c r="F413" s="60" t="s">
        <v>498</v>
      </c>
      <c r="G413" s="60" t="s">
        <v>499</v>
      </c>
    </row>
    <row r="414" spans="1:7" x14ac:dyDescent="0.2">
      <c r="A414" s="60" t="s">
        <v>1421</v>
      </c>
      <c r="B414" s="60" t="s">
        <v>69</v>
      </c>
      <c r="C414" s="60" t="s">
        <v>1422</v>
      </c>
      <c r="D414" s="60" t="s">
        <v>71</v>
      </c>
      <c r="E414" s="60" t="s">
        <v>410</v>
      </c>
      <c r="F414" s="60" t="s">
        <v>411</v>
      </c>
      <c r="G414" s="60" t="s">
        <v>412</v>
      </c>
    </row>
    <row r="415" spans="1:7" x14ac:dyDescent="0.2">
      <c r="A415" s="60" t="s">
        <v>1423</v>
      </c>
      <c r="B415" s="60" t="s">
        <v>69</v>
      </c>
      <c r="C415" s="60" t="s">
        <v>1424</v>
      </c>
      <c r="D415" s="60" t="s">
        <v>71</v>
      </c>
      <c r="E415" s="60" t="s">
        <v>1425</v>
      </c>
      <c r="F415" s="60" t="s">
        <v>1426</v>
      </c>
      <c r="G415" s="60" t="s">
        <v>1427</v>
      </c>
    </row>
    <row r="416" spans="1:7" x14ac:dyDescent="0.2">
      <c r="A416" s="60" t="s">
        <v>1428</v>
      </c>
      <c r="B416" s="60" t="s">
        <v>69</v>
      </c>
      <c r="C416" s="60" t="s">
        <v>1429</v>
      </c>
      <c r="D416" s="60" t="s">
        <v>71</v>
      </c>
      <c r="E416" s="60" t="s">
        <v>497</v>
      </c>
      <c r="F416" s="60" t="s">
        <v>498</v>
      </c>
      <c r="G416" s="60" t="s">
        <v>499</v>
      </c>
    </row>
    <row r="417" spans="1:7" x14ac:dyDescent="0.2">
      <c r="A417" s="60" t="s">
        <v>1430</v>
      </c>
      <c r="B417" s="60" t="s">
        <v>69</v>
      </c>
      <c r="C417" s="60" t="s">
        <v>1431</v>
      </c>
      <c r="D417" s="60" t="s">
        <v>71</v>
      </c>
      <c r="E417" s="60" t="s">
        <v>1432</v>
      </c>
      <c r="F417" s="60" t="s">
        <v>1433</v>
      </c>
      <c r="G417" s="60" t="s">
        <v>1434</v>
      </c>
    </row>
    <row r="418" spans="1:7" x14ac:dyDescent="0.2">
      <c r="A418" s="60" t="s">
        <v>1435</v>
      </c>
      <c r="B418" s="60" t="s">
        <v>69</v>
      </c>
      <c r="C418" s="60" t="s">
        <v>1436</v>
      </c>
      <c r="D418" s="60" t="s">
        <v>71</v>
      </c>
      <c r="E418" s="60" t="s">
        <v>1437</v>
      </c>
      <c r="F418" s="60" t="s">
        <v>1438</v>
      </c>
      <c r="G418" s="60" t="s">
        <v>1439</v>
      </c>
    </row>
    <row r="419" spans="1:7" x14ac:dyDescent="0.2">
      <c r="A419" s="60" t="s">
        <v>1440</v>
      </c>
      <c r="B419" s="60" t="s">
        <v>69</v>
      </c>
      <c r="C419" s="60" t="s">
        <v>1441</v>
      </c>
      <c r="D419" s="60" t="s">
        <v>71</v>
      </c>
      <c r="E419" s="60" t="s">
        <v>1442</v>
      </c>
      <c r="F419" s="60" t="s">
        <v>1443</v>
      </c>
      <c r="G419" s="60" t="s">
        <v>1444</v>
      </c>
    </row>
    <row r="420" spans="1:7" x14ac:dyDescent="0.2">
      <c r="A420" s="60" t="s">
        <v>1445</v>
      </c>
      <c r="B420" s="60" t="s">
        <v>69</v>
      </c>
      <c r="C420" s="60" t="s">
        <v>1446</v>
      </c>
      <c r="D420" s="60" t="s">
        <v>71</v>
      </c>
      <c r="E420" s="60" t="s">
        <v>1447</v>
      </c>
      <c r="F420" s="60" t="s">
        <v>1448</v>
      </c>
      <c r="G420" s="60" t="s">
        <v>1449</v>
      </c>
    </row>
    <row r="421" spans="1:7" x14ac:dyDescent="0.2">
      <c r="A421" s="60" t="s">
        <v>1450</v>
      </c>
      <c r="B421" s="60" t="s">
        <v>69</v>
      </c>
      <c r="C421" s="60" t="s">
        <v>1451</v>
      </c>
      <c r="D421" s="60" t="s">
        <v>71</v>
      </c>
      <c r="E421" s="60" t="s">
        <v>1452</v>
      </c>
      <c r="F421" s="60" t="s">
        <v>1453</v>
      </c>
      <c r="G421" s="60" t="s">
        <v>1454</v>
      </c>
    </row>
    <row r="422" spans="1:7" x14ac:dyDescent="0.2">
      <c r="A422" s="60" t="s">
        <v>1455</v>
      </c>
      <c r="B422" s="60" t="s">
        <v>69</v>
      </c>
      <c r="C422" s="60" t="s">
        <v>1456</v>
      </c>
      <c r="D422" s="60" t="s">
        <v>71</v>
      </c>
      <c r="E422" s="60" t="s">
        <v>497</v>
      </c>
      <c r="F422" s="60" t="s">
        <v>498</v>
      </c>
      <c r="G422" s="60" t="s">
        <v>499</v>
      </c>
    </row>
    <row r="423" spans="1:7" x14ac:dyDescent="0.2">
      <c r="A423" s="60" t="s">
        <v>1457</v>
      </c>
      <c r="B423" s="60" t="s">
        <v>69</v>
      </c>
      <c r="C423" s="60" t="s">
        <v>1458</v>
      </c>
      <c r="D423" s="60" t="s">
        <v>71</v>
      </c>
      <c r="E423" s="60" t="s">
        <v>1459</v>
      </c>
      <c r="F423" s="60" t="s">
        <v>1460</v>
      </c>
      <c r="G423" s="60" t="s">
        <v>1461</v>
      </c>
    </row>
    <row r="424" spans="1:7" x14ac:dyDescent="0.2">
      <c r="A424" s="60" t="s">
        <v>1462</v>
      </c>
      <c r="B424" s="60" t="s">
        <v>69</v>
      </c>
      <c r="C424" s="60" t="s">
        <v>1463</v>
      </c>
      <c r="D424" s="60" t="s">
        <v>71</v>
      </c>
      <c r="E424" s="60" t="s">
        <v>1464</v>
      </c>
      <c r="F424" s="60" t="s">
        <v>1465</v>
      </c>
      <c r="G424" s="60" t="s">
        <v>1466</v>
      </c>
    </row>
    <row r="425" spans="1:7" x14ac:dyDescent="0.2">
      <c r="A425" s="60" t="s">
        <v>1467</v>
      </c>
      <c r="B425" s="60" t="s">
        <v>69</v>
      </c>
      <c r="C425" s="60" t="s">
        <v>1468</v>
      </c>
      <c r="D425" s="60" t="s">
        <v>71</v>
      </c>
      <c r="E425" s="60" t="s">
        <v>1469</v>
      </c>
      <c r="F425" s="60" t="s">
        <v>1470</v>
      </c>
      <c r="G425" s="60" t="s">
        <v>1471</v>
      </c>
    </row>
    <row r="426" spans="1:7" x14ac:dyDescent="0.2">
      <c r="A426" s="60" t="s">
        <v>1472</v>
      </c>
      <c r="B426" s="60" t="s">
        <v>69</v>
      </c>
      <c r="C426" s="60" t="s">
        <v>1473</v>
      </c>
      <c r="D426" s="60" t="s">
        <v>71</v>
      </c>
      <c r="E426" s="60" t="s">
        <v>497</v>
      </c>
      <c r="F426" s="60" t="s">
        <v>498</v>
      </c>
      <c r="G426" s="60" t="s">
        <v>499</v>
      </c>
    </row>
    <row r="427" spans="1:7" x14ac:dyDescent="0.2">
      <c r="A427" s="60" t="s">
        <v>1474</v>
      </c>
      <c r="B427" s="60" t="s">
        <v>69</v>
      </c>
      <c r="C427" s="60" t="s">
        <v>1475</v>
      </c>
      <c r="D427" s="60" t="s">
        <v>71</v>
      </c>
      <c r="E427" s="60" t="s">
        <v>1476</v>
      </c>
      <c r="F427" s="60" t="s">
        <v>1477</v>
      </c>
      <c r="G427" s="60" t="s">
        <v>1478</v>
      </c>
    </row>
    <row r="428" spans="1:7" x14ac:dyDescent="0.2">
      <c r="A428" s="60" t="s">
        <v>1479</v>
      </c>
      <c r="B428" s="60" t="s">
        <v>69</v>
      </c>
      <c r="C428" s="60" t="s">
        <v>1480</v>
      </c>
      <c r="D428" s="60" t="s">
        <v>71</v>
      </c>
      <c r="E428" s="60" t="s">
        <v>1481</v>
      </c>
      <c r="F428" s="60" t="s">
        <v>1482</v>
      </c>
      <c r="G428" s="60" t="s">
        <v>1483</v>
      </c>
    </row>
    <row r="429" spans="1:7" x14ac:dyDescent="0.2">
      <c r="A429" s="60" t="s">
        <v>1484</v>
      </c>
      <c r="B429" s="60" t="s">
        <v>69</v>
      </c>
      <c r="C429" s="60" t="s">
        <v>1485</v>
      </c>
      <c r="D429" s="60" t="s">
        <v>71</v>
      </c>
      <c r="E429" s="60" t="s">
        <v>1486</v>
      </c>
      <c r="F429" s="60" t="s">
        <v>1487</v>
      </c>
      <c r="G429" s="60" t="s">
        <v>1488</v>
      </c>
    </row>
    <row r="430" spans="1:7" x14ac:dyDescent="0.2">
      <c r="A430" s="60" t="s">
        <v>1489</v>
      </c>
      <c r="B430" s="60" t="s">
        <v>69</v>
      </c>
      <c r="C430" s="60" t="s">
        <v>1490</v>
      </c>
      <c r="D430" s="60" t="s">
        <v>71</v>
      </c>
      <c r="E430" s="60" t="s">
        <v>1491</v>
      </c>
      <c r="F430" s="60" t="s">
        <v>1492</v>
      </c>
      <c r="G430" s="60" t="s">
        <v>1493</v>
      </c>
    </row>
    <row r="431" spans="1:7" x14ac:dyDescent="0.2">
      <c r="A431" s="60" t="s">
        <v>1494</v>
      </c>
      <c r="B431" s="60" t="s">
        <v>69</v>
      </c>
      <c r="C431" s="60" t="s">
        <v>1495</v>
      </c>
      <c r="D431" s="60" t="s">
        <v>71</v>
      </c>
      <c r="E431" s="60" t="s">
        <v>1496</v>
      </c>
      <c r="F431" s="60" t="s">
        <v>1497</v>
      </c>
      <c r="G431" s="60" t="s">
        <v>1498</v>
      </c>
    </row>
    <row r="432" spans="1:7" x14ac:dyDescent="0.2">
      <c r="A432" s="60" t="s">
        <v>1499</v>
      </c>
      <c r="B432" s="60" t="s">
        <v>69</v>
      </c>
      <c r="C432" s="60" t="s">
        <v>1500</v>
      </c>
      <c r="D432" s="60" t="s">
        <v>71</v>
      </c>
      <c r="E432" s="60" t="s">
        <v>1501</v>
      </c>
      <c r="F432" s="60" t="s">
        <v>1502</v>
      </c>
      <c r="G432" s="60" t="s">
        <v>1503</v>
      </c>
    </row>
    <row r="433" spans="1:7" x14ac:dyDescent="0.2">
      <c r="A433" s="60" t="s">
        <v>1504</v>
      </c>
      <c r="B433" s="60" t="s">
        <v>69</v>
      </c>
      <c r="C433" s="60" t="s">
        <v>1505</v>
      </c>
      <c r="D433" s="60" t="s">
        <v>71</v>
      </c>
      <c r="E433" s="60" t="s">
        <v>497</v>
      </c>
      <c r="F433" s="60" t="s">
        <v>498</v>
      </c>
      <c r="G433" s="60" t="s">
        <v>499</v>
      </c>
    </row>
    <row r="434" spans="1:7" x14ac:dyDescent="0.2">
      <c r="A434" s="60" t="s">
        <v>1506</v>
      </c>
      <c r="B434" s="60" t="s">
        <v>69</v>
      </c>
      <c r="C434" s="60" t="s">
        <v>1507</v>
      </c>
      <c r="D434" s="60" t="s">
        <v>71</v>
      </c>
      <c r="E434" s="60" t="s">
        <v>1508</v>
      </c>
      <c r="F434" s="60" t="s">
        <v>1509</v>
      </c>
      <c r="G434" s="60" t="s">
        <v>1510</v>
      </c>
    </row>
    <row r="435" spans="1:7" x14ac:dyDescent="0.2">
      <c r="A435" s="60" t="s">
        <v>1511</v>
      </c>
      <c r="B435" s="60" t="s">
        <v>69</v>
      </c>
      <c r="C435" s="60" t="s">
        <v>1512</v>
      </c>
      <c r="D435" s="60" t="s">
        <v>71</v>
      </c>
      <c r="E435" s="60" t="s">
        <v>1513</v>
      </c>
      <c r="F435" s="60" t="s">
        <v>1514</v>
      </c>
      <c r="G435" s="60" t="s">
        <v>1515</v>
      </c>
    </row>
    <row r="436" spans="1:7" x14ac:dyDescent="0.2">
      <c r="A436" s="60" t="s">
        <v>1516</v>
      </c>
      <c r="B436" s="60" t="s">
        <v>69</v>
      </c>
      <c r="C436" s="60" t="s">
        <v>1517</v>
      </c>
      <c r="D436" s="60" t="s">
        <v>71</v>
      </c>
      <c r="E436" s="60" t="s">
        <v>497</v>
      </c>
      <c r="F436" s="60" t="s">
        <v>498</v>
      </c>
      <c r="G436" s="60" t="s">
        <v>499</v>
      </c>
    </row>
    <row r="437" spans="1:7" x14ac:dyDescent="0.2">
      <c r="A437" s="60" t="s">
        <v>1518</v>
      </c>
      <c r="B437" s="60" t="s">
        <v>69</v>
      </c>
      <c r="C437" s="60" t="s">
        <v>1519</v>
      </c>
      <c r="D437" s="60" t="s">
        <v>71</v>
      </c>
      <c r="E437" s="60" t="s">
        <v>1520</v>
      </c>
      <c r="F437" s="60" t="s">
        <v>1521</v>
      </c>
      <c r="G437" s="60" t="s">
        <v>1522</v>
      </c>
    </row>
    <row r="438" spans="1:7" x14ac:dyDescent="0.2">
      <c r="A438" s="60" t="s">
        <v>1523</v>
      </c>
      <c r="B438" s="60" t="s">
        <v>69</v>
      </c>
      <c r="C438" s="60" t="s">
        <v>1524</v>
      </c>
      <c r="D438" s="60" t="s">
        <v>71</v>
      </c>
      <c r="E438" s="60" t="s">
        <v>1525</v>
      </c>
      <c r="F438" s="60" t="s">
        <v>1526</v>
      </c>
      <c r="G438" s="60" t="s">
        <v>1527</v>
      </c>
    </row>
    <row r="439" spans="1:7" x14ac:dyDescent="0.2">
      <c r="A439" s="60" t="s">
        <v>1528</v>
      </c>
      <c r="B439" s="60" t="s">
        <v>69</v>
      </c>
      <c r="C439" s="60" t="s">
        <v>1529</v>
      </c>
      <c r="D439" s="60" t="s">
        <v>71</v>
      </c>
      <c r="E439" s="60" t="s">
        <v>1530</v>
      </c>
      <c r="F439" s="60" t="s">
        <v>1531</v>
      </c>
      <c r="G439" s="60" t="s">
        <v>1532</v>
      </c>
    </row>
    <row r="440" spans="1:7" x14ac:dyDescent="0.2">
      <c r="A440" s="60" t="s">
        <v>1533</v>
      </c>
      <c r="B440" s="60" t="s">
        <v>69</v>
      </c>
      <c r="C440" s="60" t="s">
        <v>1534</v>
      </c>
      <c r="D440" s="60" t="s">
        <v>71</v>
      </c>
      <c r="E440" s="60" t="s">
        <v>1535</v>
      </c>
      <c r="F440" s="60" t="s">
        <v>1536</v>
      </c>
      <c r="G440" s="60" t="s">
        <v>1537</v>
      </c>
    </row>
    <row r="441" spans="1:7" x14ac:dyDescent="0.2">
      <c r="A441" s="60" t="s">
        <v>1538</v>
      </c>
      <c r="B441" s="60" t="s">
        <v>69</v>
      </c>
      <c r="C441" s="60" t="s">
        <v>1539</v>
      </c>
      <c r="D441" s="60" t="s">
        <v>71</v>
      </c>
      <c r="E441" s="60" t="s">
        <v>1540</v>
      </c>
      <c r="F441" s="60" t="s">
        <v>1541</v>
      </c>
      <c r="G441" s="60" t="s">
        <v>1542</v>
      </c>
    </row>
    <row r="442" spans="1:7" x14ac:dyDescent="0.2">
      <c r="A442" s="60" t="s">
        <v>1543</v>
      </c>
      <c r="B442" s="60" t="s">
        <v>69</v>
      </c>
      <c r="C442" s="60" t="s">
        <v>1544</v>
      </c>
      <c r="D442" s="60" t="s">
        <v>71</v>
      </c>
      <c r="E442" s="60" t="s">
        <v>1545</v>
      </c>
      <c r="F442" s="60" t="s">
        <v>1546</v>
      </c>
      <c r="G442" s="60" t="s">
        <v>1547</v>
      </c>
    </row>
    <row r="443" spans="1:7" x14ac:dyDescent="0.2">
      <c r="A443" s="60" t="s">
        <v>1548</v>
      </c>
      <c r="B443" s="60" t="s">
        <v>69</v>
      </c>
      <c r="C443" s="60" t="s">
        <v>1549</v>
      </c>
      <c r="D443" s="60" t="s">
        <v>71</v>
      </c>
      <c r="E443" s="60" t="s">
        <v>1550</v>
      </c>
      <c r="F443" s="60" t="s">
        <v>1551</v>
      </c>
      <c r="G443" s="60" t="s">
        <v>1552</v>
      </c>
    </row>
    <row r="444" spans="1:7" x14ac:dyDescent="0.2">
      <c r="A444" s="60" t="s">
        <v>1553</v>
      </c>
      <c r="B444" s="60" t="s">
        <v>69</v>
      </c>
      <c r="C444" s="60" t="s">
        <v>1554</v>
      </c>
      <c r="D444" s="60" t="s">
        <v>71</v>
      </c>
      <c r="E444" s="60" t="s">
        <v>1555</v>
      </c>
      <c r="F444" s="60" t="s">
        <v>1556</v>
      </c>
      <c r="G444" s="60" t="s">
        <v>1557</v>
      </c>
    </row>
    <row r="445" spans="1:7" x14ac:dyDescent="0.2">
      <c r="A445" s="60" t="s">
        <v>1558</v>
      </c>
      <c r="B445" s="60" t="s">
        <v>69</v>
      </c>
      <c r="C445" s="60" t="s">
        <v>1559</v>
      </c>
      <c r="D445" s="60" t="s">
        <v>71</v>
      </c>
      <c r="E445" s="60" t="s">
        <v>1560</v>
      </c>
      <c r="F445" s="60" t="s">
        <v>1561</v>
      </c>
      <c r="G445" s="60" t="s">
        <v>1562</v>
      </c>
    </row>
    <row r="446" spans="1:7" x14ac:dyDescent="0.2">
      <c r="A446" s="60" t="s">
        <v>1563</v>
      </c>
      <c r="B446" s="60" t="s">
        <v>69</v>
      </c>
      <c r="C446" s="60" t="s">
        <v>1564</v>
      </c>
      <c r="D446" s="60" t="s">
        <v>71</v>
      </c>
      <c r="E446" s="60" t="s">
        <v>1565</v>
      </c>
      <c r="F446" s="60" t="s">
        <v>1566</v>
      </c>
      <c r="G446" s="60" t="s">
        <v>1567</v>
      </c>
    </row>
    <row r="447" spans="1:7" x14ac:dyDescent="0.2">
      <c r="A447" s="60" t="s">
        <v>1568</v>
      </c>
      <c r="B447" s="60" t="s">
        <v>69</v>
      </c>
      <c r="C447" s="60" t="s">
        <v>1569</v>
      </c>
      <c r="D447" s="60" t="s">
        <v>71</v>
      </c>
      <c r="E447" s="60" t="s">
        <v>1570</v>
      </c>
      <c r="F447" s="60" t="s">
        <v>1571</v>
      </c>
      <c r="G447" s="60" t="s">
        <v>1572</v>
      </c>
    </row>
    <row r="448" spans="1:7" x14ac:dyDescent="0.2">
      <c r="A448" s="60" t="s">
        <v>1573</v>
      </c>
      <c r="B448" s="60" t="s">
        <v>69</v>
      </c>
      <c r="C448" s="60" t="s">
        <v>1574</v>
      </c>
      <c r="D448" s="60" t="s">
        <v>71</v>
      </c>
      <c r="E448" s="60" t="s">
        <v>1575</v>
      </c>
      <c r="F448" s="60" t="s">
        <v>1576</v>
      </c>
      <c r="G448" s="60" t="s">
        <v>1577</v>
      </c>
    </row>
    <row r="449" spans="1:7" x14ac:dyDescent="0.2">
      <c r="A449" s="60" t="s">
        <v>1578</v>
      </c>
      <c r="B449" s="60" t="s">
        <v>69</v>
      </c>
      <c r="C449" s="60" t="s">
        <v>1579</v>
      </c>
      <c r="D449" s="60" t="s">
        <v>71</v>
      </c>
      <c r="E449" s="60" t="s">
        <v>1580</v>
      </c>
      <c r="F449" s="60" t="s">
        <v>1581</v>
      </c>
      <c r="G449" s="60" t="s">
        <v>1582</v>
      </c>
    </row>
    <row r="450" spans="1:7" x14ac:dyDescent="0.2">
      <c r="A450" s="60" t="s">
        <v>1583</v>
      </c>
      <c r="B450" s="60" t="s">
        <v>69</v>
      </c>
      <c r="C450" s="60" t="s">
        <v>1584</v>
      </c>
      <c r="D450" s="60" t="s">
        <v>71</v>
      </c>
      <c r="E450" s="60" t="s">
        <v>1585</v>
      </c>
      <c r="F450" s="60" t="s">
        <v>1586</v>
      </c>
      <c r="G450" s="60" t="s">
        <v>1587</v>
      </c>
    </row>
    <row r="451" spans="1:7" x14ac:dyDescent="0.2">
      <c r="A451" s="60" t="s">
        <v>1588</v>
      </c>
      <c r="B451" s="60" t="s">
        <v>69</v>
      </c>
      <c r="C451" s="60" t="s">
        <v>1589</v>
      </c>
      <c r="D451" s="60" t="s">
        <v>71</v>
      </c>
      <c r="E451" s="60" t="s">
        <v>1590</v>
      </c>
      <c r="F451" s="60" t="s">
        <v>1591</v>
      </c>
      <c r="G451" s="60" t="s">
        <v>1592</v>
      </c>
    </row>
    <row r="452" spans="1:7" x14ac:dyDescent="0.2">
      <c r="A452" s="60" t="s">
        <v>1593</v>
      </c>
      <c r="B452" s="60" t="s">
        <v>69</v>
      </c>
      <c r="C452" s="60" t="s">
        <v>1594</v>
      </c>
      <c r="D452" s="60" t="s">
        <v>71</v>
      </c>
      <c r="E452" s="60" t="s">
        <v>1595</v>
      </c>
      <c r="F452" s="60" t="s">
        <v>1596</v>
      </c>
      <c r="G452" s="60" t="s">
        <v>1597</v>
      </c>
    </row>
    <row r="453" spans="1:7" x14ac:dyDescent="0.2">
      <c r="A453" s="60" t="s">
        <v>1598</v>
      </c>
      <c r="B453" s="60" t="s">
        <v>69</v>
      </c>
      <c r="C453" s="60" t="s">
        <v>1599</v>
      </c>
      <c r="D453" s="60" t="s">
        <v>71</v>
      </c>
      <c r="E453" s="60" t="s">
        <v>497</v>
      </c>
      <c r="F453" s="60" t="s">
        <v>498</v>
      </c>
      <c r="G453" s="60" t="s">
        <v>499</v>
      </c>
    </row>
    <row r="454" spans="1:7" x14ac:dyDescent="0.2">
      <c r="A454" s="60" t="s">
        <v>1600</v>
      </c>
      <c r="B454" s="60" t="s">
        <v>69</v>
      </c>
      <c r="C454" s="60" t="s">
        <v>1601</v>
      </c>
      <c r="D454" s="60" t="s">
        <v>71</v>
      </c>
      <c r="E454" s="60" t="s">
        <v>1602</v>
      </c>
      <c r="F454" s="60" t="s">
        <v>1603</v>
      </c>
      <c r="G454" s="60" t="s">
        <v>1604</v>
      </c>
    </row>
    <row r="455" spans="1:7" x14ac:dyDescent="0.2">
      <c r="A455" s="60" t="s">
        <v>1605</v>
      </c>
      <c r="B455" s="60" t="s">
        <v>69</v>
      </c>
      <c r="C455" s="60" t="s">
        <v>1606</v>
      </c>
      <c r="D455" s="60" t="s">
        <v>71</v>
      </c>
      <c r="E455" s="60" t="s">
        <v>1607</v>
      </c>
      <c r="F455" s="60" t="s">
        <v>1608</v>
      </c>
      <c r="G455" s="60" t="s">
        <v>1609</v>
      </c>
    </row>
    <row r="456" spans="1:7" x14ac:dyDescent="0.2">
      <c r="A456" s="60" t="s">
        <v>1610</v>
      </c>
      <c r="B456" s="60" t="s">
        <v>69</v>
      </c>
      <c r="C456" s="60" t="s">
        <v>1611</v>
      </c>
      <c r="D456" s="60" t="s">
        <v>71</v>
      </c>
      <c r="E456" s="60" t="s">
        <v>1612</v>
      </c>
      <c r="F456" s="60" t="s">
        <v>1613</v>
      </c>
      <c r="G456" s="60" t="s">
        <v>1614</v>
      </c>
    </row>
    <row r="457" spans="1:7" x14ac:dyDescent="0.2">
      <c r="A457" s="60" t="s">
        <v>1615</v>
      </c>
      <c r="B457" s="60" t="s">
        <v>69</v>
      </c>
      <c r="C457" s="60" t="s">
        <v>1616</v>
      </c>
      <c r="D457" s="60" t="s">
        <v>71</v>
      </c>
      <c r="E457" s="60" t="s">
        <v>497</v>
      </c>
      <c r="F457" s="60" t="s">
        <v>498</v>
      </c>
      <c r="G457" s="60" t="s">
        <v>499</v>
      </c>
    </row>
    <row r="458" spans="1:7" x14ac:dyDescent="0.2">
      <c r="A458" s="60" t="s">
        <v>1617</v>
      </c>
      <c r="B458" s="60" t="s">
        <v>69</v>
      </c>
      <c r="C458" s="60" t="s">
        <v>1618</v>
      </c>
      <c r="D458" s="60" t="s">
        <v>71</v>
      </c>
      <c r="E458" s="60" t="s">
        <v>1619</v>
      </c>
      <c r="F458" s="60" t="s">
        <v>1620</v>
      </c>
      <c r="G458" s="60" t="s">
        <v>1621</v>
      </c>
    </row>
    <row r="459" spans="1:7" x14ac:dyDescent="0.2">
      <c r="A459" s="60" t="s">
        <v>1622</v>
      </c>
      <c r="B459" s="60" t="s">
        <v>69</v>
      </c>
      <c r="C459" s="60" t="s">
        <v>1623</v>
      </c>
      <c r="D459" s="60" t="s">
        <v>71</v>
      </c>
      <c r="E459" s="60" t="s">
        <v>497</v>
      </c>
      <c r="F459" s="60" t="s">
        <v>498</v>
      </c>
      <c r="G459" s="60" t="s">
        <v>499</v>
      </c>
    </row>
    <row r="460" spans="1:7" x14ac:dyDescent="0.2">
      <c r="A460" s="60" t="s">
        <v>1624</v>
      </c>
      <c r="B460" s="60" t="s">
        <v>69</v>
      </c>
      <c r="C460" s="60" t="s">
        <v>1625</v>
      </c>
      <c r="D460" s="60" t="s">
        <v>71</v>
      </c>
      <c r="E460" s="60" t="s">
        <v>1626</v>
      </c>
      <c r="F460" s="60" t="s">
        <v>1627</v>
      </c>
      <c r="G460" s="60" t="s">
        <v>1628</v>
      </c>
    </row>
    <row r="461" spans="1:7" x14ac:dyDescent="0.2">
      <c r="A461" s="60" t="s">
        <v>1629</v>
      </c>
      <c r="B461" s="60" t="s">
        <v>69</v>
      </c>
      <c r="C461" s="60" t="s">
        <v>1630</v>
      </c>
      <c r="D461" s="60" t="s">
        <v>71</v>
      </c>
      <c r="E461" s="60" t="s">
        <v>1631</v>
      </c>
      <c r="F461" s="60" t="s">
        <v>1632</v>
      </c>
      <c r="G461" s="60" t="s">
        <v>1633</v>
      </c>
    </row>
    <row r="462" spans="1:7" x14ac:dyDescent="0.2">
      <c r="A462" s="60" t="s">
        <v>1634</v>
      </c>
      <c r="B462" s="60" t="s">
        <v>69</v>
      </c>
      <c r="C462" s="60" t="s">
        <v>1635</v>
      </c>
      <c r="D462" s="60" t="s">
        <v>71</v>
      </c>
      <c r="E462" s="60" t="s">
        <v>1636</v>
      </c>
      <c r="F462" s="60" t="s">
        <v>1637</v>
      </c>
      <c r="G462" s="60" t="s">
        <v>1638</v>
      </c>
    </row>
    <row r="463" spans="1:7" x14ac:dyDescent="0.2">
      <c r="A463" s="60" t="s">
        <v>1639</v>
      </c>
      <c r="B463" s="60" t="s">
        <v>69</v>
      </c>
      <c r="C463" s="60" t="s">
        <v>1640</v>
      </c>
      <c r="D463" s="60" t="s">
        <v>71</v>
      </c>
      <c r="E463" s="60" t="s">
        <v>497</v>
      </c>
      <c r="F463" s="60" t="s">
        <v>498</v>
      </c>
      <c r="G463" s="60" t="s">
        <v>499</v>
      </c>
    </row>
    <row r="464" spans="1:7" x14ac:dyDescent="0.2">
      <c r="A464" s="60" t="s">
        <v>1641</v>
      </c>
      <c r="B464" s="60" t="s">
        <v>69</v>
      </c>
      <c r="C464" s="60" t="s">
        <v>1642</v>
      </c>
      <c r="D464" s="60" t="s">
        <v>71</v>
      </c>
      <c r="E464" s="60" t="s">
        <v>497</v>
      </c>
      <c r="F464" s="60" t="s">
        <v>498</v>
      </c>
      <c r="G464" s="60" t="s">
        <v>499</v>
      </c>
    </row>
    <row r="465" spans="1:7" x14ac:dyDescent="0.2">
      <c r="A465" s="60" t="s">
        <v>1643</v>
      </c>
      <c r="B465" s="60" t="s">
        <v>69</v>
      </c>
      <c r="C465" s="60" t="s">
        <v>1644</v>
      </c>
      <c r="D465" s="60" t="s">
        <v>71</v>
      </c>
      <c r="E465" s="60" t="s">
        <v>1645</v>
      </c>
      <c r="F465" s="60" t="s">
        <v>1646</v>
      </c>
      <c r="G465" s="60" t="s">
        <v>1647</v>
      </c>
    </row>
    <row r="466" spans="1:7" x14ac:dyDescent="0.2">
      <c r="A466" s="60" t="s">
        <v>1648</v>
      </c>
      <c r="B466" s="60" t="s">
        <v>69</v>
      </c>
      <c r="C466" s="60" t="s">
        <v>1649</v>
      </c>
      <c r="D466" s="60" t="s">
        <v>71</v>
      </c>
      <c r="E466" s="60" t="s">
        <v>497</v>
      </c>
      <c r="F466" s="60" t="s">
        <v>498</v>
      </c>
      <c r="G466" s="60" t="s">
        <v>499</v>
      </c>
    </row>
    <row r="467" spans="1:7" x14ac:dyDescent="0.2">
      <c r="A467" s="60" t="s">
        <v>1650</v>
      </c>
      <c r="B467" s="60" t="s">
        <v>69</v>
      </c>
      <c r="C467" s="60" t="s">
        <v>1651</v>
      </c>
      <c r="D467" s="60" t="s">
        <v>71</v>
      </c>
      <c r="E467" s="60" t="s">
        <v>497</v>
      </c>
      <c r="F467" s="60" t="s">
        <v>498</v>
      </c>
      <c r="G467" s="60" t="s">
        <v>499</v>
      </c>
    </row>
    <row r="468" spans="1:7" x14ac:dyDescent="0.2">
      <c r="A468" s="60" t="s">
        <v>1652</v>
      </c>
      <c r="B468" s="60" t="s">
        <v>69</v>
      </c>
      <c r="C468" s="60" t="s">
        <v>1653</v>
      </c>
      <c r="D468" s="60" t="s">
        <v>71</v>
      </c>
      <c r="E468" s="60" t="s">
        <v>497</v>
      </c>
      <c r="F468" s="60" t="s">
        <v>498</v>
      </c>
      <c r="G468" s="60" t="s">
        <v>499</v>
      </c>
    </row>
    <row r="469" spans="1:7" x14ac:dyDescent="0.2">
      <c r="A469" s="60" t="s">
        <v>1654</v>
      </c>
      <c r="B469" s="60" t="s">
        <v>69</v>
      </c>
      <c r="C469" s="60" t="s">
        <v>1655</v>
      </c>
      <c r="D469" s="60" t="s">
        <v>71</v>
      </c>
      <c r="E469" s="60" t="s">
        <v>497</v>
      </c>
      <c r="F469" s="60" t="s">
        <v>498</v>
      </c>
      <c r="G469" s="60" t="s">
        <v>499</v>
      </c>
    </row>
    <row r="470" spans="1:7" x14ac:dyDescent="0.2">
      <c r="A470" s="60" t="s">
        <v>1656</v>
      </c>
      <c r="B470" s="60" t="s">
        <v>69</v>
      </c>
      <c r="C470" s="60" t="s">
        <v>1657</v>
      </c>
      <c r="D470" s="60" t="s">
        <v>71</v>
      </c>
      <c r="E470" s="60" t="s">
        <v>497</v>
      </c>
      <c r="F470" s="60" t="s">
        <v>498</v>
      </c>
      <c r="G470" s="60" t="s">
        <v>499</v>
      </c>
    </row>
    <row r="471" spans="1:7" x14ac:dyDescent="0.2">
      <c r="A471" s="60" t="s">
        <v>1658</v>
      </c>
      <c r="B471" s="60" t="s">
        <v>69</v>
      </c>
      <c r="C471" s="60" t="s">
        <v>1659</v>
      </c>
      <c r="D471" s="60" t="s">
        <v>71</v>
      </c>
      <c r="E471" s="60" t="s">
        <v>497</v>
      </c>
      <c r="F471" s="60" t="s">
        <v>498</v>
      </c>
      <c r="G471" s="60" t="s">
        <v>499</v>
      </c>
    </row>
    <row r="472" spans="1:7" x14ac:dyDescent="0.2">
      <c r="A472" s="60" t="s">
        <v>1660</v>
      </c>
      <c r="B472" s="60" t="s">
        <v>69</v>
      </c>
      <c r="C472" s="60" t="s">
        <v>1661</v>
      </c>
      <c r="D472" s="60" t="s">
        <v>71</v>
      </c>
      <c r="E472" s="60" t="s">
        <v>723</v>
      </c>
      <c r="F472" s="60" t="s">
        <v>724</v>
      </c>
      <c r="G472" s="60" t="s">
        <v>725</v>
      </c>
    </row>
    <row r="473" spans="1:7" x14ac:dyDescent="0.2">
      <c r="A473" s="60" t="s">
        <v>1662</v>
      </c>
      <c r="B473" s="60" t="s">
        <v>69</v>
      </c>
      <c r="C473" s="60" t="s">
        <v>1663</v>
      </c>
      <c r="D473" s="60" t="s">
        <v>71</v>
      </c>
      <c r="E473" s="60" t="s">
        <v>728</v>
      </c>
      <c r="F473" s="60" t="s">
        <v>729</v>
      </c>
      <c r="G473" s="60" t="s">
        <v>730</v>
      </c>
    </row>
    <row r="474" spans="1:7" x14ac:dyDescent="0.2">
      <c r="A474" s="60" t="s">
        <v>1664</v>
      </c>
      <c r="B474" s="60" t="s">
        <v>69</v>
      </c>
      <c r="C474" s="60" t="s">
        <v>1665</v>
      </c>
      <c r="D474" s="60" t="s">
        <v>71</v>
      </c>
      <c r="E474" s="60" t="s">
        <v>733</v>
      </c>
      <c r="F474" s="60" t="s">
        <v>734</v>
      </c>
      <c r="G474" s="60" t="s">
        <v>735</v>
      </c>
    </row>
    <row r="475" spans="1:7" x14ac:dyDescent="0.2">
      <c r="A475" s="60" t="s">
        <v>1666</v>
      </c>
      <c r="B475" s="60" t="s">
        <v>69</v>
      </c>
      <c r="C475" s="60" t="s">
        <v>1667</v>
      </c>
      <c r="D475" s="60" t="s">
        <v>71</v>
      </c>
      <c r="E475" s="60" t="s">
        <v>738</v>
      </c>
      <c r="F475" s="60" t="s">
        <v>739</v>
      </c>
      <c r="G475" s="60" t="s">
        <v>740</v>
      </c>
    </row>
    <row r="476" spans="1:7" x14ac:dyDescent="0.2">
      <c r="A476" s="60" t="s">
        <v>1668</v>
      </c>
      <c r="B476" s="60" t="s">
        <v>69</v>
      </c>
      <c r="C476" s="60" t="s">
        <v>1669</v>
      </c>
      <c r="D476" s="60" t="s">
        <v>71</v>
      </c>
      <c r="E476" s="60" t="s">
        <v>743</v>
      </c>
      <c r="F476" s="60" t="s">
        <v>744</v>
      </c>
      <c r="G476" s="60" t="s">
        <v>745</v>
      </c>
    </row>
    <row r="477" spans="1:7" x14ac:dyDescent="0.2">
      <c r="A477" s="60" t="s">
        <v>1670</v>
      </c>
      <c r="B477" s="60" t="s">
        <v>69</v>
      </c>
      <c r="C477" s="60" t="s">
        <v>1671</v>
      </c>
      <c r="D477" s="60" t="s">
        <v>71</v>
      </c>
      <c r="E477" s="60" t="s">
        <v>748</v>
      </c>
      <c r="F477" s="60" t="s">
        <v>749</v>
      </c>
      <c r="G477" s="60" t="s">
        <v>750</v>
      </c>
    </row>
    <row r="478" spans="1:7" x14ac:dyDescent="0.2">
      <c r="A478" s="60" t="s">
        <v>1672</v>
      </c>
      <c r="B478" s="60" t="s">
        <v>69</v>
      </c>
      <c r="C478" s="60" t="s">
        <v>1673</v>
      </c>
      <c r="D478" s="60" t="s">
        <v>71</v>
      </c>
      <c r="E478" s="60" t="s">
        <v>753</v>
      </c>
      <c r="F478" s="60" t="s">
        <v>754</v>
      </c>
      <c r="G478" s="60" t="s">
        <v>755</v>
      </c>
    </row>
    <row r="479" spans="1:7" x14ac:dyDescent="0.2">
      <c r="A479" s="60" t="s">
        <v>1674</v>
      </c>
      <c r="B479" s="60" t="s">
        <v>69</v>
      </c>
      <c r="C479" s="60" t="s">
        <v>1675</v>
      </c>
      <c r="D479" s="60" t="s">
        <v>71</v>
      </c>
      <c r="E479" s="60" t="s">
        <v>758</v>
      </c>
      <c r="F479" s="60" t="s">
        <v>759</v>
      </c>
      <c r="G479" s="60" t="s">
        <v>760</v>
      </c>
    </row>
    <row r="480" spans="1:7" x14ac:dyDescent="0.2">
      <c r="A480" s="60" t="s">
        <v>1676</v>
      </c>
      <c r="B480" s="60" t="s">
        <v>69</v>
      </c>
      <c r="C480" s="60" t="s">
        <v>1677</v>
      </c>
      <c r="D480" s="60" t="s">
        <v>71</v>
      </c>
      <c r="E480" s="60" t="s">
        <v>1678</v>
      </c>
      <c r="F480" s="60" t="s">
        <v>1679</v>
      </c>
      <c r="G480" s="60" t="s">
        <v>1680</v>
      </c>
    </row>
    <row r="481" spans="1:7" x14ac:dyDescent="0.2">
      <c r="A481" s="60" t="s">
        <v>1681</v>
      </c>
      <c r="B481" s="60" t="s">
        <v>69</v>
      </c>
      <c r="C481" s="60" t="s">
        <v>1682</v>
      </c>
      <c r="D481" s="60" t="s">
        <v>71</v>
      </c>
      <c r="E481" s="60" t="s">
        <v>497</v>
      </c>
      <c r="F481" s="60" t="s">
        <v>498</v>
      </c>
      <c r="G481" s="60" t="s">
        <v>499</v>
      </c>
    </row>
    <row r="482" spans="1:7" x14ac:dyDescent="0.2">
      <c r="A482" s="60" t="s">
        <v>1683</v>
      </c>
      <c r="B482" s="60" t="s">
        <v>69</v>
      </c>
      <c r="C482" s="60" t="s">
        <v>1684</v>
      </c>
      <c r="D482" s="60" t="s">
        <v>71</v>
      </c>
      <c r="E482" s="60" t="s">
        <v>1685</v>
      </c>
      <c r="F482" s="60" t="s">
        <v>1686</v>
      </c>
      <c r="G482" s="60" t="s">
        <v>1687</v>
      </c>
    </row>
    <row r="483" spans="1:7" x14ac:dyDescent="0.2">
      <c r="A483" s="60" t="s">
        <v>1688</v>
      </c>
      <c r="B483" s="60" t="s">
        <v>69</v>
      </c>
      <c r="C483" s="60" t="s">
        <v>1689</v>
      </c>
      <c r="D483" s="60" t="s">
        <v>71</v>
      </c>
      <c r="E483" s="60" t="s">
        <v>1690</v>
      </c>
      <c r="F483" s="60" t="s">
        <v>1691</v>
      </c>
      <c r="G483" s="60" t="s">
        <v>1692</v>
      </c>
    </row>
    <row r="484" spans="1:7" x14ac:dyDescent="0.2">
      <c r="A484" s="60" t="s">
        <v>1693</v>
      </c>
      <c r="B484" s="60" t="s">
        <v>69</v>
      </c>
      <c r="C484" s="60" t="s">
        <v>1694</v>
      </c>
      <c r="D484" s="60" t="s">
        <v>71</v>
      </c>
      <c r="E484" s="60" t="s">
        <v>1695</v>
      </c>
      <c r="F484" s="60" t="s">
        <v>1696</v>
      </c>
      <c r="G484" s="60" t="s">
        <v>1697</v>
      </c>
    </row>
    <row r="485" spans="1:7" x14ac:dyDescent="0.2">
      <c r="A485" s="60" t="s">
        <v>1698</v>
      </c>
      <c r="B485" s="60" t="s">
        <v>69</v>
      </c>
      <c r="C485" s="60" t="s">
        <v>1699</v>
      </c>
      <c r="D485" s="60" t="s">
        <v>71</v>
      </c>
      <c r="E485" s="60" t="s">
        <v>1700</v>
      </c>
      <c r="F485" s="60" t="s">
        <v>1701</v>
      </c>
      <c r="G485" s="60" t="s">
        <v>1702</v>
      </c>
    </row>
    <row r="486" spans="1:7" x14ac:dyDescent="0.2">
      <c r="A486" s="60" t="s">
        <v>1703</v>
      </c>
      <c r="B486" s="60" t="s">
        <v>69</v>
      </c>
      <c r="C486" s="60" t="s">
        <v>1704</v>
      </c>
      <c r="D486" s="60" t="s">
        <v>71</v>
      </c>
      <c r="E486" s="60" t="s">
        <v>1705</v>
      </c>
      <c r="F486" s="60" t="s">
        <v>1706</v>
      </c>
      <c r="G486" s="60" t="s">
        <v>1707</v>
      </c>
    </row>
    <row r="487" spans="1:7" x14ac:dyDescent="0.2">
      <c r="A487" s="60" t="s">
        <v>1708</v>
      </c>
      <c r="B487" s="60" t="s">
        <v>69</v>
      </c>
      <c r="C487" s="60" t="s">
        <v>1709</v>
      </c>
      <c r="D487" s="60" t="s">
        <v>71</v>
      </c>
      <c r="E487" s="60" t="s">
        <v>1710</v>
      </c>
      <c r="F487" s="60" t="s">
        <v>1711</v>
      </c>
      <c r="G487" s="60" t="s">
        <v>1712</v>
      </c>
    </row>
    <row r="488" spans="1:7" x14ac:dyDescent="0.2">
      <c r="A488" s="60" t="s">
        <v>1713</v>
      </c>
      <c r="B488" s="60" t="s">
        <v>69</v>
      </c>
      <c r="C488" s="60" t="s">
        <v>1714</v>
      </c>
      <c r="D488" s="60" t="s">
        <v>71</v>
      </c>
      <c r="E488" s="60" t="s">
        <v>1715</v>
      </c>
      <c r="F488" s="60" t="s">
        <v>1716</v>
      </c>
      <c r="G488" s="60" t="s">
        <v>1717</v>
      </c>
    </row>
    <row r="489" spans="1:7" x14ac:dyDescent="0.2">
      <c r="A489" s="60" t="s">
        <v>1718</v>
      </c>
      <c r="B489" s="60" t="s">
        <v>69</v>
      </c>
      <c r="C489" s="60" t="s">
        <v>1719</v>
      </c>
      <c r="D489" s="60" t="s">
        <v>71</v>
      </c>
      <c r="E489" s="60" t="s">
        <v>1720</v>
      </c>
      <c r="F489" s="60" t="s">
        <v>1721</v>
      </c>
      <c r="G489" s="60" t="s">
        <v>1722</v>
      </c>
    </row>
    <row r="490" spans="1:7" x14ac:dyDescent="0.2">
      <c r="A490" s="60" t="s">
        <v>1723</v>
      </c>
      <c r="B490" s="60" t="s">
        <v>69</v>
      </c>
      <c r="C490" s="60" t="s">
        <v>1724</v>
      </c>
      <c r="D490" s="60" t="s">
        <v>71</v>
      </c>
      <c r="E490" s="60" t="s">
        <v>1725</v>
      </c>
      <c r="F490" s="60" t="s">
        <v>1726</v>
      </c>
      <c r="G490" s="60" t="s">
        <v>1727</v>
      </c>
    </row>
    <row r="491" spans="1:7" x14ac:dyDescent="0.2">
      <c r="A491" s="60" t="s">
        <v>1728</v>
      </c>
      <c r="B491" s="60" t="s">
        <v>69</v>
      </c>
      <c r="C491" s="60" t="s">
        <v>1729</v>
      </c>
      <c r="D491" s="60" t="s">
        <v>71</v>
      </c>
      <c r="E491" s="60" t="s">
        <v>1730</v>
      </c>
      <c r="F491" s="60" t="s">
        <v>1731</v>
      </c>
      <c r="G491" s="60" t="s">
        <v>1732</v>
      </c>
    </row>
    <row r="492" spans="1:7" x14ac:dyDescent="0.2">
      <c r="A492" s="60" t="s">
        <v>1733</v>
      </c>
      <c r="B492" s="60" t="s">
        <v>69</v>
      </c>
      <c r="C492" s="60" t="s">
        <v>1734</v>
      </c>
      <c r="D492" s="60" t="s">
        <v>71</v>
      </c>
      <c r="E492" s="60" t="s">
        <v>497</v>
      </c>
      <c r="F492" s="60" t="s">
        <v>498</v>
      </c>
      <c r="G492" s="60" t="s">
        <v>499</v>
      </c>
    </row>
    <row r="493" spans="1:7" x14ac:dyDescent="0.2">
      <c r="A493" s="60" t="s">
        <v>1735</v>
      </c>
      <c r="B493" s="60" t="s">
        <v>69</v>
      </c>
      <c r="C493" s="60" t="s">
        <v>1736</v>
      </c>
      <c r="D493" s="60" t="s">
        <v>71</v>
      </c>
      <c r="E493" s="60" t="s">
        <v>1737</v>
      </c>
      <c r="F493" s="60" t="s">
        <v>1738</v>
      </c>
      <c r="G493" s="60" t="s">
        <v>1739</v>
      </c>
    </row>
    <row r="494" spans="1:7" x14ac:dyDescent="0.2">
      <c r="A494" s="60" t="s">
        <v>1740</v>
      </c>
      <c r="B494" s="60" t="s">
        <v>69</v>
      </c>
      <c r="C494" s="60" t="s">
        <v>1741</v>
      </c>
      <c r="D494" s="60" t="s">
        <v>71</v>
      </c>
      <c r="E494" s="60" t="s">
        <v>1742</v>
      </c>
      <c r="F494" s="60" t="s">
        <v>1743</v>
      </c>
      <c r="G494" s="60" t="s">
        <v>1744</v>
      </c>
    </row>
    <row r="495" spans="1:7" x14ac:dyDescent="0.2">
      <c r="A495" s="60" t="s">
        <v>1745</v>
      </c>
      <c r="B495" s="60" t="s">
        <v>69</v>
      </c>
      <c r="C495" s="60" t="s">
        <v>1746</v>
      </c>
      <c r="D495" s="60" t="s">
        <v>71</v>
      </c>
      <c r="E495" s="60" t="s">
        <v>1747</v>
      </c>
      <c r="F495" s="60" t="s">
        <v>1748</v>
      </c>
      <c r="G495" s="60" t="s">
        <v>1749</v>
      </c>
    </row>
    <row r="496" spans="1:7" x14ac:dyDescent="0.2">
      <c r="A496" s="60" t="s">
        <v>1750</v>
      </c>
      <c r="B496" s="60" t="s">
        <v>69</v>
      </c>
      <c r="C496" s="60" t="s">
        <v>1751</v>
      </c>
      <c r="D496" s="60" t="s">
        <v>71</v>
      </c>
      <c r="E496" s="60" t="s">
        <v>534</v>
      </c>
      <c r="F496" s="60" t="s">
        <v>535</v>
      </c>
      <c r="G496" s="60" t="s">
        <v>536</v>
      </c>
    </row>
    <row r="497" spans="1:7" x14ac:dyDescent="0.2">
      <c r="A497" s="60" t="s">
        <v>1752</v>
      </c>
      <c r="B497" s="60" t="s">
        <v>69</v>
      </c>
      <c r="C497" s="60" t="s">
        <v>1753</v>
      </c>
      <c r="D497" s="60" t="s">
        <v>71</v>
      </c>
      <c r="E497" s="60" t="s">
        <v>1754</v>
      </c>
      <c r="F497" s="60" t="s">
        <v>1755</v>
      </c>
      <c r="G497" s="60" t="s">
        <v>1756</v>
      </c>
    </row>
    <row r="498" spans="1:7" x14ac:dyDescent="0.2">
      <c r="A498" s="60" t="s">
        <v>1757</v>
      </c>
      <c r="B498" s="60" t="s">
        <v>69</v>
      </c>
      <c r="C498" s="60" t="s">
        <v>1758</v>
      </c>
      <c r="D498" s="60" t="s">
        <v>71</v>
      </c>
      <c r="E498" s="60" t="s">
        <v>497</v>
      </c>
      <c r="F498" s="60" t="s">
        <v>498</v>
      </c>
      <c r="G498" s="60" t="s">
        <v>499</v>
      </c>
    </row>
    <row r="499" spans="1:7" x14ac:dyDescent="0.2">
      <c r="A499" s="60" t="s">
        <v>1759</v>
      </c>
      <c r="B499" s="60" t="s">
        <v>69</v>
      </c>
      <c r="C499" s="60" t="s">
        <v>1760</v>
      </c>
      <c r="D499" s="60" t="s">
        <v>71</v>
      </c>
      <c r="E499" s="60" t="s">
        <v>1761</v>
      </c>
      <c r="F499" s="60" t="s">
        <v>1762</v>
      </c>
      <c r="G499" s="60" t="s">
        <v>1763</v>
      </c>
    </row>
    <row r="500" spans="1:7" x14ac:dyDescent="0.2">
      <c r="A500" s="60" t="s">
        <v>1764</v>
      </c>
      <c r="B500" s="60" t="s">
        <v>69</v>
      </c>
      <c r="C500" s="60" t="s">
        <v>1765</v>
      </c>
      <c r="D500" s="60" t="s">
        <v>71</v>
      </c>
      <c r="E500" s="60" t="s">
        <v>1766</v>
      </c>
      <c r="F500" s="60" t="s">
        <v>1767</v>
      </c>
      <c r="G500" s="60" t="s">
        <v>1768</v>
      </c>
    </row>
    <row r="501" spans="1:7" x14ac:dyDescent="0.2">
      <c r="A501" s="60" t="s">
        <v>1769</v>
      </c>
      <c r="B501" s="60" t="s">
        <v>69</v>
      </c>
      <c r="C501" s="60" t="s">
        <v>1770</v>
      </c>
      <c r="D501" s="60" t="s">
        <v>71</v>
      </c>
      <c r="E501" s="60" t="s">
        <v>1771</v>
      </c>
      <c r="F501" s="60" t="s">
        <v>1772</v>
      </c>
      <c r="G501" s="60" t="s">
        <v>1773</v>
      </c>
    </row>
    <row r="502" spans="1:7" x14ac:dyDescent="0.2">
      <c r="A502" s="60" t="s">
        <v>1774</v>
      </c>
      <c r="B502" s="60" t="s">
        <v>69</v>
      </c>
      <c r="C502" s="60" t="s">
        <v>1775</v>
      </c>
      <c r="D502" s="60" t="s">
        <v>71</v>
      </c>
      <c r="E502" s="60" t="s">
        <v>1550</v>
      </c>
      <c r="F502" s="60" t="s">
        <v>1551</v>
      </c>
      <c r="G502" s="60" t="s">
        <v>1552</v>
      </c>
    </row>
    <row r="503" spans="1:7" x14ac:dyDescent="0.2">
      <c r="A503" s="60" t="s">
        <v>1776</v>
      </c>
      <c r="B503" s="60" t="s">
        <v>69</v>
      </c>
      <c r="C503" s="60" t="s">
        <v>1777</v>
      </c>
      <c r="D503" s="60" t="s">
        <v>71</v>
      </c>
      <c r="E503" s="60" t="s">
        <v>1778</v>
      </c>
      <c r="F503" s="60" t="s">
        <v>1779</v>
      </c>
      <c r="G503" s="60" t="s">
        <v>1780</v>
      </c>
    </row>
    <row r="504" spans="1:7" x14ac:dyDescent="0.2">
      <c r="A504" s="60" t="s">
        <v>1781</v>
      </c>
      <c r="B504" s="60" t="s">
        <v>69</v>
      </c>
      <c r="C504" s="60" t="s">
        <v>1782</v>
      </c>
      <c r="D504" s="60" t="s">
        <v>71</v>
      </c>
      <c r="E504" s="60" t="s">
        <v>1783</v>
      </c>
      <c r="F504" s="60" t="s">
        <v>1784</v>
      </c>
      <c r="G504" s="60" t="s">
        <v>1785</v>
      </c>
    </row>
    <row r="505" spans="1:7" x14ac:dyDescent="0.2">
      <c r="A505" s="60" t="s">
        <v>1786</v>
      </c>
      <c r="B505" s="60" t="s">
        <v>69</v>
      </c>
      <c r="C505" s="60" t="s">
        <v>1787</v>
      </c>
      <c r="D505" s="60" t="s">
        <v>71</v>
      </c>
      <c r="E505" s="60" t="s">
        <v>497</v>
      </c>
      <c r="F505" s="60" t="s">
        <v>498</v>
      </c>
      <c r="G505" s="60" t="s">
        <v>499</v>
      </c>
    </row>
    <row r="506" spans="1:7" x14ac:dyDescent="0.2">
      <c r="A506" s="60" t="s">
        <v>1788</v>
      </c>
      <c r="B506" s="60" t="s">
        <v>69</v>
      </c>
      <c r="C506" s="60" t="s">
        <v>1789</v>
      </c>
      <c r="D506" s="60" t="s">
        <v>71</v>
      </c>
      <c r="E506" s="60" t="s">
        <v>1790</v>
      </c>
      <c r="F506" s="60" t="s">
        <v>1791</v>
      </c>
      <c r="G506" s="60" t="s">
        <v>1792</v>
      </c>
    </row>
    <row r="507" spans="1:7" x14ac:dyDescent="0.2">
      <c r="A507" s="60" t="s">
        <v>1793</v>
      </c>
      <c r="B507" s="60" t="s">
        <v>69</v>
      </c>
      <c r="C507" s="60" t="s">
        <v>1794</v>
      </c>
      <c r="D507" s="60" t="s">
        <v>71</v>
      </c>
      <c r="E507" s="60" t="s">
        <v>1795</v>
      </c>
      <c r="F507" s="60" t="s">
        <v>1796</v>
      </c>
      <c r="G507" s="60" t="s">
        <v>1797</v>
      </c>
    </row>
    <row r="508" spans="1:7" x14ac:dyDescent="0.2">
      <c r="A508" s="60" t="s">
        <v>1798</v>
      </c>
      <c r="B508" s="60" t="s">
        <v>69</v>
      </c>
      <c r="C508" s="60" t="s">
        <v>1799</v>
      </c>
      <c r="D508" s="60" t="s">
        <v>71</v>
      </c>
      <c r="E508" s="60" t="s">
        <v>1800</v>
      </c>
      <c r="F508" s="60" t="s">
        <v>1801</v>
      </c>
      <c r="G508" s="60" t="s">
        <v>1802</v>
      </c>
    </row>
    <row r="509" spans="1:7" x14ac:dyDescent="0.2">
      <c r="A509" s="60" t="s">
        <v>1803</v>
      </c>
      <c r="B509" s="60" t="s">
        <v>69</v>
      </c>
      <c r="C509" s="60" t="s">
        <v>1804</v>
      </c>
      <c r="D509" s="60" t="s">
        <v>71</v>
      </c>
      <c r="E509" s="60" t="s">
        <v>1805</v>
      </c>
      <c r="F509" s="60" t="s">
        <v>1806</v>
      </c>
      <c r="G509" s="60" t="s">
        <v>1807</v>
      </c>
    </row>
    <row r="510" spans="1:7" x14ac:dyDescent="0.2">
      <c r="A510" s="60" t="s">
        <v>1808</v>
      </c>
      <c r="B510" s="60" t="s">
        <v>69</v>
      </c>
      <c r="C510" s="60" t="s">
        <v>1809</v>
      </c>
      <c r="D510" s="60" t="s">
        <v>71</v>
      </c>
      <c r="E510" s="60" t="s">
        <v>1810</v>
      </c>
      <c r="F510" s="60" t="s">
        <v>1811</v>
      </c>
      <c r="G510" s="60" t="s">
        <v>1812</v>
      </c>
    </row>
    <row r="511" spans="1:7" x14ac:dyDescent="0.2">
      <c r="A511" s="60" t="s">
        <v>1813</v>
      </c>
      <c r="B511" s="60" t="s">
        <v>69</v>
      </c>
      <c r="C511" s="60" t="s">
        <v>1814</v>
      </c>
      <c r="D511" s="60" t="s">
        <v>71</v>
      </c>
      <c r="E511" s="60" t="s">
        <v>1815</v>
      </c>
      <c r="F511" s="60" t="s">
        <v>1816</v>
      </c>
      <c r="G511" s="60" t="s">
        <v>1817</v>
      </c>
    </row>
    <row r="512" spans="1:7" x14ac:dyDescent="0.2">
      <c r="A512" s="60" t="s">
        <v>1818</v>
      </c>
      <c r="B512" s="60" t="s">
        <v>69</v>
      </c>
      <c r="C512" s="60" t="s">
        <v>1819</v>
      </c>
      <c r="D512" s="60" t="s">
        <v>71</v>
      </c>
      <c r="E512" s="60" t="s">
        <v>1820</v>
      </c>
      <c r="F512" s="60" t="s">
        <v>1821</v>
      </c>
      <c r="G512" s="60" t="s">
        <v>1822</v>
      </c>
    </row>
    <row r="513" spans="1:7" x14ac:dyDescent="0.2">
      <c r="A513" s="60" t="s">
        <v>1823</v>
      </c>
      <c r="B513" s="60" t="s">
        <v>69</v>
      </c>
      <c r="C513" s="60" t="s">
        <v>1824</v>
      </c>
      <c r="D513" s="60" t="s">
        <v>71</v>
      </c>
      <c r="E513" s="60" t="s">
        <v>1825</v>
      </c>
      <c r="F513" s="60" t="s">
        <v>1826</v>
      </c>
      <c r="G513" s="60" t="s">
        <v>1827</v>
      </c>
    </row>
    <row r="514" spans="1:7" x14ac:dyDescent="0.2">
      <c r="A514" s="60" t="s">
        <v>1828</v>
      </c>
      <c r="B514" s="60" t="s">
        <v>69</v>
      </c>
      <c r="C514" s="60" t="s">
        <v>1829</v>
      </c>
      <c r="D514" s="60" t="s">
        <v>71</v>
      </c>
      <c r="E514" s="60" t="s">
        <v>1830</v>
      </c>
      <c r="F514" s="60" t="s">
        <v>1831</v>
      </c>
      <c r="G514" s="60" t="s">
        <v>1832</v>
      </c>
    </row>
    <row r="515" spans="1:7" x14ac:dyDescent="0.2">
      <c r="A515" s="60" t="s">
        <v>1833</v>
      </c>
      <c r="B515" s="60" t="s">
        <v>69</v>
      </c>
      <c r="C515" s="60" t="s">
        <v>1834</v>
      </c>
      <c r="D515" s="60" t="s">
        <v>71</v>
      </c>
      <c r="E515" s="60" t="s">
        <v>497</v>
      </c>
      <c r="F515" s="60" t="s">
        <v>498</v>
      </c>
      <c r="G515" s="60" t="s">
        <v>499</v>
      </c>
    </row>
    <row r="516" spans="1:7" x14ac:dyDescent="0.2">
      <c r="A516" s="60" t="s">
        <v>1835</v>
      </c>
      <c r="B516" s="60" t="s">
        <v>69</v>
      </c>
      <c r="C516" s="60" t="s">
        <v>1836</v>
      </c>
      <c r="D516" s="60" t="s">
        <v>71</v>
      </c>
      <c r="E516" s="60" t="s">
        <v>1837</v>
      </c>
      <c r="F516" s="60" t="s">
        <v>1838</v>
      </c>
      <c r="G516" s="60" t="s">
        <v>1839</v>
      </c>
    </row>
    <row r="517" spans="1:7" x14ac:dyDescent="0.2">
      <c r="A517" s="60" t="s">
        <v>1840</v>
      </c>
      <c r="B517" s="60" t="s">
        <v>69</v>
      </c>
      <c r="C517" s="60" t="s">
        <v>1841</v>
      </c>
      <c r="D517" s="60" t="s">
        <v>71</v>
      </c>
      <c r="E517" s="60" t="s">
        <v>1842</v>
      </c>
      <c r="F517" s="60" t="s">
        <v>1843</v>
      </c>
      <c r="G517" s="60" t="s">
        <v>1844</v>
      </c>
    </row>
    <row r="518" spans="1:7" x14ac:dyDescent="0.2">
      <c r="A518" s="60" t="s">
        <v>1845</v>
      </c>
      <c r="B518" s="60" t="s">
        <v>69</v>
      </c>
      <c r="C518" s="60" t="s">
        <v>1846</v>
      </c>
      <c r="D518" s="60" t="s">
        <v>71</v>
      </c>
      <c r="E518" s="60" t="s">
        <v>1486</v>
      </c>
      <c r="F518" s="60" t="s">
        <v>1487</v>
      </c>
      <c r="G518" s="60" t="s">
        <v>1488</v>
      </c>
    </row>
    <row r="519" spans="1:7" x14ac:dyDescent="0.2">
      <c r="A519" s="60" t="s">
        <v>1847</v>
      </c>
      <c r="B519" s="60" t="s">
        <v>69</v>
      </c>
      <c r="C519" s="60" t="s">
        <v>1848</v>
      </c>
      <c r="D519" s="60" t="s">
        <v>71</v>
      </c>
      <c r="E519" s="60" t="s">
        <v>1849</v>
      </c>
      <c r="F519" s="60" t="s">
        <v>1850</v>
      </c>
      <c r="G519" s="60" t="s">
        <v>1851</v>
      </c>
    </row>
    <row r="520" spans="1:7" x14ac:dyDescent="0.2">
      <c r="A520" s="60" t="s">
        <v>1852</v>
      </c>
      <c r="B520" s="60" t="s">
        <v>69</v>
      </c>
      <c r="C520" s="60" t="s">
        <v>1853</v>
      </c>
      <c r="D520" s="60" t="s">
        <v>71</v>
      </c>
      <c r="E520" s="60" t="s">
        <v>1491</v>
      </c>
      <c r="F520" s="60" t="s">
        <v>1492</v>
      </c>
      <c r="G520" s="60" t="s">
        <v>1493</v>
      </c>
    </row>
    <row r="521" spans="1:7" x14ac:dyDescent="0.2">
      <c r="A521" s="60" t="s">
        <v>1854</v>
      </c>
      <c r="B521" s="60" t="s">
        <v>69</v>
      </c>
      <c r="C521" s="60" t="s">
        <v>1855</v>
      </c>
      <c r="D521" s="60" t="s">
        <v>71</v>
      </c>
      <c r="E521" s="60" t="s">
        <v>1856</v>
      </c>
      <c r="F521" s="60" t="s">
        <v>1857</v>
      </c>
      <c r="G521" s="60" t="s">
        <v>1858</v>
      </c>
    </row>
    <row r="522" spans="1:7" x14ac:dyDescent="0.2">
      <c r="A522" s="60" t="s">
        <v>1859</v>
      </c>
      <c r="B522" s="60" t="s">
        <v>69</v>
      </c>
      <c r="C522" s="60" t="s">
        <v>1860</v>
      </c>
      <c r="D522" s="60" t="s">
        <v>71</v>
      </c>
      <c r="E522" s="60" t="s">
        <v>1861</v>
      </c>
      <c r="F522" s="60" t="s">
        <v>1862</v>
      </c>
      <c r="G522" s="60" t="s">
        <v>1863</v>
      </c>
    </row>
    <row r="523" spans="1:7" x14ac:dyDescent="0.2">
      <c r="A523" s="60" t="s">
        <v>1864</v>
      </c>
      <c r="B523" s="60" t="s">
        <v>69</v>
      </c>
      <c r="C523" s="60" t="s">
        <v>1865</v>
      </c>
      <c r="D523" s="60" t="s">
        <v>71</v>
      </c>
      <c r="E523" s="60" t="s">
        <v>1866</v>
      </c>
      <c r="F523" s="60" t="s">
        <v>1867</v>
      </c>
      <c r="G523" s="60" t="s">
        <v>1868</v>
      </c>
    </row>
    <row r="524" spans="1:7" x14ac:dyDescent="0.2">
      <c r="A524" s="60" t="s">
        <v>1869</v>
      </c>
      <c r="B524" s="60" t="s">
        <v>69</v>
      </c>
      <c r="C524" s="60" t="s">
        <v>1870</v>
      </c>
      <c r="D524" s="60" t="s">
        <v>71</v>
      </c>
      <c r="E524" s="60" t="s">
        <v>497</v>
      </c>
      <c r="F524" s="60" t="s">
        <v>498</v>
      </c>
      <c r="G524" s="60" t="s">
        <v>499</v>
      </c>
    </row>
    <row r="525" spans="1:7" x14ac:dyDescent="0.2">
      <c r="A525" s="60" t="s">
        <v>1871</v>
      </c>
      <c r="B525" s="60" t="s">
        <v>69</v>
      </c>
      <c r="C525" s="60" t="s">
        <v>1872</v>
      </c>
      <c r="D525" s="60" t="s">
        <v>71</v>
      </c>
      <c r="E525" s="60" t="s">
        <v>636</v>
      </c>
      <c r="F525" s="60" t="s">
        <v>637</v>
      </c>
      <c r="G525" s="60" t="s">
        <v>541</v>
      </c>
    </row>
    <row r="526" spans="1:7" x14ac:dyDescent="0.2">
      <c r="A526" s="60" t="s">
        <v>1873</v>
      </c>
      <c r="B526" s="60" t="s">
        <v>69</v>
      </c>
      <c r="C526" s="60" t="s">
        <v>1874</v>
      </c>
      <c r="D526" s="60" t="s">
        <v>71</v>
      </c>
      <c r="E526" s="60" t="s">
        <v>640</v>
      </c>
      <c r="F526" s="60" t="s">
        <v>641</v>
      </c>
      <c r="G526" s="60" t="s">
        <v>642</v>
      </c>
    </row>
    <row r="527" spans="1:7" x14ac:dyDescent="0.2">
      <c r="A527" s="60" t="s">
        <v>1875</v>
      </c>
      <c r="B527" s="60" t="s">
        <v>69</v>
      </c>
      <c r="C527" s="60" t="s">
        <v>1876</v>
      </c>
      <c r="D527" s="60" t="s">
        <v>71</v>
      </c>
      <c r="E527" s="60" t="s">
        <v>645</v>
      </c>
      <c r="F527" s="60" t="s">
        <v>646</v>
      </c>
      <c r="G527" s="60" t="s">
        <v>647</v>
      </c>
    </row>
    <row r="528" spans="1:7" x14ac:dyDescent="0.2">
      <c r="A528" s="60" t="s">
        <v>1877</v>
      </c>
      <c r="B528" s="60" t="s">
        <v>69</v>
      </c>
      <c r="C528" s="60" t="s">
        <v>1878</v>
      </c>
      <c r="D528" s="60" t="s">
        <v>71</v>
      </c>
      <c r="E528" s="60" t="s">
        <v>650</v>
      </c>
      <c r="F528" s="60" t="s">
        <v>651</v>
      </c>
      <c r="G528" s="60" t="s">
        <v>652</v>
      </c>
    </row>
    <row r="529" spans="1:7" x14ac:dyDescent="0.2">
      <c r="A529" s="60" t="s">
        <v>1879</v>
      </c>
      <c r="B529" s="60" t="s">
        <v>69</v>
      </c>
      <c r="C529" s="60" t="s">
        <v>1880</v>
      </c>
      <c r="D529" s="60" t="s">
        <v>71</v>
      </c>
      <c r="E529" s="60" t="s">
        <v>655</v>
      </c>
      <c r="F529" s="60" t="s">
        <v>656</v>
      </c>
      <c r="G529" s="60" t="s">
        <v>657</v>
      </c>
    </row>
    <row r="530" spans="1:7" x14ac:dyDescent="0.2">
      <c r="A530" s="60" t="s">
        <v>1881</v>
      </c>
      <c r="B530" s="60" t="s">
        <v>69</v>
      </c>
      <c r="C530" s="60" t="s">
        <v>1882</v>
      </c>
      <c r="D530" s="60" t="s">
        <v>71</v>
      </c>
      <c r="E530" s="60" t="s">
        <v>660</v>
      </c>
      <c r="F530" s="60" t="s">
        <v>661</v>
      </c>
      <c r="G530" s="60" t="s">
        <v>662</v>
      </c>
    </row>
    <row r="531" spans="1:7" x14ac:dyDescent="0.2">
      <c r="A531" s="60" t="s">
        <v>1883</v>
      </c>
      <c r="B531" s="60" t="s">
        <v>69</v>
      </c>
      <c r="C531" s="60" t="s">
        <v>1884</v>
      </c>
      <c r="D531" s="60" t="s">
        <v>71</v>
      </c>
      <c r="E531" s="60" t="s">
        <v>1885</v>
      </c>
      <c r="F531" s="60" t="s">
        <v>1886</v>
      </c>
      <c r="G531" s="60" t="s">
        <v>1887</v>
      </c>
    </row>
    <row r="532" spans="1:7" x14ac:dyDescent="0.2">
      <c r="A532" s="60" t="s">
        <v>1888</v>
      </c>
      <c r="B532" s="60" t="s">
        <v>69</v>
      </c>
      <c r="C532" s="60" t="s">
        <v>1889</v>
      </c>
      <c r="D532" s="60" t="s">
        <v>71</v>
      </c>
      <c r="E532" s="60" t="s">
        <v>497</v>
      </c>
      <c r="F532" s="60" t="s">
        <v>498</v>
      </c>
      <c r="G532" s="60" t="s">
        <v>499</v>
      </c>
    </row>
    <row r="533" spans="1:7" x14ac:dyDescent="0.2">
      <c r="A533" s="60" t="s">
        <v>1890</v>
      </c>
      <c r="B533" s="60" t="s">
        <v>69</v>
      </c>
      <c r="C533" s="60" t="s">
        <v>1891</v>
      </c>
      <c r="D533" s="60" t="s">
        <v>71</v>
      </c>
      <c r="E533" s="60" t="s">
        <v>667</v>
      </c>
      <c r="F533" s="60" t="s">
        <v>668</v>
      </c>
      <c r="G533" s="60" t="s">
        <v>669</v>
      </c>
    </row>
    <row r="534" spans="1:7" x14ac:dyDescent="0.2">
      <c r="A534" s="60" t="s">
        <v>1892</v>
      </c>
      <c r="B534" s="60" t="s">
        <v>69</v>
      </c>
      <c r="C534" s="60" t="s">
        <v>1893</v>
      </c>
      <c r="D534" s="60" t="s">
        <v>71</v>
      </c>
      <c r="E534" s="60" t="s">
        <v>672</v>
      </c>
      <c r="F534" s="60" t="s">
        <v>673</v>
      </c>
      <c r="G534" s="60" t="s">
        <v>674</v>
      </c>
    </row>
    <row r="535" spans="1:7" x14ac:dyDescent="0.2">
      <c r="A535" s="60" t="s">
        <v>1894</v>
      </c>
      <c r="B535" s="60" t="s">
        <v>69</v>
      </c>
      <c r="C535" s="60" t="s">
        <v>1895</v>
      </c>
      <c r="D535" s="60" t="s">
        <v>71</v>
      </c>
      <c r="E535" s="60" t="s">
        <v>677</v>
      </c>
      <c r="F535" s="60" t="s">
        <v>678</v>
      </c>
      <c r="G535" s="60" t="s">
        <v>679</v>
      </c>
    </row>
    <row r="536" spans="1:7" x14ac:dyDescent="0.2">
      <c r="A536" s="60" t="s">
        <v>1896</v>
      </c>
      <c r="B536" s="60" t="s">
        <v>69</v>
      </c>
      <c r="C536" s="60" t="s">
        <v>1897</v>
      </c>
      <c r="D536" s="60" t="s">
        <v>71</v>
      </c>
      <c r="E536" s="60" t="s">
        <v>291</v>
      </c>
      <c r="F536" s="60" t="s">
        <v>292</v>
      </c>
      <c r="G536" s="60" t="s">
        <v>293</v>
      </c>
    </row>
    <row r="537" spans="1:7" x14ac:dyDescent="0.2">
      <c r="A537" s="60" t="s">
        <v>1898</v>
      </c>
      <c r="B537" s="60" t="s">
        <v>69</v>
      </c>
      <c r="C537" s="60" t="s">
        <v>1899</v>
      </c>
      <c r="D537" s="60" t="s">
        <v>71</v>
      </c>
      <c r="E537" s="60" t="s">
        <v>497</v>
      </c>
      <c r="F537" s="60" t="s">
        <v>498</v>
      </c>
      <c r="G537" s="60" t="s">
        <v>499</v>
      </c>
    </row>
    <row r="538" spans="1:7" x14ac:dyDescent="0.2">
      <c r="A538" s="60" t="s">
        <v>1900</v>
      </c>
      <c r="B538" s="60" t="s">
        <v>69</v>
      </c>
      <c r="C538" s="60" t="s">
        <v>1901</v>
      </c>
      <c r="D538" s="60" t="s">
        <v>71</v>
      </c>
      <c r="E538" s="60" t="s">
        <v>723</v>
      </c>
      <c r="F538" s="60" t="s">
        <v>724</v>
      </c>
      <c r="G538" s="60" t="s">
        <v>725</v>
      </c>
    </row>
    <row r="539" spans="1:7" x14ac:dyDescent="0.2">
      <c r="A539" s="60" t="s">
        <v>1902</v>
      </c>
      <c r="B539" s="60" t="s">
        <v>69</v>
      </c>
      <c r="C539" s="60" t="s">
        <v>1903</v>
      </c>
      <c r="D539" s="60" t="s">
        <v>71</v>
      </c>
      <c r="E539" s="60" t="s">
        <v>728</v>
      </c>
      <c r="F539" s="60" t="s">
        <v>729</v>
      </c>
      <c r="G539" s="60" t="s">
        <v>730</v>
      </c>
    </row>
    <row r="540" spans="1:7" x14ac:dyDescent="0.2">
      <c r="A540" s="60" t="s">
        <v>1904</v>
      </c>
      <c r="B540" s="60" t="s">
        <v>69</v>
      </c>
      <c r="C540" s="60" t="s">
        <v>1905</v>
      </c>
      <c r="D540" s="60" t="s">
        <v>71</v>
      </c>
      <c r="E540" s="60" t="s">
        <v>733</v>
      </c>
      <c r="F540" s="60" t="s">
        <v>734</v>
      </c>
      <c r="G540" s="60" t="s">
        <v>735</v>
      </c>
    </row>
    <row r="541" spans="1:7" x14ac:dyDescent="0.2">
      <c r="A541" s="60" t="s">
        <v>1906</v>
      </c>
      <c r="B541" s="60" t="s">
        <v>69</v>
      </c>
      <c r="C541" s="60" t="s">
        <v>1907</v>
      </c>
      <c r="D541" s="60" t="s">
        <v>71</v>
      </c>
      <c r="E541" s="60" t="s">
        <v>738</v>
      </c>
      <c r="F541" s="60" t="s">
        <v>739</v>
      </c>
      <c r="G541" s="60" t="s">
        <v>740</v>
      </c>
    </row>
    <row r="542" spans="1:7" x14ac:dyDescent="0.2">
      <c r="A542" s="60" t="s">
        <v>1908</v>
      </c>
      <c r="B542" s="60" t="s">
        <v>69</v>
      </c>
      <c r="C542" s="60" t="s">
        <v>1909</v>
      </c>
      <c r="D542" s="60" t="s">
        <v>71</v>
      </c>
      <c r="E542" s="60" t="s">
        <v>743</v>
      </c>
      <c r="F542" s="60" t="s">
        <v>744</v>
      </c>
      <c r="G542" s="60" t="s">
        <v>745</v>
      </c>
    </row>
    <row r="543" spans="1:7" x14ac:dyDescent="0.2">
      <c r="A543" s="60" t="s">
        <v>1910</v>
      </c>
      <c r="B543" s="60" t="s">
        <v>69</v>
      </c>
      <c r="C543" s="60" t="s">
        <v>1911</v>
      </c>
      <c r="D543" s="60" t="s">
        <v>71</v>
      </c>
      <c r="E543" s="60" t="s">
        <v>748</v>
      </c>
      <c r="F543" s="60" t="s">
        <v>749</v>
      </c>
      <c r="G543" s="60" t="s">
        <v>750</v>
      </c>
    </row>
    <row r="544" spans="1:7" x14ac:dyDescent="0.2">
      <c r="A544" s="60" t="s">
        <v>1912</v>
      </c>
      <c r="B544" s="60" t="s">
        <v>69</v>
      </c>
      <c r="C544" s="60" t="s">
        <v>1913</v>
      </c>
      <c r="D544" s="60" t="s">
        <v>71</v>
      </c>
      <c r="E544" s="60" t="s">
        <v>753</v>
      </c>
      <c r="F544" s="60" t="s">
        <v>754</v>
      </c>
      <c r="G544" s="60" t="s">
        <v>755</v>
      </c>
    </row>
    <row r="545" spans="1:7" x14ac:dyDescent="0.2">
      <c r="A545" s="60" t="s">
        <v>1914</v>
      </c>
      <c r="B545" s="60" t="s">
        <v>69</v>
      </c>
      <c r="C545" s="60" t="s">
        <v>1915</v>
      </c>
      <c r="D545" s="60" t="s">
        <v>71</v>
      </c>
      <c r="E545" s="60" t="s">
        <v>1916</v>
      </c>
      <c r="F545" s="60" t="s">
        <v>1917</v>
      </c>
      <c r="G545" s="60" t="s">
        <v>1918</v>
      </c>
    </row>
    <row r="546" spans="1:7" x14ac:dyDescent="0.2">
      <c r="A546" s="60" t="s">
        <v>1919</v>
      </c>
      <c r="B546" s="60" t="s">
        <v>69</v>
      </c>
      <c r="C546" s="60" t="s">
        <v>1920</v>
      </c>
      <c r="D546" s="60" t="s">
        <v>71</v>
      </c>
      <c r="E546" s="60" t="s">
        <v>1921</v>
      </c>
      <c r="F546" s="60" t="s">
        <v>1922</v>
      </c>
      <c r="G546" s="60" t="s">
        <v>1923</v>
      </c>
    </row>
    <row r="547" spans="1:7" x14ac:dyDescent="0.2">
      <c r="A547" s="60" t="s">
        <v>1924</v>
      </c>
      <c r="B547" s="60" t="s">
        <v>69</v>
      </c>
      <c r="C547" s="60" t="s">
        <v>1925</v>
      </c>
      <c r="D547" s="60" t="s">
        <v>71</v>
      </c>
      <c r="E547" s="60" t="s">
        <v>758</v>
      </c>
      <c r="F547" s="60" t="s">
        <v>759</v>
      </c>
      <c r="G547" s="60" t="s">
        <v>760</v>
      </c>
    </row>
    <row r="548" spans="1:7" x14ac:dyDescent="0.2">
      <c r="A548" s="60" t="s">
        <v>1926</v>
      </c>
      <c r="B548" s="60" t="s">
        <v>69</v>
      </c>
      <c r="C548" s="60" t="s">
        <v>1927</v>
      </c>
      <c r="D548" s="60" t="s">
        <v>71</v>
      </c>
      <c r="E548" s="60" t="s">
        <v>1928</v>
      </c>
      <c r="F548" s="60" t="s">
        <v>1929</v>
      </c>
      <c r="G548" s="60" t="s">
        <v>1930</v>
      </c>
    </row>
    <row r="549" spans="1:7" x14ac:dyDescent="0.2">
      <c r="A549" s="60" t="s">
        <v>1931</v>
      </c>
      <c r="B549" s="60" t="s">
        <v>69</v>
      </c>
      <c r="C549" s="60" t="s">
        <v>1932</v>
      </c>
      <c r="D549" s="60" t="s">
        <v>71</v>
      </c>
      <c r="E549" s="60" t="s">
        <v>1933</v>
      </c>
      <c r="F549" s="60" t="s">
        <v>1934</v>
      </c>
      <c r="G549" s="60" t="s">
        <v>1935</v>
      </c>
    </row>
    <row r="550" spans="1:7" x14ac:dyDescent="0.2">
      <c r="A550" s="60" t="s">
        <v>1936</v>
      </c>
      <c r="B550" s="60" t="s">
        <v>69</v>
      </c>
      <c r="C550" s="60" t="s">
        <v>1937</v>
      </c>
      <c r="D550" s="60" t="s">
        <v>71</v>
      </c>
      <c r="E550" s="60" t="s">
        <v>1938</v>
      </c>
      <c r="F550" s="60" t="s">
        <v>1939</v>
      </c>
      <c r="G550" s="60" t="s">
        <v>1940</v>
      </c>
    </row>
    <row r="551" spans="1:7" x14ac:dyDescent="0.2">
      <c r="A551" s="60" t="s">
        <v>1941</v>
      </c>
      <c r="B551" s="60" t="s">
        <v>69</v>
      </c>
      <c r="C551" s="60" t="s">
        <v>1942</v>
      </c>
      <c r="D551" s="60" t="s">
        <v>71</v>
      </c>
      <c r="E551" s="60" t="s">
        <v>1943</v>
      </c>
      <c r="F551" s="60" t="s">
        <v>1944</v>
      </c>
      <c r="G551" s="60" t="s">
        <v>1945</v>
      </c>
    </row>
    <row r="552" spans="1:7" x14ac:dyDescent="0.2">
      <c r="A552" s="60" t="s">
        <v>1946</v>
      </c>
      <c r="B552" s="60" t="s">
        <v>69</v>
      </c>
      <c r="C552" s="60" t="s">
        <v>1947</v>
      </c>
      <c r="D552" s="60" t="s">
        <v>71</v>
      </c>
      <c r="E552" s="60" t="s">
        <v>1948</v>
      </c>
      <c r="F552" s="60" t="s">
        <v>1949</v>
      </c>
      <c r="G552" s="60" t="s">
        <v>1950</v>
      </c>
    </row>
    <row r="553" spans="1:7" x14ac:dyDescent="0.2">
      <c r="A553" s="60" t="s">
        <v>1951</v>
      </c>
      <c r="B553" s="60" t="s">
        <v>69</v>
      </c>
      <c r="C553" s="60" t="s">
        <v>1952</v>
      </c>
      <c r="D553" s="60" t="s">
        <v>71</v>
      </c>
      <c r="E553" s="60" t="s">
        <v>1953</v>
      </c>
      <c r="F553" s="60" t="s">
        <v>1954</v>
      </c>
      <c r="G553" s="60" t="s">
        <v>1955</v>
      </c>
    </row>
    <row r="554" spans="1:7" x14ac:dyDescent="0.2">
      <c r="A554" s="60" t="s">
        <v>1956</v>
      </c>
      <c r="B554" s="60" t="s">
        <v>69</v>
      </c>
      <c r="C554" s="60" t="s">
        <v>1957</v>
      </c>
      <c r="D554" s="60" t="s">
        <v>71</v>
      </c>
      <c r="E554" s="60" t="s">
        <v>1958</v>
      </c>
      <c r="F554" s="60" t="s">
        <v>1959</v>
      </c>
      <c r="G554" s="60" t="s">
        <v>1960</v>
      </c>
    </row>
    <row r="555" spans="1:7" x14ac:dyDescent="0.2">
      <c r="A555" s="60" t="s">
        <v>1961</v>
      </c>
      <c r="B555" s="60" t="s">
        <v>69</v>
      </c>
      <c r="C555" s="60" t="s">
        <v>1962</v>
      </c>
      <c r="D555" s="60" t="s">
        <v>71</v>
      </c>
      <c r="E555" s="60" t="s">
        <v>1963</v>
      </c>
      <c r="F555" s="60" t="s">
        <v>1964</v>
      </c>
      <c r="G555" s="60" t="s">
        <v>1965</v>
      </c>
    </row>
    <row r="556" spans="1:7" x14ac:dyDescent="0.2">
      <c r="A556" s="60" t="s">
        <v>1966</v>
      </c>
      <c r="B556" s="60" t="s">
        <v>69</v>
      </c>
      <c r="C556" s="60" t="s">
        <v>1967</v>
      </c>
      <c r="D556" s="60" t="s">
        <v>71</v>
      </c>
      <c r="E556" s="60" t="s">
        <v>1968</v>
      </c>
      <c r="F556" s="60" t="s">
        <v>1969</v>
      </c>
      <c r="G556" s="60" t="s">
        <v>1970</v>
      </c>
    </row>
    <row r="557" spans="1:7" x14ac:dyDescent="0.2">
      <c r="A557" s="60" t="s">
        <v>1971</v>
      </c>
      <c r="B557" s="60" t="s">
        <v>69</v>
      </c>
      <c r="C557" s="60" t="s">
        <v>1972</v>
      </c>
      <c r="D557" s="60" t="s">
        <v>71</v>
      </c>
      <c r="E557" s="60" t="s">
        <v>1973</v>
      </c>
      <c r="F557" s="60" t="s">
        <v>1974</v>
      </c>
      <c r="G557" s="60" t="s">
        <v>1975</v>
      </c>
    </row>
    <row r="558" spans="1:7" x14ac:dyDescent="0.2">
      <c r="A558" s="60" t="s">
        <v>1976</v>
      </c>
      <c r="B558" s="60" t="s">
        <v>69</v>
      </c>
      <c r="C558" s="60" t="s">
        <v>1977</v>
      </c>
      <c r="D558" s="60" t="s">
        <v>71</v>
      </c>
      <c r="E558" s="60" t="s">
        <v>1978</v>
      </c>
      <c r="F558" s="60" t="s">
        <v>1979</v>
      </c>
      <c r="G558" s="60" t="s">
        <v>1980</v>
      </c>
    </row>
    <row r="559" spans="1:7" x14ac:dyDescent="0.2">
      <c r="A559" s="60" t="s">
        <v>1981</v>
      </c>
      <c r="B559" s="60" t="s">
        <v>69</v>
      </c>
      <c r="C559" s="60" t="s">
        <v>1982</v>
      </c>
      <c r="D559" s="60" t="s">
        <v>71</v>
      </c>
      <c r="E559" s="60" t="s">
        <v>1983</v>
      </c>
      <c r="F559" s="60" t="s">
        <v>1984</v>
      </c>
      <c r="G559" s="60" t="s">
        <v>1985</v>
      </c>
    </row>
    <row r="560" spans="1:7" x14ac:dyDescent="0.2">
      <c r="A560" s="60" t="s">
        <v>1986</v>
      </c>
      <c r="B560" s="60" t="s">
        <v>69</v>
      </c>
      <c r="C560" s="60" t="s">
        <v>1987</v>
      </c>
      <c r="D560" s="60" t="s">
        <v>71</v>
      </c>
      <c r="E560" s="60" t="s">
        <v>1988</v>
      </c>
      <c r="F560" s="60" t="s">
        <v>1989</v>
      </c>
      <c r="G560" s="60" t="s">
        <v>1990</v>
      </c>
    </row>
    <row r="561" spans="1:7" x14ac:dyDescent="0.2">
      <c r="A561" s="60" t="s">
        <v>1991</v>
      </c>
      <c r="B561" s="60" t="s">
        <v>69</v>
      </c>
      <c r="C561" s="60" t="s">
        <v>1992</v>
      </c>
      <c r="D561" s="60" t="s">
        <v>71</v>
      </c>
      <c r="E561" s="60" t="s">
        <v>1993</v>
      </c>
      <c r="F561" s="60" t="s">
        <v>1994</v>
      </c>
      <c r="G561" s="60" t="s">
        <v>1995</v>
      </c>
    </row>
    <row r="562" spans="1:7" x14ac:dyDescent="0.2">
      <c r="A562" s="60" t="s">
        <v>1996</v>
      </c>
      <c r="B562" s="60" t="s">
        <v>69</v>
      </c>
      <c r="C562" s="60" t="s">
        <v>1997</v>
      </c>
      <c r="D562" s="60" t="s">
        <v>71</v>
      </c>
      <c r="E562" s="60" t="s">
        <v>636</v>
      </c>
      <c r="F562" s="60" t="s">
        <v>637</v>
      </c>
      <c r="G562" s="60" t="s">
        <v>541</v>
      </c>
    </row>
    <row r="563" spans="1:7" x14ac:dyDescent="0.2">
      <c r="A563" s="60" t="s">
        <v>1998</v>
      </c>
      <c r="B563" s="60" t="s">
        <v>69</v>
      </c>
      <c r="C563" s="60" t="s">
        <v>1999</v>
      </c>
      <c r="D563" s="60" t="s">
        <v>71</v>
      </c>
      <c r="E563" s="60" t="s">
        <v>2000</v>
      </c>
      <c r="F563" s="60" t="s">
        <v>1994</v>
      </c>
      <c r="G563" s="60" t="s">
        <v>1995</v>
      </c>
    </row>
    <row r="564" spans="1:7" x14ac:dyDescent="0.2">
      <c r="A564" s="60" t="s">
        <v>2001</v>
      </c>
      <c r="B564" s="60" t="s">
        <v>69</v>
      </c>
      <c r="C564" s="60" t="s">
        <v>2002</v>
      </c>
      <c r="D564" s="60" t="s">
        <v>71</v>
      </c>
      <c r="E564" s="60" t="s">
        <v>2003</v>
      </c>
      <c r="F564" s="60" t="s">
        <v>2004</v>
      </c>
      <c r="G564" s="60" t="s">
        <v>2005</v>
      </c>
    </row>
    <row r="565" spans="1:7" x14ac:dyDescent="0.2">
      <c r="A565" s="60" t="s">
        <v>2006</v>
      </c>
      <c r="B565" s="60" t="s">
        <v>69</v>
      </c>
      <c r="C565" s="60" t="s">
        <v>2007</v>
      </c>
      <c r="D565" s="60" t="s">
        <v>71</v>
      </c>
      <c r="E565" s="60" t="s">
        <v>2008</v>
      </c>
      <c r="F565" s="60" t="s">
        <v>2009</v>
      </c>
      <c r="G565" s="60" t="s">
        <v>2010</v>
      </c>
    </row>
    <row r="566" spans="1:7" x14ac:dyDescent="0.2">
      <c r="A566" s="60" t="s">
        <v>2011</v>
      </c>
      <c r="B566" s="60" t="s">
        <v>69</v>
      </c>
      <c r="C566" s="60" t="s">
        <v>2012</v>
      </c>
      <c r="D566" s="60" t="s">
        <v>71</v>
      </c>
      <c r="E566" s="60" t="s">
        <v>636</v>
      </c>
      <c r="F566" s="60" t="s">
        <v>637</v>
      </c>
      <c r="G566" s="60" t="s">
        <v>541</v>
      </c>
    </row>
    <row r="567" spans="1:7" x14ac:dyDescent="0.2">
      <c r="A567" s="60" t="s">
        <v>2013</v>
      </c>
      <c r="B567" s="60" t="s">
        <v>69</v>
      </c>
      <c r="C567" s="60" t="s">
        <v>2014</v>
      </c>
      <c r="D567" s="60" t="s">
        <v>71</v>
      </c>
      <c r="E567" s="60" t="s">
        <v>2015</v>
      </c>
      <c r="F567" s="60" t="s">
        <v>641</v>
      </c>
      <c r="G567" s="60" t="s">
        <v>642</v>
      </c>
    </row>
    <row r="568" spans="1:7" x14ac:dyDescent="0.2">
      <c r="A568" s="60" t="s">
        <v>2016</v>
      </c>
      <c r="B568" s="60" t="s">
        <v>69</v>
      </c>
      <c r="C568" s="60" t="s">
        <v>2017</v>
      </c>
      <c r="D568" s="60" t="s">
        <v>71</v>
      </c>
      <c r="E568" s="60" t="s">
        <v>2018</v>
      </c>
      <c r="F568" s="60" t="s">
        <v>2019</v>
      </c>
      <c r="G568" s="60" t="s">
        <v>2020</v>
      </c>
    </row>
    <row r="569" spans="1:7" x14ac:dyDescent="0.2">
      <c r="A569" s="60" t="s">
        <v>2021</v>
      </c>
      <c r="B569" s="60" t="s">
        <v>69</v>
      </c>
      <c r="C569" s="60" t="s">
        <v>2022</v>
      </c>
      <c r="D569" s="60" t="s">
        <v>71</v>
      </c>
      <c r="E569" s="60" t="s">
        <v>2023</v>
      </c>
      <c r="F569" s="60" t="s">
        <v>2024</v>
      </c>
      <c r="G569" s="60" t="s">
        <v>2025</v>
      </c>
    </row>
    <row r="570" spans="1:7" x14ac:dyDescent="0.2">
      <c r="A570" s="60" t="s">
        <v>2026</v>
      </c>
      <c r="B570" s="60" t="s">
        <v>69</v>
      </c>
      <c r="C570" s="60" t="s">
        <v>2027</v>
      </c>
      <c r="D570" s="60" t="s">
        <v>71</v>
      </c>
      <c r="E570" s="60" t="s">
        <v>2015</v>
      </c>
      <c r="F570" s="60" t="s">
        <v>641</v>
      </c>
      <c r="G570" s="60" t="s">
        <v>642</v>
      </c>
    </row>
    <row r="571" spans="1:7" x14ac:dyDescent="0.2">
      <c r="A571" s="60" t="s">
        <v>2028</v>
      </c>
      <c r="B571" s="60" t="s">
        <v>69</v>
      </c>
      <c r="C571" s="60" t="s">
        <v>2029</v>
      </c>
      <c r="D571" s="60" t="s">
        <v>71</v>
      </c>
      <c r="E571" s="60" t="s">
        <v>2030</v>
      </c>
      <c r="F571" s="60" t="s">
        <v>312</v>
      </c>
      <c r="G571" s="60" t="s">
        <v>2031</v>
      </c>
    </row>
    <row r="572" spans="1:7" x14ac:dyDescent="0.2">
      <c r="A572" s="60" t="s">
        <v>2032</v>
      </c>
      <c r="B572" s="60" t="s">
        <v>69</v>
      </c>
      <c r="C572" s="60" t="s">
        <v>2033</v>
      </c>
      <c r="D572" s="60" t="s">
        <v>71</v>
      </c>
      <c r="E572" s="60" t="s">
        <v>316</v>
      </c>
      <c r="F572" s="60" t="s">
        <v>317</v>
      </c>
      <c r="G572" s="60" t="s">
        <v>318</v>
      </c>
    </row>
    <row r="573" spans="1:7" x14ac:dyDescent="0.2">
      <c r="A573" s="60" t="s">
        <v>2034</v>
      </c>
      <c r="B573" s="60" t="s">
        <v>69</v>
      </c>
      <c r="C573" s="60" t="s">
        <v>2035</v>
      </c>
      <c r="D573" s="60" t="s">
        <v>71</v>
      </c>
      <c r="E573" s="60" t="s">
        <v>2036</v>
      </c>
      <c r="F573" s="60" t="s">
        <v>2037</v>
      </c>
      <c r="G573" s="60" t="s">
        <v>2038</v>
      </c>
    </row>
    <row r="574" spans="1:7" x14ac:dyDescent="0.2">
      <c r="A574" s="60" t="s">
        <v>2039</v>
      </c>
      <c r="B574" s="60" t="s">
        <v>69</v>
      </c>
      <c r="C574" s="60" t="s">
        <v>2040</v>
      </c>
      <c r="D574" s="60" t="s">
        <v>71</v>
      </c>
      <c r="E574" s="60" t="s">
        <v>2041</v>
      </c>
      <c r="F574" s="60" t="s">
        <v>2042</v>
      </c>
      <c r="G574" s="60" t="s">
        <v>2043</v>
      </c>
    </row>
    <row r="575" spans="1:7" x14ac:dyDescent="0.2">
      <c r="A575" s="60" t="s">
        <v>2044</v>
      </c>
      <c r="B575" s="60" t="s">
        <v>69</v>
      </c>
      <c r="C575" s="60" t="s">
        <v>2045</v>
      </c>
      <c r="D575" s="60" t="s">
        <v>71</v>
      </c>
      <c r="E575" s="60" t="s">
        <v>636</v>
      </c>
      <c r="F575" s="60" t="s">
        <v>637</v>
      </c>
      <c r="G575" s="60" t="s">
        <v>541</v>
      </c>
    </row>
    <row r="576" spans="1:7" x14ac:dyDescent="0.2">
      <c r="A576" s="60" t="s">
        <v>2046</v>
      </c>
      <c r="B576" s="60" t="s">
        <v>69</v>
      </c>
      <c r="C576" s="60" t="s">
        <v>2047</v>
      </c>
      <c r="D576" s="60" t="s">
        <v>71</v>
      </c>
      <c r="E576" s="60" t="s">
        <v>772</v>
      </c>
      <c r="F576" s="60" t="s">
        <v>2024</v>
      </c>
      <c r="G576" s="60" t="s">
        <v>774</v>
      </c>
    </row>
    <row r="577" spans="1:7" x14ac:dyDescent="0.2">
      <c r="A577" s="60" t="s">
        <v>2048</v>
      </c>
      <c r="B577" s="60" t="s">
        <v>69</v>
      </c>
      <c r="C577" s="60" t="s">
        <v>2049</v>
      </c>
      <c r="D577" s="60" t="s">
        <v>71</v>
      </c>
      <c r="E577" s="60" t="s">
        <v>777</v>
      </c>
      <c r="F577" s="60" t="s">
        <v>778</v>
      </c>
      <c r="G577" s="60" t="s">
        <v>779</v>
      </c>
    </row>
    <row r="578" spans="1:7" x14ac:dyDescent="0.2">
      <c r="A578" s="60" t="s">
        <v>2050</v>
      </c>
      <c r="B578" s="60" t="s">
        <v>69</v>
      </c>
      <c r="C578" s="60" t="s">
        <v>2051</v>
      </c>
      <c r="D578" s="60" t="s">
        <v>71</v>
      </c>
      <c r="E578" s="60" t="s">
        <v>782</v>
      </c>
      <c r="F578" s="60" t="s">
        <v>783</v>
      </c>
      <c r="G578" s="60" t="s">
        <v>784</v>
      </c>
    </row>
    <row r="579" spans="1:7" x14ac:dyDescent="0.2">
      <c r="A579" s="60" t="s">
        <v>2052</v>
      </c>
      <c r="B579" s="60" t="s">
        <v>69</v>
      </c>
      <c r="C579" s="60" t="s">
        <v>2053</v>
      </c>
      <c r="D579" s="60" t="s">
        <v>71</v>
      </c>
      <c r="E579" s="60" t="s">
        <v>787</v>
      </c>
      <c r="F579" s="60" t="s">
        <v>788</v>
      </c>
      <c r="G579" s="60" t="s">
        <v>789</v>
      </c>
    </row>
    <row r="580" spans="1:7" x14ac:dyDescent="0.2">
      <c r="A580" s="60" t="s">
        <v>2054</v>
      </c>
      <c r="B580" s="60" t="s">
        <v>69</v>
      </c>
      <c r="C580" s="60" t="s">
        <v>2055</v>
      </c>
      <c r="D580" s="60" t="s">
        <v>71</v>
      </c>
      <c r="E580" s="60" t="s">
        <v>792</v>
      </c>
      <c r="F580" s="60" t="s">
        <v>793</v>
      </c>
      <c r="G580" s="60" t="s">
        <v>794</v>
      </c>
    </row>
    <row r="581" spans="1:7" x14ac:dyDescent="0.2">
      <c r="A581" s="60" t="s">
        <v>2056</v>
      </c>
      <c r="B581" s="60" t="s">
        <v>69</v>
      </c>
      <c r="C581" s="60" t="s">
        <v>2057</v>
      </c>
      <c r="D581" s="60" t="s">
        <v>71</v>
      </c>
      <c r="E581" s="60" t="s">
        <v>797</v>
      </c>
      <c r="F581" s="60" t="s">
        <v>798</v>
      </c>
      <c r="G581" s="60" t="s">
        <v>799</v>
      </c>
    </row>
    <row r="582" spans="1:7" x14ac:dyDescent="0.2">
      <c r="A582" s="60" t="s">
        <v>2058</v>
      </c>
      <c r="B582" s="60" t="s">
        <v>69</v>
      </c>
      <c r="C582" s="60" t="s">
        <v>2059</v>
      </c>
      <c r="D582" s="60" t="s">
        <v>71</v>
      </c>
      <c r="E582" s="60" t="s">
        <v>802</v>
      </c>
      <c r="F582" s="60" t="s">
        <v>803</v>
      </c>
      <c r="G582" s="60" t="s">
        <v>804</v>
      </c>
    </row>
    <row r="583" spans="1:7" x14ac:dyDescent="0.2">
      <c r="A583" s="60" t="s">
        <v>2060</v>
      </c>
      <c r="B583" s="60" t="s">
        <v>69</v>
      </c>
      <c r="C583" s="60" t="s">
        <v>2061</v>
      </c>
      <c r="D583" s="60" t="s">
        <v>71</v>
      </c>
      <c r="E583" s="60" t="s">
        <v>809</v>
      </c>
      <c r="F583" s="60" t="s">
        <v>810</v>
      </c>
      <c r="G583" s="60" t="s">
        <v>811</v>
      </c>
    </row>
    <row r="584" spans="1:7" x14ac:dyDescent="0.2">
      <c r="A584" s="60" t="s">
        <v>2062</v>
      </c>
      <c r="B584" s="60" t="s">
        <v>69</v>
      </c>
      <c r="C584" s="60" t="s">
        <v>2063</v>
      </c>
      <c r="D584" s="60" t="s">
        <v>71</v>
      </c>
      <c r="E584" s="60" t="s">
        <v>814</v>
      </c>
      <c r="F584" s="60" t="s">
        <v>815</v>
      </c>
      <c r="G584" s="60" t="s">
        <v>816</v>
      </c>
    </row>
    <row r="585" spans="1:7" x14ac:dyDescent="0.2">
      <c r="A585" s="60" t="s">
        <v>2064</v>
      </c>
      <c r="B585" s="60" t="s">
        <v>69</v>
      </c>
      <c r="C585" s="60" t="s">
        <v>2065</v>
      </c>
      <c r="D585" s="60" t="s">
        <v>71</v>
      </c>
      <c r="E585" s="60" t="s">
        <v>2066</v>
      </c>
      <c r="F585" s="60" t="s">
        <v>820</v>
      </c>
      <c r="G585" s="60" t="s">
        <v>821</v>
      </c>
    </row>
    <row r="586" spans="1:7" x14ac:dyDescent="0.2">
      <c r="A586" s="60" t="s">
        <v>2067</v>
      </c>
      <c r="B586" s="60" t="s">
        <v>69</v>
      </c>
      <c r="C586" s="60" t="s">
        <v>2068</v>
      </c>
      <c r="D586" s="60" t="s">
        <v>71</v>
      </c>
      <c r="E586" s="60" t="s">
        <v>824</v>
      </c>
      <c r="F586" s="60" t="s">
        <v>825</v>
      </c>
      <c r="G586" s="60" t="s">
        <v>826</v>
      </c>
    </row>
    <row r="587" spans="1:7" x14ac:dyDescent="0.2">
      <c r="A587" s="60" t="s">
        <v>2069</v>
      </c>
      <c r="B587" s="60" t="s">
        <v>69</v>
      </c>
      <c r="C587" s="60" t="s">
        <v>2070</v>
      </c>
      <c r="D587" s="60" t="s">
        <v>71</v>
      </c>
      <c r="E587" s="60" t="s">
        <v>829</v>
      </c>
      <c r="F587" s="60" t="s">
        <v>830</v>
      </c>
      <c r="G587" s="60" t="s">
        <v>831</v>
      </c>
    </row>
    <row r="588" spans="1:7" x14ac:dyDescent="0.2">
      <c r="A588" s="60" t="s">
        <v>2071</v>
      </c>
      <c r="B588" s="60" t="s">
        <v>69</v>
      </c>
      <c r="C588" s="60" t="s">
        <v>2072</v>
      </c>
      <c r="D588" s="60" t="s">
        <v>71</v>
      </c>
      <c r="E588" s="60" t="s">
        <v>834</v>
      </c>
      <c r="F588" s="60" t="s">
        <v>835</v>
      </c>
      <c r="G588" s="60" t="s">
        <v>836</v>
      </c>
    </row>
    <row r="589" spans="1:7" x14ac:dyDescent="0.2">
      <c r="A589" s="60" t="s">
        <v>2073</v>
      </c>
      <c r="B589" s="60" t="s">
        <v>69</v>
      </c>
      <c r="C589" s="60" t="s">
        <v>2074</v>
      </c>
      <c r="D589" s="60" t="s">
        <v>71</v>
      </c>
      <c r="E589" s="60" t="s">
        <v>839</v>
      </c>
      <c r="F589" s="60" t="s">
        <v>840</v>
      </c>
      <c r="G589" s="60" t="s">
        <v>841</v>
      </c>
    </row>
    <row r="590" spans="1:7" x14ac:dyDescent="0.2">
      <c r="A590" s="60" t="s">
        <v>2075</v>
      </c>
      <c r="B590" s="60" t="s">
        <v>69</v>
      </c>
      <c r="C590" s="60" t="s">
        <v>2076</v>
      </c>
      <c r="D590" s="60" t="s">
        <v>71</v>
      </c>
      <c r="E590" s="60" t="s">
        <v>844</v>
      </c>
      <c r="F590" s="60" t="s">
        <v>2077</v>
      </c>
      <c r="G590" s="60" t="s">
        <v>846</v>
      </c>
    </row>
    <row r="591" spans="1:7" x14ac:dyDescent="0.2">
      <c r="A591" s="60" t="s">
        <v>2078</v>
      </c>
      <c r="B591" s="60" t="s">
        <v>69</v>
      </c>
      <c r="C591" s="60" t="s">
        <v>2079</v>
      </c>
      <c r="D591" s="60" t="s">
        <v>71</v>
      </c>
      <c r="E591" s="60" t="s">
        <v>991</v>
      </c>
      <c r="F591" s="60" t="s">
        <v>992</v>
      </c>
      <c r="G591" s="60" t="s">
        <v>993</v>
      </c>
    </row>
    <row r="592" spans="1:7" x14ac:dyDescent="0.2">
      <c r="A592" s="60" t="s">
        <v>2080</v>
      </c>
      <c r="B592" s="60" t="s">
        <v>69</v>
      </c>
      <c r="C592" s="60" t="s">
        <v>2081</v>
      </c>
      <c r="D592" s="60" t="s">
        <v>71</v>
      </c>
      <c r="E592" s="60" t="s">
        <v>996</v>
      </c>
      <c r="F592" s="60" t="s">
        <v>997</v>
      </c>
      <c r="G592" s="60" t="s">
        <v>998</v>
      </c>
    </row>
    <row r="593" spans="1:7" x14ac:dyDescent="0.2">
      <c r="A593" s="60" t="s">
        <v>2082</v>
      </c>
      <c r="B593" s="60" t="s">
        <v>69</v>
      </c>
      <c r="C593" s="60" t="s">
        <v>2083</v>
      </c>
      <c r="D593" s="60" t="s">
        <v>71</v>
      </c>
      <c r="E593" s="60" t="s">
        <v>1001</v>
      </c>
      <c r="F593" s="60" t="s">
        <v>2084</v>
      </c>
      <c r="G593" s="60" t="s">
        <v>1003</v>
      </c>
    </row>
    <row r="594" spans="1:7" x14ac:dyDescent="0.2">
      <c r="A594" s="60" t="s">
        <v>2085</v>
      </c>
      <c r="B594" s="60" t="s">
        <v>69</v>
      </c>
      <c r="C594" s="60" t="s">
        <v>2086</v>
      </c>
      <c r="D594" s="60" t="s">
        <v>71</v>
      </c>
      <c r="E594" s="60" t="s">
        <v>1006</v>
      </c>
      <c r="F594" s="60" t="s">
        <v>1007</v>
      </c>
      <c r="G594" s="60" t="s">
        <v>1008</v>
      </c>
    </row>
    <row r="595" spans="1:7" x14ac:dyDescent="0.2">
      <c r="A595" s="60" t="s">
        <v>2087</v>
      </c>
      <c r="B595" s="60" t="s">
        <v>69</v>
      </c>
      <c r="C595" s="60" t="s">
        <v>2088</v>
      </c>
      <c r="D595" s="60" t="s">
        <v>71</v>
      </c>
      <c r="E595" s="60" t="s">
        <v>1011</v>
      </c>
      <c r="F595" s="60" t="s">
        <v>1012</v>
      </c>
      <c r="G595" s="60" t="s">
        <v>1013</v>
      </c>
    </row>
    <row r="596" spans="1:7" x14ac:dyDescent="0.2">
      <c r="A596" s="60" t="s">
        <v>2089</v>
      </c>
      <c r="B596" s="60" t="s">
        <v>69</v>
      </c>
      <c r="C596" s="60" t="s">
        <v>2090</v>
      </c>
      <c r="D596" s="60" t="s">
        <v>71</v>
      </c>
      <c r="E596" s="60" t="s">
        <v>1016</v>
      </c>
      <c r="F596" s="60" t="s">
        <v>1017</v>
      </c>
      <c r="G596" s="60" t="s">
        <v>1018</v>
      </c>
    </row>
    <row r="597" spans="1:7" x14ac:dyDescent="0.2">
      <c r="A597" s="60" t="s">
        <v>2091</v>
      </c>
      <c r="B597" s="60" t="s">
        <v>69</v>
      </c>
      <c r="C597" s="60" t="s">
        <v>2092</v>
      </c>
      <c r="D597" s="60" t="s">
        <v>71</v>
      </c>
      <c r="E597" s="60" t="s">
        <v>1021</v>
      </c>
      <c r="F597" s="60" t="s">
        <v>1022</v>
      </c>
      <c r="G597" s="60" t="s">
        <v>1023</v>
      </c>
    </row>
    <row r="598" spans="1:7" x14ac:dyDescent="0.2">
      <c r="A598" s="60" t="s">
        <v>2093</v>
      </c>
      <c r="B598" s="60" t="s">
        <v>69</v>
      </c>
      <c r="C598" s="60" t="s">
        <v>2094</v>
      </c>
      <c r="D598" s="60" t="s">
        <v>71</v>
      </c>
      <c r="E598" s="60" t="s">
        <v>1033</v>
      </c>
      <c r="F598" s="60" t="s">
        <v>2095</v>
      </c>
      <c r="G598" s="60" t="s">
        <v>1035</v>
      </c>
    </row>
    <row r="599" spans="1:7" x14ac:dyDescent="0.2">
      <c r="A599" s="60" t="s">
        <v>2096</v>
      </c>
      <c r="B599" s="60" t="s">
        <v>69</v>
      </c>
      <c r="C599" s="60" t="s">
        <v>2097</v>
      </c>
      <c r="D599" s="60" t="s">
        <v>71</v>
      </c>
      <c r="E599" s="60" t="s">
        <v>1038</v>
      </c>
      <c r="F599" s="60" t="s">
        <v>1039</v>
      </c>
      <c r="G599" s="60" t="s">
        <v>1040</v>
      </c>
    </row>
    <row r="600" spans="1:7" x14ac:dyDescent="0.2">
      <c r="A600" s="60" t="s">
        <v>2098</v>
      </c>
      <c r="B600" s="60" t="s">
        <v>69</v>
      </c>
      <c r="C600" s="60" t="s">
        <v>2099</v>
      </c>
      <c r="D600" s="60" t="s">
        <v>71</v>
      </c>
      <c r="E600" s="60" t="s">
        <v>1043</v>
      </c>
      <c r="F600" s="60" t="s">
        <v>1044</v>
      </c>
      <c r="G600" s="60" t="s">
        <v>1045</v>
      </c>
    </row>
    <row r="601" spans="1:7" x14ac:dyDescent="0.2">
      <c r="A601" s="60" t="s">
        <v>2100</v>
      </c>
      <c r="B601" s="60" t="s">
        <v>69</v>
      </c>
      <c r="C601" s="60" t="s">
        <v>2101</v>
      </c>
      <c r="D601" s="60" t="s">
        <v>71</v>
      </c>
      <c r="E601" s="60" t="s">
        <v>1048</v>
      </c>
      <c r="F601" s="60" t="s">
        <v>1049</v>
      </c>
      <c r="G601" s="60" t="s">
        <v>1050</v>
      </c>
    </row>
    <row r="602" spans="1:7" x14ac:dyDescent="0.2">
      <c r="A602" s="60" t="s">
        <v>2102</v>
      </c>
      <c r="B602" s="60" t="s">
        <v>69</v>
      </c>
      <c r="C602" s="60" t="s">
        <v>2103</v>
      </c>
      <c r="D602" s="60" t="s">
        <v>71</v>
      </c>
      <c r="E602" s="60" t="s">
        <v>1053</v>
      </c>
      <c r="F602" s="60" t="s">
        <v>1054</v>
      </c>
      <c r="G602" s="60" t="s">
        <v>1055</v>
      </c>
    </row>
    <row r="603" spans="1:7" x14ac:dyDescent="0.2">
      <c r="A603" s="60" t="s">
        <v>2104</v>
      </c>
      <c r="B603" s="60" t="s">
        <v>69</v>
      </c>
      <c r="C603" s="60" t="s">
        <v>2105</v>
      </c>
      <c r="D603" s="60" t="s">
        <v>71</v>
      </c>
      <c r="E603" s="60" t="s">
        <v>1058</v>
      </c>
      <c r="F603" s="60" t="s">
        <v>2106</v>
      </c>
      <c r="G603" s="60" t="s">
        <v>1060</v>
      </c>
    </row>
    <row r="604" spans="1:7" x14ac:dyDescent="0.2">
      <c r="A604" s="60" t="s">
        <v>2107</v>
      </c>
      <c r="B604" s="60" t="s">
        <v>69</v>
      </c>
      <c r="C604" s="60" t="s">
        <v>2108</v>
      </c>
      <c r="D604" s="60" t="s">
        <v>71</v>
      </c>
      <c r="E604" s="60" t="s">
        <v>1063</v>
      </c>
      <c r="F604" s="60" t="s">
        <v>1064</v>
      </c>
      <c r="G604" s="60" t="s">
        <v>1065</v>
      </c>
    </row>
    <row r="605" spans="1:7" x14ac:dyDescent="0.2">
      <c r="A605" s="60" t="s">
        <v>2109</v>
      </c>
      <c r="B605" s="60" t="s">
        <v>69</v>
      </c>
      <c r="C605" s="60" t="s">
        <v>2110</v>
      </c>
      <c r="D605" s="60" t="s">
        <v>71</v>
      </c>
      <c r="E605" s="60" t="s">
        <v>1271</v>
      </c>
      <c r="F605" s="60" t="s">
        <v>1272</v>
      </c>
      <c r="G605" s="60" t="s">
        <v>1273</v>
      </c>
    </row>
    <row r="606" spans="1:7" x14ac:dyDescent="0.2">
      <c r="A606" s="60" t="s">
        <v>2111</v>
      </c>
      <c r="B606" s="60" t="s">
        <v>69</v>
      </c>
      <c r="C606" s="60" t="s">
        <v>2112</v>
      </c>
      <c r="D606" s="60" t="s">
        <v>71</v>
      </c>
      <c r="E606" s="60" t="s">
        <v>2113</v>
      </c>
      <c r="F606" s="60" t="s">
        <v>2114</v>
      </c>
      <c r="G606" s="60" t="s">
        <v>2115</v>
      </c>
    </row>
    <row r="607" spans="1:7" x14ac:dyDescent="0.2">
      <c r="A607" s="60" t="s">
        <v>2116</v>
      </c>
      <c r="B607" s="60" t="s">
        <v>69</v>
      </c>
      <c r="C607" s="60" t="s">
        <v>2117</v>
      </c>
      <c r="D607" s="60" t="s">
        <v>71</v>
      </c>
      <c r="E607" s="60" t="s">
        <v>2118</v>
      </c>
      <c r="F607" s="60" t="s">
        <v>2119</v>
      </c>
      <c r="G607" s="60" t="s">
        <v>2120</v>
      </c>
    </row>
    <row r="608" spans="1:7" x14ac:dyDescent="0.2">
      <c r="A608" s="60" t="s">
        <v>2121</v>
      </c>
      <c r="B608" s="60" t="s">
        <v>69</v>
      </c>
      <c r="C608" s="60" t="s">
        <v>2122</v>
      </c>
      <c r="D608" s="60" t="s">
        <v>71</v>
      </c>
      <c r="E608" s="60" t="s">
        <v>1916</v>
      </c>
      <c r="F608" s="60" t="s">
        <v>1917</v>
      </c>
      <c r="G608" s="60" t="s">
        <v>1918</v>
      </c>
    </row>
    <row r="609" spans="1:7" x14ac:dyDescent="0.2">
      <c r="A609" s="60" t="s">
        <v>2123</v>
      </c>
      <c r="B609" s="60" t="s">
        <v>69</v>
      </c>
      <c r="C609" s="60" t="s">
        <v>2124</v>
      </c>
      <c r="D609" s="60" t="s">
        <v>71</v>
      </c>
      <c r="E609" s="60" t="s">
        <v>1921</v>
      </c>
      <c r="F609" s="60" t="s">
        <v>1922</v>
      </c>
      <c r="G609" s="60" t="s">
        <v>1923</v>
      </c>
    </row>
    <row r="610" spans="1:7" x14ac:dyDescent="0.2">
      <c r="A610" s="60" t="s">
        <v>2125</v>
      </c>
      <c r="B610" s="60" t="s">
        <v>69</v>
      </c>
      <c r="C610" s="60" t="s">
        <v>2126</v>
      </c>
      <c r="D610" s="60" t="s">
        <v>71</v>
      </c>
      <c r="E610" s="60" t="s">
        <v>2127</v>
      </c>
      <c r="F610" s="60" t="s">
        <v>2128</v>
      </c>
      <c r="G610" s="60" t="s">
        <v>2129</v>
      </c>
    </row>
    <row r="611" spans="1:7" x14ac:dyDescent="0.2">
      <c r="A611" s="60" t="s">
        <v>2130</v>
      </c>
      <c r="B611" s="60" t="s">
        <v>69</v>
      </c>
      <c r="C611" s="60" t="s">
        <v>2131</v>
      </c>
      <c r="D611" s="60" t="s">
        <v>71</v>
      </c>
      <c r="E611" s="60" t="s">
        <v>2132</v>
      </c>
      <c r="F611" s="60" t="s">
        <v>2133</v>
      </c>
      <c r="G611" s="60" t="s">
        <v>2134</v>
      </c>
    </row>
    <row r="612" spans="1:7" x14ac:dyDescent="0.2">
      <c r="A612" s="60" t="s">
        <v>2135</v>
      </c>
      <c r="B612" s="60" t="s">
        <v>69</v>
      </c>
      <c r="C612" s="60" t="s">
        <v>2136</v>
      </c>
      <c r="D612" s="60" t="s">
        <v>71</v>
      </c>
      <c r="E612" s="60" t="s">
        <v>1928</v>
      </c>
      <c r="F612" s="60" t="s">
        <v>1929</v>
      </c>
      <c r="G612" s="60" t="s">
        <v>1930</v>
      </c>
    </row>
    <row r="613" spans="1:7" x14ac:dyDescent="0.2">
      <c r="A613" s="60" t="s">
        <v>2137</v>
      </c>
      <c r="B613" s="60" t="s">
        <v>69</v>
      </c>
      <c r="C613" s="60" t="s">
        <v>2138</v>
      </c>
      <c r="D613" s="60" t="s">
        <v>71</v>
      </c>
      <c r="E613" s="60" t="s">
        <v>1933</v>
      </c>
      <c r="F613" s="60" t="s">
        <v>1934</v>
      </c>
      <c r="G613" s="60" t="s">
        <v>1935</v>
      </c>
    </row>
    <row r="614" spans="1:7" x14ac:dyDescent="0.2">
      <c r="A614" s="60" t="s">
        <v>2139</v>
      </c>
      <c r="B614" s="60" t="s">
        <v>69</v>
      </c>
      <c r="C614" s="60" t="s">
        <v>2140</v>
      </c>
      <c r="D614" s="60" t="s">
        <v>71</v>
      </c>
      <c r="E614" s="60" t="s">
        <v>2141</v>
      </c>
      <c r="F614" s="60" t="s">
        <v>2142</v>
      </c>
      <c r="G614" s="60" t="s">
        <v>2143</v>
      </c>
    </row>
    <row r="615" spans="1:7" x14ac:dyDescent="0.2">
      <c r="A615" s="60" t="s">
        <v>2144</v>
      </c>
      <c r="B615" s="60" t="s">
        <v>69</v>
      </c>
      <c r="C615" s="60" t="s">
        <v>2145</v>
      </c>
      <c r="D615" s="60" t="s">
        <v>71</v>
      </c>
      <c r="E615" s="60" t="s">
        <v>1993</v>
      </c>
      <c r="F615" s="60" t="s">
        <v>1994</v>
      </c>
      <c r="G615" s="60" t="s">
        <v>1995</v>
      </c>
    </row>
    <row r="616" spans="1:7" x14ac:dyDescent="0.2">
      <c r="A616" s="60" t="s">
        <v>2146</v>
      </c>
      <c r="B616" s="60" t="s">
        <v>69</v>
      </c>
      <c r="C616" s="60" t="s">
        <v>2147</v>
      </c>
      <c r="D616" s="60" t="s">
        <v>71</v>
      </c>
      <c r="E616" s="60" t="s">
        <v>636</v>
      </c>
      <c r="F616" s="60" t="s">
        <v>637</v>
      </c>
      <c r="G616" s="60" t="s">
        <v>541</v>
      </c>
    </row>
    <row r="617" spans="1:7" x14ac:dyDescent="0.2">
      <c r="A617" s="60" t="s">
        <v>2148</v>
      </c>
      <c r="B617" s="60" t="s">
        <v>69</v>
      </c>
      <c r="C617" s="60" t="s">
        <v>2149</v>
      </c>
      <c r="D617" s="60" t="s">
        <v>71</v>
      </c>
      <c r="E617" s="60" t="s">
        <v>2150</v>
      </c>
      <c r="F617" s="60" t="s">
        <v>2151</v>
      </c>
      <c r="G617" s="60" t="s">
        <v>2152</v>
      </c>
    </row>
    <row r="618" spans="1:7" x14ac:dyDescent="0.2">
      <c r="A618" s="60" t="s">
        <v>2153</v>
      </c>
      <c r="B618" s="60" t="s">
        <v>69</v>
      </c>
      <c r="C618" s="60" t="s">
        <v>2154</v>
      </c>
      <c r="D618" s="60" t="s">
        <v>71</v>
      </c>
      <c r="E618" s="60" t="s">
        <v>1993</v>
      </c>
      <c r="F618" s="60" t="s">
        <v>1994</v>
      </c>
      <c r="G618" s="60" t="s">
        <v>1995</v>
      </c>
    </row>
    <row r="619" spans="1:7" x14ac:dyDescent="0.2">
      <c r="A619" s="60" t="s">
        <v>2155</v>
      </c>
      <c r="B619" s="60" t="s">
        <v>69</v>
      </c>
      <c r="C619" s="60" t="s">
        <v>2156</v>
      </c>
      <c r="D619" s="60" t="s">
        <v>71</v>
      </c>
      <c r="E619" s="60" t="s">
        <v>2003</v>
      </c>
      <c r="F619" s="60" t="s">
        <v>2004</v>
      </c>
      <c r="G619" s="60" t="s">
        <v>2005</v>
      </c>
    </row>
    <row r="620" spans="1:7" x14ac:dyDescent="0.2">
      <c r="A620" s="60" t="s">
        <v>2157</v>
      </c>
      <c r="B620" s="60" t="s">
        <v>69</v>
      </c>
      <c r="C620" s="60" t="s">
        <v>2158</v>
      </c>
      <c r="D620" s="60" t="s">
        <v>71</v>
      </c>
      <c r="E620" s="60" t="s">
        <v>2159</v>
      </c>
      <c r="F620" s="60" t="s">
        <v>2160</v>
      </c>
      <c r="G620" s="60" t="s">
        <v>2161</v>
      </c>
    </row>
    <row r="621" spans="1:7" x14ac:dyDescent="0.2">
      <c r="A621" s="60" t="s">
        <v>2162</v>
      </c>
      <c r="B621" s="60" t="s">
        <v>69</v>
      </c>
      <c r="C621" s="60" t="s">
        <v>2163</v>
      </c>
      <c r="D621" s="60" t="s">
        <v>71</v>
      </c>
      <c r="E621" s="60" t="s">
        <v>2164</v>
      </c>
      <c r="F621" s="60" t="s">
        <v>2165</v>
      </c>
      <c r="G621" s="60" t="s">
        <v>2166</v>
      </c>
    </row>
    <row r="622" spans="1:7" x14ac:dyDescent="0.2">
      <c r="A622" s="60" t="s">
        <v>2167</v>
      </c>
      <c r="B622" s="60" t="s">
        <v>69</v>
      </c>
      <c r="C622" s="60" t="s">
        <v>2168</v>
      </c>
      <c r="D622" s="60" t="s">
        <v>71</v>
      </c>
      <c r="E622" s="60" t="s">
        <v>2018</v>
      </c>
      <c r="F622" s="60" t="s">
        <v>2019</v>
      </c>
      <c r="G622" s="60" t="s">
        <v>2020</v>
      </c>
    </row>
    <row r="623" spans="1:7" x14ac:dyDescent="0.2">
      <c r="A623" s="60" t="s">
        <v>2169</v>
      </c>
      <c r="B623" s="60" t="s">
        <v>69</v>
      </c>
      <c r="C623" s="60" t="s">
        <v>2170</v>
      </c>
      <c r="D623" s="60" t="s">
        <v>71</v>
      </c>
      <c r="E623" s="60" t="s">
        <v>2023</v>
      </c>
      <c r="F623" s="60" t="s">
        <v>2024</v>
      </c>
      <c r="G623" s="60" t="s">
        <v>2025</v>
      </c>
    </row>
    <row r="624" spans="1:7" x14ac:dyDescent="0.2">
      <c r="A624" s="60" t="s">
        <v>2171</v>
      </c>
      <c r="B624" s="60" t="s">
        <v>69</v>
      </c>
      <c r="C624" s="60" t="s">
        <v>2172</v>
      </c>
      <c r="D624" s="60" t="s">
        <v>71</v>
      </c>
      <c r="E624" s="60" t="s">
        <v>566</v>
      </c>
      <c r="F624" s="60" t="s">
        <v>567</v>
      </c>
      <c r="G624" s="60" t="s">
        <v>568</v>
      </c>
    </row>
    <row r="625" spans="1:7" x14ac:dyDescent="0.2">
      <c r="A625" s="60" t="s">
        <v>2173</v>
      </c>
      <c r="B625" s="60" t="s">
        <v>69</v>
      </c>
      <c r="C625" s="60" t="s">
        <v>2174</v>
      </c>
      <c r="D625" s="60" t="s">
        <v>71</v>
      </c>
      <c r="E625" s="60" t="s">
        <v>2175</v>
      </c>
      <c r="F625" s="60" t="s">
        <v>2176</v>
      </c>
      <c r="G625" s="60" t="s">
        <v>2177</v>
      </c>
    </row>
    <row r="626" spans="1:7" x14ac:dyDescent="0.2">
      <c r="A626" s="60" t="s">
        <v>2178</v>
      </c>
      <c r="B626" s="60" t="s">
        <v>69</v>
      </c>
      <c r="C626" s="60" t="s">
        <v>2179</v>
      </c>
      <c r="D626" s="60" t="s">
        <v>71</v>
      </c>
      <c r="E626" s="60" t="s">
        <v>1993</v>
      </c>
      <c r="F626" s="60" t="s">
        <v>1994</v>
      </c>
      <c r="G626" s="60" t="s">
        <v>1995</v>
      </c>
    </row>
    <row r="627" spans="1:7" x14ac:dyDescent="0.2">
      <c r="A627" s="60" t="s">
        <v>2180</v>
      </c>
      <c r="B627" s="60" t="s">
        <v>69</v>
      </c>
      <c r="C627" s="60" t="s">
        <v>2181</v>
      </c>
      <c r="D627" s="60" t="s">
        <v>71</v>
      </c>
      <c r="E627" s="60" t="s">
        <v>2003</v>
      </c>
      <c r="F627" s="60" t="s">
        <v>2004</v>
      </c>
      <c r="G627" s="60" t="s">
        <v>2005</v>
      </c>
    </row>
    <row r="628" spans="1:7" x14ac:dyDescent="0.2">
      <c r="A628" s="60" t="s">
        <v>2182</v>
      </c>
      <c r="B628" s="60" t="s">
        <v>69</v>
      </c>
      <c r="C628" s="60" t="s">
        <v>2183</v>
      </c>
      <c r="D628" s="60" t="s">
        <v>71</v>
      </c>
      <c r="E628" s="60" t="s">
        <v>2184</v>
      </c>
      <c r="F628" s="60" t="s">
        <v>2185</v>
      </c>
      <c r="G628" s="60" t="s">
        <v>2186</v>
      </c>
    </row>
    <row r="629" spans="1:7" x14ac:dyDescent="0.2">
      <c r="A629" s="60" t="s">
        <v>2187</v>
      </c>
      <c r="B629" s="60" t="s">
        <v>69</v>
      </c>
      <c r="C629" s="60" t="s">
        <v>2188</v>
      </c>
      <c r="D629" s="60" t="s">
        <v>71</v>
      </c>
      <c r="E629" s="60" t="s">
        <v>2189</v>
      </c>
      <c r="F629" s="60" t="s">
        <v>2190</v>
      </c>
      <c r="G629" s="60" t="s">
        <v>2191</v>
      </c>
    </row>
    <row r="630" spans="1:7" x14ac:dyDescent="0.2">
      <c r="A630" s="60" t="s">
        <v>2192</v>
      </c>
      <c r="B630" s="60" t="s">
        <v>69</v>
      </c>
      <c r="C630" s="60" t="s">
        <v>2193</v>
      </c>
      <c r="D630" s="60" t="s">
        <v>71</v>
      </c>
      <c r="E630" s="60" t="s">
        <v>2194</v>
      </c>
      <c r="F630" s="60" t="s">
        <v>2195</v>
      </c>
      <c r="G630" s="60" t="s">
        <v>2196</v>
      </c>
    </row>
    <row r="631" spans="1:7" x14ac:dyDescent="0.2">
      <c r="A631" s="60" t="s">
        <v>2197</v>
      </c>
      <c r="B631" s="60" t="s">
        <v>69</v>
      </c>
      <c r="C631" s="60" t="s">
        <v>2198</v>
      </c>
      <c r="D631" s="60" t="s">
        <v>71</v>
      </c>
      <c r="E631" s="60" t="s">
        <v>1993</v>
      </c>
      <c r="F631" s="60" t="s">
        <v>1994</v>
      </c>
      <c r="G631" s="60" t="s">
        <v>1995</v>
      </c>
    </row>
    <row r="632" spans="1:7" x14ac:dyDescent="0.2">
      <c r="A632" s="60" t="s">
        <v>2199</v>
      </c>
      <c r="B632" s="60" t="s">
        <v>69</v>
      </c>
      <c r="C632" s="60" t="s">
        <v>2200</v>
      </c>
      <c r="D632" s="60" t="s">
        <v>71</v>
      </c>
      <c r="E632" s="60" t="s">
        <v>2003</v>
      </c>
      <c r="F632" s="60" t="s">
        <v>2004</v>
      </c>
      <c r="G632" s="60" t="s">
        <v>2005</v>
      </c>
    </row>
    <row r="633" spans="1:7" x14ac:dyDescent="0.2">
      <c r="A633" s="60" t="s">
        <v>2201</v>
      </c>
      <c r="B633" s="60" t="s">
        <v>69</v>
      </c>
      <c r="C633" s="60" t="s">
        <v>2202</v>
      </c>
      <c r="D633" s="60" t="s">
        <v>71</v>
      </c>
      <c r="E633" s="60" t="s">
        <v>2203</v>
      </c>
      <c r="F633" s="60" t="s">
        <v>2204</v>
      </c>
      <c r="G633" s="60" t="s">
        <v>784</v>
      </c>
    </row>
    <row r="634" spans="1:7" x14ac:dyDescent="0.2">
      <c r="A634" s="60" t="s">
        <v>2205</v>
      </c>
      <c r="B634" s="60" t="s">
        <v>69</v>
      </c>
      <c r="C634" s="60" t="s">
        <v>2206</v>
      </c>
      <c r="D634" s="60" t="s">
        <v>71</v>
      </c>
      <c r="E634" s="60" t="s">
        <v>2207</v>
      </c>
      <c r="F634" s="60" t="s">
        <v>2208</v>
      </c>
      <c r="G634" s="60" t="s">
        <v>2209</v>
      </c>
    </row>
    <row r="635" spans="1:7" x14ac:dyDescent="0.2">
      <c r="A635" s="60" t="s">
        <v>2210</v>
      </c>
      <c r="B635" s="60" t="s">
        <v>69</v>
      </c>
      <c r="C635" s="60" t="s">
        <v>2211</v>
      </c>
      <c r="D635" s="60" t="s">
        <v>71</v>
      </c>
      <c r="E635" s="60" t="s">
        <v>1993</v>
      </c>
      <c r="F635" s="60" t="s">
        <v>1994</v>
      </c>
      <c r="G635" s="60" t="s">
        <v>1995</v>
      </c>
    </row>
    <row r="636" spans="1:7" x14ac:dyDescent="0.2">
      <c r="A636" s="60" t="s">
        <v>2212</v>
      </c>
      <c r="B636" s="60" t="s">
        <v>69</v>
      </c>
      <c r="C636" s="60" t="s">
        <v>2213</v>
      </c>
      <c r="D636" s="60" t="s">
        <v>71</v>
      </c>
      <c r="E636" s="60" t="s">
        <v>2214</v>
      </c>
      <c r="F636" s="60" t="s">
        <v>2215</v>
      </c>
      <c r="G636" s="60" t="s">
        <v>2216</v>
      </c>
    </row>
    <row r="637" spans="1:7" x14ac:dyDescent="0.2">
      <c r="A637" s="60" t="s">
        <v>2217</v>
      </c>
      <c r="B637" s="60" t="s">
        <v>69</v>
      </c>
      <c r="C637" s="60" t="s">
        <v>2218</v>
      </c>
      <c r="D637" s="60" t="s">
        <v>71</v>
      </c>
      <c r="E637" s="60" t="s">
        <v>2219</v>
      </c>
      <c r="F637" s="60" t="s">
        <v>2220</v>
      </c>
      <c r="G637" s="60" t="s">
        <v>2221</v>
      </c>
    </row>
    <row r="638" spans="1:7" x14ac:dyDescent="0.2">
      <c r="A638" s="60" t="s">
        <v>2222</v>
      </c>
      <c r="B638" s="60" t="s">
        <v>69</v>
      </c>
      <c r="C638" s="60" t="s">
        <v>2223</v>
      </c>
      <c r="D638" s="60" t="s">
        <v>71</v>
      </c>
      <c r="E638" s="60" t="s">
        <v>2224</v>
      </c>
      <c r="F638" s="60" t="s">
        <v>2225</v>
      </c>
      <c r="G638" s="60" t="s">
        <v>2226</v>
      </c>
    </row>
    <row r="639" spans="1:7" x14ac:dyDescent="0.2">
      <c r="A639" s="60" t="s">
        <v>2227</v>
      </c>
      <c r="B639" s="60" t="s">
        <v>69</v>
      </c>
      <c r="C639" s="60" t="s">
        <v>2228</v>
      </c>
      <c r="D639" s="60" t="s">
        <v>71</v>
      </c>
      <c r="E639" s="60" t="s">
        <v>2229</v>
      </c>
      <c r="F639" s="60" t="s">
        <v>2230</v>
      </c>
      <c r="G639" s="60" t="s">
        <v>2231</v>
      </c>
    </row>
    <row r="640" spans="1:7" x14ac:dyDescent="0.2">
      <c r="A640" s="60" t="s">
        <v>2232</v>
      </c>
      <c r="B640" s="60" t="s">
        <v>69</v>
      </c>
      <c r="C640" s="60" t="s">
        <v>2233</v>
      </c>
      <c r="D640" s="60" t="s">
        <v>71</v>
      </c>
      <c r="E640" s="60" t="s">
        <v>2003</v>
      </c>
      <c r="F640" s="60" t="s">
        <v>2004</v>
      </c>
      <c r="G640" s="60" t="s">
        <v>2005</v>
      </c>
    </row>
    <row r="641" spans="1:7" x14ac:dyDescent="0.2">
      <c r="A641" s="60" t="s">
        <v>2234</v>
      </c>
      <c r="B641" s="60" t="s">
        <v>69</v>
      </c>
      <c r="C641" s="60" t="s">
        <v>2235</v>
      </c>
      <c r="D641" s="60" t="s">
        <v>71</v>
      </c>
      <c r="E641" s="60" t="s">
        <v>2236</v>
      </c>
      <c r="F641" s="60" t="s">
        <v>2237</v>
      </c>
      <c r="G641" s="60" t="s">
        <v>2238</v>
      </c>
    </row>
    <row r="642" spans="1:7" x14ac:dyDescent="0.2">
      <c r="A642" s="60" t="s">
        <v>2239</v>
      </c>
      <c r="B642" s="60" t="s">
        <v>69</v>
      </c>
      <c r="C642" s="60" t="s">
        <v>2240</v>
      </c>
      <c r="D642" s="60" t="s">
        <v>71</v>
      </c>
      <c r="E642" s="60" t="s">
        <v>1993</v>
      </c>
      <c r="F642" s="60" t="s">
        <v>1994</v>
      </c>
      <c r="G642" s="60" t="s">
        <v>1995</v>
      </c>
    </row>
    <row r="643" spans="1:7" x14ac:dyDescent="0.2">
      <c r="A643" s="60" t="s">
        <v>2241</v>
      </c>
      <c r="B643" s="60" t="s">
        <v>69</v>
      </c>
      <c r="C643" s="60" t="s">
        <v>2242</v>
      </c>
      <c r="D643" s="60" t="s">
        <v>71</v>
      </c>
      <c r="E643" s="60" t="s">
        <v>2003</v>
      </c>
      <c r="F643" s="60" t="s">
        <v>2004</v>
      </c>
      <c r="G643" s="60" t="s">
        <v>2005</v>
      </c>
    </row>
    <row r="644" spans="1:7" x14ac:dyDescent="0.2">
      <c r="A644" s="60" t="s">
        <v>2243</v>
      </c>
      <c r="B644" s="60" t="s">
        <v>69</v>
      </c>
      <c r="C644" s="60" t="s">
        <v>2244</v>
      </c>
      <c r="D644" s="60" t="s">
        <v>71</v>
      </c>
      <c r="E644" s="60" t="s">
        <v>2245</v>
      </c>
      <c r="F644" s="60" t="s">
        <v>2246</v>
      </c>
      <c r="G644" s="60" t="s">
        <v>2247</v>
      </c>
    </row>
    <row r="645" spans="1:7" x14ac:dyDescent="0.2">
      <c r="A645" s="60" t="s">
        <v>2248</v>
      </c>
      <c r="B645" s="60" t="s">
        <v>69</v>
      </c>
      <c r="C645" s="60" t="s">
        <v>2249</v>
      </c>
      <c r="D645" s="60" t="s">
        <v>71</v>
      </c>
      <c r="E645" s="60" t="s">
        <v>2250</v>
      </c>
      <c r="F645" s="60" t="s">
        <v>2251</v>
      </c>
      <c r="G645" s="60" t="s">
        <v>2251</v>
      </c>
    </row>
    <row r="646" spans="1:7" x14ac:dyDescent="0.2">
      <c r="A646" s="60" t="s">
        <v>2252</v>
      </c>
      <c r="B646" s="60" t="s">
        <v>69</v>
      </c>
      <c r="C646" s="60" t="s">
        <v>2253</v>
      </c>
      <c r="D646" s="60" t="s">
        <v>71</v>
      </c>
      <c r="E646" s="60" t="s">
        <v>2207</v>
      </c>
      <c r="F646" s="60" t="s">
        <v>2208</v>
      </c>
      <c r="G646" s="60" t="s">
        <v>2209</v>
      </c>
    </row>
    <row r="647" spans="1:7" x14ac:dyDescent="0.2">
      <c r="A647" s="60" t="s">
        <v>2254</v>
      </c>
      <c r="B647" s="60" t="s">
        <v>69</v>
      </c>
      <c r="C647" s="60" t="s">
        <v>2255</v>
      </c>
      <c r="D647" s="60" t="s">
        <v>71</v>
      </c>
      <c r="E647" s="60" t="s">
        <v>2256</v>
      </c>
      <c r="F647" s="60" t="s">
        <v>2257</v>
      </c>
      <c r="G647" s="60" t="s">
        <v>2258</v>
      </c>
    </row>
    <row r="648" spans="1:7" x14ac:dyDescent="0.2">
      <c r="A648" s="60" t="s">
        <v>2259</v>
      </c>
      <c r="B648" s="60" t="s">
        <v>69</v>
      </c>
      <c r="C648" s="60" t="s">
        <v>2260</v>
      </c>
      <c r="D648" s="60" t="s">
        <v>71</v>
      </c>
      <c r="E648" s="60" t="s">
        <v>2261</v>
      </c>
      <c r="F648" s="60" t="s">
        <v>2262</v>
      </c>
      <c r="G648" s="60" t="s">
        <v>2263</v>
      </c>
    </row>
    <row r="649" spans="1:7" x14ac:dyDescent="0.2">
      <c r="A649" s="60" t="s">
        <v>2264</v>
      </c>
      <c r="B649" s="60" t="s">
        <v>69</v>
      </c>
      <c r="C649" s="60" t="s">
        <v>2265</v>
      </c>
      <c r="D649" s="60" t="s">
        <v>71</v>
      </c>
      <c r="E649" s="60" t="s">
        <v>2266</v>
      </c>
      <c r="F649" s="60" t="s">
        <v>2267</v>
      </c>
      <c r="G649" s="60" t="s">
        <v>2268</v>
      </c>
    </row>
    <row r="650" spans="1:7" x14ac:dyDescent="0.2">
      <c r="A650" s="60" t="s">
        <v>2269</v>
      </c>
      <c r="B650" s="60" t="s">
        <v>69</v>
      </c>
      <c r="C650" s="60" t="s">
        <v>2270</v>
      </c>
      <c r="D650" s="60" t="s">
        <v>71</v>
      </c>
      <c r="E650" s="60" t="s">
        <v>2271</v>
      </c>
      <c r="F650" s="60" t="s">
        <v>2272</v>
      </c>
      <c r="G650" s="60" t="s">
        <v>2273</v>
      </c>
    </row>
    <row r="651" spans="1:7" x14ac:dyDescent="0.2">
      <c r="A651" s="60" t="s">
        <v>2274</v>
      </c>
      <c r="B651" s="60" t="s">
        <v>69</v>
      </c>
      <c r="C651" s="60" t="s">
        <v>2275</v>
      </c>
      <c r="D651" s="60" t="s">
        <v>71</v>
      </c>
      <c r="E651" s="60" t="s">
        <v>2276</v>
      </c>
      <c r="F651" s="60" t="s">
        <v>2277</v>
      </c>
      <c r="G651" s="60" t="s">
        <v>2278</v>
      </c>
    </row>
    <row r="652" spans="1:7" x14ac:dyDescent="0.2">
      <c r="A652" s="60" t="s">
        <v>2279</v>
      </c>
      <c r="B652" s="60" t="s">
        <v>69</v>
      </c>
      <c r="C652" s="60" t="s">
        <v>2280</v>
      </c>
      <c r="D652" s="60" t="s">
        <v>71</v>
      </c>
      <c r="E652" s="60" t="s">
        <v>2281</v>
      </c>
      <c r="F652" s="60" t="s">
        <v>2282</v>
      </c>
      <c r="G652" s="60" t="s">
        <v>2283</v>
      </c>
    </row>
    <row r="653" spans="1:7" x14ac:dyDescent="0.2">
      <c r="A653" s="60" t="s">
        <v>2284</v>
      </c>
      <c r="B653" s="60" t="s">
        <v>69</v>
      </c>
      <c r="C653" s="60" t="s">
        <v>2285</v>
      </c>
      <c r="D653" s="60" t="s">
        <v>71</v>
      </c>
      <c r="E653" s="60" t="s">
        <v>2286</v>
      </c>
      <c r="F653" s="60" t="s">
        <v>2287</v>
      </c>
      <c r="G653" s="60" t="s">
        <v>2288</v>
      </c>
    </row>
    <row r="654" spans="1:7" x14ac:dyDescent="0.2">
      <c r="A654" s="60" t="s">
        <v>2289</v>
      </c>
      <c r="B654" s="60" t="s">
        <v>69</v>
      </c>
      <c r="C654" s="60" t="s">
        <v>2290</v>
      </c>
      <c r="D654" s="60" t="s">
        <v>71</v>
      </c>
      <c r="E654" s="60" t="s">
        <v>2291</v>
      </c>
      <c r="F654" s="60" t="s">
        <v>2292</v>
      </c>
      <c r="G654" s="60" t="s">
        <v>2293</v>
      </c>
    </row>
    <row r="655" spans="1:7" x14ac:dyDescent="0.2">
      <c r="A655" s="60" t="s">
        <v>2294</v>
      </c>
      <c r="B655" s="60" t="s">
        <v>69</v>
      </c>
      <c r="C655" s="60" t="s">
        <v>2295</v>
      </c>
      <c r="D655" s="60" t="s">
        <v>71</v>
      </c>
      <c r="E655" s="60" t="s">
        <v>2296</v>
      </c>
      <c r="F655" s="60" t="s">
        <v>2297</v>
      </c>
      <c r="G655" s="60" t="s">
        <v>2298</v>
      </c>
    </row>
    <row r="656" spans="1:7" x14ac:dyDescent="0.2">
      <c r="A656" s="60" t="s">
        <v>2299</v>
      </c>
      <c r="B656" s="60" t="s">
        <v>69</v>
      </c>
      <c r="C656" s="60" t="s">
        <v>2300</v>
      </c>
      <c r="D656" s="60" t="s">
        <v>71</v>
      </c>
      <c r="E656" s="60" t="s">
        <v>2301</v>
      </c>
      <c r="F656" s="60" t="s">
        <v>2302</v>
      </c>
      <c r="G656" s="60" t="s">
        <v>2303</v>
      </c>
    </row>
    <row r="657" spans="1:7" x14ac:dyDescent="0.2">
      <c r="A657" s="60" t="s">
        <v>2304</v>
      </c>
      <c r="B657" s="60" t="s">
        <v>69</v>
      </c>
      <c r="C657" s="60" t="s">
        <v>2305</v>
      </c>
      <c r="D657" s="60" t="s">
        <v>71</v>
      </c>
      <c r="E657" s="60" t="s">
        <v>2306</v>
      </c>
      <c r="F657" s="60" t="s">
        <v>2307</v>
      </c>
      <c r="G657" s="60" t="s">
        <v>2308</v>
      </c>
    </row>
    <row r="658" spans="1:7" x14ac:dyDescent="0.2">
      <c r="A658" s="60" t="s">
        <v>2309</v>
      </c>
      <c r="B658" s="60" t="s">
        <v>69</v>
      </c>
      <c r="C658" s="60" t="s">
        <v>2310</v>
      </c>
      <c r="D658" s="60" t="s">
        <v>71</v>
      </c>
      <c r="E658" s="60" t="s">
        <v>2311</v>
      </c>
      <c r="F658" s="60" t="s">
        <v>2312</v>
      </c>
      <c r="G658" s="60" t="s">
        <v>2313</v>
      </c>
    </row>
    <row r="659" spans="1:7" x14ac:dyDescent="0.2">
      <c r="A659" s="60" t="s">
        <v>2314</v>
      </c>
      <c r="B659" s="60" t="s">
        <v>69</v>
      </c>
      <c r="C659" s="60" t="s">
        <v>2315</v>
      </c>
      <c r="D659" s="60" t="s">
        <v>71</v>
      </c>
      <c r="E659" s="60" t="s">
        <v>2316</v>
      </c>
      <c r="F659" s="60" t="s">
        <v>2317</v>
      </c>
      <c r="G659" s="60" t="s">
        <v>2318</v>
      </c>
    </row>
    <row r="660" spans="1:7" x14ac:dyDescent="0.2">
      <c r="A660" s="60" t="s">
        <v>2319</v>
      </c>
      <c r="B660" s="60" t="s">
        <v>69</v>
      </c>
      <c r="C660" s="60" t="s">
        <v>2320</v>
      </c>
      <c r="D660" s="60" t="s">
        <v>71</v>
      </c>
      <c r="E660" s="60" t="s">
        <v>2321</v>
      </c>
      <c r="F660" s="60" t="s">
        <v>2322</v>
      </c>
      <c r="G660" s="60" t="s">
        <v>2323</v>
      </c>
    </row>
    <row r="661" spans="1:7" x14ac:dyDescent="0.2">
      <c r="A661" s="60" t="s">
        <v>2324</v>
      </c>
      <c r="B661" s="60" t="s">
        <v>69</v>
      </c>
      <c r="C661" s="60" t="s">
        <v>2325</v>
      </c>
      <c r="D661" s="60" t="s">
        <v>71</v>
      </c>
      <c r="E661" s="60" t="s">
        <v>2326</v>
      </c>
      <c r="F661" s="60" t="s">
        <v>2327</v>
      </c>
      <c r="G661" s="60" t="s">
        <v>2328</v>
      </c>
    </row>
    <row r="662" spans="1:7" x14ac:dyDescent="0.2">
      <c r="A662" s="60" t="s">
        <v>2329</v>
      </c>
      <c r="B662" s="60" t="s">
        <v>69</v>
      </c>
      <c r="C662" s="60" t="s">
        <v>2330</v>
      </c>
      <c r="D662" s="60" t="s">
        <v>71</v>
      </c>
      <c r="E662" s="60" t="s">
        <v>2331</v>
      </c>
      <c r="F662" s="60" t="s">
        <v>2332</v>
      </c>
      <c r="G662" s="60" t="s">
        <v>2333</v>
      </c>
    </row>
    <row r="663" spans="1:7" x14ac:dyDescent="0.2">
      <c r="A663" s="60" t="s">
        <v>2334</v>
      </c>
      <c r="B663" s="60" t="s">
        <v>69</v>
      </c>
      <c r="C663" s="60" t="s">
        <v>2335</v>
      </c>
      <c r="D663" s="60" t="s">
        <v>71</v>
      </c>
      <c r="E663" s="60" t="s">
        <v>2336</v>
      </c>
      <c r="F663" s="60" t="s">
        <v>2337</v>
      </c>
      <c r="G663" s="60" t="s">
        <v>2338</v>
      </c>
    </row>
    <row r="664" spans="1:7" x14ac:dyDescent="0.2">
      <c r="A664" s="60" t="s">
        <v>2339</v>
      </c>
      <c r="B664" s="60" t="s">
        <v>69</v>
      </c>
      <c r="C664" s="60" t="s">
        <v>2340</v>
      </c>
      <c r="D664" s="60" t="s">
        <v>71</v>
      </c>
      <c r="E664" s="60" t="s">
        <v>2003</v>
      </c>
      <c r="F664" s="60" t="s">
        <v>2004</v>
      </c>
      <c r="G664" s="60" t="s">
        <v>2005</v>
      </c>
    </row>
    <row r="665" spans="1:7" x14ac:dyDescent="0.2">
      <c r="A665" s="60" t="s">
        <v>2341</v>
      </c>
      <c r="B665" s="60" t="s">
        <v>69</v>
      </c>
      <c r="C665" s="60" t="s">
        <v>2342</v>
      </c>
      <c r="D665" s="60" t="s">
        <v>71</v>
      </c>
      <c r="E665" s="60" t="s">
        <v>2003</v>
      </c>
      <c r="F665" s="60" t="s">
        <v>2004</v>
      </c>
      <c r="G665" s="60" t="s">
        <v>2005</v>
      </c>
    </row>
    <row r="666" spans="1:7" x14ac:dyDescent="0.2">
      <c r="A666" s="60" t="s">
        <v>2343</v>
      </c>
      <c r="B666" s="60" t="s">
        <v>69</v>
      </c>
      <c r="C666" s="60" t="s">
        <v>2344</v>
      </c>
      <c r="D666" s="60" t="s">
        <v>71</v>
      </c>
      <c r="E666" s="60" t="s">
        <v>2345</v>
      </c>
      <c r="F666" s="60" t="s">
        <v>2346</v>
      </c>
      <c r="G666" s="60" t="s">
        <v>2347</v>
      </c>
    </row>
    <row r="667" spans="1:7" x14ac:dyDescent="0.2">
      <c r="A667" s="60" t="s">
        <v>2348</v>
      </c>
      <c r="B667" s="60" t="s">
        <v>69</v>
      </c>
      <c r="C667" s="60" t="s">
        <v>2349</v>
      </c>
      <c r="D667" s="60" t="s">
        <v>71</v>
      </c>
      <c r="E667" s="60" t="s">
        <v>2350</v>
      </c>
      <c r="F667" s="60" t="s">
        <v>2351</v>
      </c>
      <c r="G667" s="60" t="s">
        <v>2352</v>
      </c>
    </row>
    <row r="668" spans="1:7" x14ac:dyDescent="0.2">
      <c r="A668" s="60" t="s">
        <v>2353</v>
      </c>
      <c r="B668" s="60" t="s">
        <v>69</v>
      </c>
      <c r="C668" s="60" t="s">
        <v>2354</v>
      </c>
      <c r="D668" s="60" t="s">
        <v>71</v>
      </c>
      <c r="E668" s="60" t="s">
        <v>2355</v>
      </c>
      <c r="F668" s="60" t="s">
        <v>2356</v>
      </c>
      <c r="G668" s="60" t="s">
        <v>2357</v>
      </c>
    </row>
    <row r="669" spans="1:7" x14ac:dyDescent="0.2">
      <c r="A669" s="60" t="s">
        <v>2358</v>
      </c>
      <c r="B669" s="60" t="s">
        <v>69</v>
      </c>
      <c r="C669" s="60" t="s">
        <v>2359</v>
      </c>
      <c r="D669" s="60" t="s">
        <v>71</v>
      </c>
      <c r="E669" s="60" t="s">
        <v>2360</v>
      </c>
      <c r="F669" s="60" t="s">
        <v>2361</v>
      </c>
      <c r="G669" s="60" t="s">
        <v>2362</v>
      </c>
    </row>
    <row r="670" spans="1:7" x14ac:dyDescent="0.2">
      <c r="A670" s="60" t="s">
        <v>2363</v>
      </c>
      <c r="B670" s="60" t="s">
        <v>69</v>
      </c>
      <c r="C670" s="60" t="s">
        <v>2364</v>
      </c>
      <c r="D670" s="60" t="s">
        <v>71</v>
      </c>
      <c r="E670" s="60" t="s">
        <v>2003</v>
      </c>
      <c r="F670" s="60" t="s">
        <v>2004</v>
      </c>
      <c r="G670" s="60" t="s">
        <v>2005</v>
      </c>
    </row>
    <row r="671" spans="1:7" x14ac:dyDescent="0.2">
      <c r="A671" s="60" t="s">
        <v>2365</v>
      </c>
      <c r="B671" s="60" t="s">
        <v>69</v>
      </c>
      <c r="C671" s="60" t="s">
        <v>2366</v>
      </c>
      <c r="D671" s="60" t="s">
        <v>71</v>
      </c>
      <c r="E671" s="60" t="s">
        <v>2367</v>
      </c>
      <c r="F671" s="60" t="s">
        <v>2368</v>
      </c>
      <c r="G671" s="60" t="s">
        <v>2369</v>
      </c>
    </row>
    <row r="672" spans="1:7" x14ac:dyDescent="0.2">
      <c r="A672" s="60" t="s">
        <v>2370</v>
      </c>
      <c r="B672" s="60" t="s">
        <v>69</v>
      </c>
      <c r="C672" s="60" t="s">
        <v>2371</v>
      </c>
      <c r="D672" s="60" t="s">
        <v>71</v>
      </c>
      <c r="E672" s="60" t="s">
        <v>2372</v>
      </c>
      <c r="F672" s="60" t="s">
        <v>2373</v>
      </c>
      <c r="G672" s="60" t="s">
        <v>2374</v>
      </c>
    </row>
    <row r="673" spans="1:7" x14ac:dyDescent="0.2">
      <c r="A673" s="60" t="s">
        <v>2375</v>
      </c>
      <c r="B673" s="60" t="s">
        <v>69</v>
      </c>
      <c r="C673" s="60" t="s">
        <v>2376</v>
      </c>
      <c r="D673" s="60" t="s">
        <v>71</v>
      </c>
      <c r="E673" s="60" t="s">
        <v>2003</v>
      </c>
      <c r="F673" s="60" t="s">
        <v>2004</v>
      </c>
      <c r="G673" s="60" t="s">
        <v>2005</v>
      </c>
    </row>
    <row r="674" spans="1:7" x14ac:dyDescent="0.2">
      <c r="A674" s="60" t="s">
        <v>2377</v>
      </c>
      <c r="B674" s="60" t="s">
        <v>69</v>
      </c>
      <c r="C674" s="60" t="s">
        <v>2378</v>
      </c>
      <c r="D674" s="60" t="s">
        <v>71</v>
      </c>
      <c r="E674" s="60" t="s">
        <v>2379</v>
      </c>
      <c r="F674" s="60" t="s">
        <v>2380</v>
      </c>
      <c r="G674" s="60" t="s">
        <v>2381</v>
      </c>
    </row>
    <row r="675" spans="1:7" x14ac:dyDescent="0.2">
      <c r="A675" s="60" t="s">
        <v>2382</v>
      </c>
      <c r="B675" s="60" t="s">
        <v>69</v>
      </c>
      <c r="C675" s="60" t="s">
        <v>2383</v>
      </c>
      <c r="D675" s="60" t="s">
        <v>71</v>
      </c>
      <c r="E675" s="60" t="s">
        <v>2384</v>
      </c>
      <c r="F675" s="60" t="s">
        <v>2385</v>
      </c>
      <c r="G675" s="60" t="s">
        <v>2386</v>
      </c>
    </row>
    <row r="676" spans="1:7" x14ac:dyDescent="0.2">
      <c r="A676" s="60" t="s">
        <v>2387</v>
      </c>
      <c r="B676" s="60" t="s">
        <v>69</v>
      </c>
      <c r="C676" s="60" t="s">
        <v>2388</v>
      </c>
      <c r="D676" s="60" t="s">
        <v>71</v>
      </c>
      <c r="E676" s="60" t="s">
        <v>2389</v>
      </c>
      <c r="F676" s="60" t="s">
        <v>2390</v>
      </c>
      <c r="G676" s="60" t="s">
        <v>2391</v>
      </c>
    </row>
    <row r="677" spans="1:7" x14ac:dyDescent="0.2">
      <c r="A677" s="60" t="s">
        <v>2392</v>
      </c>
      <c r="B677" s="60" t="s">
        <v>69</v>
      </c>
      <c r="C677" s="60" t="s">
        <v>2393</v>
      </c>
      <c r="D677" s="60" t="s">
        <v>71</v>
      </c>
      <c r="E677" s="60" t="s">
        <v>2394</v>
      </c>
      <c r="F677" s="60" t="s">
        <v>2395</v>
      </c>
      <c r="G677" s="60" t="s">
        <v>2396</v>
      </c>
    </row>
    <row r="678" spans="1:7" x14ac:dyDescent="0.2">
      <c r="A678" s="60" t="s">
        <v>2397</v>
      </c>
      <c r="B678" s="60" t="s">
        <v>69</v>
      </c>
      <c r="C678" s="60" t="s">
        <v>2398</v>
      </c>
      <c r="D678" s="60" t="s">
        <v>71</v>
      </c>
      <c r="E678" s="60" t="s">
        <v>2399</v>
      </c>
      <c r="F678" s="60" t="s">
        <v>2400</v>
      </c>
      <c r="G678" s="60" t="s">
        <v>2401</v>
      </c>
    </row>
    <row r="679" spans="1:7" x14ac:dyDescent="0.2">
      <c r="A679" s="60" t="s">
        <v>2402</v>
      </c>
      <c r="B679" s="60" t="s">
        <v>69</v>
      </c>
      <c r="C679" s="60" t="s">
        <v>2403</v>
      </c>
      <c r="D679" s="60" t="s">
        <v>71</v>
      </c>
      <c r="E679" s="60" t="s">
        <v>2404</v>
      </c>
      <c r="F679" s="60" t="s">
        <v>2405</v>
      </c>
      <c r="G679" s="60" t="s">
        <v>2406</v>
      </c>
    </row>
    <row r="680" spans="1:7" x14ac:dyDescent="0.2">
      <c r="A680" s="60" t="s">
        <v>2407</v>
      </c>
      <c r="B680" s="60" t="s">
        <v>69</v>
      </c>
      <c r="C680" s="60" t="s">
        <v>2408</v>
      </c>
      <c r="D680" s="60" t="s">
        <v>71</v>
      </c>
      <c r="E680" s="60" t="s">
        <v>2409</v>
      </c>
      <c r="F680" s="60" t="s">
        <v>2410</v>
      </c>
      <c r="G680" s="60" t="s">
        <v>2411</v>
      </c>
    </row>
    <row r="681" spans="1:7" x14ac:dyDescent="0.2">
      <c r="A681" s="60" t="s">
        <v>2412</v>
      </c>
      <c r="B681" s="60" t="s">
        <v>69</v>
      </c>
      <c r="C681" s="60" t="s">
        <v>2413</v>
      </c>
      <c r="D681" s="60" t="s">
        <v>71</v>
      </c>
      <c r="E681" s="60" t="s">
        <v>2414</v>
      </c>
      <c r="F681" s="60" t="s">
        <v>2415</v>
      </c>
      <c r="G681" s="60" t="s">
        <v>2416</v>
      </c>
    </row>
    <row r="682" spans="1:7" x14ac:dyDescent="0.2">
      <c r="A682" s="60" t="s">
        <v>2417</v>
      </c>
      <c r="B682" s="60" t="s">
        <v>69</v>
      </c>
      <c r="C682" s="60" t="s">
        <v>2418</v>
      </c>
      <c r="D682" s="60" t="s">
        <v>71</v>
      </c>
      <c r="E682" s="60" t="s">
        <v>2419</v>
      </c>
      <c r="F682" s="60" t="s">
        <v>2420</v>
      </c>
      <c r="G682" s="60" t="s">
        <v>2421</v>
      </c>
    </row>
    <row r="683" spans="1:7" x14ac:dyDescent="0.2">
      <c r="A683" s="60" t="s">
        <v>2422</v>
      </c>
      <c r="B683" s="60" t="s">
        <v>69</v>
      </c>
      <c r="C683" s="60" t="s">
        <v>2423</v>
      </c>
      <c r="D683" s="60" t="s">
        <v>71</v>
      </c>
      <c r="E683" s="60" t="s">
        <v>2424</v>
      </c>
      <c r="F683" s="60" t="s">
        <v>2425</v>
      </c>
      <c r="G683" s="60" t="s">
        <v>2426</v>
      </c>
    </row>
    <row r="684" spans="1:7" x14ac:dyDescent="0.2">
      <c r="A684" s="60" t="s">
        <v>2427</v>
      </c>
      <c r="B684" s="60" t="s">
        <v>69</v>
      </c>
      <c r="C684" s="60" t="s">
        <v>2428</v>
      </c>
      <c r="D684" s="60" t="s">
        <v>71</v>
      </c>
      <c r="E684" s="60" t="s">
        <v>2429</v>
      </c>
      <c r="F684" s="60" t="s">
        <v>2430</v>
      </c>
      <c r="G684" s="60" t="s">
        <v>2431</v>
      </c>
    </row>
    <row r="685" spans="1:7" x14ac:dyDescent="0.2">
      <c r="A685" s="60" t="s">
        <v>2432</v>
      </c>
      <c r="B685" s="60" t="s">
        <v>69</v>
      </c>
      <c r="C685" s="60" t="s">
        <v>2433</v>
      </c>
      <c r="D685" s="60" t="s">
        <v>71</v>
      </c>
      <c r="E685" s="60" t="s">
        <v>2434</v>
      </c>
      <c r="F685" s="60" t="s">
        <v>2435</v>
      </c>
      <c r="G685" s="60" t="s">
        <v>2436</v>
      </c>
    </row>
    <row r="686" spans="1:7" x14ac:dyDescent="0.2">
      <c r="A686" s="60" t="s">
        <v>2437</v>
      </c>
      <c r="B686" s="60" t="s">
        <v>69</v>
      </c>
      <c r="C686" s="60" t="s">
        <v>2438</v>
      </c>
      <c r="D686" s="60" t="s">
        <v>71</v>
      </c>
      <c r="E686" s="60" t="s">
        <v>2439</v>
      </c>
      <c r="F686" s="60" t="s">
        <v>2440</v>
      </c>
      <c r="G686" s="60" t="s">
        <v>2441</v>
      </c>
    </row>
    <row r="687" spans="1:7" x14ac:dyDescent="0.2">
      <c r="A687" s="60" t="s">
        <v>2442</v>
      </c>
      <c r="B687" s="60" t="s">
        <v>69</v>
      </c>
      <c r="C687" s="60" t="s">
        <v>2443</v>
      </c>
      <c r="D687" s="60" t="s">
        <v>71</v>
      </c>
      <c r="E687" s="60" t="s">
        <v>2444</v>
      </c>
      <c r="F687" s="60" t="s">
        <v>2445</v>
      </c>
      <c r="G687" s="60" t="s">
        <v>2446</v>
      </c>
    </row>
    <row r="688" spans="1:7" x14ac:dyDescent="0.2">
      <c r="A688" s="60" t="s">
        <v>2447</v>
      </c>
      <c r="B688" s="60" t="s">
        <v>69</v>
      </c>
      <c r="C688" s="60" t="s">
        <v>2448</v>
      </c>
      <c r="D688" s="60" t="s">
        <v>71</v>
      </c>
      <c r="E688" s="60" t="s">
        <v>2449</v>
      </c>
      <c r="F688" s="60" t="s">
        <v>2450</v>
      </c>
      <c r="G688" s="60" t="s">
        <v>2451</v>
      </c>
    </row>
    <row r="689" spans="1:7" x14ac:dyDescent="0.2">
      <c r="A689" s="60" t="s">
        <v>2452</v>
      </c>
      <c r="B689" s="60" t="s">
        <v>69</v>
      </c>
      <c r="C689" s="60" t="s">
        <v>2453</v>
      </c>
      <c r="D689" s="60" t="s">
        <v>71</v>
      </c>
      <c r="E689" s="60" t="s">
        <v>2454</v>
      </c>
      <c r="F689" s="60" t="s">
        <v>2455</v>
      </c>
      <c r="G689" s="60" t="s">
        <v>2456</v>
      </c>
    </row>
    <row r="690" spans="1:7" x14ac:dyDescent="0.2">
      <c r="A690" s="60" t="s">
        <v>2457</v>
      </c>
      <c r="B690" s="60" t="s">
        <v>69</v>
      </c>
      <c r="C690" s="60" t="s">
        <v>2458</v>
      </c>
      <c r="D690" s="60" t="s">
        <v>71</v>
      </c>
      <c r="E690" s="60" t="s">
        <v>2459</v>
      </c>
      <c r="F690" s="60" t="s">
        <v>2460</v>
      </c>
      <c r="G690" s="60" t="s">
        <v>2461</v>
      </c>
    </row>
    <row r="691" spans="1:7" x14ac:dyDescent="0.2">
      <c r="A691" s="60" t="s">
        <v>2462</v>
      </c>
      <c r="B691" s="60" t="s">
        <v>69</v>
      </c>
      <c r="C691" s="60" t="s">
        <v>2463</v>
      </c>
      <c r="D691" s="60" t="s">
        <v>71</v>
      </c>
      <c r="E691" s="60" t="s">
        <v>2464</v>
      </c>
      <c r="F691" s="60" t="s">
        <v>2465</v>
      </c>
      <c r="G691" s="60" t="s">
        <v>2466</v>
      </c>
    </row>
    <row r="692" spans="1:7" x14ac:dyDescent="0.2">
      <c r="A692" s="60" t="s">
        <v>2467</v>
      </c>
      <c r="B692" s="60" t="s">
        <v>69</v>
      </c>
      <c r="C692" s="60" t="s">
        <v>2468</v>
      </c>
      <c r="D692" s="60" t="s">
        <v>71</v>
      </c>
      <c r="E692" s="60" t="s">
        <v>2469</v>
      </c>
      <c r="F692" s="60" t="s">
        <v>2470</v>
      </c>
      <c r="G692" s="60" t="s">
        <v>2471</v>
      </c>
    </row>
    <row r="693" spans="1:7" x14ac:dyDescent="0.2">
      <c r="A693" s="60" t="s">
        <v>2472</v>
      </c>
      <c r="B693" s="60" t="s">
        <v>69</v>
      </c>
      <c r="C693" s="60" t="s">
        <v>2473</v>
      </c>
      <c r="D693" s="60" t="s">
        <v>71</v>
      </c>
      <c r="E693" s="60" t="s">
        <v>2474</v>
      </c>
      <c r="F693" s="60" t="s">
        <v>2475</v>
      </c>
      <c r="G693" s="60" t="s">
        <v>2476</v>
      </c>
    </row>
    <row r="694" spans="1:7" x14ac:dyDescent="0.2">
      <c r="A694" s="60" t="s">
        <v>2477</v>
      </c>
      <c r="B694" s="60" t="s">
        <v>69</v>
      </c>
      <c r="C694" s="60" t="s">
        <v>2478</v>
      </c>
      <c r="D694" s="60" t="s">
        <v>71</v>
      </c>
      <c r="E694" s="60" t="s">
        <v>2479</v>
      </c>
      <c r="F694" s="60" t="s">
        <v>2480</v>
      </c>
      <c r="G694" s="60" t="s">
        <v>2481</v>
      </c>
    </row>
    <row r="695" spans="1:7" x14ac:dyDescent="0.2">
      <c r="A695" s="60" t="s">
        <v>2482</v>
      </c>
      <c r="B695" s="60" t="s">
        <v>69</v>
      </c>
      <c r="C695" s="60" t="s">
        <v>2483</v>
      </c>
      <c r="D695" s="60" t="s">
        <v>71</v>
      </c>
      <c r="E695" s="60" t="s">
        <v>2484</v>
      </c>
      <c r="F695" s="60" t="s">
        <v>2485</v>
      </c>
      <c r="G695" s="60" t="s">
        <v>2486</v>
      </c>
    </row>
    <row r="696" spans="1:7" x14ac:dyDescent="0.2">
      <c r="A696" s="60" t="s">
        <v>2487</v>
      </c>
      <c r="B696" s="60" t="s">
        <v>69</v>
      </c>
      <c r="C696" s="60" t="s">
        <v>2488</v>
      </c>
      <c r="D696" s="60" t="s">
        <v>71</v>
      </c>
      <c r="E696" s="60" t="s">
        <v>2489</v>
      </c>
      <c r="F696" s="60" t="s">
        <v>2490</v>
      </c>
      <c r="G696" s="60" t="s">
        <v>2491</v>
      </c>
    </row>
    <row r="697" spans="1:7" x14ac:dyDescent="0.2">
      <c r="A697" s="60" t="s">
        <v>2492</v>
      </c>
      <c r="B697" s="60" t="s">
        <v>69</v>
      </c>
      <c r="C697" s="60" t="s">
        <v>2493</v>
      </c>
      <c r="D697" s="60" t="s">
        <v>71</v>
      </c>
      <c r="E697" s="60" t="s">
        <v>2494</v>
      </c>
      <c r="F697" s="60" t="s">
        <v>2495</v>
      </c>
      <c r="G697" s="60" t="s">
        <v>2496</v>
      </c>
    </row>
    <row r="698" spans="1:7" x14ac:dyDescent="0.2">
      <c r="A698" s="60" t="s">
        <v>2497</v>
      </c>
      <c r="B698" s="60" t="s">
        <v>69</v>
      </c>
      <c r="C698" s="60" t="s">
        <v>2498</v>
      </c>
      <c r="D698" s="60" t="s">
        <v>71</v>
      </c>
      <c r="E698" s="60" t="s">
        <v>2499</v>
      </c>
      <c r="F698" s="60" t="s">
        <v>2500</v>
      </c>
      <c r="G698" s="60" t="s">
        <v>2501</v>
      </c>
    </row>
    <row r="699" spans="1:7" x14ac:dyDescent="0.2">
      <c r="A699" s="60" t="s">
        <v>2502</v>
      </c>
      <c r="B699" s="60" t="s">
        <v>69</v>
      </c>
      <c r="C699" s="60" t="s">
        <v>2503</v>
      </c>
      <c r="D699" s="60" t="s">
        <v>71</v>
      </c>
      <c r="E699" s="60" t="s">
        <v>2504</v>
      </c>
      <c r="F699" s="60" t="s">
        <v>2505</v>
      </c>
      <c r="G699" s="60" t="s">
        <v>2506</v>
      </c>
    </row>
    <row r="700" spans="1:7" x14ac:dyDescent="0.2">
      <c r="A700" s="60" t="s">
        <v>2507</v>
      </c>
      <c r="B700" s="60" t="s">
        <v>69</v>
      </c>
      <c r="C700" s="60" t="s">
        <v>2508</v>
      </c>
      <c r="D700" s="60" t="s">
        <v>71</v>
      </c>
      <c r="E700" s="60" t="s">
        <v>2509</v>
      </c>
      <c r="F700" s="60" t="s">
        <v>2510</v>
      </c>
      <c r="G700" s="60" t="s">
        <v>2511</v>
      </c>
    </row>
    <row r="701" spans="1:7" x14ac:dyDescent="0.2">
      <c r="A701" s="60" t="s">
        <v>2512</v>
      </c>
      <c r="B701" s="60" t="s">
        <v>69</v>
      </c>
      <c r="C701" s="60" t="s">
        <v>2513</v>
      </c>
      <c r="D701" s="60" t="s">
        <v>71</v>
      </c>
      <c r="E701" s="60" t="s">
        <v>2514</v>
      </c>
      <c r="F701" s="60" t="s">
        <v>2515</v>
      </c>
      <c r="G701" s="60" t="s">
        <v>2516</v>
      </c>
    </row>
    <row r="702" spans="1:7" x14ac:dyDescent="0.2">
      <c r="A702" s="60" t="s">
        <v>2517</v>
      </c>
      <c r="B702" s="60" t="s">
        <v>69</v>
      </c>
      <c r="C702" s="60" t="s">
        <v>2518</v>
      </c>
      <c r="D702" s="60" t="s">
        <v>71</v>
      </c>
      <c r="E702" s="60" t="s">
        <v>2519</v>
      </c>
      <c r="F702" s="60" t="s">
        <v>2520</v>
      </c>
      <c r="G702" s="60" t="s">
        <v>2521</v>
      </c>
    </row>
    <row r="703" spans="1:7" x14ac:dyDescent="0.2">
      <c r="A703" s="60" t="s">
        <v>2522</v>
      </c>
      <c r="B703" s="60" t="s">
        <v>69</v>
      </c>
      <c r="C703" s="60" t="s">
        <v>2523</v>
      </c>
      <c r="D703" s="60" t="s">
        <v>71</v>
      </c>
      <c r="E703" s="60" t="s">
        <v>2524</v>
      </c>
      <c r="F703" s="60" t="s">
        <v>2525</v>
      </c>
      <c r="G703" s="60" t="s">
        <v>2526</v>
      </c>
    </row>
    <row r="704" spans="1:7" x14ac:dyDescent="0.2">
      <c r="A704" s="60" t="s">
        <v>2527</v>
      </c>
      <c r="B704" s="60" t="s">
        <v>69</v>
      </c>
      <c r="C704" s="60" t="s">
        <v>2528</v>
      </c>
      <c r="D704" s="60" t="s">
        <v>71</v>
      </c>
      <c r="E704" s="60" t="s">
        <v>2529</v>
      </c>
      <c r="F704" s="60" t="s">
        <v>2530</v>
      </c>
      <c r="G704" s="60" t="s">
        <v>2531</v>
      </c>
    </row>
    <row r="705" spans="1:7" x14ac:dyDescent="0.2">
      <c r="A705" s="60" t="s">
        <v>2532</v>
      </c>
      <c r="B705" s="60" t="s">
        <v>69</v>
      </c>
      <c r="C705" s="60" t="s">
        <v>2533</v>
      </c>
      <c r="D705" s="60" t="s">
        <v>71</v>
      </c>
      <c r="E705" s="60" t="s">
        <v>2534</v>
      </c>
      <c r="F705" s="60" t="s">
        <v>2535</v>
      </c>
      <c r="G705" s="60" t="s">
        <v>2536</v>
      </c>
    </row>
    <row r="706" spans="1:7" x14ac:dyDescent="0.2">
      <c r="A706" s="60" t="s">
        <v>2537</v>
      </c>
      <c r="B706" s="60" t="s">
        <v>69</v>
      </c>
      <c r="C706" s="60" t="s">
        <v>2538</v>
      </c>
      <c r="D706" s="60" t="s">
        <v>71</v>
      </c>
      <c r="E706" s="60" t="s">
        <v>2449</v>
      </c>
      <c r="F706" s="60" t="s">
        <v>2450</v>
      </c>
      <c r="G706" s="60" t="s">
        <v>2451</v>
      </c>
    </row>
    <row r="707" spans="1:7" x14ac:dyDescent="0.2">
      <c r="A707" s="60" t="s">
        <v>2539</v>
      </c>
      <c r="B707" s="60" t="s">
        <v>69</v>
      </c>
      <c r="C707" s="60" t="s">
        <v>2540</v>
      </c>
      <c r="D707" s="60" t="s">
        <v>71</v>
      </c>
      <c r="E707" s="60" t="s">
        <v>2541</v>
      </c>
      <c r="F707" s="60" t="s">
        <v>2542</v>
      </c>
      <c r="G707" s="60" t="s">
        <v>2543</v>
      </c>
    </row>
    <row r="708" spans="1:7" x14ac:dyDescent="0.2">
      <c r="A708" s="60" t="s">
        <v>2544</v>
      </c>
      <c r="B708" s="60" t="s">
        <v>69</v>
      </c>
      <c r="C708" s="60" t="s">
        <v>2545</v>
      </c>
      <c r="D708" s="60" t="s">
        <v>71</v>
      </c>
      <c r="E708" s="60" t="s">
        <v>2546</v>
      </c>
      <c r="F708" s="60" t="s">
        <v>2547</v>
      </c>
      <c r="G708" s="60" t="s">
        <v>2548</v>
      </c>
    </row>
    <row r="709" spans="1:7" x14ac:dyDescent="0.2">
      <c r="A709" s="60" t="s">
        <v>2549</v>
      </c>
      <c r="B709" s="60" t="s">
        <v>69</v>
      </c>
      <c r="C709" s="60" t="s">
        <v>2550</v>
      </c>
      <c r="D709" s="60" t="s">
        <v>71</v>
      </c>
      <c r="E709" s="60" t="s">
        <v>2551</v>
      </c>
      <c r="F709" s="60" t="s">
        <v>2552</v>
      </c>
      <c r="G709" s="60" t="s">
        <v>2553</v>
      </c>
    </row>
    <row r="710" spans="1:7" x14ac:dyDescent="0.2">
      <c r="A710" s="60" t="s">
        <v>2554</v>
      </c>
      <c r="B710" s="60" t="s">
        <v>69</v>
      </c>
      <c r="C710" s="60" t="s">
        <v>2555</v>
      </c>
      <c r="D710" s="60" t="s">
        <v>71</v>
      </c>
      <c r="E710" s="60" t="s">
        <v>2556</v>
      </c>
      <c r="F710" s="60" t="s">
        <v>2557</v>
      </c>
      <c r="G710" s="60" t="s">
        <v>2558</v>
      </c>
    </row>
    <row r="711" spans="1:7" x14ac:dyDescent="0.2">
      <c r="A711" s="60" t="s">
        <v>2559</v>
      </c>
      <c r="B711" s="60" t="s">
        <v>69</v>
      </c>
      <c r="C711" s="60" t="s">
        <v>2560</v>
      </c>
      <c r="D711" s="60" t="s">
        <v>71</v>
      </c>
      <c r="E711" s="60" t="s">
        <v>2561</v>
      </c>
      <c r="F711" s="60" t="s">
        <v>2562</v>
      </c>
      <c r="G711" s="60" t="s">
        <v>2563</v>
      </c>
    </row>
    <row r="712" spans="1:7" x14ac:dyDescent="0.2">
      <c r="A712" s="60" t="s">
        <v>2564</v>
      </c>
      <c r="B712" s="60" t="s">
        <v>69</v>
      </c>
      <c r="C712" s="60" t="s">
        <v>2565</v>
      </c>
      <c r="D712" s="60" t="s">
        <v>71</v>
      </c>
      <c r="E712" s="60" t="s">
        <v>2566</v>
      </c>
      <c r="F712" s="60" t="s">
        <v>2567</v>
      </c>
      <c r="G712" s="60" t="s">
        <v>2568</v>
      </c>
    </row>
    <row r="713" spans="1:7" x14ac:dyDescent="0.2">
      <c r="A713" s="60" t="s">
        <v>2569</v>
      </c>
      <c r="B713" s="60" t="s">
        <v>69</v>
      </c>
      <c r="C713" s="60" t="s">
        <v>2570</v>
      </c>
      <c r="D713" s="60" t="s">
        <v>71</v>
      </c>
      <c r="E713" s="60" t="s">
        <v>2571</v>
      </c>
      <c r="F713" s="60" t="s">
        <v>2572</v>
      </c>
      <c r="G713" s="60" t="s">
        <v>2573</v>
      </c>
    </row>
    <row r="714" spans="1:7" x14ac:dyDescent="0.2">
      <c r="A714" s="60" t="s">
        <v>2574</v>
      </c>
      <c r="B714" s="60" t="s">
        <v>69</v>
      </c>
      <c r="C714" s="60" t="s">
        <v>2575</v>
      </c>
      <c r="D714" s="60" t="s">
        <v>71</v>
      </c>
      <c r="E714" s="60" t="s">
        <v>2576</v>
      </c>
      <c r="F714" s="60" t="s">
        <v>2577</v>
      </c>
      <c r="G714" s="60" t="s">
        <v>2578</v>
      </c>
    </row>
    <row r="715" spans="1:7" x14ac:dyDescent="0.2">
      <c r="A715" s="60" t="s">
        <v>2579</v>
      </c>
      <c r="B715" s="60" t="s">
        <v>69</v>
      </c>
      <c r="C715" s="60" t="s">
        <v>2580</v>
      </c>
      <c r="D715" s="60" t="s">
        <v>71</v>
      </c>
      <c r="E715" s="60" t="s">
        <v>2581</v>
      </c>
      <c r="F715" s="60" t="s">
        <v>2582</v>
      </c>
      <c r="G715" s="60" t="s">
        <v>2583</v>
      </c>
    </row>
    <row r="716" spans="1:7" x14ac:dyDescent="0.2">
      <c r="A716" s="60" t="s">
        <v>2584</v>
      </c>
      <c r="B716" s="60" t="s">
        <v>69</v>
      </c>
      <c r="C716" s="60" t="s">
        <v>2585</v>
      </c>
      <c r="D716" s="60" t="s">
        <v>71</v>
      </c>
      <c r="E716" s="60" t="s">
        <v>2586</v>
      </c>
      <c r="F716" s="60" t="s">
        <v>2587</v>
      </c>
      <c r="G716" s="60" t="s">
        <v>2588</v>
      </c>
    </row>
    <row r="717" spans="1:7" x14ac:dyDescent="0.2">
      <c r="A717" s="60" t="s">
        <v>2589</v>
      </c>
      <c r="B717" s="60" t="s">
        <v>69</v>
      </c>
      <c r="C717" s="60" t="s">
        <v>2590</v>
      </c>
      <c r="D717" s="60" t="s">
        <v>71</v>
      </c>
      <c r="E717" s="60" t="s">
        <v>2591</v>
      </c>
      <c r="F717" s="60" t="s">
        <v>2592</v>
      </c>
      <c r="G717" s="60" t="s">
        <v>2593</v>
      </c>
    </row>
    <row r="718" spans="1:7" x14ac:dyDescent="0.2">
      <c r="A718" s="60" t="s">
        <v>2594</v>
      </c>
      <c r="B718" s="60" t="s">
        <v>69</v>
      </c>
      <c r="C718" s="60" t="s">
        <v>2595</v>
      </c>
      <c r="D718" s="60" t="s">
        <v>71</v>
      </c>
      <c r="E718" s="60" t="s">
        <v>2596</v>
      </c>
      <c r="F718" s="60" t="s">
        <v>2597</v>
      </c>
      <c r="G718" s="60" t="s">
        <v>2598</v>
      </c>
    </row>
    <row r="719" spans="1:7" x14ac:dyDescent="0.2">
      <c r="A719" s="60" t="s">
        <v>2599</v>
      </c>
      <c r="B719" s="60" t="s">
        <v>69</v>
      </c>
      <c r="C719" s="60" t="s">
        <v>2600</v>
      </c>
      <c r="D719" s="60" t="s">
        <v>71</v>
      </c>
      <c r="E719" s="60" t="s">
        <v>2439</v>
      </c>
      <c r="F719" s="60" t="s">
        <v>2440</v>
      </c>
      <c r="G719" s="60" t="s">
        <v>2441</v>
      </c>
    </row>
    <row r="720" spans="1:7" x14ac:dyDescent="0.2">
      <c r="A720" s="60" t="s">
        <v>2601</v>
      </c>
      <c r="B720" s="60" t="s">
        <v>69</v>
      </c>
      <c r="C720" s="60" t="s">
        <v>2602</v>
      </c>
      <c r="D720" s="60" t="s">
        <v>71</v>
      </c>
      <c r="E720" s="60" t="s">
        <v>2603</v>
      </c>
      <c r="F720" s="60" t="s">
        <v>2604</v>
      </c>
      <c r="G720" s="60" t="s">
        <v>2605</v>
      </c>
    </row>
    <row r="721" spans="1:7" x14ac:dyDescent="0.2">
      <c r="A721" s="60" t="s">
        <v>2606</v>
      </c>
      <c r="B721" s="60" t="s">
        <v>69</v>
      </c>
      <c r="C721" s="60" t="s">
        <v>2607</v>
      </c>
      <c r="D721" s="60" t="s">
        <v>71</v>
      </c>
      <c r="E721" s="60" t="s">
        <v>937</v>
      </c>
      <c r="F721" s="60" t="s">
        <v>938</v>
      </c>
      <c r="G721" s="60" t="s">
        <v>939</v>
      </c>
    </row>
    <row r="722" spans="1:7" x14ac:dyDescent="0.2">
      <c r="A722" s="60" t="s">
        <v>2608</v>
      </c>
      <c r="B722" s="60" t="s">
        <v>69</v>
      </c>
      <c r="C722" s="60" t="s">
        <v>2609</v>
      </c>
      <c r="D722" s="60" t="s">
        <v>71</v>
      </c>
      <c r="E722" s="60" t="s">
        <v>2610</v>
      </c>
      <c r="F722" s="60" t="s">
        <v>2611</v>
      </c>
      <c r="G722" s="60" t="s">
        <v>2612</v>
      </c>
    </row>
    <row r="723" spans="1:7" x14ac:dyDescent="0.2">
      <c r="A723" s="60" t="s">
        <v>2613</v>
      </c>
      <c r="B723" s="60" t="s">
        <v>69</v>
      </c>
      <c r="C723" s="60" t="s">
        <v>2614</v>
      </c>
      <c r="D723" s="60" t="s">
        <v>71</v>
      </c>
      <c r="E723" s="60" t="s">
        <v>2615</v>
      </c>
      <c r="F723" s="60" t="s">
        <v>2616</v>
      </c>
      <c r="G723" s="60" t="s">
        <v>2617</v>
      </c>
    </row>
    <row r="724" spans="1:7" x14ac:dyDescent="0.2">
      <c r="A724" s="60" t="s">
        <v>2618</v>
      </c>
      <c r="B724" s="60" t="s">
        <v>69</v>
      </c>
      <c r="C724" s="60" t="s">
        <v>2619</v>
      </c>
      <c r="D724" s="60" t="s">
        <v>71</v>
      </c>
      <c r="E724" s="60" t="s">
        <v>2581</v>
      </c>
      <c r="F724" s="60" t="s">
        <v>2582</v>
      </c>
      <c r="G724" s="60" t="s">
        <v>2583</v>
      </c>
    </row>
    <row r="725" spans="1:7" x14ac:dyDescent="0.2">
      <c r="A725" s="60" t="s">
        <v>2620</v>
      </c>
      <c r="B725" s="60" t="s">
        <v>69</v>
      </c>
      <c r="C725" s="60" t="s">
        <v>2621</v>
      </c>
      <c r="D725" s="60" t="s">
        <v>71</v>
      </c>
      <c r="E725" s="60" t="s">
        <v>2586</v>
      </c>
      <c r="F725" s="60" t="s">
        <v>2587</v>
      </c>
      <c r="G725" s="60" t="s">
        <v>2622</v>
      </c>
    </row>
    <row r="726" spans="1:7" x14ac:dyDescent="0.2">
      <c r="A726" s="60" t="s">
        <v>2623</v>
      </c>
      <c r="B726" s="60" t="s">
        <v>69</v>
      </c>
      <c r="C726" s="60" t="s">
        <v>2624</v>
      </c>
      <c r="D726" s="60" t="s">
        <v>71</v>
      </c>
      <c r="E726" s="60" t="s">
        <v>2591</v>
      </c>
      <c r="F726" s="60" t="s">
        <v>2592</v>
      </c>
      <c r="G726" s="60" t="s">
        <v>2593</v>
      </c>
    </row>
    <row r="727" spans="1:7" x14ac:dyDescent="0.2">
      <c r="A727" s="60" t="s">
        <v>2625</v>
      </c>
      <c r="B727" s="60" t="s">
        <v>69</v>
      </c>
      <c r="C727" s="60" t="s">
        <v>2626</v>
      </c>
      <c r="D727" s="60" t="s">
        <v>71</v>
      </c>
      <c r="E727" s="60" t="s">
        <v>2596</v>
      </c>
      <c r="F727" s="60" t="s">
        <v>2597</v>
      </c>
      <c r="G727" s="60" t="s">
        <v>2598</v>
      </c>
    </row>
    <row r="728" spans="1:7" x14ac:dyDescent="0.2">
      <c r="A728" s="60" t="s">
        <v>2627</v>
      </c>
      <c r="B728" s="60" t="s">
        <v>69</v>
      </c>
      <c r="C728" s="60" t="s">
        <v>2628</v>
      </c>
      <c r="D728" s="60" t="s">
        <v>71</v>
      </c>
      <c r="E728" s="60" t="s">
        <v>2439</v>
      </c>
      <c r="F728" s="60" t="s">
        <v>2440</v>
      </c>
      <c r="G728" s="60" t="s">
        <v>2441</v>
      </c>
    </row>
    <row r="729" spans="1:7" x14ac:dyDescent="0.2">
      <c r="A729" s="60" t="s">
        <v>2629</v>
      </c>
      <c r="B729" s="60" t="s">
        <v>69</v>
      </c>
      <c r="C729" s="60" t="s">
        <v>2630</v>
      </c>
      <c r="D729" s="60" t="s">
        <v>71</v>
      </c>
      <c r="E729" s="60" t="s">
        <v>2603</v>
      </c>
      <c r="F729" s="60" t="s">
        <v>2604</v>
      </c>
      <c r="G729" s="60" t="s">
        <v>2605</v>
      </c>
    </row>
    <row r="730" spans="1:7" x14ac:dyDescent="0.2">
      <c r="A730" s="60" t="s">
        <v>2631</v>
      </c>
      <c r="B730" s="60" t="s">
        <v>69</v>
      </c>
      <c r="C730" s="60" t="s">
        <v>2632</v>
      </c>
      <c r="D730" s="60" t="s">
        <v>71</v>
      </c>
      <c r="E730" s="60" t="s">
        <v>937</v>
      </c>
      <c r="F730" s="60" t="s">
        <v>938</v>
      </c>
      <c r="G730" s="60" t="s">
        <v>939</v>
      </c>
    </row>
    <row r="731" spans="1:7" x14ac:dyDescent="0.2">
      <c r="A731" s="60" t="s">
        <v>2633</v>
      </c>
      <c r="B731" s="60" t="s">
        <v>69</v>
      </c>
      <c r="C731" s="60" t="s">
        <v>2634</v>
      </c>
      <c r="D731" s="60" t="s">
        <v>71</v>
      </c>
      <c r="E731" s="60" t="s">
        <v>2610</v>
      </c>
      <c r="F731" s="60" t="s">
        <v>2611</v>
      </c>
      <c r="G731" s="60" t="s">
        <v>2612</v>
      </c>
    </row>
    <row r="732" spans="1:7" x14ac:dyDescent="0.2">
      <c r="A732" s="60" t="s">
        <v>2635</v>
      </c>
      <c r="B732" s="60" t="s">
        <v>69</v>
      </c>
      <c r="C732" s="60" t="s">
        <v>2636</v>
      </c>
      <c r="D732" s="60" t="s">
        <v>71</v>
      </c>
      <c r="E732" s="60" t="s">
        <v>2581</v>
      </c>
      <c r="F732" s="60" t="s">
        <v>2582</v>
      </c>
      <c r="G732" s="60" t="s">
        <v>2583</v>
      </c>
    </row>
    <row r="733" spans="1:7" x14ac:dyDescent="0.2">
      <c r="A733" s="60" t="s">
        <v>2637</v>
      </c>
      <c r="B733" s="60" t="s">
        <v>69</v>
      </c>
      <c r="C733" s="60" t="s">
        <v>2638</v>
      </c>
      <c r="D733" s="60" t="s">
        <v>71</v>
      </c>
      <c r="E733" s="60" t="s">
        <v>2586</v>
      </c>
      <c r="F733" s="60" t="s">
        <v>2587</v>
      </c>
      <c r="G733" s="60" t="s">
        <v>2622</v>
      </c>
    </row>
    <row r="734" spans="1:7" x14ac:dyDescent="0.2">
      <c r="A734" s="60" t="s">
        <v>2639</v>
      </c>
      <c r="B734" s="60" t="s">
        <v>69</v>
      </c>
      <c r="C734" s="60" t="s">
        <v>2640</v>
      </c>
      <c r="D734" s="60" t="s">
        <v>71</v>
      </c>
      <c r="E734" s="60" t="s">
        <v>2591</v>
      </c>
      <c r="F734" s="60" t="s">
        <v>2592</v>
      </c>
      <c r="G734" s="60" t="s">
        <v>2593</v>
      </c>
    </row>
    <row r="735" spans="1:7" x14ac:dyDescent="0.2">
      <c r="A735" s="60" t="s">
        <v>2641</v>
      </c>
      <c r="B735" s="60" t="s">
        <v>69</v>
      </c>
      <c r="C735" s="60" t="s">
        <v>2642</v>
      </c>
      <c r="D735" s="60" t="s">
        <v>71</v>
      </c>
      <c r="E735" s="60" t="s">
        <v>2596</v>
      </c>
      <c r="F735" s="60" t="s">
        <v>2597</v>
      </c>
      <c r="G735" s="60" t="s">
        <v>2598</v>
      </c>
    </row>
    <row r="736" spans="1:7" x14ac:dyDescent="0.2">
      <c r="A736" s="60" t="s">
        <v>2643</v>
      </c>
      <c r="B736" s="60" t="s">
        <v>69</v>
      </c>
      <c r="C736" s="60" t="s">
        <v>2644</v>
      </c>
      <c r="D736" s="60" t="s">
        <v>71</v>
      </c>
      <c r="E736" s="60" t="s">
        <v>2439</v>
      </c>
      <c r="F736" s="60" t="s">
        <v>2440</v>
      </c>
      <c r="G736" s="60" t="s">
        <v>2441</v>
      </c>
    </row>
    <row r="737" spans="1:7" x14ac:dyDescent="0.2">
      <c r="A737" s="60" t="s">
        <v>2645</v>
      </c>
      <c r="B737" s="60" t="s">
        <v>69</v>
      </c>
      <c r="C737" s="60" t="s">
        <v>2646</v>
      </c>
      <c r="D737" s="60" t="s">
        <v>71</v>
      </c>
      <c r="E737" s="60" t="s">
        <v>2603</v>
      </c>
      <c r="F737" s="60" t="s">
        <v>2604</v>
      </c>
      <c r="G737" s="60" t="s">
        <v>2605</v>
      </c>
    </row>
    <row r="738" spans="1:7" x14ac:dyDescent="0.2">
      <c r="A738" s="60" t="s">
        <v>2647</v>
      </c>
      <c r="B738" s="60" t="s">
        <v>69</v>
      </c>
      <c r="C738" s="60" t="s">
        <v>2648</v>
      </c>
      <c r="D738" s="60" t="s">
        <v>71</v>
      </c>
      <c r="E738" s="60" t="s">
        <v>937</v>
      </c>
      <c r="F738" s="60" t="s">
        <v>938</v>
      </c>
      <c r="G738" s="60" t="s">
        <v>939</v>
      </c>
    </row>
    <row r="739" spans="1:7" x14ac:dyDescent="0.2">
      <c r="A739" s="60" t="s">
        <v>2649</v>
      </c>
      <c r="B739" s="60" t="s">
        <v>69</v>
      </c>
      <c r="C739" s="60" t="s">
        <v>2650</v>
      </c>
      <c r="D739" s="60" t="s">
        <v>71</v>
      </c>
      <c r="E739" s="60" t="s">
        <v>2610</v>
      </c>
      <c r="F739" s="60" t="s">
        <v>2611</v>
      </c>
      <c r="G739" s="60" t="s">
        <v>2612</v>
      </c>
    </row>
    <row r="740" spans="1:7" x14ac:dyDescent="0.2">
      <c r="A740" s="60" t="s">
        <v>2651</v>
      </c>
      <c r="B740" s="60" t="s">
        <v>69</v>
      </c>
      <c r="C740" s="60" t="s">
        <v>2652</v>
      </c>
      <c r="D740" s="60" t="s">
        <v>71</v>
      </c>
      <c r="E740" s="60" t="s">
        <v>2581</v>
      </c>
      <c r="F740" s="60" t="s">
        <v>2582</v>
      </c>
      <c r="G740" s="60" t="s">
        <v>2583</v>
      </c>
    </row>
    <row r="741" spans="1:7" x14ac:dyDescent="0.2">
      <c r="A741" s="60" t="s">
        <v>2653</v>
      </c>
      <c r="B741" s="60" t="s">
        <v>69</v>
      </c>
      <c r="C741" s="60" t="s">
        <v>2654</v>
      </c>
      <c r="D741" s="60" t="s">
        <v>71</v>
      </c>
      <c r="E741" s="60" t="s">
        <v>2586</v>
      </c>
      <c r="F741" s="60" t="s">
        <v>2587</v>
      </c>
      <c r="G741" s="60" t="s">
        <v>2622</v>
      </c>
    </row>
    <row r="742" spans="1:7" x14ac:dyDescent="0.2">
      <c r="A742" s="60" t="s">
        <v>2655</v>
      </c>
      <c r="B742" s="60" t="s">
        <v>69</v>
      </c>
      <c r="C742" s="60" t="s">
        <v>2656</v>
      </c>
      <c r="D742" s="60" t="s">
        <v>71</v>
      </c>
      <c r="E742" s="60" t="s">
        <v>2591</v>
      </c>
      <c r="F742" s="60" t="s">
        <v>2592</v>
      </c>
      <c r="G742" s="60" t="s">
        <v>2593</v>
      </c>
    </row>
    <row r="743" spans="1:7" x14ac:dyDescent="0.2">
      <c r="A743" s="60" t="s">
        <v>2657</v>
      </c>
      <c r="B743" s="60" t="s">
        <v>69</v>
      </c>
      <c r="C743" s="60" t="s">
        <v>2658</v>
      </c>
      <c r="D743" s="60" t="s">
        <v>71</v>
      </c>
      <c r="E743" s="60" t="s">
        <v>2596</v>
      </c>
      <c r="F743" s="60" t="s">
        <v>2597</v>
      </c>
      <c r="G743" s="60" t="s">
        <v>2598</v>
      </c>
    </row>
    <row r="744" spans="1:7" x14ac:dyDescent="0.2">
      <c r="A744" s="60" t="s">
        <v>2659</v>
      </c>
      <c r="B744" s="60" t="s">
        <v>69</v>
      </c>
      <c r="C744" s="60" t="s">
        <v>2660</v>
      </c>
      <c r="D744" s="60" t="s">
        <v>71</v>
      </c>
      <c r="E744" s="60" t="s">
        <v>2439</v>
      </c>
      <c r="F744" s="60" t="s">
        <v>2440</v>
      </c>
      <c r="G744" s="60" t="s">
        <v>2441</v>
      </c>
    </row>
    <row r="745" spans="1:7" x14ac:dyDescent="0.2">
      <c r="A745" s="60" t="s">
        <v>2661</v>
      </c>
      <c r="B745" s="60" t="s">
        <v>69</v>
      </c>
      <c r="C745" s="60" t="s">
        <v>2662</v>
      </c>
      <c r="D745" s="60" t="s">
        <v>71</v>
      </c>
      <c r="E745" s="60" t="s">
        <v>2603</v>
      </c>
      <c r="F745" s="60" t="s">
        <v>2604</v>
      </c>
      <c r="G745" s="60" t="s">
        <v>2605</v>
      </c>
    </row>
    <row r="746" spans="1:7" x14ac:dyDescent="0.2">
      <c r="A746" s="60" t="s">
        <v>2663</v>
      </c>
      <c r="B746" s="60" t="s">
        <v>69</v>
      </c>
      <c r="C746" s="60" t="s">
        <v>2664</v>
      </c>
      <c r="D746" s="60" t="s">
        <v>71</v>
      </c>
      <c r="E746" s="60" t="s">
        <v>937</v>
      </c>
      <c r="F746" s="60" t="s">
        <v>938</v>
      </c>
      <c r="G746" s="60" t="s">
        <v>939</v>
      </c>
    </row>
    <row r="747" spans="1:7" x14ac:dyDescent="0.2">
      <c r="A747" s="60" t="s">
        <v>2665</v>
      </c>
      <c r="B747" s="60" t="s">
        <v>69</v>
      </c>
      <c r="C747" s="60" t="s">
        <v>2666</v>
      </c>
      <c r="D747" s="60" t="s">
        <v>71</v>
      </c>
      <c r="E747" s="60" t="s">
        <v>2610</v>
      </c>
      <c r="F747" s="60" t="s">
        <v>2611</v>
      </c>
      <c r="G747" s="60" t="s">
        <v>2612</v>
      </c>
    </row>
    <row r="748" spans="1:7" x14ac:dyDescent="0.2">
      <c r="A748" s="60" t="s">
        <v>2667</v>
      </c>
      <c r="B748" s="60" t="s">
        <v>69</v>
      </c>
      <c r="C748" s="60" t="s">
        <v>2668</v>
      </c>
      <c r="D748" s="60" t="s">
        <v>71</v>
      </c>
      <c r="E748" s="60" t="s">
        <v>2669</v>
      </c>
      <c r="F748" s="60" t="s">
        <v>2670</v>
      </c>
      <c r="G748" s="60" t="s">
        <v>2671</v>
      </c>
    </row>
    <row r="749" spans="1:7" x14ac:dyDescent="0.2">
      <c r="A749" s="60" t="s">
        <v>2672</v>
      </c>
      <c r="B749" s="60" t="s">
        <v>69</v>
      </c>
      <c r="C749" s="60" t="s">
        <v>2673</v>
      </c>
      <c r="D749" s="60" t="s">
        <v>71</v>
      </c>
      <c r="E749" s="60" t="s">
        <v>2674</v>
      </c>
      <c r="F749" s="60" t="s">
        <v>2675</v>
      </c>
      <c r="G749" s="60" t="s">
        <v>2676</v>
      </c>
    </row>
    <row r="750" spans="1:7" x14ac:dyDescent="0.2">
      <c r="A750" s="60" t="s">
        <v>2677</v>
      </c>
      <c r="B750" s="60" t="s">
        <v>69</v>
      </c>
      <c r="C750" s="60" t="s">
        <v>2678</v>
      </c>
      <c r="D750" s="60" t="s">
        <v>71</v>
      </c>
      <c r="E750" s="60" t="s">
        <v>2679</v>
      </c>
      <c r="F750" s="60" t="s">
        <v>2680</v>
      </c>
      <c r="G750" s="60" t="s">
        <v>2681</v>
      </c>
    </row>
    <row r="751" spans="1:7" x14ac:dyDescent="0.2">
      <c r="A751" s="60" t="s">
        <v>2682</v>
      </c>
      <c r="B751" s="60" t="s">
        <v>69</v>
      </c>
      <c r="C751" s="60" t="s">
        <v>2683</v>
      </c>
      <c r="D751" s="60" t="s">
        <v>71</v>
      </c>
      <c r="E751" s="60" t="s">
        <v>2684</v>
      </c>
      <c r="F751" s="60" t="s">
        <v>2685</v>
      </c>
      <c r="G751" s="60" t="s">
        <v>2686</v>
      </c>
    </row>
    <row r="752" spans="1:7" x14ac:dyDescent="0.2">
      <c r="A752" s="60" t="s">
        <v>2687</v>
      </c>
      <c r="B752" s="60" t="s">
        <v>69</v>
      </c>
      <c r="C752" s="60" t="s">
        <v>2688</v>
      </c>
      <c r="D752" s="60" t="s">
        <v>71</v>
      </c>
      <c r="E752" s="60" t="s">
        <v>2689</v>
      </c>
      <c r="F752" s="60" t="s">
        <v>2690</v>
      </c>
      <c r="G752" s="60" t="s">
        <v>2691</v>
      </c>
    </row>
    <row r="753" spans="1:7" x14ac:dyDescent="0.2">
      <c r="A753" s="60" t="s">
        <v>2692</v>
      </c>
      <c r="B753" s="60" t="s">
        <v>69</v>
      </c>
      <c r="C753" s="60" t="s">
        <v>2693</v>
      </c>
      <c r="D753" s="60" t="s">
        <v>71</v>
      </c>
      <c r="E753" s="60" t="s">
        <v>2694</v>
      </c>
      <c r="F753" s="60" t="s">
        <v>2695</v>
      </c>
      <c r="G753" s="60" t="s">
        <v>2696</v>
      </c>
    </row>
    <row r="754" spans="1:7" x14ac:dyDescent="0.2">
      <c r="A754" s="60" t="s">
        <v>2697</v>
      </c>
      <c r="B754" s="60" t="s">
        <v>69</v>
      </c>
      <c r="C754" s="60" t="s">
        <v>2698</v>
      </c>
      <c r="D754" s="60" t="s">
        <v>71</v>
      </c>
      <c r="E754" s="60" t="s">
        <v>2699</v>
      </c>
      <c r="F754" s="60" t="s">
        <v>2700</v>
      </c>
      <c r="G754" s="60" t="s">
        <v>2701</v>
      </c>
    </row>
    <row r="755" spans="1:7" x14ac:dyDescent="0.2">
      <c r="A755" s="60" t="s">
        <v>2702</v>
      </c>
      <c r="B755" s="60" t="s">
        <v>69</v>
      </c>
      <c r="C755" s="60" t="s">
        <v>2703</v>
      </c>
      <c r="D755" s="60" t="s">
        <v>71</v>
      </c>
      <c r="E755" s="60" t="s">
        <v>2704</v>
      </c>
      <c r="F755" s="60" t="s">
        <v>2705</v>
      </c>
      <c r="G755" s="60" t="s">
        <v>2706</v>
      </c>
    </row>
    <row r="756" spans="1:7" x14ac:dyDescent="0.2">
      <c r="A756" s="60" t="s">
        <v>2707</v>
      </c>
      <c r="B756" s="60" t="s">
        <v>69</v>
      </c>
      <c r="C756" s="60" t="s">
        <v>2708</v>
      </c>
      <c r="D756" s="60" t="s">
        <v>71</v>
      </c>
      <c r="E756" s="60" t="s">
        <v>2709</v>
      </c>
      <c r="F756" s="60" t="s">
        <v>2710</v>
      </c>
      <c r="G756" s="60" t="s">
        <v>2711</v>
      </c>
    </row>
    <row r="757" spans="1:7" x14ac:dyDescent="0.2">
      <c r="A757" s="60" t="s">
        <v>2712</v>
      </c>
      <c r="B757" s="60" t="s">
        <v>69</v>
      </c>
      <c r="C757" s="60" t="s">
        <v>2713</v>
      </c>
      <c r="D757" s="60" t="s">
        <v>71</v>
      </c>
      <c r="E757" s="60" t="s">
        <v>2439</v>
      </c>
      <c r="F757" s="60" t="s">
        <v>2440</v>
      </c>
      <c r="G757" s="60" t="s">
        <v>2441</v>
      </c>
    </row>
    <row r="758" spans="1:7" x14ac:dyDescent="0.2">
      <c r="A758" s="60" t="s">
        <v>2714</v>
      </c>
      <c r="B758" s="60" t="s">
        <v>69</v>
      </c>
      <c r="C758" s="60" t="s">
        <v>2715</v>
      </c>
      <c r="D758" s="60" t="s">
        <v>71</v>
      </c>
      <c r="E758" s="60" t="s">
        <v>2716</v>
      </c>
      <c r="F758" s="60" t="s">
        <v>2717</v>
      </c>
      <c r="G758" s="60" t="s">
        <v>2718</v>
      </c>
    </row>
    <row r="759" spans="1:7" x14ac:dyDescent="0.2">
      <c r="A759" s="60" t="s">
        <v>2719</v>
      </c>
      <c r="B759" s="60" t="s">
        <v>69</v>
      </c>
      <c r="C759" s="60" t="s">
        <v>2720</v>
      </c>
      <c r="D759" s="60" t="s">
        <v>71</v>
      </c>
      <c r="E759" s="60" t="s">
        <v>2499</v>
      </c>
      <c r="F759" s="60" t="s">
        <v>2500</v>
      </c>
      <c r="G759" s="60" t="s">
        <v>2501</v>
      </c>
    </row>
    <row r="760" spans="1:7" x14ac:dyDescent="0.2">
      <c r="A760" s="60" t="s">
        <v>2721</v>
      </c>
      <c r="B760" s="60" t="s">
        <v>69</v>
      </c>
      <c r="C760" s="60" t="s">
        <v>2722</v>
      </c>
      <c r="D760" s="60" t="s">
        <v>71</v>
      </c>
      <c r="E760" s="60" t="s">
        <v>2504</v>
      </c>
      <c r="F760" s="60" t="s">
        <v>2505</v>
      </c>
      <c r="G760" s="60" t="s">
        <v>2723</v>
      </c>
    </row>
    <row r="761" spans="1:7" x14ac:dyDescent="0.2">
      <c r="A761" s="60" t="s">
        <v>2724</v>
      </c>
      <c r="B761" s="60" t="s">
        <v>69</v>
      </c>
      <c r="C761" s="60" t="s">
        <v>2725</v>
      </c>
      <c r="D761" s="60" t="s">
        <v>71</v>
      </c>
      <c r="E761" s="60" t="s">
        <v>2499</v>
      </c>
      <c r="F761" s="60" t="s">
        <v>2500</v>
      </c>
      <c r="G761" s="60" t="s">
        <v>2501</v>
      </c>
    </row>
    <row r="762" spans="1:7" x14ac:dyDescent="0.2">
      <c r="A762" s="60" t="s">
        <v>2726</v>
      </c>
      <c r="B762" s="60" t="s">
        <v>69</v>
      </c>
      <c r="C762" s="60" t="s">
        <v>2727</v>
      </c>
      <c r="D762" s="60" t="s">
        <v>71</v>
      </c>
      <c r="E762" s="60" t="s">
        <v>2504</v>
      </c>
      <c r="F762" s="60" t="s">
        <v>2505</v>
      </c>
      <c r="G762" s="60" t="s">
        <v>2723</v>
      </c>
    </row>
    <row r="763" spans="1:7" x14ac:dyDescent="0.2">
      <c r="A763" s="60" t="s">
        <v>2728</v>
      </c>
      <c r="B763" s="60" t="s">
        <v>69</v>
      </c>
      <c r="C763" s="60" t="s">
        <v>2729</v>
      </c>
      <c r="D763" s="60" t="s">
        <v>71</v>
      </c>
      <c r="E763" s="60" t="s">
        <v>2730</v>
      </c>
      <c r="F763" s="60" t="s">
        <v>2731</v>
      </c>
      <c r="G763" s="60" t="s">
        <v>2732</v>
      </c>
    </row>
    <row r="764" spans="1:7" x14ac:dyDescent="0.2">
      <c r="A764" s="60" t="s">
        <v>2733</v>
      </c>
      <c r="B764" s="60" t="s">
        <v>69</v>
      </c>
      <c r="C764" s="60" t="s">
        <v>2734</v>
      </c>
      <c r="D764" s="60" t="s">
        <v>71</v>
      </c>
      <c r="E764" s="60" t="s">
        <v>2735</v>
      </c>
      <c r="F764" s="60" t="s">
        <v>2736</v>
      </c>
      <c r="G764" s="60" t="s">
        <v>2737</v>
      </c>
    </row>
    <row r="765" spans="1:7" x14ac:dyDescent="0.2">
      <c r="A765" s="60" t="s">
        <v>2738</v>
      </c>
      <c r="B765" s="60" t="s">
        <v>69</v>
      </c>
      <c r="C765" s="60" t="s">
        <v>2739</v>
      </c>
      <c r="D765" s="60" t="s">
        <v>71</v>
      </c>
      <c r="E765" s="60" t="s">
        <v>2740</v>
      </c>
      <c r="F765" s="60" t="s">
        <v>2741</v>
      </c>
      <c r="G765" s="60" t="s">
        <v>2742</v>
      </c>
    </row>
    <row r="766" spans="1:7" x14ac:dyDescent="0.2">
      <c r="A766" s="60" t="s">
        <v>2743</v>
      </c>
      <c r="B766" s="60" t="s">
        <v>69</v>
      </c>
      <c r="C766" s="60" t="s">
        <v>2744</v>
      </c>
      <c r="D766" s="60" t="s">
        <v>71</v>
      </c>
      <c r="E766" s="60" t="s">
        <v>2745</v>
      </c>
      <c r="F766" s="60" t="s">
        <v>2746</v>
      </c>
      <c r="G766" s="60" t="s">
        <v>2747</v>
      </c>
    </row>
    <row r="767" spans="1:7" x14ac:dyDescent="0.2">
      <c r="A767" s="60" t="s">
        <v>2748</v>
      </c>
      <c r="B767" s="60" t="s">
        <v>69</v>
      </c>
      <c r="C767" s="60" t="s">
        <v>2749</v>
      </c>
      <c r="D767" s="60" t="s">
        <v>71</v>
      </c>
      <c r="E767" s="60" t="s">
        <v>2674</v>
      </c>
      <c r="F767" s="60" t="s">
        <v>2675</v>
      </c>
      <c r="G767" s="60" t="s">
        <v>2676</v>
      </c>
    </row>
    <row r="768" spans="1:7" x14ac:dyDescent="0.2">
      <c r="A768" s="60" t="s">
        <v>2750</v>
      </c>
      <c r="B768" s="60" t="s">
        <v>69</v>
      </c>
      <c r="C768" s="60" t="s">
        <v>2751</v>
      </c>
      <c r="D768" s="60" t="s">
        <v>71</v>
      </c>
      <c r="E768" s="60" t="s">
        <v>2752</v>
      </c>
      <c r="F768" s="60" t="s">
        <v>2753</v>
      </c>
      <c r="G768" s="60" t="s">
        <v>2754</v>
      </c>
    </row>
    <row r="769" spans="1:7" x14ac:dyDescent="0.2">
      <c r="A769" s="60" t="s">
        <v>2755</v>
      </c>
      <c r="B769" s="60" t="s">
        <v>69</v>
      </c>
      <c r="C769" s="60" t="s">
        <v>2756</v>
      </c>
      <c r="D769" s="60" t="s">
        <v>71</v>
      </c>
      <c r="E769" s="60" t="s">
        <v>2757</v>
      </c>
      <c r="F769" s="60" t="s">
        <v>2758</v>
      </c>
      <c r="G769" s="60" t="s">
        <v>2759</v>
      </c>
    </row>
    <row r="770" spans="1:7" x14ac:dyDescent="0.2">
      <c r="A770" s="60" t="s">
        <v>2760</v>
      </c>
      <c r="B770" s="60" t="s">
        <v>69</v>
      </c>
      <c r="C770" s="60" t="s">
        <v>2761</v>
      </c>
      <c r="D770" s="60" t="s">
        <v>71</v>
      </c>
      <c r="E770" s="60" t="s">
        <v>2762</v>
      </c>
      <c r="F770" s="60" t="s">
        <v>2763</v>
      </c>
      <c r="G770" s="60" t="s">
        <v>2764</v>
      </c>
    </row>
    <row r="771" spans="1:7" x14ac:dyDescent="0.2">
      <c r="A771" s="60" t="s">
        <v>2765</v>
      </c>
      <c r="B771" s="60" t="s">
        <v>69</v>
      </c>
      <c r="C771" s="60" t="s">
        <v>2766</v>
      </c>
      <c r="D771" s="60" t="s">
        <v>71</v>
      </c>
      <c r="E771" s="60" t="s">
        <v>2767</v>
      </c>
      <c r="F771" s="60" t="s">
        <v>2768</v>
      </c>
      <c r="G771" s="60" t="s">
        <v>2769</v>
      </c>
    </row>
    <row r="772" spans="1:7" x14ac:dyDescent="0.2">
      <c r="A772" s="60" t="s">
        <v>2770</v>
      </c>
      <c r="B772" s="60" t="s">
        <v>69</v>
      </c>
      <c r="C772" s="60" t="s">
        <v>2771</v>
      </c>
      <c r="D772" s="60" t="s">
        <v>71</v>
      </c>
      <c r="E772" s="60" t="s">
        <v>2772</v>
      </c>
      <c r="F772" s="60" t="s">
        <v>2773</v>
      </c>
      <c r="G772" s="60" t="s">
        <v>2774</v>
      </c>
    </row>
    <row r="773" spans="1:7" x14ac:dyDescent="0.2">
      <c r="A773" s="60" t="s">
        <v>2775</v>
      </c>
      <c r="B773" s="60" t="s">
        <v>69</v>
      </c>
      <c r="C773" s="60" t="s">
        <v>2776</v>
      </c>
      <c r="D773" s="60" t="s">
        <v>71</v>
      </c>
      <c r="E773" s="60" t="s">
        <v>2777</v>
      </c>
      <c r="F773" s="60" t="s">
        <v>2778</v>
      </c>
      <c r="G773" s="60" t="s">
        <v>2779</v>
      </c>
    </row>
    <row r="774" spans="1:7" x14ac:dyDescent="0.2">
      <c r="A774" s="60" t="s">
        <v>2780</v>
      </c>
      <c r="B774" s="60" t="s">
        <v>69</v>
      </c>
      <c r="C774" s="60" t="s">
        <v>2781</v>
      </c>
      <c r="D774" s="60" t="s">
        <v>71</v>
      </c>
      <c r="E774" s="60" t="s">
        <v>2782</v>
      </c>
      <c r="F774" s="60" t="s">
        <v>2783</v>
      </c>
      <c r="G774" s="60" t="s">
        <v>2784</v>
      </c>
    </row>
    <row r="775" spans="1:7" x14ac:dyDescent="0.2">
      <c r="A775" s="60" t="s">
        <v>2785</v>
      </c>
      <c r="B775" s="60" t="s">
        <v>69</v>
      </c>
      <c r="C775" s="60" t="s">
        <v>2786</v>
      </c>
      <c r="D775" s="60" t="s">
        <v>71</v>
      </c>
      <c r="E775" s="60" t="s">
        <v>2787</v>
      </c>
      <c r="F775" s="60" t="s">
        <v>2788</v>
      </c>
      <c r="G775" s="60" t="s">
        <v>2789</v>
      </c>
    </row>
    <row r="776" spans="1:7" x14ac:dyDescent="0.2">
      <c r="A776" s="60" t="s">
        <v>2790</v>
      </c>
      <c r="B776" s="60" t="s">
        <v>69</v>
      </c>
      <c r="C776" s="60" t="s">
        <v>2791</v>
      </c>
      <c r="D776" s="60" t="s">
        <v>71</v>
      </c>
      <c r="E776" s="60" t="s">
        <v>2792</v>
      </c>
      <c r="F776" s="60" t="s">
        <v>2793</v>
      </c>
      <c r="G776" s="60" t="s">
        <v>2794</v>
      </c>
    </row>
    <row r="777" spans="1:7" x14ac:dyDescent="0.2">
      <c r="A777" s="60" t="s">
        <v>2795</v>
      </c>
      <c r="B777" s="60" t="s">
        <v>69</v>
      </c>
      <c r="C777" s="60" t="s">
        <v>2796</v>
      </c>
      <c r="D777" s="60" t="s">
        <v>71</v>
      </c>
      <c r="E777" s="60" t="s">
        <v>2499</v>
      </c>
      <c r="F777" s="60" t="s">
        <v>2500</v>
      </c>
      <c r="G777" s="60" t="s">
        <v>2501</v>
      </c>
    </row>
    <row r="778" spans="1:7" x14ac:dyDescent="0.2">
      <c r="A778" s="60" t="s">
        <v>2797</v>
      </c>
      <c r="B778" s="60" t="s">
        <v>69</v>
      </c>
      <c r="C778" s="60" t="s">
        <v>2798</v>
      </c>
      <c r="D778" s="60" t="s">
        <v>71</v>
      </c>
      <c r="E778" s="60" t="s">
        <v>2504</v>
      </c>
      <c r="F778" s="60" t="s">
        <v>2505</v>
      </c>
      <c r="G778" s="60" t="s">
        <v>2723</v>
      </c>
    </row>
    <row r="779" spans="1:7" x14ac:dyDescent="0.2">
      <c r="A779" s="60" t="s">
        <v>2799</v>
      </c>
      <c r="B779" s="60" t="s">
        <v>69</v>
      </c>
      <c r="C779" s="60" t="s">
        <v>2800</v>
      </c>
      <c r="D779" s="60" t="s">
        <v>71</v>
      </c>
      <c r="E779" s="60" t="s">
        <v>2801</v>
      </c>
      <c r="F779" s="60" t="s">
        <v>2802</v>
      </c>
      <c r="G779" s="60" t="s">
        <v>2803</v>
      </c>
    </row>
    <row r="780" spans="1:7" x14ac:dyDescent="0.2">
      <c r="A780" s="60" t="s">
        <v>2804</v>
      </c>
      <c r="B780" s="60" t="s">
        <v>69</v>
      </c>
      <c r="C780" s="60" t="s">
        <v>2805</v>
      </c>
      <c r="D780" s="60" t="s">
        <v>71</v>
      </c>
      <c r="E780" s="60" t="s">
        <v>2806</v>
      </c>
      <c r="F780" s="60" t="s">
        <v>2807</v>
      </c>
      <c r="G780" s="60" t="s">
        <v>2808</v>
      </c>
    </row>
    <row r="781" spans="1:7" x14ac:dyDescent="0.2">
      <c r="A781" s="60" t="s">
        <v>2809</v>
      </c>
      <c r="B781" s="60" t="s">
        <v>69</v>
      </c>
      <c r="C781" s="60" t="s">
        <v>2810</v>
      </c>
      <c r="D781" s="60" t="s">
        <v>71</v>
      </c>
      <c r="E781" s="60" t="s">
        <v>2811</v>
      </c>
      <c r="F781" s="60" t="s">
        <v>2812</v>
      </c>
      <c r="G781" s="60" t="s">
        <v>2813</v>
      </c>
    </row>
    <row r="782" spans="1:7" x14ac:dyDescent="0.2">
      <c r="A782" s="60" t="s">
        <v>2814</v>
      </c>
      <c r="B782" s="60" t="s">
        <v>69</v>
      </c>
      <c r="C782" s="60" t="s">
        <v>2815</v>
      </c>
      <c r="D782" s="60" t="s">
        <v>71</v>
      </c>
      <c r="E782" s="60" t="s">
        <v>2816</v>
      </c>
      <c r="F782" s="60" t="s">
        <v>2817</v>
      </c>
      <c r="G782" s="60" t="s">
        <v>2818</v>
      </c>
    </row>
    <row r="783" spans="1:7" x14ac:dyDescent="0.2">
      <c r="A783" s="60" t="s">
        <v>2819</v>
      </c>
      <c r="B783" s="60" t="s">
        <v>69</v>
      </c>
      <c r="C783" s="60" t="s">
        <v>2820</v>
      </c>
      <c r="D783" s="60" t="s">
        <v>71</v>
      </c>
      <c r="E783" s="60" t="s">
        <v>2003</v>
      </c>
      <c r="F783" s="60" t="s">
        <v>2004</v>
      </c>
      <c r="G783" s="60" t="s">
        <v>2005</v>
      </c>
    </row>
    <row r="784" spans="1:7" x14ac:dyDescent="0.2">
      <c r="A784" s="60" t="s">
        <v>2821</v>
      </c>
      <c r="B784" s="60" t="s">
        <v>69</v>
      </c>
      <c r="C784" s="60" t="s">
        <v>2822</v>
      </c>
      <c r="D784" s="60" t="s">
        <v>71</v>
      </c>
      <c r="E784" s="60" t="s">
        <v>2823</v>
      </c>
      <c r="F784" s="60" t="s">
        <v>2824</v>
      </c>
      <c r="G784" s="60" t="s">
        <v>2825</v>
      </c>
    </row>
    <row r="785" spans="1:7" x14ac:dyDescent="0.2">
      <c r="A785" s="60" t="s">
        <v>2826</v>
      </c>
      <c r="B785" s="60" t="s">
        <v>69</v>
      </c>
      <c r="C785" s="60" t="s">
        <v>2827</v>
      </c>
      <c r="D785" s="60" t="s">
        <v>71</v>
      </c>
      <c r="E785" s="60" t="s">
        <v>2316</v>
      </c>
      <c r="F785" s="60" t="s">
        <v>2317</v>
      </c>
      <c r="G785" s="60" t="s">
        <v>2318</v>
      </c>
    </row>
    <row r="786" spans="1:7" x14ac:dyDescent="0.2">
      <c r="A786" s="60" t="s">
        <v>2828</v>
      </c>
      <c r="B786" s="60" t="s">
        <v>69</v>
      </c>
      <c r="C786" s="60" t="s">
        <v>2829</v>
      </c>
      <c r="D786" s="60" t="s">
        <v>71</v>
      </c>
      <c r="E786" s="60" t="s">
        <v>2830</v>
      </c>
      <c r="F786" s="60" t="s">
        <v>2831</v>
      </c>
      <c r="G786" s="60" t="s">
        <v>2832</v>
      </c>
    </row>
    <row r="787" spans="1:7" x14ac:dyDescent="0.2">
      <c r="A787" s="60" t="s">
        <v>2833</v>
      </c>
      <c r="B787" s="60" t="s">
        <v>69</v>
      </c>
      <c r="C787" s="60" t="s">
        <v>2834</v>
      </c>
      <c r="D787" s="60" t="s">
        <v>71</v>
      </c>
      <c r="E787" s="60" t="s">
        <v>2835</v>
      </c>
      <c r="F787" s="60" t="s">
        <v>2836</v>
      </c>
      <c r="G787" s="60" t="s">
        <v>2837</v>
      </c>
    </row>
    <row r="788" spans="1:7" x14ac:dyDescent="0.2">
      <c r="A788" s="60" t="s">
        <v>2838</v>
      </c>
      <c r="B788" s="60" t="s">
        <v>69</v>
      </c>
      <c r="C788" s="60" t="s">
        <v>2839</v>
      </c>
      <c r="D788" s="60" t="s">
        <v>71</v>
      </c>
      <c r="E788" s="60" t="s">
        <v>2840</v>
      </c>
      <c r="F788" s="60" t="s">
        <v>2841</v>
      </c>
      <c r="G788" s="60" t="s">
        <v>2842</v>
      </c>
    </row>
    <row r="789" spans="1:7" x14ac:dyDescent="0.2">
      <c r="A789" s="60" t="s">
        <v>2843</v>
      </c>
      <c r="B789" s="60" t="s">
        <v>69</v>
      </c>
      <c r="C789" s="60" t="s">
        <v>2844</v>
      </c>
      <c r="D789" s="60" t="s">
        <v>71</v>
      </c>
      <c r="E789" s="60" t="s">
        <v>2845</v>
      </c>
      <c r="F789" s="60" t="s">
        <v>2846</v>
      </c>
      <c r="G789" s="60" t="s">
        <v>2847</v>
      </c>
    </row>
    <row r="790" spans="1:7" x14ac:dyDescent="0.2">
      <c r="A790" s="60" t="s">
        <v>2848</v>
      </c>
      <c r="B790" s="60" t="s">
        <v>69</v>
      </c>
      <c r="C790" s="60" t="s">
        <v>2849</v>
      </c>
      <c r="D790" s="60" t="s">
        <v>71</v>
      </c>
      <c r="E790" s="60" t="s">
        <v>2850</v>
      </c>
      <c r="F790" s="60" t="s">
        <v>2851</v>
      </c>
      <c r="G790" s="60" t="s">
        <v>2852</v>
      </c>
    </row>
    <row r="791" spans="1:7" x14ac:dyDescent="0.2">
      <c r="A791" s="60" t="s">
        <v>2853</v>
      </c>
      <c r="B791" s="60" t="s">
        <v>69</v>
      </c>
      <c r="C791" s="60" t="s">
        <v>2854</v>
      </c>
      <c r="D791" s="60" t="s">
        <v>71</v>
      </c>
      <c r="E791" s="60" t="s">
        <v>2835</v>
      </c>
      <c r="F791" s="60" t="s">
        <v>2836</v>
      </c>
      <c r="G791" s="60" t="s">
        <v>2837</v>
      </c>
    </row>
    <row r="792" spans="1:7" x14ac:dyDescent="0.2">
      <c r="A792" s="60" t="s">
        <v>2855</v>
      </c>
      <c r="B792" s="60" t="s">
        <v>69</v>
      </c>
      <c r="C792" s="60" t="s">
        <v>2856</v>
      </c>
      <c r="D792" s="60" t="s">
        <v>71</v>
      </c>
      <c r="E792" s="60" t="s">
        <v>2857</v>
      </c>
      <c r="F792" s="60" t="s">
        <v>2858</v>
      </c>
      <c r="G792" s="60" t="s">
        <v>2859</v>
      </c>
    </row>
    <row r="793" spans="1:7" x14ac:dyDescent="0.2">
      <c r="A793" s="60" t="s">
        <v>2860</v>
      </c>
      <c r="B793" s="60" t="s">
        <v>69</v>
      </c>
      <c r="C793" s="60" t="s">
        <v>2861</v>
      </c>
      <c r="D793" s="60" t="s">
        <v>71</v>
      </c>
      <c r="E793" s="60" t="s">
        <v>2862</v>
      </c>
      <c r="F793" s="60" t="s">
        <v>2863</v>
      </c>
      <c r="G793" s="60" t="s">
        <v>2864</v>
      </c>
    </row>
    <row r="794" spans="1:7" x14ac:dyDescent="0.2">
      <c r="A794" s="60" t="s">
        <v>2865</v>
      </c>
      <c r="B794" s="60" t="s">
        <v>69</v>
      </c>
      <c r="C794" s="60" t="s">
        <v>2866</v>
      </c>
      <c r="D794" s="60" t="s">
        <v>71</v>
      </c>
      <c r="E794" s="60" t="s">
        <v>2867</v>
      </c>
      <c r="F794" s="60" t="s">
        <v>2868</v>
      </c>
      <c r="G794" s="60" t="s">
        <v>2869</v>
      </c>
    </row>
    <row r="795" spans="1:7" x14ac:dyDescent="0.2">
      <c r="A795" s="60" t="s">
        <v>2870</v>
      </c>
      <c r="B795" s="60" t="s">
        <v>69</v>
      </c>
      <c r="C795" s="60" t="s">
        <v>2871</v>
      </c>
      <c r="D795" s="60" t="s">
        <v>71</v>
      </c>
      <c r="E795" s="60" t="s">
        <v>2872</v>
      </c>
      <c r="F795" s="60" t="s">
        <v>2873</v>
      </c>
      <c r="G795" s="60" t="s">
        <v>2874</v>
      </c>
    </row>
    <row r="796" spans="1:7" x14ac:dyDescent="0.2">
      <c r="A796" s="60" t="s">
        <v>2875</v>
      </c>
      <c r="B796" s="60" t="s">
        <v>69</v>
      </c>
      <c r="C796" s="60" t="s">
        <v>2876</v>
      </c>
      <c r="D796" s="60" t="s">
        <v>71</v>
      </c>
      <c r="E796" s="60" t="s">
        <v>2877</v>
      </c>
      <c r="F796" s="60" t="s">
        <v>2878</v>
      </c>
      <c r="G796" s="60" t="s">
        <v>2879</v>
      </c>
    </row>
    <row r="797" spans="1:7" x14ac:dyDescent="0.2">
      <c r="A797" s="60" t="s">
        <v>2880</v>
      </c>
      <c r="B797" s="60" t="s">
        <v>69</v>
      </c>
      <c r="C797" s="60" t="s">
        <v>2881</v>
      </c>
      <c r="D797" s="60" t="s">
        <v>71</v>
      </c>
      <c r="E797" s="60" t="s">
        <v>2882</v>
      </c>
      <c r="F797" s="60" t="s">
        <v>2883</v>
      </c>
      <c r="G797" s="60" t="s">
        <v>2884</v>
      </c>
    </row>
    <row r="798" spans="1:7" x14ac:dyDescent="0.2">
      <c r="A798" s="60" t="s">
        <v>2885</v>
      </c>
      <c r="B798" s="60" t="s">
        <v>69</v>
      </c>
      <c r="C798" s="60" t="s">
        <v>2886</v>
      </c>
      <c r="D798" s="60" t="s">
        <v>71</v>
      </c>
      <c r="E798" s="60" t="s">
        <v>2887</v>
      </c>
      <c r="F798" s="60" t="s">
        <v>2888</v>
      </c>
      <c r="G798" s="60" t="s">
        <v>2889</v>
      </c>
    </row>
    <row r="799" spans="1:7" x14ac:dyDescent="0.2">
      <c r="A799" s="60" t="s">
        <v>2890</v>
      </c>
      <c r="B799" s="60" t="s">
        <v>69</v>
      </c>
      <c r="C799" s="60" t="s">
        <v>2891</v>
      </c>
      <c r="D799" s="60" t="s">
        <v>71</v>
      </c>
      <c r="E799" s="60" t="s">
        <v>2892</v>
      </c>
      <c r="F799" s="60" t="s">
        <v>2893</v>
      </c>
      <c r="G799" s="60" t="s">
        <v>2894</v>
      </c>
    </row>
    <row r="800" spans="1:7" x14ac:dyDescent="0.2">
      <c r="A800" s="60" t="s">
        <v>2895</v>
      </c>
      <c r="B800" s="60" t="s">
        <v>69</v>
      </c>
      <c r="C800" s="60" t="s">
        <v>2896</v>
      </c>
      <c r="D800" s="60" t="s">
        <v>71</v>
      </c>
      <c r="E800" s="60" t="s">
        <v>2897</v>
      </c>
      <c r="F800" s="60" t="s">
        <v>2898</v>
      </c>
      <c r="G800" s="60" t="s">
        <v>2899</v>
      </c>
    </row>
    <row r="801" spans="1:7" x14ac:dyDescent="0.2">
      <c r="A801" s="60" t="s">
        <v>2900</v>
      </c>
      <c r="B801" s="60" t="s">
        <v>69</v>
      </c>
      <c r="C801" s="60" t="s">
        <v>2901</v>
      </c>
      <c r="D801" s="60" t="s">
        <v>71</v>
      </c>
      <c r="E801" s="60" t="s">
        <v>2902</v>
      </c>
      <c r="F801" s="60" t="s">
        <v>2903</v>
      </c>
      <c r="G801" s="60" t="s">
        <v>2904</v>
      </c>
    </row>
    <row r="802" spans="1:7" x14ac:dyDescent="0.2">
      <c r="A802" s="60" t="s">
        <v>2905</v>
      </c>
      <c r="B802" s="60" t="s">
        <v>69</v>
      </c>
      <c r="C802" s="60" t="s">
        <v>2906</v>
      </c>
      <c r="D802" s="60" t="s">
        <v>71</v>
      </c>
      <c r="E802" s="60" t="s">
        <v>2907</v>
      </c>
      <c r="F802" s="60" t="s">
        <v>2908</v>
      </c>
      <c r="G802" s="60" t="s">
        <v>2909</v>
      </c>
    </row>
    <row r="803" spans="1:7" x14ac:dyDescent="0.2">
      <c r="A803" s="60" t="s">
        <v>2910</v>
      </c>
      <c r="B803" s="60" t="s">
        <v>69</v>
      </c>
      <c r="C803" s="60" t="s">
        <v>2911</v>
      </c>
      <c r="D803" s="60" t="s">
        <v>71</v>
      </c>
      <c r="E803" s="60" t="s">
        <v>2912</v>
      </c>
      <c r="F803" s="60" t="s">
        <v>2913</v>
      </c>
      <c r="G803" s="60" t="s">
        <v>2914</v>
      </c>
    </row>
    <row r="804" spans="1:7" x14ac:dyDescent="0.2">
      <c r="A804" s="60" t="s">
        <v>2915</v>
      </c>
      <c r="B804" s="60" t="s">
        <v>69</v>
      </c>
      <c r="C804" s="60" t="s">
        <v>2916</v>
      </c>
      <c r="D804" s="60" t="s">
        <v>71</v>
      </c>
      <c r="E804" s="60" t="s">
        <v>2917</v>
      </c>
      <c r="F804" s="60" t="s">
        <v>2918</v>
      </c>
      <c r="G804" s="60" t="s">
        <v>2919</v>
      </c>
    </row>
    <row r="805" spans="1:7" x14ac:dyDescent="0.2">
      <c r="A805" s="60" t="s">
        <v>2920</v>
      </c>
      <c r="B805" s="60" t="s">
        <v>69</v>
      </c>
      <c r="C805" s="60" t="s">
        <v>2921</v>
      </c>
      <c r="D805" s="60" t="s">
        <v>71</v>
      </c>
      <c r="E805" s="60" t="s">
        <v>2922</v>
      </c>
      <c r="F805" s="60" t="s">
        <v>2923</v>
      </c>
      <c r="G805" s="60" t="s">
        <v>2924</v>
      </c>
    </row>
    <row r="806" spans="1:7" x14ac:dyDescent="0.2">
      <c r="A806" s="60" t="s">
        <v>2925</v>
      </c>
      <c r="B806" s="60" t="s">
        <v>69</v>
      </c>
      <c r="C806" s="60" t="s">
        <v>2926</v>
      </c>
      <c r="D806" s="60" t="s">
        <v>71</v>
      </c>
      <c r="E806" s="60" t="s">
        <v>2927</v>
      </c>
      <c r="F806" s="60" t="s">
        <v>2928</v>
      </c>
      <c r="G806" s="60" t="s">
        <v>2929</v>
      </c>
    </row>
    <row r="807" spans="1:7" x14ac:dyDescent="0.2">
      <c r="A807" s="60" t="s">
        <v>2930</v>
      </c>
      <c r="B807" s="60" t="s">
        <v>69</v>
      </c>
      <c r="C807" s="60" t="s">
        <v>2931</v>
      </c>
      <c r="D807" s="60" t="s">
        <v>71</v>
      </c>
      <c r="E807" s="60" t="s">
        <v>2932</v>
      </c>
      <c r="F807" s="60" t="s">
        <v>2933</v>
      </c>
      <c r="G807" s="60" t="s">
        <v>2934</v>
      </c>
    </row>
    <row r="808" spans="1:7" x14ac:dyDescent="0.2">
      <c r="A808" s="60" t="s">
        <v>2935</v>
      </c>
      <c r="B808" s="60" t="s">
        <v>69</v>
      </c>
      <c r="C808" s="60" t="s">
        <v>2936</v>
      </c>
      <c r="D808" s="60" t="s">
        <v>71</v>
      </c>
      <c r="E808" s="60" t="s">
        <v>2937</v>
      </c>
      <c r="F808" s="60" t="s">
        <v>2938</v>
      </c>
      <c r="G808" s="60" t="s">
        <v>2939</v>
      </c>
    </row>
    <row r="809" spans="1:7" x14ac:dyDescent="0.2">
      <c r="A809" s="60" t="s">
        <v>2940</v>
      </c>
      <c r="B809" s="60" t="s">
        <v>69</v>
      </c>
      <c r="C809" s="60" t="s">
        <v>2941</v>
      </c>
      <c r="D809" s="60" t="s">
        <v>71</v>
      </c>
      <c r="E809" s="60" t="s">
        <v>2942</v>
      </c>
      <c r="F809" s="60" t="s">
        <v>2943</v>
      </c>
      <c r="G809" s="60" t="s">
        <v>2944</v>
      </c>
    </row>
    <row r="810" spans="1:7" x14ac:dyDescent="0.2">
      <c r="A810" s="60" t="s">
        <v>2945</v>
      </c>
      <c r="B810" s="60" t="s">
        <v>69</v>
      </c>
      <c r="C810" s="60" t="s">
        <v>2946</v>
      </c>
      <c r="D810" s="60" t="s">
        <v>71</v>
      </c>
      <c r="E810" s="60" t="s">
        <v>2947</v>
      </c>
      <c r="F810" s="60" t="s">
        <v>2948</v>
      </c>
      <c r="G810" s="60" t="s">
        <v>2949</v>
      </c>
    </row>
    <row r="811" spans="1:7" x14ac:dyDescent="0.2">
      <c r="A811" s="60" t="s">
        <v>2950</v>
      </c>
      <c r="B811" s="60" t="s">
        <v>69</v>
      </c>
      <c r="C811" s="60" t="s">
        <v>2951</v>
      </c>
      <c r="D811" s="60" t="s">
        <v>71</v>
      </c>
      <c r="E811" s="60" t="s">
        <v>2952</v>
      </c>
      <c r="F811" s="60" t="s">
        <v>2953</v>
      </c>
      <c r="G811" s="60" t="s">
        <v>2954</v>
      </c>
    </row>
    <row r="812" spans="1:7" x14ac:dyDescent="0.2">
      <c r="A812" s="60" t="s">
        <v>2955</v>
      </c>
      <c r="B812" s="60" t="s">
        <v>69</v>
      </c>
      <c r="C812" s="60" t="s">
        <v>2956</v>
      </c>
      <c r="D812" s="60" t="s">
        <v>71</v>
      </c>
      <c r="E812" s="60" t="s">
        <v>2957</v>
      </c>
      <c r="F812" s="60" t="s">
        <v>2958</v>
      </c>
      <c r="G812" s="60" t="s">
        <v>2959</v>
      </c>
    </row>
    <row r="813" spans="1:7" x14ac:dyDescent="0.2">
      <c r="A813" s="60" t="s">
        <v>2960</v>
      </c>
      <c r="B813" s="60" t="s">
        <v>69</v>
      </c>
      <c r="C813" s="60" t="s">
        <v>2961</v>
      </c>
      <c r="D813" s="60" t="s">
        <v>71</v>
      </c>
      <c r="E813" s="60" t="s">
        <v>2962</v>
      </c>
      <c r="F813" s="60" t="s">
        <v>2963</v>
      </c>
      <c r="G813" s="60" t="s">
        <v>2964</v>
      </c>
    </row>
    <row r="814" spans="1:7" x14ac:dyDescent="0.2">
      <c r="A814" s="60" t="s">
        <v>2965</v>
      </c>
      <c r="B814" s="60" t="s">
        <v>69</v>
      </c>
      <c r="C814" s="60" t="s">
        <v>2966</v>
      </c>
      <c r="D814" s="60" t="s">
        <v>71</v>
      </c>
      <c r="E814" s="60" t="s">
        <v>2967</v>
      </c>
      <c r="F814" s="60" t="s">
        <v>2968</v>
      </c>
      <c r="G814" s="60" t="s">
        <v>2969</v>
      </c>
    </row>
    <row r="815" spans="1:7" x14ac:dyDescent="0.2">
      <c r="A815" s="60" t="s">
        <v>2970</v>
      </c>
      <c r="B815" s="60" t="s">
        <v>69</v>
      </c>
      <c r="C815" s="60" t="s">
        <v>2971</v>
      </c>
      <c r="D815" s="60" t="s">
        <v>71</v>
      </c>
      <c r="E815" s="60" t="s">
        <v>2003</v>
      </c>
      <c r="F815" s="60" t="s">
        <v>2004</v>
      </c>
      <c r="G815" s="60" t="s">
        <v>2005</v>
      </c>
    </row>
    <row r="816" spans="1:7" x14ac:dyDescent="0.2">
      <c r="A816" s="60" t="s">
        <v>2972</v>
      </c>
      <c r="B816" s="60" t="s">
        <v>69</v>
      </c>
      <c r="C816" s="60" t="s">
        <v>2973</v>
      </c>
      <c r="D816" s="60" t="s">
        <v>71</v>
      </c>
      <c r="E816" s="60" t="s">
        <v>2974</v>
      </c>
      <c r="F816" s="60" t="s">
        <v>2975</v>
      </c>
      <c r="G816" s="60" t="s">
        <v>2976</v>
      </c>
    </row>
    <row r="817" spans="1:7" x14ac:dyDescent="0.2">
      <c r="A817" s="60" t="s">
        <v>2977</v>
      </c>
      <c r="B817" s="60" t="s">
        <v>69</v>
      </c>
      <c r="C817" s="60" t="s">
        <v>2978</v>
      </c>
      <c r="D817" s="60" t="s">
        <v>71</v>
      </c>
      <c r="E817" s="60" t="s">
        <v>2003</v>
      </c>
      <c r="F817" s="60" t="s">
        <v>2004</v>
      </c>
      <c r="G817" s="60" t="s">
        <v>2005</v>
      </c>
    </row>
    <row r="818" spans="1:7" x14ac:dyDescent="0.2">
      <c r="A818" s="60" t="s">
        <v>2979</v>
      </c>
      <c r="B818" s="60" t="s">
        <v>69</v>
      </c>
      <c r="C818" s="60" t="s">
        <v>2980</v>
      </c>
      <c r="D818" s="60" t="s">
        <v>71</v>
      </c>
      <c r="E818" s="60" t="s">
        <v>2981</v>
      </c>
      <c r="F818" s="60" t="s">
        <v>2982</v>
      </c>
      <c r="G818" s="60" t="s">
        <v>2983</v>
      </c>
    </row>
    <row r="819" spans="1:7" x14ac:dyDescent="0.2">
      <c r="A819" s="60" t="s">
        <v>2984</v>
      </c>
      <c r="B819" s="60" t="s">
        <v>69</v>
      </c>
      <c r="C819" s="60" t="s">
        <v>2985</v>
      </c>
      <c r="D819" s="60" t="s">
        <v>71</v>
      </c>
      <c r="E819" s="60" t="s">
        <v>2986</v>
      </c>
      <c r="F819" s="60" t="s">
        <v>2987</v>
      </c>
      <c r="G819" s="60" t="s">
        <v>2988</v>
      </c>
    </row>
    <row r="820" spans="1:7" x14ac:dyDescent="0.2">
      <c r="A820" s="60" t="s">
        <v>2989</v>
      </c>
      <c r="B820" s="60" t="s">
        <v>69</v>
      </c>
      <c r="C820" s="60" t="s">
        <v>2990</v>
      </c>
      <c r="D820" s="60" t="s">
        <v>71</v>
      </c>
      <c r="E820" s="60" t="s">
        <v>2991</v>
      </c>
      <c r="F820" s="60" t="s">
        <v>2992</v>
      </c>
      <c r="G820" s="60" t="s">
        <v>2993</v>
      </c>
    </row>
    <row r="821" spans="1:7" x14ac:dyDescent="0.2">
      <c r="A821" s="60" t="s">
        <v>2994</v>
      </c>
      <c r="B821" s="60" t="s">
        <v>69</v>
      </c>
      <c r="C821" s="60" t="s">
        <v>2995</v>
      </c>
      <c r="D821" s="60" t="s">
        <v>71</v>
      </c>
      <c r="E821" s="60" t="s">
        <v>2996</v>
      </c>
      <c r="F821" s="60" t="s">
        <v>2997</v>
      </c>
      <c r="G821" s="60" t="s">
        <v>2998</v>
      </c>
    </row>
    <row r="822" spans="1:7" x14ac:dyDescent="0.2">
      <c r="A822" s="60" t="s">
        <v>2999</v>
      </c>
      <c r="B822" s="60" t="s">
        <v>69</v>
      </c>
      <c r="C822" s="60" t="s">
        <v>3000</v>
      </c>
      <c r="D822" s="60" t="s">
        <v>71</v>
      </c>
      <c r="E822" s="60" t="s">
        <v>3001</v>
      </c>
      <c r="F822" s="60" t="s">
        <v>3002</v>
      </c>
      <c r="G822" s="60" t="s">
        <v>3003</v>
      </c>
    </row>
    <row r="823" spans="1:7" x14ac:dyDescent="0.2">
      <c r="A823" s="60" t="s">
        <v>3004</v>
      </c>
      <c r="B823" s="60" t="s">
        <v>69</v>
      </c>
      <c r="C823" s="60" t="s">
        <v>3005</v>
      </c>
      <c r="D823" s="60" t="s">
        <v>71</v>
      </c>
      <c r="E823" s="60" t="s">
        <v>2003</v>
      </c>
      <c r="F823" s="60" t="s">
        <v>2004</v>
      </c>
      <c r="G823" s="60" t="s">
        <v>2005</v>
      </c>
    </row>
    <row r="824" spans="1:7" x14ac:dyDescent="0.2">
      <c r="A824" s="60" t="s">
        <v>3006</v>
      </c>
      <c r="B824" s="60" t="s">
        <v>69</v>
      </c>
      <c r="C824" s="60" t="s">
        <v>3007</v>
      </c>
      <c r="D824" s="60" t="s">
        <v>71</v>
      </c>
      <c r="E824" s="60" t="s">
        <v>3008</v>
      </c>
      <c r="F824" s="60" t="s">
        <v>3009</v>
      </c>
      <c r="G824" s="60" t="s">
        <v>3010</v>
      </c>
    </row>
    <row r="825" spans="1:7" x14ac:dyDescent="0.2">
      <c r="A825" s="60" t="s">
        <v>3011</v>
      </c>
      <c r="B825" s="60" t="s">
        <v>69</v>
      </c>
      <c r="C825" s="60" t="s">
        <v>3012</v>
      </c>
      <c r="D825" s="60" t="s">
        <v>71</v>
      </c>
      <c r="E825" s="60" t="s">
        <v>3013</v>
      </c>
      <c r="F825" s="60" t="s">
        <v>3014</v>
      </c>
      <c r="G825" s="60" t="s">
        <v>3015</v>
      </c>
    </row>
    <row r="826" spans="1:7" x14ac:dyDescent="0.2">
      <c r="A826" s="60" t="s">
        <v>3016</v>
      </c>
      <c r="B826" s="60" t="s">
        <v>69</v>
      </c>
      <c r="C826" s="60" t="s">
        <v>3017</v>
      </c>
      <c r="D826" s="60" t="s">
        <v>71</v>
      </c>
      <c r="E826" s="60" t="s">
        <v>3018</v>
      </c>
      <c r="F826" s="60" t="s">
        <v>3019</v>
      </c>
      <c r="G826" s="60" t="s">
        <v>3020</v>
      </c>
    </row>
    <row r="827" spans="1:7" x14ac:dyDescent="0.2">
      <c r="A827" s="60" t="s">
        <v>3021</v>
      </c>
      <c r="B827" s="60" t="s">
        <v>69</v>
      </c>
      <c r="C827" s="60" t="s">
        <v>3022</v>
      </c>
      <c r="D827" s="60" t="s">
        <v>71</v>
      </c>
      <c r="E827" s="60" t="s">
        <v>1916</v>
      </c>
      <c r="F827" s="60" t="s">
        <v>1917</v>
      </c>
      <c r="G827" s="60" t="s">
        <v>1918</v>
      </c>
    </row>
    <row r="828" spans="1:7" x14ac:dyDescent="0.2">
      <c r="A828" s="60" t="s">
        <v>3023</v>
      </c>
      <c r="B828" s="60" t="s">
        <v>69</v>
      </c>
      <c r="C828" s="60" t="s">
        <v>3024</v>
      </c>
      <c r="D828" s="60" t="s">
        <v>71</v>
      </c>
      <c r="E828" s="60" t="s">
        <v>1921</v>
      </c>
      <c r="F828" s="60" t="s">
        <v>1922</v>
      </c>
      <c r="G828" s="60" t="s">
        <v>1923</v>
      </c>
    </row>
    <row r="829" spans="1:7" x14ac:dyDescent="0.2">
      <c r="A829" s="60" t="s">
        <v>3025</v>
      </c>
      <c r="B829" s="60" t="s">
        <v>69</v>
      </c>
      <c r="C829" s="60" t="s">
        <v>3026</v>
      </c>
      <c r="D829" s="60" t="s">
        <v>71</v>
      </c>
      <c r="E829" s="60" t="s">
        <v>3027</v>
      </c>
      <c r="F829" s="60" t="s">
        <v>3028</v>
      </c>
      <c r="G829" s="60" t="s">
        <v>3029</v>
      </c>
    </row>
    <row r="830" spans="1:7" x14ac:dyDescent="0.2">
      <c r="A830" s="60" t="s">
        <v>3030</v>
      </c>
      <c r="B830" s="60" t="s">
        <v>69</v>
      </c>
      <c r="C830" s="60" t="s">
        <v>3031</v>
      </c>
      <c r="D830" s="60" t="s">
        <v>71</v>
      </c>
      <c r="E830" s="60" t="s">
        <v>3032</v>
      </c>
      <c r="F830" s="60" t="s">
        <v>3033</v>
      </c>
      <c r="G830" s="60" t="s">
        <v>3034</v>
      </c>
    </row>
    <row r="831" spans="1:7" x14ac:dyDescent="0.2">
      <c r="A831" s="60" t="s">
        <v>3035</v>
      </c>
      <c r="B831" s="60" t="s">
        <v>69</v>
      </c>
      <c r="C831" s="60" t="s">
        <v>3036</v>
      </c>
      <c r="D831" s="60" t="s">
        <v>71</v>
      </c>
      <c r="E831" s="60" t="s">
        <v>3037</v>
      </c>
      <c r="F831" s="60" t="s">
        <v>3038</v>
      </c>
      <c r="G831" s="60" t="s">
        <v>3039</v>
      </c>
    </row>
    <row r="832" spans="1:7" x14ac:dyDescent="0.2">
      <c r="A832" s="60" t="s">
        <v>3040</v>
      </c>
      <c r="B832" s="60" t="s">
        <v>69</v>
      </c>
      <c r="C832" s="60" t="s">
        <v>3041</v>
      </c>
      <c r="D832" s="60" t="s">
        <v>71</v>
      </c>
      <c r="E832" s="60" t="s">
        <v>2127</v>
      </c>
      <c r="F832" s="60" t="s">
        <v>3042</v>
      </c>
      <c r="G832" s="60" t="s">
        <v>2129</v>
      </c>
    </row>
    <row r="833" spans="1:7" x14ac:dyDescent="0.2">
      <c r="A833" s="60" t="s">
        <v>3043</v>
      </c>
      <c r="B833" s="60" t="s">
        <v>69</v>
      </c>
      <c r="C833" s="60" t="s">
        <v>3044</v>
      </c>
      <c r="D833" s="60" t="s">
        <v>71</v>
      </c>
      <c r="E833" s="60" t="s">
        <v>2132</v>
      </c>
      <c r="F833" s="60" t="s">
        <v>2133</v>
      </c>
      <c r="G833" s="60" t="s">
        <v>2134</v>
      </c>
    </row>
    <row r="834" spans="1:7" x14ac:dyDescent="0.2">
      <c r="A834" s="60" t="s">
        <v>3045</v>
      </c>
      <c r="B834" s="60" t="s">
        <v>69</v>
      </c>
      <c r="C834" s="60" t="s">
        <v>3046</v>
      </c>
      <c r="D834" s="60" t="s">
        <v>71</v>
      </c>
      <c r="E834" s="60" t="s">
        <v>3047</v>
      </c>
      <c r="F834" s="60" t="s">
        <v>3048</v>
      </c>
      <c r="G834" s="60" t="s">
        <v>3049</v>
      </c>
    </row>
    <row r="835" spans="1:7" x14ac:dyDescent="0.2">
      <c r="A835" s="60" t="s">
        <v>3050</v>
      </c>
      <c r="B835" s="60" t="s">
        <v>69</v>
      </c>
      <c r="C835" s="60" t="s">
        <v>3051</v>
      </c>
      <c r="D835" s="60" t="s">
        <v>71</v>
      </c>
      <c r="E835" s="60" t="s">
        <v>1928</v>
      </c>
      <c r="F835" s="60" t="s">
        <v>1929</v>
      </c>
      <c r="G835" s="60" t="s">
        <v>1930</v>
      </c>
    </row>
    <row r="836" spans="1:7" x14ac:dyDescent="0.2">
      <c r="A836" s="60" t="s">
        <v>3052</v>
      </c>
      <c r="B836" s="60" t="s">
        <v>69</v>
      </c>
      <c r="C836" s="60" t="s">
        <v>3053</v>
      </c>
      <c r="D836" s="60" t="s">
        <v>71</v>
      </c>
      <c r="E836" s="60" t="s">
        <v>3054</v>
      </c>
      <c r="F836" s="60" t="s">
        <v>3055</v>
      </c>
      <c r="G836" s="60" t="s">
        <v>3056</v>
      </c>
    </row>
    <row r="837" spans="1:7" x14ac:dyDescent="0.2">
      <c r="A837" s="60" t="s">
        <v>3057</v>
      </c>
      <c r="B837" s="60" t="s">
        <v>69</v>
      </c>
      <c r="C837" s="60" t="s">
        <v>3058</v>
      </c>
      <c r="D837" s="60" t="s">
        <v>71</v>
      </c>
      <c r="E837" s="60" t="s">
        <v>1933</v>
      </c>
      <c r="F837" s="60" t="s">
        <v>1934</v>
      </c>
      <c r="G837" s="60" t="s">
        <v>1935</v>
      </c>
    </row>
    <row r="838" spans="1:7" x14ac:dyDescent="0.2">
      <c r="A838" s="60" t="s">
        <v>3059</v>
      </c>
      <c r="B838" s="60" t="s">
        <v>69</v>
      </c>
      <c r="C838" s="60" t="s">
        <v>3060</v>
      </c>
      <c r="D838" s="60" t="s">
        <v>71</v>
      </c>
      <c r="E838" s="60" t="s">
        <v>2141</v>
      </c>
      <c r="F838" s="60" t="s">
        <v>2142</v>
      </c>
      <c r="G838" s="60" t="s">
        <v>2143</v>
      </c>
    </row>
    <row r="839" spans="1:7" x14ac:dyDescent="0.2">
      <c r="A839" s="60" t="s">
        <v>3061</v>
      </c>
      <c r="B839" s="60" t="s">
        <v>69</v>
      </c>
      <c r="C839" s="60" t="s">
        <v>3062</v>
      </c>
      <c r="D839" s="60" t="s">
        <v>71</v>
      </c>
      <c r="E839" s="60" t="s">
        <v>2499</v>
      </c>
      <c r="F839" s="60" t="s">
        <v>2500</v>
      </c>
      <c r="G839" s="60" t="s">
        <v>2501</v>
      </c>
    </row>
    <row r="840" spans="1:7" x14ac:dyDescent="0.2">
      <c r="A840" s="60" t="s">
        <v>3063</v>
      </c>
      <c r="B840" s="60" t="s">
        <v>69</v>
      </c>
      <c r="C840" s="60" t="s">
        <v>3064</v>
      </c>
      <c r="D840" s="60" t="s">
        <v>71</v>
      </c>
      <c r="E840" s="60" t="s">
        <v>2504</v>
      </c>
      <c r="F840" s="60" t="s">
        <v>2505</v>
      </c>
      <c r="G840" s="60" t="s">
        <v>2506</v>
      </c>
    </row>
    <row r="841" spans="1:7" x14ac:dyDescent="0.2">
      <c r="A841" s="60" t="s">
        <v>3065</v>
      </c>
      <c r="B841" s="60" t="s">
        <v>69</v>
      </c>
      <c r="C841" s="60" t="s">
        <v>3066</v>
      </c>
      <c r="D841" s="60" t="s">
        <v>71</v>
      </c>
      <c r="E841" s="60" t="s">
        <v>2499</v>
      </c>
      <c r="F841" s="60" t="s">
        <v>2500</v>
      </c>
      <c r="G841" s="60" t="s">
        <v>2501</v>
      </c>
    </row>
    <row r="842" spans="1:7" x14ac:dyDescent="0.2">
      <c r="A842" s="60" t="s">
        <v>3067</v>
      </c>
      <c r="B842" s="60" t="s">
        <v>69</v>
      </c>
      <c r="C842" s="60" t="s">
        <v>3068</v>
      </c>
      <c r="D842" s="60" t="s">
        <v>71</v>
      </c>
      <c r="E842" s="60" t="s">
        <v>2504</v>
      </c>
      <c r="F842" s="60" t="s">
        <v>2505</v>
      </c>
      <c r="G842" s="60" t="s">
        <v>2506</v>
      </c>
    </row>
    <row r="843" spans="1:7" x14ac:dyDescent="0.2">
      <c r="A843" s="60" t="s">
        <v>3069</v>
      </c>
      <c r="B843" s="60" t="s">
        <v>69</v>
      </c>
      <c r="C843" s="60" t="s">
        <v>3070</v>
      </c>
      <c r="D843" s="60" t="s">
        <v>71</v>
      </c>
      <c r="E843" s="60" t="s">
        <v>2730</v>
      </c>
      <c r="F843" s="60" t="s">
        <v>2731</v>
      </c>
      <c r="G843" s="60" t="s">
        <v>2732</v>
      </c>
    </row>
    <row r="844" spans="1:7" x14ac:dyDescent="0.2">
      <c r="A844" s="60" t="s">
        <v>3071</v>
      </c>
      <c r="B844" s="60" t="s">
        <v>69</v>
      </c>
      <c r="C844" s="60" t="s">
        <v>3072</v>
      </c>
      <c r="D844" s="60" t="s">
        <v>71</v>
      </c>
      <c r="E844" s="60" t="s">
        <v>2735</v>
      </c>
      <c r="F844" s="60" t="s">
        <v>2736</v>
      </c>
      <c r="G844" s="60" t="s">
        <v>2737</v>
      </c>
    </row>
    <row r="845" spans="1:7" x14ac:dyDescent="0.2">
      <c r="A845" s="60" t="s">
        <v>3073</v>
      </c>
      <c r="B845" s="60" t="s">
        <v>69</v>
      </c>
      <c r="C845" s="60" t="s">
        <v>3074</v>
      </c>
      <c r="D845" s="60" t="s">
        <v>71</v>
      </c>
      <c r="E845" s="60" t="s">
        <v>2740</v>
      </c>
      <c r="F845" s="60" t="s">
        <v>2741</v>
      </c>
      <c r="G845" s="60" t="s">
        <v>2742</v>
      </c>
    </row>
    <row r="846" spans="1:7" x14ac:dyDescent="0.2">
      <c r="A846" s="60" t="s">
        <v>3075</v>
      </c>
      <c r="B846" s="60" t="s">
        <v>69</v>
      </c>
      <c r="C846" s="60" t="s">
        <v>3076</v>
      </c>
      <c r="D846" s="60" t="s">
        <v>71</v>
      </c>
      <c r="E846" s="60" t="s">
        <v>2745</v>
      </c>
      <c r="F846" s="60" t="s">
        <v>2746</v>
      </c>
      <c r="G846" s="60" t="s">
        <v>2747</v>
      </c>
    </row>
    <row r="847" spans="1:7" x14ac:dyDescent="0.2">
      <c r="A847" s="60" t="s">
        <v>3077</v>
      </c>
      <c r="B847" s="60" t="s">
        <v>69</v>
      </c>
      <c r="C847" s="60" t="s">
        <v>3078</v>
      </c>
      <c r="D847" s="60" t="s">
        <v>71</v>
      </c>
      <c r="E847" s="60" t="s">
        <v>2674</v>
      </c>
      <c r="F847" s="60" t="s">
        <v>2675</v>
      </c>
      <c r="G847" s="60" t="s">
        <v>2676</v>
      </c>
    </row>
    <row r="848" spans="1:7" x14ac:dyDescent="0.2">
      <c r="A848" s="60" t="s">
        <v>3079</v>
      </c>
      <c r="B848" s="60" t="s">
        <v>69</v>
      </c>
      <c r="C848" s="60" t="s">
        <v>3080</v>
      </c>
      <c r="D848" s="60" t="s">
        <v>71</v>
      </c>
      <c r="E848" s="60" t="s">
        <v>2752</v>
      </c>
      <c r="F848" s="60" t="s">
        <v>2753</v>
      </c>
      <c r="G848" s="60" t="s">
        <v>2754</v>
      </c>
    </row>
    <row r="849" spans="1:7" x14ac:dyDescent="0.2">
      <c r="A849" s="60" t="s">
        <v>3081</v>
      </c>
      <c r="B849" s="60" t="s">
        <v>69</v>
      </c>
      <c r="C849" s="60" t="s">
        <v>3082</v>
      </c>
      <c r="D849" s="60" t="s">
        <v>71</v>
      </c>
      <c r="E849" s="60" t="s">
        <v>2757</v>
      </c>
      <c r="F849" s="60" t="s">
        <v>2758</v>
      </c>
      <c r="G849" s="60" t="s">
        <v>2759</v>
      </c>
    </row>
    <row r="850" spans="1:7" x14ac:dyDescent="0.2">
      <c r="A850" s="60" t="s">
        <v>3083</v>
      </c>
      <c r="B850" s="60" t="s">
        <v>69</v>
      </c>
      <c r="C850" s="60" t="s">
        <v>3084</v>
      </c>
      <c r="D850" s="60" t="s">
        <v>71</v>
      </c>
      <c r="E850" s="60" t="s">
        <v>2762</v>
      </c>
      <c r="F850" s="60" t="s">
        <v>2763</v>
      </c>
      <c r="G850" s="60" t="s">
        <v>2764</v>
      </c>
    </row>
    <row r="851" spans="1:7" x14ac:dyDescent="0.2">
      <c r="A851" s="60" t="s">
        <v>3085</v>
      </c>
      <c r="B851" s="60" t="s">
        <v>69</v>
      </c>
      <c r="C851" s="60" t="s">
        <v>3086</v>
      </c>
      <c r="D851" s="60" t="s">
        <v>71</v>
      </c>
      <c r="E851" s="60" t="s">
        <v>2767</v>
      </c>
      <c r="F851" s="60" t="s">
        <v>2768</v>
      </c>
      <c r="G851" s="60" t="s">
        <v>2769</v>
      </c>
    </row>
    <row r="852" spans="1:7" x14ac:dyDescent="0.2">
      <c r="A852" s="60" t="s">
        <v>3087</v>
      </c>
      <c r="B852" s="60" t="s">
        <v>69</v>
      </c>
      <c r="C852" s="60" t="s">
        <v>3088</v>
      </c>
      <c r="D852" s="60" t="s">
        <v>71</v>
      </c>
      <c r="E852" s="60" t="s">
        <v>2772</v>
      </c>
      <c r="F852" s="60" t="s">
        <v>2773</v>
      </c>
      <c r="G852" s="60" t="s">
        <v>2774</v>
      </c>
    </row>
    <row r="853" spans="1:7" x14ac:dyDescent="0.2">
      <c r="A853" s="60" t="s">
        <v>3089</v>
      </c>
      <c r="B853" s="60" t="s">
        <v>69</v>
      </c>
      <c r="C853" s="60" t="s">
        <v>3090</v>
      </c>
      <c r="D853" s="60" t="s">
        <v>71</v>
      </c>
      <c r="E853" s="60" t="s">
        <v>2777</v>
      </c>
      <c r="F853" s="60" t="s">
        <v>2778</v>
      </c>
      <c r="G853" s="60" t="s">
        <v>2779</v>
      </c>
    </row>
    <row r="854" spans="1:7" x14ac:dyDescent="0.2">
      <c r="A854" s="60" t="s">
        <v>3091</v>
      </c>
      <c r="B854" s="60" t="s">
        <v>69</v>
      </c>
      <c r="C854" s="60" t="s">
        <v>3092</v>
      </c>
      <c r="D854" s="60" t="s">
        <v>71</v>
      </c>
      <c r="E854" s="60" t="s">
        <v>2782</v>
      </c>
      <c r="F854" s="60" t="s">
        <v>2783</v>
      </c>
      <c r="G854" s="60" t="s">
        <v>2784</v>
      </c>
    </row>
    <row r="855" spans="1:7" x14ac:dyDescent="0.2">
      <c r="A855" s="60" t="s">
        <v>3093</v>
      </c>
      <c r="B855" s="60" t="s">
        <v>69</v>
      </c>
      <c r="C855" s="60" t="s">
        <v>3094</v>
      </c>
      <c r="D855" s="60" t="s">
        <v>71</v>
      </c>
      <c r="E855" s="60" t="s">
        <v>2787</v>
      </c>
      <c r="F855" s="60" t="s">
        <v>2788</v>
      </c>
      <c r="G855" s="60" t="s">
        <v>2789</v>
      </c>
    </row>
    <row r="856" spans="1:7" x14ac:dyDescent="0.2">
      <c r="A856" s="60" t="s">
        <v>3095</v>
      </c>
      <c r="B856" s="60" t="s">
        <v>69</v>
      </c>
      <c r="C856" s="60" t="s">
        <v>3096</v>
      </c>
      <c r="D856" s="60" t="s">
        <v>71</v>
      </c>
      <c r="E856" s="60" t="s">
        <v>2792</v>
      </c>
      <c r="F856" s="60" t="s">
        <v>2793</v>
      </c>
      <c r="G856" s="60" t="s">
        <v>2794</v>
      </c>
    </row>
    <row r="857" spans="1:7" x14ac:dyDescent="0.2">
      <c r="A857" s="60" t="s">
        <v>3097</v>
      </c>
      <c r="B857" s="60" t="s">
        <v>69</v>
      </c>
      <c r="C857" s="60" t="s">
        <v>3098</v>
      </c>
      <c r="D857" s="60" t="s">
        <v>71</v>
      </c>
      <c r="E857" s="60" t="s">
        <v>2499</v>
      </c>
      <c r="F857" s="60" t="s">
        <v>2500</v>
      </c>
      <c r="G857" s="60" t="s">
        <v>2501</v>
      </c>
    </row>
    <row r="858" spans="1:7" x14ac:dyDescent="0.2">
      <c r="A858" s="60" t="s">
        <v>3099</v>
      </c>
      <c r="B858" s="60" t="s">
        <v>69</v>
      </c>
      <c r="C858" s="60" t="s">
        <v>3100</v>
      </c>
      <c r="D858" s="60" t="s">
        <v>71</v>
      </c>
      <c r="E858" s="60" t="s">
        <v>2504</v>
      </c>
      <c r="F858" s="60" t="s">
        <v>2505</v>
      </c>
      <c r="G858" s="60" t="s">
        <v>2723</v>
      </c>
    </row>
    <row r="859" spans="1:7" x14ac:dyDescent="0.2">
      <c r="A859" s="60" t="s">
        <v>3101</v>
      </c>
      <c r="B859" s="60" t="s">
        <v>69</v>
      </c>
      <c r="C859" s="60" t="s">
        <v>3102</v>
      </c>
      <c r="D859" s="60" t="s">
        <v>71</v>
      </c>
      <c r="E859" s="60" t="s">
        <v>2801</v>
      </c>
      <c r="F859" s="60" t="s">
        <v>2802</v>
      </c>
      <c r="G859" s="60" t="s">
        <v>2803</v>
      </c>
    </row>
    <row r="860" spans="1:7" x14ac:dyDescent="0.2">
      <c r="A860" s="60" t="s">
        <v>3103</v>
      </c>
      <c r="B860" s="60" t="s">
        <v>69</v>
      </c>
      <c r="C860" s="60" t="s">
        <v>3104</v>
      </c>
      <c r="D860" s="60" t="s">
        <v>71</v>
      </c>
      <c r="E860" s="60" t="s">
        <v>2806</v>
      </c>
      <c r="F860" s="60" t="s">
        <v>2807</v>
      </c>
      <c r="G860" s="60" t="s">
        <v>2808</v>
      </c>
    </row>
    <row r="861" spans="1:7" x14ac:dyDescent="0.2">
      <c r="A861" s="60" t="s">
        <v>3105</v>
      </c>
      <c r="B861" s="60" t="s">
        <v>69</v>
      </c>
      <c r="C861" s="60" t="s">
        <v>3106</v>
      </c>
      <c r="D861" s="60" t="s">
        <v>71</v>
      </c>
      <c r="E861" s="60" t="s">
        <v>1916</v>
      </c>
      <c r="F861" s="60" t="s">
        <v>1917</v>
      </c>
      <c r="G861" s="60" t="s">
        <v>1918</v>
      </c>
    </row>
    <row r="862" spans="1:7" x14ac:dyDescent="0.2">
      <c r="A862" s="60" t="s">
        <v>3107</v>
      </c>
      <c r="B862" s="60" t="s">
        <v>69</v>
      </c>
      <c r="C862" s="60" t="s">
        <v>3108</v>
      </c>
      <c r="D862" s="60" t="s">
        <v>71</v>
      </c>
      <c r="E862" s="60" t="s">
        <v>1921</v>
      </c>
      <c r="F862" s="60" t="s">
        <v>1922</v>
      </c>
      <c r="G862" s="60" t="s">
        <v>1923</v>
      </c>
    </row>
    <row r="863" spans="1:7" x14ac:dyDescent="0.2">
      <c r="A863" s="60" t="s">
        <v>3109</v>
      </c>
      <c r="B863" s="60" t="s">
        <v>69</v>
      </c>
      <c r="C863" s="60" t="s">
        <v>3110</v>
      </c>
      <c r="D863" s="60" t="s">
        <v>71</v>
      </c>
      <c r="E863" s="60" t="s">
        <v>3027</v>
      </c>
      <c r="F863" s="60" t="s">
        <v>3028</v>
      </c>
      <c r="G863" s="60" t="s">
        <v>3029</v>
      </c>
    </row>
    <row r="864" spans="1:7" x14ac:dyDescent="0.2">
      <c r="A864" s="60" t="s">
        <v>3111</v>
      </c>
      <c r="B864" s="60" t="s">
        <v>69</v>
      </c>
      <c r="C864" s="60" t="s">
        <v>3112</v>
      </c>
      <c r="D864" s="60" t="s">
        <v>71</v>
      </c>
      <c r="E864" s="60" t="s">
        <v>3032</v>
      </c>
      <c r="F864" s="60" t="s">
        <v>3033</v>
      </c>
      <c r="G864" s="60" t="s">
        <v>3034</v>
      </c>
    </row>
    <row r="865" spans="1:7" x14ac:dyDescent="0.2">
      <c r="A865" s="60" t="s">
        <v>3113</v>
      </c>
      <c r="B865" s="60" t="s">
        <v>69</v>
      </c>
      <c r="C865" s="60" t="s">
        <v>3114</v>
      </c>
      <c r="D865" s="60" t="s">
        <v>71</v>
      </c>
      <c r="E865" s="60" t="s">
        <v>3037</v>
      </c>
      <c r="F865" s="60" t="s">
        <v>3038</v>
      </c>
      <c r="G865" s="60" t="s">
        <v>3039</v>
      </c>
    </row>
    <row r="866" spans="1:7" x14ac:dyDescent="0.2">
      <c r="A866" s="60" t="s">
        <v>3115</v>
      </c>
      <c r="B866" s="60" t="s">
        <v>69</v>
      </c>
      <c r="C866" s="60" t="s">
        <v>3116</v>
      </c>
      <c r="D866" s="60" t="s">
        <v>71</v>
      </c>
      <c r="E866" s="60" t="s">
        <v>2127</v>
      </c>
      <c r="F866" s="60" t="s">
        <v>3042</v>
      </c>
      <c r="G866" s="60" t="s">
        <v>2129</v>
      </c>
    </row>
    <row r="867" spans="1:7" x14ac:dyDescent="0.2">
      <c r="A867" s="60" t="s">
        <v>3117</v>
      </c>
      <c r="B867" s="60" t="s">
        <v>69</v>
      </c>
      <c r="C867" s="60" t="s">
        <v>3118</v>
      </c>
      <c r="D867" s="60" t="s">
        <v>71</v>
      </c>
      <c r="E867" s="60" t="s">
        <v>2132</v>
      </c>
      <c r="F867" s="60" t="s">
        <v>2133</v>
      </c>
      <c r="G867" s="60" t="s">
        <v>2134</v>
      </c>
    </row>
    <row r="868" spans="1:7" x14ac:dyDescent="0.2">
      <c r="A868" s="60" t="s">
        <v>3119</v>
      </c>
      <c r="B868" s="60" t="s">
        <v>69</v>
      </c>
      <c r="C868" s="60" t="s">
        <v>3120</v>
      </c>
      <c r="D868" s="60" t="s">
        <v>71</v>
      </c>
      <c r="E868" s="60" t="s">
        <v>3047</v>
      </c>
      <c r="F868" s="60" t="s">
        <v>3048</v>
      </c>
      <c r="G868" s="60" t="s">
        <v>3049</v>
      </c>
    </row>
    <row r="869" spans="1:7" x14ac:dyDescent="0.2">
      <c r="A869" s="60" t="s">
        <v>3121</v>
      </c>
      <c r="B869" s="60" t="s">
        <v>69</v>
      </c>
      <c r="C869" s="60" t="s">
        <v>3122</v>
      </c>
      <c r="D869" s="60" t="s">
        <v>71</v>
      </c>
      <c r="E869" s="60" t="s">
        <v>1928</v>
      </c>
      <c r="F869" s="60" t="s">
        <v>1929</v>
      </c>
      <c r="G869" s="60" t="s">
        <v>1930</v>
      </c>
    </row>
    <row r="870" spans="1:7" x14ac:dyDescent="0.2">
      <c r="A870" s="60" t="s">
        <v>3123</v>
      </c>
      <c r="B870" s="60" t="s">
        <v>69</v>
      </c>
      <c r="C870" s="60" t="s">
        <v>3124</v>
      </c>
      <c r="D870" s="60" t="s">
        <v>71</v>
      </c>
      <c r="E870" s="60" t="s">
        <v>3054</v>
      </c>
      <c r="F870" s="60" t="s">
        <v>3055</v>
      </c>
      <c r="G870" s="60" t="s">
        <v>3056</v>
      </c>
    </row>
    <row r="871" spans="1:7" x14ac:dyDescent="0.2">
      <c r="A871" s="60" t="s">
        <v>3125</v>
      </c>
      <c r="B871" s="60" t="s">
        <v>69</v>
      </c>
      <c r="C871" s="60" t="s">
        <v>3126</v>
      </c>
      <c r="D871" s="60" t="s">
        <v>71</v>
      </c>
      <c r="E871" s="60" t="s">
        <v>1933</v>
      </c>
      <c r="F871" s="60" t="s">
        <v>1934</v>
      </c>
      <c r="G871" s="60" t="s">
        <v>1935</v>
      </c>
    </row>
    <row r="872" spans="1:7" x14ac:dyDescent="0.2">
      <c r="A872" s="60" t="s">
        <v>3127</v>
      </c>
      <c r="B872" s="60" t="s">
        <v>69</v>
      </c>
      <c r="C872" s="60" t="s">
        <v>3128</v>
      </c>
      <c r="D872" s="60" t="s">
        <v>71</v>
      </c>
      <c r="E872" s="60" t="s">
        <v>2141</v>
      </c>
      <c r="F872" s="60" t="s">
        <v>2142</v>
      </c>
      <c r="G872" s="60" t="s">
        <v>2143</v>
      </c>
    </row>
    <row r="873" spans="1:7" x14ac:dyDescent="0.2">
      <c r="A873" s="60" t="s">
        <v>3129</v>
      </c>
      <c r="B873" s="60" t="s">
        <v>69</v>
      </c>
      <c r="C873" s="60" t="s">
        <v>3130</v>
      </c>
      <c r="D873" s="60" t="s">
        <v>71</v>
      </c>
      <c r="E873" s="60" t="s">
        <v>1993</v>
      </c>
      <c r="F873" s="60" t="s">
        <v>1994</v>
      </c>
      <c r="G873" s="60" t="s">
        <v>1995</v>
      </c>
    </row>
    <row r="874" spans="1:7" x14ac:dyDescent="0.2">
      <c r="A874" s="60" t="s">
        <v>3131</v>
      </c>
      <c r="B874" s="60" t="s">
        <v>69</v>
      </c>
      <c r="C874" s="60" t="s">
        <v>3132</v>
      </c>
      <c r="D874" s="60" t="s">
        <v>71</v>
      </c>
      <c r="E874" s="60" t="s">
        <v>636</v>
      </c>
      <c r="F874" s="60" t="s">
        <v>637</v>
      </c>
      <c r="G874" s="60" t="s">
        <v>541</v>
      </c>
    </row>
    <row r="875" spans="1:7" x14ac:dyDescent="0.2">
      <c r="A875" s="60" t="s">
        <v>3133</v>
      </c>
      <c r="B875" s="60" t="s">
        <v>69</v>
      </c>
      <c r="C875" s="60" t="s">
        <v>3134</v>
      </c>
      <c r="D875" s="60" t="s">
        <v>71</v>
      </c>
      <c r="E875" s="60" t="s">
        <v>1993</v>
      </c>
      <c r="F875" s="60" t="s">
        <v>1994</v>
      </c>
      <c r="G875" s="60" t="s">
        <v>1995</v>
      </c>
    </row>
    <row r="876" spans="1:7" x14ac:dyDescent="0.2">
      <c r="A876" s="60" t="s">
        <v>3135</v>
      </c>
      <c r="B876" s="60" t="s">
        <v>69</v>
      </c>
      <c r="C876" s="60" t="s">
        <v>3136</v>
      </c>
      <c r="D876" s="60" t="s">
        <v>71</v>
      </c>
      <c r="E876" s="60" t="s">
        <v>2003</v>
      </c>
      <c r="F876" s="60" t="s">
        <v>2004</v>
      </c>
      <c r="G876" s="60" t="s">
        <v>2005</v>
      </c>
    </row>
    <row r="877" spans="1:7" x14ac:dyDescent="0.2">
      <c r="A877" s="60" t="s">
        <v>3137</v>
      </c>
      <c r="B877" s="60" t="s">
        <v>69</v>
      </c>
      <c r="C877" s="60" t="s">
        <v>3138</v>
      </c>
      <c r="D877" s="60" t="s">
        <v>71</v>
      </c>
      <c r="E877" s="60" t="s">
        <v>3139</v>
      </c>
      <c r="F877" s="60" t="s">
        <v>3140</v>
      </c>
      <c r="G877" s="60" t="s">
        <v>3141</v>
      </c>
    </row>
    <row r="878" spans="1:7" x14ac:dyDescent="0.2">
      <c r="A878" s="60" t="s">
        <v>3142</v>
      </c>
      <c r="B878" s="60" t="s">
        <v>69</v>
      </c>
      <c r="C878" s="60" t="s">
        <v>3143</v>
      </c>
      <c r="D878" s="60" t="s">
        <v>71</v>
      </c>
      <c r="E878" s="60" t="s">
        <v>2159</v>
      </c>
      <c r="F878" s="60" t="s">
        <v>2160</v>
      </c>
      <c r="G878" s="60" t="s">
        <v>2161</v>
      </c>
    </row>
    <row r="879" spans="1:7" x14ac:dyDescent="0.2">
      <c r="A879" s="60" t="s">
        <v>3144</v>
      </c>
      <c r="B879" s="60" t="s">
        <v>69</v>
      </c>
      <c r="C879" s="60" t="s">
        <v>3145</v>
      </c>
      <c r="D879" s="60" t="s">
        <v>71</v>
      </c>
      <c r="E879" s="60" t="s">
        <v>3146</v>
      </c>
      <c r="F879" s="60" t="s">
        <v>3147</v>
      </c>
      <c r="G879" s="60" t="s">
        <v>3148</v>
      </c>
    </row>
    <row r="880" spans="1:7" x14ac:dyDescent="0.2">
      <c r="A880" s="60" t="s">
        <v>3149</v>
      </c>
      <c r="B880" s="60" t="s">
        <v>69</v>
      </c>
      <c r="C880" s="60" t="s">
        <v>3150</v>
      </c>
      <c r="D880" s="60" t="s">
        <v>71</v>
      </c>
      <c r="E880" s="60" t="s">
        <v>2018</v>
      </c>
      <c r="F880" s="60" t="s">
        <v>2019</v>
      </c>
      <c r="G880" s="60" t="s">
        <v>2020</v>
      </c>
    </row>
    <row r="881" spans="1:7" x14ac:dyDescent="0.2">
      <c r="A881" s="60" t="s">
        <v>3151</v>
      </c>
      <c r="B881" s="60" t="s">
        <v>69</v>
      </c>
      <c r="C881" s="60" t="s">
        <v>3152</v>
      </c>
      <c r="D881" s="60" t="s">
        <v>71</v>
      </c>
      <c r="E881" s="60" t="s">
        <v>2023</v>
      </c>
      <c r="F881" s="60" t="s">
        <v>3153</v>
      </c>
      <c r="G881" s="60" t="s">
        <v>2025</v>
      </c>
    </row>
    <row r="882" spans="1:7" x14ac:dyDescent="0.2">
      <c r="A882" s="60" t="s">
        <v>3154</v>
      </c>
      <c r="B882" s="60" t="s">
        <v>69</v>
      </c>
      <c r="C882" s="60" t="s">
        <v>3155</v>
      </c>
      <c r="D882" s="60" t="s">
        <v>71</v>
      </c>
      <c r="E882" s="60" t="s">
        <v>566</v>
      </c>
      <c r="F882" s="60" t="s">
        <v>567</v>
      </c>
      <c r="G882" s="60" t="s">
        <v>568</v>
      </c>
    </row>
    <row r="883" spans="1:7" x14ac:dyDescent="0.2">
      <c r="A883" s="60" t="s">
        <v>3156</v>
      </c>
      <c r="B883" s="60" t="s">
        <v>69</v>
      </c>
      <c r="C883" s="60" t="s">
        <v>3157</v>
      </c>
      <c r="D883" s="60" t="s">
        <v>71</v>
      </c>
      <c r="E883" s="60" t="s">
        <v>2175</v>
      </c>
      <c r="F883" s="60" t="s">
        <v>2176</v>
      </c>
      <c r="G883" s="60" t="s">
        <v>2177</v>
      </c>
    </row>
    <row r="884" spans="1:7" x14ac:dyDescent="0.2">
      <c r="A884" s="60" t="s">
        <v>3158</v>
      </c>
      <c r="B884" s="60" t="s">
        <v>69</v>
      </c>
      <c r="C884" s="60" t="s">
        <v>3159</v>
      </c>
      <c r="D884" s="60" t="s">
        <v>71</v>
      </c>
      <c r="E884" s="60" t="s">
        <v>777</v>
      </c>
      <c r="F884" s="60" t="s">
        <v>778</v>
      </c>
      <c r="G884" s="60" t="s">
        <v>779</v>
      </c>
    </row>
    <row r="885" spans="1:7" x14ac:dyDescent="0.2">
      <c r="A885" s="60" t="s">
        <v>3160</v>
      </c>
      <c r="B885" s="60" t="s">
        <v>69</v>
      </c>
      <c r="C885" s="60" t="s">
        <v>3161</v>
      </c>
      <c r="D885" s="60" t="s">
        <v>71</v>
      </c>
      <c r="E885" s="60" t="s">
        <v>782</v>
      </c>
      <c r="F885" s="60" t="s">
        <v>783</v>
      </c>
      <c r="G885" s="60" t="s">
        <v>784</v>
      </c>
    </row>
    <row r="886" spans="1:7" x14ac:dyDescent="0.2">
      <c r="A886" s="60" t="s">
        <v>3162</v>
      </c>
      <c r="B886" s="60" t="s">
        <v>69</v>
      </c>
      <c r="C886" s="60" t="s">
        <v>3163</v>
      </c>
      <c r="D886" s="60" t="s">
        <v>71</v>
      </c>
      <c r="E886" s="60" t="s">
        <v>787</v>
      </c>
      <c r="F886" s="60" t="s">
        <v>788</v>
      </c>
      <c r="G886" s="60" t="s">
        <v>789</v>
      </c>
    </row>
    <row r="887" spans="1:7" x14ac:dyDescent="0.2">
      <c r="A887" s="60" t="s">
        <v>3164</v>
      </c>
      <c r="B887" s="60" t="s">
        <v>69</v>
      </c>
      <c r="C887" s="60" t="s">
        <v>3165</v>
      </c>
      <c r="D887" s="60" t="s">
        <v>71</v>
      </c>
      <c r="E887" s="60" t="s">
        <v>792</v>
      </c>
      <c r="F887" s="60" t="s">
        <v>793</v>
      </c>
      <c r="G887" s="60" t="s">
        <v>794</v>
      </c>
    </row>
    <row r="888" spans="1:7" x14ac:dyDescent="0.2">
      <c r="A888" s="60" t="s">
        <v>3166</v>
      </c>
      <c r="B888" s="60" t="s">
        <v>69</v>
      </c>
      <c r="C888" s="60" t="s">
        <v>3167</v>
      </c>
      <c r="D888" s="60" t="s">
        <v>71</v>
      </c>
      <c r="E888" s="60" t="s">
        <v>797</v>
      </c>
      <c r="F888" s="60" t="s">
        <v>798</v>
      </c>
      <c r="G888" s="60" t="s">
        <v>799</v>
      </c>
    </row>
    <row r="889" spans="1:7" x14ac:dyDescent="0.2">
      <c r="A889" s="60" t="s">
        <v>3168</v>
      </c>
      <c r="B889" s="60" t="s">
        <v>69</v>
      </c>
      <c r="C889" s="60" t="s">
        <v>3169</v>
      </c>
      <c r="D889" s="60" t="s">
        <v>71</v>
      </c>
      <c r="E889" s="60" t="s">
        <v>809</v>
      </c>
      <c r="F889" s="60" t="s">
        <v>810</v>
      </c>
      <c r="G889" s="60" t="s">
        <v>811</v>
      </c>
    </row>
    <row r="890" spans="1:7" x14ac:dyDescent="0.2">
      <c r="A890" s="60" t="s">
        <v>3170</v>
      </c>
      <c r="B890" s="60" t="s">
        <v>69</v>
      </c>
      <c r="C890" s="60" t="s">
        <v>3171</v>
      </c>
      <c r="D890" s="60" t="s">
        <v>71</v>
      </c>
      <c r="E890" s="60" t="s">
        <v>814</v>
      </c>
      <c r="F890" s="60" t="s">
        <v>815</v>
      </c>
      <c r="G890" s="60" t="s">
        <v>816</v>
      </c>
    </row>
    <row r="891" spans="1:7" x14ac:dyDescent="0.2">
      <c r="A891" s="60" t="s">
        <v>3172</v>
      </c>
      <c r="B891" s="60" t="s">
        <v>69</v>
      </c>
      <c r="C891" s="60" t="s">
        <v>3173</v>
      </c>
      <c r="D891" s="60" t="s">
        <v>71</v>
      </c>
      <c r="E891" s="60" t="s">
        <v>819</v>
      </c>
      <c r="F891" s="60" t="s">
        <v>820</v>
      </c>
      <c r="G891" s="60" t="s">
        <v>821</v>
      </c>
    </row>
    <row r="892" spans="1:7" x14ac:dyDescent="0.2">
      <c r="A892" s="60" t="s">
        <v>3174</v>
      </c>
      <c r="B892" s="60" t="s">
        <v>69</v>
      </c>
      <c r="C892" s="60" t="s">
        <v>3175</v>
      </c>
      <c r="D892" s="60" t="s">
        <v>71</v>
      </c>
      <c r="E892" s="60" t="s">
        <v>824</v>
      </c>
      <c r="F892" s="60" t="s">
        <v>825</v>
      </c>
      <c r="G892" s="60" t="s">
        <v>826</v>
      </c>
    </row>
    <row r="893" spans="1:7" x14ac:dyDescent="0.2">
      <c r="A893" s="60" t="s">
        <v>3176</v>
      </c>
      <c r="B893" s="60" t="s">
        <v>69</v>
      </c>
      <c r="C893" s="60" t="s">
        <v>3177</v>
      </c>
      <c r="D893" s="60" t="s">
        <v>71</v>
      </c>
      <c r="E893" s="60" t="s">
        <v>829</v>
      </c>
      <c r="F893" s="60" t="s">
        <v>830</v>
      </c>
      <c r="G893" s="60" t="s">
        <v>831</v>
      </c>
    </row>
    <row r="894" spans="1:7" x14ac:dyDescent="0.2">
      <c r="A894" s="60" t="s">
        <v>3178</v>
      </c>
      <c r="B894" s="60" t="s">
        <v>69</v>
      </c>
      <c r="C894" s="60" t="s">
        <v>3179</v>
      </c>
      <c r="D894" s="60" t="s">
        <v>71</v>
      </c>
      <c r="E894" s="60" t="s">
        <v>834</v>
      </c>
      <c r="F894" s="60" t="s">
        <v>835</v>
      </c>
      <c r="G894" s="60" t="s">
        <v>836</v>
      </c>
    </row>
    <row r="895" spans="1:7" x14ac:dyDescent="0.2">
      <c r="A895" s="60" t="s">
        <v>3180</v>
      </c>
      <c r="B895" s="60" t="s">
        <v>69</v>
      </c>
      <c r="C895" s="60" t="s">
        <v>3181</v>
      </c>
      <c r="D895" s="60" t="s">
        <v>71</v>
      </c>
      <c r="E895" s="60" t="s">
        <v>839</v>
      </c>
      <c r="F895" s="60" t="s">
        <v>840</v>
      </c>
      <c r="G895" s="60" t="s">
        <v>841</v>
      </c>
    </row>
    <row r="896" spans="1:7" x14ac:dyDescent="0.2">
      <c r="A896" s="60" t="s">
        <v>3182</v>
      </c>
      <c r="B896" s="60" t="s">
        <v>69</v>
      </c>
      <c r="C896" s="60" t="s">
        <v>3183</v>
      </c>
      <c r="D896" s="60" t="s">
        <v>71</v>
      </c>
      <c r="E896" s="60" t="s">
        <v>844</v>
      </c>
      <c r="F896" s="60" t="s">
        <v>845</v>
      </c>
      <c r="G896" s="60" t="s">
        <v>846</v>
      </c>
    </row>
    <row r="897" spans="1:7" x14ac:dyDescent="0.2">
      <c r="A897" s="60" t="s">
        <v>3184</v>
      </c>
      <c r="B897" s="60" t="s">
        <v>69</v>
      </c>
      <c r="C897" s="60" t="s">
        <v>3185</v>
      </c>
      <c r="D897" s="60" t="s">
        <v>71</v>
      </c>
      <c r="E897" s="60" t="s">
        <v>3186</v>
      </c>
      <c r="F897" s="60" t="s">
        <v>3187</v>
      </c>
      <c r="G897" s="60" t="s">
        <v>3188</v>
      </c>
    </row>
    <row r="898" spans="1:7" x14ac:dyDescent="0.2">
      <c r="A898" s="60" t="s">
        <v>3189</v>
      </c>
      <c r="B898" s="60" t="s">
        <v>69</v>
      </c>
      <c r="C898" s="60" t="s">
        <v>3190</v>
      </c>
      <c r="D898" s="60" t="s">
        <v>71</v>
      </c>
      <c r="E898" s="60" t="s">
        <v>996</v>
      </c>
      <c r="F898" s="60" t="s">
        <v>997</v>
      </c>
      <c r="G898" s="60" t="s">
        <v>998</v>
      </c>
    </row>
    <row r="899" spans="1:7" x14ac:dyDescent="0.2">
      <c r="A899" s="60" t="s">
        <v>3191</v>
      </c>
      <c r="B899" s="60" t="s">
        <v>69</v>
      </c>
      <c r="C899" s="60" t="s">
        <v>3192</v>
      </c>
      <c r="D899" s="60" t="s">
        <v>71</v>
      </c>
      <c r="E899" s="60" t="s">
        <v>3193</v>
      </c>
      <c r="F899" s="60" t="s">
        <v>3194</v>
      </c>
      <c r="G899" s="60" t="s">
        <v>3195</v>
      </c>
    </row>
    <row r="900" spans="1:7" x14ac:dyDescent="0.2">
      <c r="A900" s="60" t="s">
        <v>3196</v>
      </c>
      <c r="B900" s="60" t="s">
        <v>69</v>
      </c>
      <c r="C900" s="60" t="s">
        <v>3197</v>
      </c>
      <c r="D900" s="60" t="s">
        <v>71</v>
      </c>
      <c r="E900" s="60" t="s">
        <v>3198</v>
      </c>
      <c r="F900" s="60" t="s">
        <v>3199</v>
      </c>
      <c r="G900" s="60" t="s">
        <v>3200</v>
      </c>
    </row>
    <row r="901" spans="1:7" x14ac:dyDescent="0.2">
      <c r="A901" s="60" t="s">
        <v>3201</v>
      </c>
      <c r="B901" s="60" t="s">
        <v>69</v>
      </c>
      <c r="C901" s="60" t="s">
        <v>3202</v>
      </c>
      <c r="D901" s="60" t="s">
        <v>71</v>
      </c>
      <c r="E901" s="60" t="s">
        <v>3203</v>
      </c>
      <c r="F901" s="60" t="s">
        <v>3204</v>
      </c>
      <c r="G901" s="60" t="s">
        <v>3205</v>
      </c>
    </row>
    <row r="902" spans="1:7" x14ac:dyDescent="0.2">
      <c r="A902" s="60" t="s">
        <v>3206</v>
      </c>
      <c r="B902" s="60" t="s">
        <v>69</v>
      </c>
      <c r="C902" s="60" t="s">
        <v>3207</v>
      </c>
      <c r="D902" s="60" t="s">
        <v>71</v>
      </c>
      <c r="E902" s="60" t="s">
        <v>3208</v>
      </c>
      <c r="F902" s="60" t="s">
        <v>3209</v>
      </c>
      <c r="G902" s="60" t="s">
        <v>3210</v>
      </c>
    </row>
    <row r="903" spans="1:7" x14ac:dyDescent="0.2">
      <c r="A903" s="60" t="s">
        <v>3211</v>
      </c>
      <c r="B903" s="60" t="s">
        <v>69</v>
      </c>
      <c r="C903" s="60" t="s">
        <v>3212</v>
      </c>
      <c r="D903" s="60" t="s">
        <v>71</v>
      </c>
      <c r="E903" s="60" t="s">
        <v>636</v>
      </c>
      <c r="F903" s="60" t="s">
        <v>637</v>
      </c>
      <c r="G903" s="60" t="s">
        <v>541</v>
      </c>
    </row>
    <row r="904" spans="1:7" x14ac:dyDescent="0.2">
      <c r="A904" s="60" t="s">
        <v>3213</v>
      </c>
      <c r="B904" s="60" t="s">
        <v>69</v>
      </c>
      <c r="C904" s="60" t="s">
        <v>3214</v>
      </c>
      <c r="D904" s="60" t="s">
        <v>71</v>
      </c>
      <c r="E904" s="60" t="s">
        <v>2003</v>
      </c>
      <c r="F904" s="60" t="s">
        <v>2004</v>
      </c>
      <c r="G904" s="60" t="s">
        <v>2005</v>
      </c>
    </row>
    <row r="905" spans="1:7" x14ac:dyDescent="0.2">
      <c r="A905" s="60" t="s">
        <v>3215</v>
      </c>
      <c r="B905" s="60" t="s">
        <v>69</v>
      </c>
      <c r="C905" s="60" t="s">
        <v>3216</v>
      </c>
      <c r="D905" s="60" t="s">
        <v>71</v>
      </c>
      <c r="E905" s="60" t="s">
        <v>3217</v>
      </c>
      <c r="F905" s="60" t="s">
        <v>3218</v>
      </c>
      <c r="G905" s="60" t="s">
        <v>3219</v>
      </c>
    </row>
    <row r="906" spans="1:7" x14ac:dyDescent="0.2">
      <c r="A906" s="60" t="s">
        <v>3220</v>
      </c>
      <c r="B906" s="60" t="s">
        <v>69</v>
      </c>
      <c r="C906" s="60" t="s">
        <v>3221</v>
      </c>
      <c r="D906" s="60" t="s">
        <v>71</v>
      </c>
      <c r="E906" s="60" t="s">
        <v>782</v>
      </c>
      <c r="F906" s="60" t="s">
        <v>3222</v>
      </c>
      <c r="G906" s="60" t="s">
        <v>3223</v>
      </c>
    </row>
    <row r="907" spans="1:7" x14ac:dyDescent="0.2">
      <c r="A907" s="60" t="s">
        <v>3224</v>
      </c>
      <c r="B907" s="60" t="s">
        <v>69</v>
      </c>
      <c r="C907" s="60" t="s">
        <v>3225</v>
      </c>
      <c r="D907" s="60" t="s">
        <v>71</v>
      </c>
      <c r="E907" s="60" t="s">
        <v>3226</v>
      </c>
      <c r="F907" s="60" t="s">
        <v>3227</v>
      </c>
      <c r="G907" s="60" t="s">
        <v>3228</v>
      </c>
    </row>
    <row r="908" spans="1:7" x14ac:dyDescent="0.2">
      <c r="A908" s="60" t="s">
        <v>3229</v>
      </c>
      <c r="B908" s="60" t="s">
        <v>69</v>
      </c>
      <c r="C908" s="60" t="s">
        <v>3230</v>
      </c>
      <c r="D908" s="60" t="s">
        <v>71</v>
      </c>
      <c r="E908" s="60" t="s">
        <v>3198</v>
      </c>
      <c r="F908" s="60" t="s">
        <v>3199</v>
      </c>
      <c r="G908" s="60" t="s">
        <v>3200</v>
      </c>
    </row>
    <row r="909" spans="1:7" x14ac:dyDescent="0.2">
      <c r="A909" s="60" t="s">
        <v>3231</v>
      </c>
      <c r="B909" s="60" t="s">
        <v>69</v>
      </c>
      <c r="C909" s="60" t="s">
        <v>3232</v>
      </c>
      <c r="D909" s="60" t="s">
        <v>71</v>
      </c>
      <c r="E909" s="60" t="s">
        <v>3203</v>
      </c>
      <c r="F909" s="60" t="s">
        <v>3204</v>
      </c>
      <c r="G909" s="60" t="s">
        <v>3205</v>
      </c>
    </row>
    <row r="910" spans="1:7" x14ac:dyDescent="0.2">
      <c r="A910" s="60" t="s">
        <v>3233</v>
      </c>
      <c r="B910" s="60" t="s">
        <v>69</v>
      </c>
      <c r="C910" s="60" t="s">
        <v>3234</v>
      </c>
      <c r="D910" s="60" t="s">
        <v>71</v>
      </c>
      <c r="E910" s="60" t="s">
        <v>3208</v>
      </c>
      <c r="F910" s="60" t="s">
        <v>3209</v>
      </c>
      <c r="G910" s="60" t="s">
        <v>3210</v>
      </c>
    </row>
    <row r="911" spans="1:7" x14ac:dyDescent="0.2">
      <c r="A911" s="60" t="s">
        <v>3235</v>
      </c>
      <c r="B911" s="60" t="s">
        <v>69</v>
      </c>
      <c r="C911" s="60" t="s">
        <v>3236</v>
      </c>
      <c r="D911" s="60" t="s">
        <v>71</v>
      </c>
      <c r="E911" s="60" t="s">
        <v>996</v>
      </c>
      <c r="F911" s="60" t="s">
        <v>997</v>
      </c>
      <c r="G911" s="60" t="s">
        <v>998</v>
      </c>
    </row>
    <row r="912" spans="1:7" x14ac:dyDescent="0.2">
      <c r="A912" s="60" t="s">
        <v>3237</v>
      </c>
      <c r="B912" s="60" t="s">
        <v>69</v>
      </c>
      <c r="C912" s="60" t="s">
        <v>3238</v>
      </c>
      <c r="D912" s="60" t="s">
        <v>71</v>
      </c>
      <c r="E912" s="60" t="s">
        <v>1921</v>
      </c>
      <c r="F912" s="60" t="s">
        <v>1922</v>
      </c>
      <c r="G912" s="60" t="s">
        <v>1923</v>
      </c>
    </row>
    <row r="913" spans="1:7" x14ac:dyDescent="0.2">
      <c r="A913" s="60" t="s">
        <v>3239</v>
      </c>
      <c r="B913" s="60" t="s">
        <v>69</v>
      </c>
      <c r="C913" s="60" t="s">
        <v>3240</v>
      </c>
      <c r="D913" s="60" t="s">
        <v>71</v>
      </c>
      <c r="E913" s="60" t="s">
        <v>3027</v>
      </c>
      <c r="F913" s="60" t="s">
        <v>3028</v>
      </c>
      <c r="G913" s="60" t="s">
        <v>3029</v>
      </c>
    </row>
    <row r="914" spans="1:7" x14ac:dyDescent="0.2">
      <c r="A914" s="60" t="s">
        <v>3241</v>
      </c>
      <c r="B914" s="60" t="s">
        <v>69</v>
      </c>
      <c r="C914" s="60" t="s">
        <v>3242</v>
      </c>
      <c r="D914" s="60" t="s">
        <v>71</v>
      </c>
      <c r="E914" s="60" t="s">
        <v>3032</v>
      </c>
      <c r="F914" s="60" t="s">
        <v>3033</v>
      </c>
      <c r="G914" s="60" t="s">
        <v>3034</v>
      </c>
    </row>
    <row r="915" spans="1:7" x14ac:dyDescent="0.2">
      <c r="A915" s="60" t="s">
        <v>3243</v>
      </c>
      <c r="B915" s="60" t="s">
        <v>69</v>
      </c>
      <c r="C915" s="60" t="s">
        <v>3244</v>
      </c>
      <c r="D915" s="60" t="s">
        <v>71</v>
      </c>
      <c r="E915" s="60" t="s">
        <v>3037</v>
      </c>
      <c r="F915" s="60" t="s">
        <v>3038</v>
      </c>
      <c r="G915" s="60" t="s">
        <v>3039</v>
      </c>
    </row>
    <row r="916" spans="1:7" x14ac:dyDescent="0.2">
      <c r="A916" s="60" t="s">
        <v>3245</v>
      </c>
      <c r="B916" s="60" t="s">
        <v>69</v>
      </c>
      <c r="C916" s="60" t="s">
        <v>3246</v>
      </c>
      <c r="D916" s="60" t="s">
        <v>71</v>
      </c>
      <c r="E916" s="60" t="s">
        <v>2127</v>
      </c>
      <c r="F916" s="60" t="s">
        <v>3042</v>
      </c>
      <c r="G916" s="60" t="s">
        <v>2129</v>
      </c>
    </row>
    <row r="917" spans="1:7" x14ac:dyDescent="0.2">
      <c r="A917" s="60" t="s">
        <v>3247</v>
      </c>
      <c r="B917" s="60" t="s">
        <v>69</v>
      </c>
      <c r="C917" s="60" t="s">
        <v>3248</v>
      </c>
      <c r="D917" s="60" t="s">
        <v>71</v>
      </c>
      <c r="E917" s="60" t="s">
        <v>1928</v>
      </c>
      <c r="F917" s="60" t="s">
        <v>1929</v>
      </c>
      <c r="G917" s="60" t="s">
        <v>1930</v>
      </c>
    </row>
    <row r="918" spans="1:7" x14ac:dyDescent="0.2">
      <c r="A918" s="60" t="s">
        <v>3249</v>
      </c>
      <c r="B918" s="60" t="s">
        <v>69</v>
      </c>
      <c r="C918" s="60" t="s">
        <v>3250</v>
      </c>
      <c r="D918" s="60" t="s">
        <v>71</v>
      </c>
      <c r="E918" s="60" t="s">
        <v>1933</v>
      </c>
      <c r="F918" s="60" t="s">
        <v>1934</v>
      </c>
      <c r="G918" s="60" t="s">
        <v>1935</v>
      </c>
    </row>
    <row r="919" spans="1:7" x14ac:dyDescent="0.2">
      <c r="A919" s="60" t="s">
        <v>3251</v>
      </c>
      <c r="B919" s="60" t="s">
        <v>69</v>
      </c>
      <c r="C919" s="60" t="s">
        <v>3252</v>
      </c>
      <c r="D919" s="60" t="s">
        <v>71</v>
      </c>
      <c r="E919" s="60" t="s">
        <v>3253</v>
      </c>
      <c r="F919" s="60" t="s">
        <v>641</v>
      </c>
      <c r="G919" s="60" t="s">
        <v>642</v>
      </c>
    </row>
    <row r="920" spans="1:7" x14ac:dyDescent="0.2">
      <c r="A920" s="60" t="s">
        <v>3254</v>
      </c>
      <c r="B920" s="60" t="s">
        <v>69</v>
      </c>
      <c r="C920" s="60" t="s">
        <v>3255</v>
      </c>
      <c r="D920" s="60" t="s">
        <v>71</v>
      </c>
      <c r="E920" s="60" t="s">
        <v>3256</v>
      </c>
      <c r="F920" s="60" t="s">
        <v>3257</v>
      </c>
      <c r="G920" s="60" t="s">
        <v>2031</v>
      </c>
    </row>
    <row r="921" spans="1:7" x14ac:dyDescent="0.2">
      <c r="A921" s="60" t="s">
        <v>3258</v>
      </c>
      <c r="B921" s="60" t="s">
        <v>69</v>
      </c>
      <c r="C921" s="60" t="s">
        <v>3259</v>
      </c>
      <c r="D921" s="60" t="s">
        <v>71</v>
      </c>
      <c r="E921" s="60" t="s">
        <v>3260</v>
      </c>
      <c r="F921" s="60" t="s">
        <v>3261</v>
      </c>
      <c r="G921" s="60" t="s">
        <v>2043</v>
      </c>
    </row>
    <row r="922" spans="1:7" x14ac:dyDescent="0.2">
      <c r="A922" s="60" t="s">
        <v>3262</v>
      </c>
      <c r="B922" s="60" t="s">
        <v>69</v>
      </c>
      <c r="C922" s="60" t="s">
        <v>3263</v>
      </c>
      <c r="D922" s="60" t="s">
        <v>71</v>
      </c>
      <c r="E922" s="60" t="s">
        <v>3264</v>
      </c>
      <c r="F922" s="60" t="s">
        <v>3265</v>
      </c>
      <c r="G922" s="60" t="s">
        <v>3264</v>
      </c>
    </row>
    <row r="923" spans="1:7" x14ac:dyDescent="0.2">
      <c r="A923" s="60" t="s">
        <v>3266</v>
      </c>
      <c r="B923" s="60" t="s">
        <v>69</v>
      </c>
      <c r="C923" s="60" t="s">
        <v>3267</v>
      </c>
      <c r="D923" s="60" t="s">
        <v>71</v>
      </c>
      <c r="E923" s="60" t="s">
        <v>2036</v>
      </c>
      <c r="F923" s="60" t="s">
        <v>2037</v>
      </c>
      <c r="G923" s="60" t="s">
        <v>2038</v>
      </c>
    </row>
    <row r="924" spans="1:7" x14ac:dyDescent="0.2">
      <c r="A924" s="60" t="s">
        <v>3268</v>
      </c>
      <c r="B924" s="60" t="s">
        <v>69</v>
      </c>
      <c r="C924" s="60" t="s">
        <v>3269</v>
      </c>
      <c r="D924" s="60" t="s">
        <v>71</v>
      </c>
      <c r="E924" s="60" t="s">
        <v>3270</v>
      </c>
      <c r="F924" s="60" t="s">
        <v>3271</v>
      </c>
      <c r="G924" s="60" t="s">
        <v>3272</v>
      </c>
    </row>
    <row r="925" spans="1:7" x14ac:dyDescent="0.2">
      <c r="A925" s="60" t="s">
        <v>3273</v>
      </c>
      <c r="B925" s="60" t="s">
        <v>69</v>
      </c>
      <c r="C925" s="60" t="s">
        <v>3274</v>
      </c>
      <c r="D925" s="60" t="s">
        <v>71</v>
      </c>
      <c r="E925" s="60" t="s">
        <v>3275</v>
      </c>
      <c r="F925" s="60" t="s">
        <v>3276</v>
      </c>
      <c r="G925" s="60" t="s">
        <v>3277</v>
      </c>
    </row>
    <row r="926" spans="1:7" x14ac:dyDescent="0.2">
      <c r="A926" s="60" t="s">
        <v>3278</v>
      </c>
      <c r="B926" s="60" t="s">
        <v>69</v>
      </c>
      <c r="C926" s="60" t="s">
        <v>3279</v>
      </c>
      <c r="D926" s="60" t="s">
        <v>71</v>
      </c>
      <c r="E926" s="60" t="s">
        <v>3280</v>
      </c>
      <c r="F926" s="60" t="s">
        <v>3281</v>
      </c>
      <c r="G926" s="60" t="s">
        <v>3282</v>
      </c>
    </row>
    <row r="927" spans="1:7" x14ac:dyDescent="0.2">
      <c r="A927" s="60" t="s">
        <v>3283</v>
      </c>
      <c r="B927" s="60" t="s">
        <v>69</v>
      </c>
      <c r="C927" s="60" t="s">
        <v>3284</v>
      </c>
      <c r="D927" s="60" t="s">
        <v>71</v>
      </c>
      <c r="E927" s="60" t="s">
        <v>3285</v>
      </c>
      <c r="F927" s="60" t="s">
        <v>3286</v>
      </c>
      <c r="G927" s="60" t="s">
        <v>3287</v>
      </c>
    </row>
    <row r="928" spans="1:7" x14ac:dyDescent="0.2">
      <c r="A928" s="60" t="s">
        <v>3288</v>
      </c>
      <c r="B928" s="60" t="s">
        <v>69</v>
      </c>
      <c r="C928" s="60" t="s">
        <v>3289</v>
      </c>
      <c r="D928" s="60" t="s">
        <v>71</v>
      </c>
      <c r="E928" s="60" t="s">
        <v>3290</v>
      </c>
      <c r="F928" s="60" t="s">
        <v>3291</v>
      </c>
      <c r="G928" s="60" t="s">
        <v>3292</v>
      </c>
    </row>
    <row r="929" spans="1:7" x14ac:dyDescent="0.2">
      <c r="A929" s="60" t="s">
        <v>3293</v>
      </c>
      <c r="B929" s="60" t="s">
        <v>69</v>
      </c>
      <c r="C929" s="60" t="s">
        <v>3294</v>
      </c>
      <c r="D929" s="60" t="s">
        <v>71</v>
      </c>
      <c r="E929" s="60" t="s">
        <v>3295</v>
      </c>
      <c r="F929" s="60" t="s">
        <v>3296</v>
      </c>
      <c r="G929" s="60" t="s">
        <v>3297</v>
      </c>
    </row>
    <row r="930" spans="1:7" x14ac:dyDescent="0.2">
      <c r="A930" s="60" t="s">
        <v>3298</v>
      </c>
      <c r="B930" s="60" t="s">
        <v>69</v>
      </c>
      <c r="C930" s="60" t="s">
        <v>3299</v>
      </c>
      <c r="D930" s="60" t="s">
        <v>71</v>
      </c>
      <c r="E930" s="60" t="s">
        <v>3300</v>
      </c>
      <c r="F930" s="60" t="s">
        <v>3301</v>
      </c>
      <c r="G930" s="60" t="s">
        <v>3302</v>
      </c>
    </row>
    <row r="931" spans="1:7" x14ac:dyDescent="0.2">
      <c r="A931" s="60" t="s">
        <v>3303</v>
      </c>
      <c r="B931" s="60" t="s">
        <v>69</v>
      </c>
      <c r="C931" s="60" t="s">
        <v>3304</v>
      </c>
      <c r="D931" s="60" t="s">
        <v>71</v>
      </c>
      <c r="E931" s="60" t="s">
        <v>3305</v>
      </c>
      <c r="F931" s="60" t="s">
        <v>3306</v>
      </c>
      <c r="G931" s="60" t="s">
        <v>3307</v>
      </c>
    </row>
    <row r="932" spans="1:7" x14ac:dyDescent="0.2">
      <c r="A932" s="60" t="s">
        <v>3308</v>
      </c>
      <c r="B932" s="60" t="s">
        <v>69</v>
      </c>
      <c r="C932" s="60" t="s">
        <v>3309</v>
      </c>
      <c r="D932" s="60" t="s">
        <v>71</v>
      </c>
      <c r="E932" s="60" t="s">
        <v>3310</v>
      </c>
      <c r="F932" s="60" t="s">
        <v>3311</v>
      </c>
      <c r="G932" s="60" t="s">
        <v>3312</v>
      </c>
    </row>
    <row r="933" spans="1:7" x14ac:dyDescent="0.2">
      <c r="A933" s="60" t="s">
        <v>3313</v>
      </c>
      <c r="B933" s="60" t="s">
        <v>69</v>
      </c>
      <c r="C933" s="60" t="s">
        <v>3314</v>
      </c>
      <c r="D933" s="60" t="s">
        <v>71</v>
      </c>
      <c r="E933" s="60" t="s">
        <v>3315</v>
      </c>
      <c r="F933" s="60" t="s">
        <v>3316</v>
      </c>
      <c r="G933" s="60" t="s">
        <v>3317</v>
      </c>
    </row>
    <row r="934" spans="1:7" x14ac:dyDescent="0.2">
      <c r="A934" s="60" t="s">
        <v>3318</v>
      </c>
      <c r="B934" s="60" t="s">
        <v>69</v>
      </c>
      <c r="C934" s="60" t="s">
        <v>3319</v>
      </c>
      <c r="D934" s="60" t="s">
        <v>71</v>
      </c>
      <c r="E934" s="60" t="s">
        <v>1938</v>
      </c>
      <c r="F934" s="60" t="s">
        <v>1939</v>
      </c>
      <c r="G934" s="60" t="s">
        <v>1940</v>
      </c>
    </row>
    <row r="935" spans="1:7" x14ac:dyDescent="0.2">
      <c r="A935" s="60" t="s">
        <v>3320</v>
      </c>
      <c r="B935" s="60" t="s">
        <v>69</v>
      </c>
      <c r="C935" s="60" t="s">
        <v>3321</v>
      </c>
      <c r="D935" s="60" t="s">
        <v>71</v>
      </c>
      <c r="E935" s="60" t="s">
        <v>1916</v>
      </c>
      <c r="F935" s="60" t="s">
        <v>1917</v>
      </c>
      <c r="G935" s="60" t="s">
        <v>1918</v>
      </c>
    </row>
    <row r="936" spans="1:7" x14ac:dyDescent="0.2">
      <c r="A936" s="60" t="s">
        <v>3322</v>
      </c>
      <c r="B936" s="60" t="s">
        <v>69</v>
      </c>
      <c r="C936" s="60" t="s">
        <v>3323</v>
      </c>
      <c r="D936" s="60" t="s">
        <v>71</v>
      </c>
      <c r="E936" s="60" t="s">
        <v>3027</v>
      </c>
      <c r="F936" s="60" t="s">
        <v>3028</v>
      </c>
      <c r="G936" s="60" t="s">
        <v>3029</v>
      </c>
    </row>
    <row r="937" spans="1:7" x14ac:dyDescent="0.2">
      <c r="A937" s="60" t="s">
        <v>3324</v>
      </c>
      <c r="B937" s="60" t="s">
        <v>69</v>
      </c>
      <c r="C937" s="60" t="s">
        <v>3325</v>
      </c>
      <c r="D937" s="60" t="s">
        <v>71</v>
      </c>
      <c r="E937" s="60" t="s">
        <v>3032</v>
      </c>
      <c r="F937" s="60" t="s">
        <v>3033</v>
      </c>
      <c r="G937" s="60" t="s">
        <v>3034</v>
      </c>
    </row>
    <row r="938" spans="1:7" x14ac:dyDescent="0.2">
      <c r="A938" s="60" t="s">
        <v>3326</v>
      </c>
      <c r="B938" s="60" t="s">
        <v>69</v>
      </c>
      <c r="C938" s="60" t="s">
        <v>3327</v>
      </c>
      <c r="D938" s="60" t="s">
        <v>71</v>
      </c>
      <c r="E938" s="60" t="s">
        <v>3037</v>
      </c>
      <c r="F938" s="60" t="s">
        <v>3038</v>
      </c>
      <c r="G938" s="60" t="s">
        <v>3039</v>
      </c>
    </row>
    <row r="939" spans="1:7" x14ac:dyDescent="0.2">
      <c r="A939" s="60" t="s">
        <v>3328</v>
      </c>
      <c r="B939" s="60" t="s">
        <v>69</v>
      </c>
      <c r="C939" s="60" t="s">
        <v>3329</v>
      </c>
      <c r="D939" s="60" t="s">
        <v>71</v>
      </c>
      <c r="E939" s="60" t="s">
        <v>1928</v>
      </c>
      <c r="F939" s="60" t="s">
        <v>1929</v>
      </c>
      <c r="G939" s="60" t="s">
        <v>1930</v>
      </c>
    </row>
    <row r="940" spans="1:7" x14ac:dyDescent="0.2">
      <c r="A940" s="60" t="s">
        <v>3330</v>
      </c>
      <c r="B940" s="60" t="s">
        <v>69</v>
      </c>
      <c r="C940" s="60" t="s">
        <v>3331</v>
      </c>
      <c r="D940" s="60" t="s">
        <v>71</v>
      </c>
      <c r="E940" s="60" t="s">
        <v>3332</v>
      </c>
      <c r="F940" s="60" t="s">
        <v>3333</v>
      </c>
      <c r="G940" s="60" t="s">
        <v>3334</v>
      </c>
    </row>
    <row r="941" spans="1:7" x14ac:dyDescent="0.2">
      <c r="A941" s="60" t="s">
        <v>3335</v>
      </c>
      <c r="B941" s="60" t="s">
        <v>69</v>
      </c>
      <c r="C941" s="60" t="s">
        <v>3336</v>
      </c>
      <c r="D941" s="60" t="s">
        <v>71</v>
      </c>
      <c r="E941" s="60" t="s">
        <v>3337</v>
      </c>
      <c r="F941" s="60" t="s">
        <v>3338</v>
      </c>
      <c r="G941" s="60" t="s">
        <v>3339</v>
      </c>
    </row>
    <row r="942" spans="1:7" x14ac:dyDescent="0.2">
      <c r="A942" s="60" t="s">
        <v>3340</v>
      </c>
      <c r="B942" s="60" t="s">
        <v>69</v>
      </c>
      <c r="C942" s="60" t="s">
        <v>3341</v>
      </c>
      <c r="D942" s="60" t="s">
        <v>71</v>
      </c>
      <c r="E942" s="60" t="s">
        <v>3342</v>
      </c>
      <c r="F942" s="60" t="s">
        <v>3343</v>
      </c>
      <c r="G942" s="60" t="s">
        <v>3344</v>
      </c>
    </row>
    <row r="943" spans="1:7" x14ac:dyDescent="0.2">
      <c r="A943" s="60" t="s">
        <v>3345</v>
      </c>
      <c r="B943" s="60" t="s">
        <v>69</v>
      </c>
      <c r="C943" s="60" t="s">
        <v>3346</v>
      </c>
      <c r="D943" s="60" t="s">
        <v>71</v>
      </c>
      <c r="E943" s="60" t="s">
        <v>3347</v>
      </c>
      <c r="F943" s="60" t="s">
        <v>3348</v>
      </c>
      <c r="G943" s="60" t="s">
        <v>3349</v>
      </c>
    </row>
    <row r="944" spans="1:7" x14ac:dyDescent="0.2">
      <c r="A944" s="60" t="s">
        <v>3350</v>
      </c>
      <c r="B944" s="60" t="s">
        <v>69</v>
      </c>
      <c r="C944" s="60" t="s">
        <v>3351</v>
      </c>
      <c r="D944" s="60" t="s">
        <v>71</v>
      </c>
      <c r="E944" s="60" t="s">
        <v>3352</v>
      </c>
      <c r="F944" s="60" t="s">
        <v>3353</v>
      </c>
      <c r="G944" s="60" t="s">
        <v>3354</v>
      </c>
    </row>
    <row r="945" spans="1:7" x14ac:dyDescent="0.2">
      <c r="A945" s="60" t="s">
        <v>3355</v>
      </c>
      <c r="B945" s="60" t="s">
        <v>69</v>
      </c>
      <c r="C945" s="60" t="s">
        <v>3356</v>
      </c>
      <c r="D945" s="60" t="s">
        <v>71</v>
      </c>
      <c r="E945" s="60" t="s">
        <v>3357</v>
      </c>
      <c r="F945" s="60" t="s">
        <v>3358</v>
      </c>
      <c r="G945" s="60" t="s">
        <v>3359</v>
      </c>
    </row>
    <row r="946" spans="1:7" x14ac:dyDescent="0.2">
      <c r="A946" s="60" t="s">
        <v>3360</v>
      </c>
      <c r="B946" s="60" t="s">
        <v>69</v>
      </c>
      <c r="C946" s="60" t="s">
        <v>3361</v>
      </c>
      <c r="D946" s="60" t="s">
        <v>71</v>
      </c>
      <c r="E946" s="60" t="s">
        <v>3362</v>
      </c>
      <c r="F946" s="60" t="s">
        <v>3363</v>
      </c>
      <c r="G946" s="60" t="s">
        <v>3364</v>
      </c>
    </row>
    <row r="947" spans="1:7" x14ac:dyDescent="0.2">
      <c r="A947" s="60" t="s">
        <v>3365</v>
      </c>
      <c r="B947" s="60" t="s">
        <v>3366</v>
      </c>
      <c r="C947" s="60" t="s">
        <v>3367</v>
      </c>
      <c r="D947" s="60" t="s">
        <v>71</v>
      </c>
      <c r="E947" s="60" t="s">
        <v>3368</v>
      </c>
      <c r="F947" s="60" t="s">
        <v>3369</v>
      </c>
      <c r="G947" s="60" t="s">
        <v>3370</v>
      </c>
    </row>
    <row r="948" spans="1:7" x14ac:dyDescent="0.2">
      <c r="A948" s="60" t="s">
        <v>3371</v>
      </c>
      <c r="B948" s="60" t="s">
        <v>3366</v>
      </c>
      <c r="C948" s="60" t="s">
        <v>3372</v>
      </c>
      <c r="D948" s="60" t="s">
        <v>71</v>
      </c>
      <c r="E948" s="60" t="s">
        <v>3373</v>
      </c>
      <c r="F948" s="60" t="s">
        <v>3374</v>
      </c>
      <c r="G948" s="60" t="s">
        <v>3375</v>
      </c>
    </row>
    <row r="949" spans="1:7" x14ac:dyDescent="0.2">
      <c r="A949" s="60" t="s">
        <v>3376</v>
      </c>
      <c r="B949" s="60" t="s">
        <v>3366</v>
      </c>
      <c r="C949" s="60" t="s">
        <v>3377</v>
      </c>
      <c r="D949" s="60" t="s">
        <v>71</v>
      </c>
      <c r="E949" s="60" t="s">
        <v>3378</v>
      </c>
      <c r="F949" s="60" t="s">
        <v>3379</v>
      </c>
      <c r="G949" s="60" t="s">
        <v>3380</v>
      </c>
    </row>
    <row r="950" spans="1:7" x14ac:dyDescent="0.2">
      <c r="A950" s="60" t="s">
        <v>3381</v>
      </c>
      <c r="B950" s="60" t="s">
        <v>3366</v>
      </c>
      <c r="C950" s="60" t="s">
        <v>3382</v>
      </c>
      <c r="D950" s="60" t="s">
        <v>71</v>
      </c>
      <c r="E950" s="60" t="s">
        <v>3383</v>
      </c>
      <c r="F950" s="60" t="s">
        <v>3384</v>
      </c>
      <c r="G950" s="60" t="s">
        <v>3385</v>
      </c>
    </row>
    <row r="951" spans="1:7" x14ac:dyDescent="0.2">
      <c r="A951" s="60" t="s">
        <v>3386</v>
      </c>
      <c r="B951" s="60" t="s">
        <v>3366</v>
      </c>
      <c r="C951" s="60" t="s">
        <v>3387</v>
      </c>
      <c r="D951" s="60" t="s">
        <v>71</v>
      </c>
      <c r="E951" s="60" t="s">
        <v>3388</v>
      </c>
      <c r="F951" s="60" t="s">
        <v>3389</v>
      </c>
      <c r="G951" s="60" t="s">
        <v>3390</v>
      </c>
    </row>
    <row r="952" spans="1:7" x14ac:dyDescent="0.2">
      <c r="A952" s="60" t="s">
        <v>3391</v>
      </c>
      <c r="B952" s="60" t="s">
        <v>3366</v>
      </c>
      <c r="C952" s="60" t="s">
        <v>3392</v>
      </c>
      <c r="D952" s="60" t="s">
        <v>71</v>
      </c>
      <c r="E952" s="60" t="s">
        <v>3393</v>
      </c>
      <c r="F952" s="60" t="s">
        <v>3394</v>
      </c>
      <c r="G952" s="60" t="s">
        <v>3395</v>
      </c>
    </row>
    <row r="953" spans="1:7" x14ac:dyDescent="0.2">
      <c r="A953" s="60" t="s">
        <v>3396</v>
      </c>
      <c r="B953" s="60" t="s">
        <v>3366</v>
      </c>
      <c r="C953" s="60" t="s">
        <v>3397</v>
      </c>
      <c r="D953" s="60" t="s">
        <v>71</v>
      </c>
      <c r="E953" s="60" t="s">
        <v>3398</v>
      </c>
      <c r="F953" s="60" t="s">
        <v>3399</v>
      </c>
      <c r="G953" s="60" t="s">
        <v>3400</v>
      </c>
    </row>
    <row r="954" spans="1:7" x14ac:dyDescent="0.2">
      <c r="A954" s="60" t="s">
        <v>3401</v>
      </c>
      <c r="B954" s="60" t="s">
        <v>3366</v>
      </c>
      <c r="C954" s="60" t="s">
        <v>3402</v>
      </c>
      <c r="D954" s="60" t="s">
        <v>71</v>
      </c>
      <c r="E954" s="60" t="s">
        <v>3403</v>
      </c>
      <c r="F954" s="60" t="s">
        <v>3404</v>
      </c>
      <c r="G954" s="60" t="s">
        <v>3405</v>
      </c>
    </row>
    <row r="955" spans="1:7" x14ac:dyDescent="0.2">
      <c r="A955" s="60" t="s">
        <v>3406</v>
      </c>
      <c r="B955" s="60" t="s">
        <v>3366</v>
      </c>
      <c r="C955" s="60" t="s">
        <v>3407</v>
      </c>
      <c r="D955" s="60" t="s">
        <v>71</v>
      </c>
      <c r="E955" s="60" t="s">
        <v>3408</v>
      </c>
      <c r="F955" s="60" t="s">
        <v>3409</v>
      </c>
      <c r="G955" s="60" t="s">
        <v>3410</v>
      </c>
    </row>
    <row r="956" spans="1:7" x14ac:dyDescent="0.2">
      <c r="A956" s="60" t="s">
        <v>3411</v>
      </c>
      <c r="B956" s="60" t="s">
        <v>3366</v>
      </c>
      <c r="C956" s="60" t="s">
        <v>3412</v>
      </c>
      <c r="D956" s="60" t="s">
        <v>71</v>
      </c>
      <c r="E956" s="60" t="s">
        <v>3413</v>
      </c>
      <c r="F956" s="60" t="s">
        <v>3414</v>
      </c>
      <c r="G956" s="60" t="s">
        <v>3415</v>
      </c>
    </row>
    <row r="957" spans="1:7" x14ac:dyDescent="0.2">
      <c r="A957" s="60" t="s">
        <v>3416</v>
      </c>
      <c r="B957" s="60" t="s">
        <v>3366</v>
      </c>
      <c r="C957" s="60" t="s">
        <v>3417</v>
      </c>
      <c r="D957" s="60" t="s">
        <v>71</v>
      </c>
      <c r="E957" s="60" t="s">
        <v>3418</v>
      </c>
      <c r="F957" s="60" t="s">
        <v>3419</v>
      </c>
      <c r="G957" s="60" t="s">
        <v>3420</v>
      </c>
    </row>
    <row r="958" spans="1:7" x14ac:dyDescent="0.2">
      <c r="A958" s="60" t="s">
        <v>3421</v>
      </c>
      <c r="B958" s="60" t="s">
        <v>3366</v>
      </c>
      <c r="C958" s="60" t="s">
        <v>3422</v>
      </c>
      <c r="D958" s="60" t="s">
        <v>71</v>
      </c>
      <c r="E958" s="60" t="s">
        <v>3423</v>
      </c>
      <c r="F958" s="60" t="s">
        <v>3424</v>
      </c>
      <c r="G958" s="60" t="s">
        <v>3425</v>
      </c>
    </row>
    <row r="959" spans="1:7" x14ac:dyDescent="0.2">
      <c r="A959" s="60" t="s">
        <v>3426</v>
      </c>
      <c r="B959" s="60" t="s">
        <v>3366</v>
      </c>
      <c r="C959" s="60" t="s">
        <v>3427</v>
      </c>
      <c r="D959" s="60" t="s">
        <v>71</v>
      </c>
      <c r="E959" s="60" t="s">
        <v>3428</v>
      </c>
      <c r="F959" s="60" t="s">
        <v>3429</v>
      </c>
      <c r="G959" s="60" t="s">
        <v>3430</v>
      </c>
    </row>
    <row r="960" spans="1:7" x14ac:dyDescent="0.2">
      <c r="A960" s="60" t="s">
        <v>3431</v>
      </c>
      <c r="B960" s="60" t="s">
        <v>3366</v>
      </c>
      <c r="C960" s="60" t="s">
        <v>3432</v>
      </c>
      <c r="D960" s="60" t="s">
        <v>71</v>
      </c>
      <c r="E960" s="60" t="s">
        <v>3433</v>
      </c>
      <c r="F960" s="60" t="s">
        <v>3434</v>
      </c>
      <c r="G960" s="60" t="s">
        <v>3435</v>
      </c>
    </row>
    <row r="961" spans="1:7" x14ac:dyDescent="0.2">
      <c r="A961" s="60" t="s">
        <v>3436</v>
      </c>
      <c r="B961" s="60" t="s">
        <v>3366</v>
      </c>
      <c r="C961" s="60" t="s">
        <v>3437</v>
      </c>
      <c r="D961" s="60" t="s">
        <v>71</v>
      </c>
      <c r="E961" s="60" t="s">
        <v>3438</v>
      </c>
      <c r="F961" s="60" t="s">
        <v>3439</v>
      </c>
      <c r="G961" s="60" t="s">
        <v>3440</v>
      </c>
    </row>
    <row r="962" spans="1:7" x14ac:dyDescent="0.2">
      <c r="A962" s="60" t="s">
        <v>3441</v>
      </c>
      <c r="B962" s="60" t="s">
        <v>3366</v>
      </c>
      <c r="C962" s="60" t="s">
        <v>3442</v>
      </c>
      <c r="D962" s="60" t="s">
        <v>71</v>
      </c>
      <c r="E962" s="60" t="s">
        <v>3443</v>
      </c>
      <c r="F962" s="60" t="s">
        <v>3444</v>
      </c>
      <c r="G962" s="60" t="s">
        <v>3445</v>
      </c>
    </row>
    <row r="963" spans="1:7" x14ac:dyDescent="0.2">
      <c r="A963" s="60" t="s">
        <v>3446</v>
      </c>
      <c r="B963" s="60" t="s">
        <v>3366</v>
      </c>
      <c r="C963" s="60" t="s">
        <v>3447</v>
      </c>
      <c r="D963" s="60" t="s">
        <v>71</v>
      </c>
      <c r="E963" s="60" t="s">
        <v>3448</v>
      </c>
      <c r="F963" s="60" t="s">
        <v>3449</v>
      </c>
      <c r="G963" s="60" t="s">
        <v>3450</v>
      </c>
    </row>
    <row r="964" spans="1:7" x14ac:dyDescent="0.2">
      <c r="A964" s="60" t="s">
        <v>3451</v>
      </c>
      <c r="B964" s="60" t="s">
        <v>3366</v>
      </c>
      <c r="C964" s="60" t="s">
        <v>3452</v>
      </c>
      <c r="D964" s="60" t="s">
        <v>71</v>
      </c>
      <c r="E964" s="60" t="s">
        <v>3453</v>
      </c>
      <c r="F964" s="60" t="s">
        <v>3454</v>
      </c>
      <c r="G964" s="60" t="s">
        <v>3455</v>
      </c>
    </row>
    <row r="965" spans="1:7" x14ac:dyDescent="0.2">
      <c r="A965" s="60" t="s">
        <v>3456</v>
      </c>
      <c r="B965" s="60" t="s">
        <v>3366</v>
      </c>
      <c r="C965" s="60" t="s">
        <v>3457</v>
      </c>
      <c r="D965" s="60" t="s">
        <v>71</v>
      </c>
      <c r="E965" s="60" t="s">
        <v>3458</v>
      </c>
      <c r="F965" s="60" t="s">
        <v>3459</v>
      </c>
      <c r="G965" s="60" t="s">
        <v>3460</v>
      </c>
    </row>
    <row r="966" spans="1:7" x14ac:dyDescent="0.2">
      <c r="A966" s="60" t="s">
        <v>3461</v>
      </c>
      <c r="B966" s="60" t="s">
        <v>3366</v>
      </c>
      <c r="C966" s="60" t="s">
        <v>3462</v>
      </c>
      <c r="D966" s="60" t="s">
        <v>71</v>
      </c>
      <c r="E966" s="60" t="s">
        <v>3463</v>
      </c>
      <c r="F966" s="60" t="s">
        <v>3464</v>
      </c>
      <c r="G966" s="60" t="s">
        <v>3465</v>
      </c>
    </row>
    <row r="967" spans="1:7" x14ac:dyDescent="0.2">
      <c r="A967" s="60" t="s">
        <v>3466</v>
      </c>
      <c r="B967" s="60" t="s">
        <v>3366</v>
      </c>
      <c r="C967" s="60" t="s">
        <v>3467</v>
      </c>
      <c r="D967" s="60" t="s">
        <v>71</v>
      </c>
      <c r="E967" s="60" t="s">
        <v>3468</v>
      </c>
      <c r="F967" s="60" t="s">
        <v>3469</v>
      </c>
      <c r="G967" s="60" t="s">
        <v>3470</v>
      </c>
    </row>
    <row r="968" spans="1:7" x14ac:dyDescent="0.2">
      <c r="A968" s="60" t="s">
        <v>3471</v>
      </c>
      <c r="B968" s="60" t="s">
        <v>3366</v>
      </c>
      <c r="C968" s="60" t="s">
        <v>3472</v>
      </c>
      <c r="D968" s="60" t="s">
        <v>71</v>
      </c>
      <c r="E968" s="60" t="s">
        <v>3473</v>
      </c>
      <c r="F968" s="60" t="s">
        <v>3474</v>
      </c>
      <c r="G968" s="60" t="s">
        <v>3475</v>
      </c>
    </row>
    <row r="969" spans="1:7" x14ac:dyDescent="0.2">
      <c r="A969" s="60" t="s">
        <v>3476</v>
      </c>
      <c r="B969" s="60" t="s">
        <v>3366</v>
      </c>
      <c r="C969" s="60" t="s">
        <v>3477</v>
      </c>
      <c r="D969" s="60" t="s">
        <v>71</v>
      </c>
      <c r="E969" s="60" t="s">
        <v>3478</v>
      </c>
      <c r="F969" s="60" t="s">
        <v>3479</v>
      </c>
      <c r="G969" s="60" t="s">
        <v>3480</v>
      </c>
    </row>
    <row r="970" spans="1:7" x14ac:dyDescent="0.2">
      <c r="A970" s="60" t="s">
        <v>3481</v>
      </c>
      <c r="B970" s="60" t="s">
        <v>3366</v>
      </c>
      <c r="C970" s="60" t="s">
        <v>3482</v>
      </c>
      <c r="D970" s="60" t="s">
        <v>71</v>
      </c>
      <c r="E970" s="60" t="s">
        <v>3483</v>
      </c>
      <c r="F970" s="60" t="s">
        <v>3484</v>
      </c>
      <c r="G970" s="60" t="s">
        <v>3485</v>
      </c>
    </row>
    <row r="971" spans="1:7" x14ac:dyDescent="0.2">
      <c r="A971" s="60" t="s">
        <v>3486</v>
      </c>
      <c r="B971" s="60" t="s">
        <v>3366</v>
      </c>
      <c r="C971" s="60" t="s">
        <v>3487</v>
      </c>
      <c r="D971" s="60" t="s">
        <v>71</v>
      </c>
      <c r="E971" s="60" t="s">
        <v>3488</v>
      </c>
      <c r="F971" s="60" t="s">
        <v>3489</v>
      </c>
      <c r="G971" s="60" t="s">
        <v>3490</v>
      </c>
    </row>
    <row r="972" spans="1:7" x14ac:dyDescent="0.2">
      <c r="A972" s="60" t="s">
        <v>3491</v>
      </c>
      <c r="B972" s="60" t="s">
        <v>3366</v>
      </c>
      <c r="C972" s="60" t="s">
        <v>3492</v>
      </c>
      <c r="D972" s="60" t="s">
        <v>71</v>
      </c>
      <c r="E972" s="60" t="s">
        <v>3493</v>
      </c>
      <c r="F972" s="60" t="s">
        <v>3494</v>
      </c>
      <c r="G972" s="60" t="s">
        <v>3495</v>
      </c>
    </row>
    <row r="973" spans="1:7" x14ac:dyDescent="0.2">
      <c r="A973" s="60" t="s">
        <v>3496</v>
      </c>
      <c r="B973" s="60" t="s">
        <v>3366</v>
      </c>
      <c r="C973" s="60" t="s">
        <v>3497</v>
      </c>
      <c r="D973" s="60" t="s">
        <v>71</v>
      </c>
      <c r="E973" s="60" t="s">
        <v>3498</v>
      </c>
      <c r="F973" s="60" t="s">
        <v>3499</v>
      </c>
      <c r="G973" s="60" t="s">
        <v>3500</v>
      </c>
    </row>
    <row r="974" spans="1:7" x14ac:dyDescent="0.2">
      <c r="A974" s="60" t="s">
        <v>3501</v>
      </c>
      <c r="B974" s="60" t="s">
        <v>3366</v>
      </c>
      <c r="C974" s="60" t="s">
        <v>3502</v>
      </c>
      <c r="D974" s="60" t="s">
        <v>71</v>
      </c>
      <c r="E974" s="60" t="s">
        <v>3503</v>
      </c>
      <c r="F974" s="60" t="s">
        <v>3504</v>
      </c>
      <c r="G974" s="60" t="s">
        <v>3505</v>
      </c>
    </row>
    <row r="975" spans="1:7" x14ac:dyDescent="0.2">
      <c r="A975" s="60" t="s">
        <v>3506</v>
      </c>
      <c r="B975" s="60" t="s">
        <v>3366</v>
      </c>
      <c r="C975" s="60" t="s">
        <v>3507</v>
      </c>
      <c r="D975" s="60" t="s">
        <v>71</v>
      </c>
      <c r="E975" s="60" t="s">
        <v>3508</v>
      </c>
      <c r="F975" s="60" t="s">
        <v>3509</v>
      </c>
      <c r="G975" s="60" t="s">
        <v>3510</v>
      </c>
    </row>
    <row r="976" spans="1:7" x14ac:dyDescent="0.2">
      <c r="A976" s="60" t="s">
        <v>3511</v>
      </c>
      <c r="B976" s="60" t="s">
        <v>3366</v>
      </c>
      <c r="C976" s="60" t="s">
        <v>3512</v>
      </c>
      <c r="D976" s="60" t="s">
        <v>71</v>
      </c>
      <c r="E976" s="60" t="s">
        <v>3513</v>
      </c>
      <c r="F976" s="60" t="s">
        <v>3514</v>
      </c>
      <c r="G976" s="60" t="s">
        <v>3515</v>
      </c>
    </row>
    <row r="977" spans="1:7" x14ac:dyDescent="0.2">
      <c r="A977" s="60" t="s">
        <v>3516</v>
      </c>
      <c r="B977" s="60" t="s">
        <v>3366</v>
      </c>
      <c r="C977" s="60" t="s">
        <v>3517</v>
      </c>
      <c r="D977" s="60" t="s">
        <v>71</v>
      </c>
      <c r="E977" s="60" t="s">
        <v>3518</v>
      </c>
      <c r="F977" s="60" t="s">
        <v>3519</v>
      </c>
      <c r="G977" s="60" t="s">
        <v>3520</v>
      </c>
    </row>
    <row r="978" spans="1:7" x14ac:dyDescent="0.2">
      <c r="A978" s="60" t="s">
        <v>3521</v>
      </c>
      <c r="B978" s="60" t="s">
        <v>3366</v>
      </c>
      <c r="C978" s="60" t="s">
        <v>3522</v>
      </c>
      <c r="D978" s="60" t="s">
        <v>71</v>
      </c>
      <c r="E978" s="60" t="s">
        <v>3523</v>
      </c>
      <c r="F978" s="60" t="s">
        <v>3524</v>
      </c>
      <c r="G978" s="60" t="s">
        <v>3525</v>
      </c>
    </row>
    <row r="979" spans="1:7" x14ac:dyDescent="0.2">
      <c r="A979" s="60" t="s">
        <v>3526</v>
      </c>
      <c r="B979" s="60" t="s">
        <v>3366</v>
      </c>
      <c r="C979" s="60" t="s">
        <v>3527</v>
      </c>
      <c r="D979" s="60" t="s">
        <v>71</v>
      </c>
      <c r="E979" s="60" t="s">
        <v>3528</v>
      </c>
      <c r="F979" s="60" t="s">
        <v>3529</v>
      </c>
      <c r="G979" s="60" t="s">
        <v>3530</v>
      </c>
    </row>
    <row r="980" spans="1:7" x14ac:dyDescent="0.2">
      <c r="A980" s="60" t="s">
        <v>3531</v>
      </c>
      <c r="B980" s="60" t="s">
        <v>3366</v>
      </c>
      <c r="C980" s="60" t="s">
        <v>3532</v>
      </c>
      <c r="D980" s="60" t="s">
        <v>71</v>
      </c>
      <c r="E980" s="60" t="s">
        <v>3533</v>
      </c>
      <c r="F980" s="60" t="s">
        <v>3534</v>
      </c>
      <c r="G980" s="60" t="s">
        <v>3535</v>
      </c>
    </row>
    <row r="981" spans="1:7" x14ac:dyDescent="0.2">
      <c r="A981" s="60" t="s">
        <v>3536</v>
      </c>
      <c r="B981" s="60" t="s">
        <v>3366</v>
      </c>
      <c r="C981" s="60" t="s">
        <v>3537</v>
      </c>
      <c r="D981" s="60" t="s">
        <v>71</v>
      </c>
      <c r="E981" s="60" t="s">
        <v>3538</v>
      </c>
      <c r="F981" s="60" t="s">
        <v>3539</v>
      </c>
      <c r="G981" s="60" t="s">
        <v>3540</v>
      </c>
    </row>
    <row r="982" spans="1:7" x14ac:dyDescent="0.2">
      <c r="A982" s="60" t="s">
        <v>3541</v>
      </c>
      <c r="B982" s="60" t="s">
        <v>3366</v>
      </c>
      <c r="C982" s="60" t="s">
        <v>3542</v>
      </c>
      <c r="D982" s="60" t="s">
        <v>71</v>
      </c>
      <c r="E982" s="60" t="s">
        <v>3543</v>
      </c>
      <c r="F982" s="60" t="s">
        <v>3544</v>
      </c>
      <c r="G982" s="60" t="s">
        <v>3545</v>
      </c>
    </row>
    <row r="983" spans="1:7" x14ac:dyDescent="0.2">
      <c r="A983" s="60" t="s">
        <v>3546</v>
      </c>
      <c r="B983" s="60" t="s">
        <v>3366</v>
      </c>
      <c r="C983" s="60" t="s">
        <v>3547</v>
      </c>
      <c r="D983" s="60" t="s">
        <v>71</v>
      </c>
      <c r="E983" s="60" t="s">
        <v>3548</v>
      </c>
      <c r="F983" s="60" t="s">
        <v>3549</v>
      </c>
      <c r="G983" s="60" t="s">
        <v>3550</v>
      </c>
    </row>
    <row r="984" spans="1:7" x14ac:dyDescent="0.2">
      <c r="A984" s="60" t="s">
        <v>3551</v>
      </c>
      <c r="B984" s="60" t="s">
        <v>3366</v>
      </c>
      <c r="C984" s="60" t="s">
        <v>3552</v>
      </c>
      <c r="D984" s="60" t="s">
        <v>71</v>
      </c>
      <c r="E984" s="60" t="s">
        <v>3553</v>
      </c>
      <c r="F984" s="60" t="s">
        <v>3554</v>
      </c>
      <c r="G984" s="60" t="s">
        <v>3555</v>
      </c>
    </row>
    <row r="985" spans="1:7" x14ac:dyDescent="0.2">
      <c r="A985" s="60" t="s">
        <v>3556</v>
      </c>
      <c r="B985" s="60" t="s">
        <v>3366</v>
      </c>
      <c r="C985" s="60" t="s">
        <v>3557</v>
      </c>
      <c r="D985" s="60" t="s">
        <v>71</v>
      </c>
      <c r="E985" s="60" t="s">
        <v>3558</v>
      </c>
      <c r="F985" s="60" t="s">
        <v>3559</v>
      </c>
      <c r="G985" s="60" t="s">
        <v>3560</v>
      </c>
    </row>
    <row r="986" spans="1:7" x14ac:dyDescent="0.2">
      <c r="A986" s="60" t="s">
        <v>3561</v>
      </c>
      <c r="B986" s="60" t="s">
        <v>3366</v>
      </c>
      <c r="C986" s="60" t="s">
        <v>3562</v>
      </c>
      <c r="D986" s="60" t="s">
        <v>71</v>
      </c>
      <c r="E986" s="60" t="s">
        <v>3563</v>
      </c>
      <c r="F986" s="60" t="s">
        <v>3564</v>
      </c>
      <c r="G986" s="60" t="s">
        <v>3565</v>
      </c>
    </row>
    <row r="987" spans="1:7" x14ac:dyDescent="0.2">
      <c r="A987" s="60" t="s">
        <v>3566</v>
      </c>
      <c r="B987" s="60" t="s">
        <v>3366</v>
      </c>
      <c r="C987" s="60" t="s">
        <v>3567</v>
      </c>
      <c r="D987" s="60" t="s">
        <v>71</v>
      </c>
      <c r="E987" s="60" t="s">
        <v>3568</v>
      </c>
      <c r="F987" s="60" t="s">
        <v>3569</v>
      </c>
      <c r="G987" s="60" t="s">
        <v>3570</v>
      </c>
    </row>
    <row r="988" spans="1:7" x14ac:dyDescent="0.2">
      <c r="A988" s="60" t="s">
        <v>3571</v>
      </c>
      <c r="B988" s="60" t="s">
        <v>3366</v>
      </c>
      <c r="C988" s="60" t="s">
        <v>3572</v>
      </c>
      <c r="D988" s="60" t="s">
        <v>71</v>
      </c>
      <c r="E988" s="60" t="s">
        <v>3573</v>
      </c>
      <c r="F988" s="60" t="s">
        <v>3574</v>
      </c>
      <c r="G988" s="60" t="s">
        <v>3575</v>
      </c>
    </row>
    <row r="989" spans="1:7" x14ac:dyDescent="0.2">
      <c r="A989" s="60" t="s">
        <v>3576</v>
      </c>
      <c r="B989" s="60" t="s">
        <v>3366</v>
      </c>
      <c r="C989" s="60" t="s">
        <v>3577</v>
      </c>
      <c r="D989" s="60" t="s">
        <v>71</v>
      </c>
      <c r="E989" s="60" t="s">
        <v>3578</v>
      </c>
      <c r="F989" s="60" t="s">
        <v>3579</v>
      </c>
      <c r="G989" s="60" t="s">
        <v>3580</v>
      </c>
    </row>
    <row r="990" spans="1:7" x14ac:dyDescent="0.2">
      <c r="A990" s="60" t="s">
        <v>3581</v>
      </c>
      <c r="B990" s="60" t="s">
        <v>3366</v>
      </c>
      <c r="C990" s="60" t="s">
        <v>3582</v>
      </c>
      <c r="D990" s="60" t="s">
        <v>71</v>
      </c>
      <c r="E990" s="60" t="s">
        <v>3583</v>
      </c>
      <c r="F990" s="60" t="s">
        <v>3584</v>
      </c>
      <c r="G990" s="60" t="s">
        <v>3585</v>
      </c>
    </row>
    <row r="991" spans="1:7" x14ac:dyDescent="0.2">
      <c r="A991" s="60" t="s">
        <v>3586</v>
      </c>
      <c r="B991" s="60" t="s">
        <v>3366</v>
      </c>
      <c r="C991" s="60" t="s">
        <v>3587</v>
      </c>
      <c r="D991" s="60" t="s">
        <v>71</v>
      </c>
      <c r="E991" s="60" t="s">
        <v>3588</v>
      </c>
      <c r="F991" s="60" t="s">
        <v>3589</v>
      </c>
      <c r="G991" s="60" t="s">
        <v>3590</v>
      </c>
    </row>
    <row r="992" spans="1:7" x14ac:dyDescent="0.2">
      <c r="A992" s="60" t="s">
        <v>3591</v>
      </c>
      <c r="B992" s="60" t="s">
        <v>3366</v>
      </c>
      <c r="C992" s="60" t="s">
        <v>3592</v>
      </c>
      <c r="D992" s="60" t="s">
        <v>71</v>
      </c>
      <c r="E992" s="60" t="s">
        <v>3593</v>
      </c>
      <c r="F992" s="60" t="s">
        <v>3594</v>
      </c>
      <c r="G992" s="60" t="s">
        <v>3595</v>
      </c>
    </row>
    <row r="993" spans="1:7" x14ac:dyDescent="0.2">
      <c r="A993" s="60" t="s">
        <v>3596</v>
      </c>
      <c r="B993" s="60" t="s">
        <v>3366</v>
      </c>
      <c r="C993" s="60" t="s">
        <v>3597</v>
      </c>
      <c r="D993" s="60" t="s">
        <v>71</v>
      </c>
      <c r="E993" s="60" t="s">
        <v>3598</v>
      </c>
      <c r="F993" s="60" t="s">
        <v>3599</v>
      </c>
      <c r="G993" s="60" t="s">
        <v>3600</v>
      </c>
    </row>
    <row r="994" spans="1:7" x14ac:dyDescent="0.2">
      <c r="A994" s="60" t="s">
        <v>3601</v>
      </c>
      <c r="B994" s="60" t="s">
        <v>3366</v>
      </c>
      <c r="C994" s="60" t="s">
        <v>3602</v>
      </c>
      <c r="D994" s="60" t="s">
        <v>71</v>
      </c>
      <c r="E994" s="60" t="s">
        <v>3603</v>
      </c>
      <c r="F994" s="60" t="s">
        <v>3604</v>
      </c>
      <c r="G994" s="60" t="s">
        <v>3605</v>
      </c>
    </row>
    <row r="995" spans="1:7" x14ac:dyDescent="0.2">
      <c r="A995" s="60" t="s">
        <v>3606</v>
      </c>
      <c r="B995" s="60" t="s">
        <v>3366</v>
      </c>
      <c r="C995" s="60" t="s">
        <v>3607</v>
      </c>
      <c r="D995" s="60" t="s">
        <v>71</v>
      </c>
      <c r="E995" s="60" t="s">
        <v>3608</v>
      </c>
      <c r="F995" s="60" t="s">
        <v>3609</v>
      </c>
      <c r="G995" s="60" t="s">
        <v>3610</v>
      </c>
    </row>
    <row r="996" spans="1:7" x14ac:dyDescent="0.2">
      <c r="A996" s="60" t="s">
        <v>3611</v>
      </c>
      <c r="B996" s="60" t="s">
        <v>3366</v>
      </c>
      <c r="C996" s="60" t="s">
        <v>3612</v>
      </c>
      <c r="D996" s="60" t="s">
        <v>71</v>
      </c>
      <c r="E996" s="60" t="s">
        <v>3613</v>
      </c>
      <c r="F996" s="60" t="s">
        <v>3614</v>
      </c>
      <c r="G996" s="60" t="s">
        <v>3615</v>
      </c>
    </row>
    <row r="997" spans="1:7" x14ac:dyDescent="0.2">
      <c r="A997" s="60" t="s">
        <v>3616</v>
      </c>
      <c r="B997" s="60" t="s">
        <v>3366</v>
      </c>
      <c r="C997" s="60" t="s">
        <v>3617</v>
      </c>
      <c r="D997" s="60" t="s">
        <v>71</v>
      </c>
      <c r="E997" s="60" t="s">
        <v>3618</v>
      </c>
      <c r="F997" s="60" t="s">
        <v>3619</v>
      </c>
      <c r="G997" s="60" t="s">
        <v>3620</v>
      </c>
    </row>
    <row r="998" spans="1:7" x14ac:dyDescent="0.2">
      <c r="A998" s="60" t="s">
        <v>3621</v>
      </c>
      <c r="B998" s="60" t="s">
        <v>3366</v>
      </c>
      <c r="C998" s="60" t="s">
        <v>3622</v>
      </c>
      <c r="D998" s="60" t="s">
        <v>71</v>
      </c>
      <c r="E998" s="60" t="s">
        <v>3623</v>
      </c>
      <c r="F998" s="60" t="s">
        <v>3624</v>
      </c>
      <c r="G998" s="60" t="s">
        <v>3625</v>
      </c>
    </row>
    <row r="999" spans="1:7" x14ac:dyDescent="0.2">
      <c r="A999" s="60" t="s">
        <v>3626</v>
      </c>
      <c r="B999" s="60" t="s">
        <v>3366</v>
      </c>
      <c r="C999" s="60" t="s">
        <v>3627</v>
      </c>
      <c r="D999" s="60" t="s">
        <v>71</v>
      </c>
      <c r="E999" s="60" t="s">
        <v>3628</v>
      </c>
      <c r="F999" s="60" t="s">
        <v>3629</v>
      </c>
      <c r="G999" s="60" t="s">
        <v>3630</v>
      </c>
    </row>
    <row r="1000" spans="1:7" x14ac:dyDescent="0.2">
      <c r="A1000" s="60" t="s">
        <v>3631</v>
      </c>
      <c r="B1000" s="60" t="s">
        <v>3366</v>
      </c>
      <c r="C1000" s="60" t="s">
        <v>3632</v>
      </c>
      <c r="D1000" s="60" t="s">
        <v>71</v>
      </c>
      <c r="E1000" s="60" t="s">
        <v>3633</v>
      </c>
      <c r="F1000" s="60" t="s">
        <v>3634</v>
      </c>
      <c r="G1000" s="60" t="s">
        <v>3635</v>
      </c>
    </row>
    <row r="1001" spans="1:7" x14ac:dyDescent="0.2">
      <c r="A1001" s="60" t="s">
        <v>3636</v>
      </c>
      <c r="B1001" s="60" t="s">
        <v>3366</v>
      </c>
      <c r="C1001" s="60" t="s">
        <v>3637</v>
      </c>
      <c r="D1001" s="60" t="s">
        <v>71</v>
      </c>
      <c r="E1001" s="60" t="s">
        <v>3638</v>
      </c>
      <c r="F1001" s="60" t="s">
        <v>3639</v>
      </c>
      <c r="G1001" s="60" t="s">
        <v>3640</v>
      </c>
    </row>
    <row r="1002" spans="1:7" x14ac:dyDescent="0.2">
      <c r="A1002" s="60" t="s">
        <v>3641</v>
      </c>
      <c r="B1002" s="60" t="s">
        <v>3366</v>
      </c>
      <c r="C1002" s="60" t="s">
        <v>3642</v>
      </c>
      <c r="D1002" s="60" t="s">
        <v>71</v>
      </c>
      <c r="E1002" s="60" t="s">
        <v>3643</v>
      </c>
      <c r="F1002" s="60" t="s">
        <v>3644</v>
      </c>
      <c r="G1002" s="60" t="s">
        <v>3645</v>
      </c>
    </row>
    <row r="1003" spans="1:7" x14ac:dyDescent="0.2">
      <c r="A1003" s="60" t="s">
        <v>3646</v>
      </c>
      <c r="B1003" s="60" t="s">
        <v>3366</v>
      </c>
      <c r="C1003" s="60" t="s">
        <v>3647</v>
      </c>
      <c r="D1003" s="60" t="s">
        <v>71</v>
      </c>
      <c r="E1003" s="60" t="s">
        <v>3468</v>
      </c>
      <c r="F1003" s="60" t="s">
        <v>3469</v>
      </c>
      <c r="G1003" s="60" t="s">
        <v>3648</v>
      </c>
    </row>
    <row r="1004" spans="1:7" x14ac:dyDescent="0.2">
      <c r="A1004" s="60" t="s">
        <v>3649</v>
      </c>
      <c r="B1004" s="60" t="s">
        <v>3366</v>
      </c>
      <c r="C1004" s="60" t="s">
        <v>3650</v>
      </c>
      <c r="D1004" s="60" t="s">
        <v>71</v>
      </c>
      <c r="E1004" s="60" t="s">
        <v>3651</v>
      </c>
      <c r="F1004" s="60" t="s">
        <v>3652</v>
      </c>
      <c r="G1004" s="60" t="s">
        <v>3653</v>
      </c>
    </row>
    <row r="1005" spans="1:7" x14ac:dyDescent="0.2">
      <c r="A1005" s="60" t="s">
        <v>3654</v>
      </c>
      <c r="B1005" s="60" t="s">
        <v>3366</v>
      </c>
      <c r="C1005" s="60" t="s">
        <v>3655</v>
      </c>
      <c r="D1005" s="60" t="s">
        <v>71</v>
      </c>
      <c r="E1005" s="60" t="s">
        <v>3656</v>
      </c>
      <c r="F1005" s="60" t="s">
        <v>3657</v>
      </c>
      <c r="G1005" s="60" t="s">
        <v>3658</v>
      </c>
    </row>
    <row r="1006" spans="1:7" x14ac:dyDescent="0.2">
      <c r="A1006" s="60" t="s">
        <v>3659</v>
      </c>
      <c r="B1006" s="60" t="s">
        <v>3366</v>
      </c>
      <c r="C1006" s="60" t="s">
        <v>3660</v>
      </c>
      <c r="D1006" s="60" t="s">
        <v>71</v>
      </c>
      <c r="E1006" s="60" t="s">
        <v>3661</v>
      </c>
      <c r="F1006" s="60" t="s">
        <v>3662</v>
      </c>
      <c r="G1006" s="60" t="s">
        <v>3663</v>
      </c>
    </row>
    <row r="1007" spans="1:7" x14ac:dyDescent="0.2">
      <c r="A1007" s="60" t="s">
        <v>3664</v>
      </c>
      <c r="B1007" s="60" t="s">
        <v>3366</v>
      </c>
      <c r="C1007" s="60" t="s">
        <v>3665</v>
      </c>
      <c r="D1007" s="60" t="s">
        <v>71</v>
      </c>
      <c r="E1007" s="60" t="s">
        <v>3666</v>
      </c>
      <c r="F1007" s="60" t="s">
        <v>3667</v>
      </c>
      <c r="G1007" s="60" t="s">
        <v>3668</v>
      </c>
    </row>
    <row r="1008" spans="1:7" x14ac:dyDescent="0.2">
      <c r="A1008" s="60" t="s">
        <v>3669</v>
      </c>
      <c r="B1008" s="60" t="s">
        <v>3366</v>
      </c>
      <c r="C1008" s="60" t="s">
        <v>3670</v>
      </c>
      <c r="D1008" s="60" t="s">
        <v>71</v>
      </c>
      <c r="E1008" s="60" t="s">
        <v>3671</v>
      </c>
      <c r="F1008" s="60" t="s">
        <v>3672</v>
      </c>
      <c r="G1008" s="60" t="s">
        <v>3673</v>
      </c>
    </row>
    <row r="1009" spans="1:7" x14ac:dyDescent="0.2">
      <c r="A1009" s="60" t="s">
        <v>3674</v>
      </c>
      <c r="B1009" s="60" t="s">
        <v>3366</v>
      </c>
      <c r="C1009" s="60" t="s">
        <v>3675</v>
      </c>
      <c r="D1009" s="60" t="s">
        <v>71</v>
      </c>
      <c r="E1009" s="60" t="s">
        <v>3676</v>
      </c>
      <c r="F1009" s="60" t="s">
        <v>3677</v>
      </c>
      <c r="G1009" s="60" t="s">
        <v>3678</v>
      </c>
    </row>
    <row r="1010" spans="1:7" x14ac:dyDescent="0.2">
      <c r="A1010" s="60" t="s">
        <v>3679</v>
      </c>
      <c r="B1010" s="60" t="s">
        <v>3366</v>
      </c>
      <c r="C1010" s="60" t="s">
        <v>3680</v>
      </c>
      <c r="D1010" s="60" t="s">
        <v>71</v>
      </c>
      <c r="E1010" s="60" t="s">
        <v>3681</v>
      </c>
      <c r="F1010" s="60" t="s">
        <v>3682</v>
      </c>
      <c r="G1010" s="60" t="s">
        <v>3683</v>
      </c>
    </row>
    <row r="1011" spans="1:7" x14ac:dyDescent="0.2">
      <c r="A1011" s="60" t="s">
        <v>3684</v>
      </c>
      <c r="B1011" s="60" t="s">
        <v>3366</v>
      </c>
      <c r="C1011" s="60" t="s">
        <v>3685</v>
      </c>
      <c r="D1011" s="60" t="s">
        <v>71</v>
      </c>
      <c r="E1011" s="60" t="s">
        <v>3686</v>
      </c>
      <c r="F1011" s="60" t="s">
        <v>3687</v>
      </c>
      <c r="G1011" s="60" t="s">
        <v>3688</v>
      </c>
    </row>
    <row r="1012" spans="1:7" x14ac:dyDescent="0.2">
      <c r="A1012" s="60" t="s">
        <v>3689</v>
      </c>
      <c r="B1012" s="60" t="s">
        <v>3366</v>
      </c>
      <c r="C1012" s="60" t="s">
        <v>3690</v>
      </c>
      <c r="D1012" s="60" t="s">
        <v>71</v>
      </c>
      <c r="E1012" s="60" t="s">
        <v>3691</v>
      </c>
      <c r="F1012" s="60" t="s">
        <v>3692</v>
      </c>
      <c r="G1012" s="60" t="s">
        <v>3693</v>
      </c>
    </row>
    <row r="1013" spans="1:7" x14ac:dyDescent="0.2">
      <c r="A1013" s="60" t="s">
        <v>3694</v>
      </c>
      <c r="B1013" s="60" t="s">
        <v>3366</v>
      </c>
      <c r="C1013" s="60" t="s">
        <v>3695</v>
      </c>
      <c r="D1013" s="60" t="s">
        <v>71</v>
      </c>
      <c r="E1013" s="60" t="s">
        <v>3696</v>
      </c>
      <c r="F1013" s="60" t="s">
        <v>3697</v>
      </c>
      <c r="G1013" s="60" t="s">
        <v>3698</v>
      </c>
    </row>
    <row r="1014" spans="1:7" x14ac:dyDescent="0.2">
      <c r="A1014" s="60" t="s">
        <v>3699</v>
      </c>
      <c r="B1014" s="60" t="s">
        <v>3366</v>
      </c>
      <c r="C1014" s="60" t="s">
        <v>3700</v>
      </c>
      <c r="D1014" s="60" t="s">
        <v>71</v>
      </c>
      <c r="E1014" s="60" t="s">
        <v>3701</v>
      </c>
      <c r="F1014" s="60" t="s">
        <v>3702</v>
      </c>
      <c r="G1014" s="60" t="s">
        <v>3703</v>
      </c>
    </row>
    <row r="1015" spans="1:7" x14ac:dyDescent="0.2">
      <c r="A1015" s="60" t="s">
        <v>3704</v>
      </c>
      <c r="B1015" s="60" t="s">
        <v>3366</v>
      </c>
      <c r="C1015" s="60" t="s">
        <v>3705</v>
      </c>
      <c r="D1015" s="60" t="s">
        <v>71</v>
      </c>
      <c r="E1015" s="60" t="s">
        <v>3706</v>
      </c>
      <c r="F1015" s="60" t="s">
        <v>3707</v>
      </c>
      <c r="G1015" s="60" t="s">
        <v>3708</v>
      </c>
    </row>
    <row r="1016" spans="1:7" x14ac:dyDescent="0.2">
      <c r="A1016" s="60" t="s">
        <v>3709</v>
      </c>
      <c r="B1016" s="60" t="s">
        <v>3366</v>
      </c>
      <c r="C1016" s="60" t="s">
        <v>3710</v>
      </c>
      <c r="D1016" s="60" t="s">
        <v>71</v>
      </c>
      <c r="E1016" s="60" t="s">
        <v>3711</v>
      </c>
      <c r="F1016" s="60" t="s">
        <v>3712</v>
      </c>
      <c r="G1016" s="60" t="s">
        <v>3713</v>
      </c>
    </row>
    <row r="1017" spans="1:7" x14ac:dyDescent="0.2">
      <c r="A1017" s="60" t="s">
        <v>3714</v>
      </c>
      <c r="B1017" s="60" t="s">
        <v>3366</v>
      </c>
      <c r="C1017" s="60" t="s">
        <v>3715</v>
      </c>
      <c r="D1017" s="60" t="s">
        <v>71</v>
      </c>
      <c r="E1017" s="60" t="s">
        <v>3716</v>
      </c>
      <c r="F1017" s="60" t="s">
        <v>3717</v>
      </c>
      <c r="G1017" s="60" t="s">
        <v>853</v>
      </c>
    </row>
    <row r="1018" spans="1:7" x14ac:dyDescent="0.2">
      <c r="A1018" s="60" t="s">
        <v>3718</v>
      </c>
      <c r="B1018" s="60" t="s">
        <v>3366</v>
      </c>
      <c r="C1018" s="60" t="s">
        <v>3719</v>
      </c>
      <c r="D1018" s="60" t="s">
        <v>71</v>
      </c>
      <c r="E1018" s="60" t="s">
        <v>3716</v>
      </c>
      <c r="F1018" s="60" t="s">
        <v>3717</v>
      </c>
      <c r="G1018" s="60" t="s">
        <v>853</v>
      </c>
    </row>
    <row r="1019" spans="1:7" x14ac:dyDescent="0.2">
      <c r="A1019" s="60" t="s">
        <v>3720</v>
      </c>
      <c r="B1019" s="60" t="s">
        <v>3366</v>
      </c>
      <c r="C1019" s="60" t="s">
        <v>3721</v>
      </c>
      <c r="D1019" s="60" t="s">
        <v>71</v>
      </c>
      <c r="E1019" s="60" t="s">
        <v>3722</v>
      </c>
      <c r="F1019" s="60" t="s">
        <v>2470</v>
      </c>
      <c r="G1019" s="60" t="s">
        <v>2471</v>
      </c>
    </row>
    <row r="1020" spans="1:7" x14ac:dyDescent="0.2">
      <c r="A1020" s="60" t="s">
        <v>3723</v>
      </c>
      <c r="B1020" s="60" t="s">
        <v>3366</v>
      </c>
      <c r="C1020" s="60" t="s">
        <v>3724</v>
      </c>
      <c r="D1020" s="60" t="s">
        <v>71</v>
      </c>
      <c r="E1020" s="60" t="s">
        <v>2474</v>
      </c>
      <c r="F1020" s="60" t="s">
        <v>3725</v>
      </c>
      <c r="G1020" s="60" t="s">
        <v>2476</v>
      </c>
    </row>
    <row r="1021" spans="1:7" x14ac:dyDescent="0.2">
      <c r="A1021" s="60" t="s">
        <v>3726</v>
      </c>
      <c r="B1021" s="60" t="s">
        <v>3366</v>
      </c>
      <c r="C1021" s="60" t="s">
        <v>3727</v>
      </c>
      <c r="D1021" s="60" t="s">
        <v>71</v>
      </c>
      <c r="E1021" s="60" t="s">
        <v>2479</v>
      </c>
      <c r="F1021" s="60" t="s">
        <v>2480</v>
      </c>
      <c r="G1021" s="60" t="s">
        <v>2481</v>
      </c>
    </row>
    <row r="1022" spans="1:7" x14ac:dyDescent="0.2">
      <c r="A1022" s="60" t="s">
        <v>3728</v>
      </c>
      <c r="B1022" s="60" t="s">
        <v>3366</v>
      </c>
      <c r="C1022" s="60" t="s">
        <v>3729</v>
      </c>
      <c r="D1022" s="60" t="s">
        <v>71</v>
      </c>
      <c r="E1022" s="60" t="s">
        <v>2484</v>
      </c>
      <c r="F1022" s="60" t="s">
        <v>3730</v>
      </c>
      <c r="G1022" s="60" t="s">
        <v>2486</v>
      </c>
    </row>
    <row r="1023" spans="1:7" x14ac:dyDescent="0.2">
      <c r="A1023" s="60" t="s">
        <v>3731</v>
      </c>
      <c r="B1023" s="60" t="s">
        <v>3366</v>
      </c>
      <c r="C1023" s="60" t="s">
        <v>3732</v>
      </c>
      <c r="D1023" s="60" t="s">
        <v>71</v>
      </c>
      <c r="E1023" s="60" t="s">
        <v>2489</v>
      </c>
      <c r="F1023" s="60" t="s">
        <v>3733</v>
      </c>
      <c r="G1023" s="60" t="s">
        <v>2491</v>
      </c>
    </row>
    <row r="1024" spans="1:7" x14ac:dyDescent="0.2">
      <c r="A1024" s="60" t="s">
        <v>3734</v>
      </c>
      <c r="B1024" s="60" t="s">
        <v>3366</v>
      </c>
      <c r="C1024" s="60" t="s">
        <v>3735</v>
      </c>
      <c r="D1024" s="60" t="s">
        <v>71</v>
      </c>
      <c r="E1024" s="60" t="s">
        <v>2494</v>
      </c>
      <c r="F1024" s="60" t="s">
        <v>2495</v>
      </c>
      <c r="G1024" s="60" t="s">
        <v>2496</v>
      </c>
    </row>
    <row r="1025" spans="1:7" x14ac:dyDescent="0.2">
      <c r="A1025" s="60" t="s">
        <v>3736</v>
      </c>
      <c r="B1025" s="60" t="s">
        <v>3366</v>
      </c>
      <c r="C1025" s="60" t="s">
        <v>3737</v>
      </c>
      <c r="D1025" s="60" t="s">
        <v>71</v>
      </c>
      <c r="E1025" s="60" t="s">
        <v>2464</v>
      </c>
      <c r="F1025" s="60" t="s">
        <v>3738</v>
      </c>
      <c r="G1025" s="60" t="s">
        <v>2466</v>
      </c>
    </row>
    <row r="1026" spans="1:7" x14ac:dyDescent="0.2">
      <c r="A1026" s="60" t="s">
        <v>3739</v>
      </c>
      <c r="B1026" s="60" t="s">
        <v>3366</v>
      </c>
      <c r="C1026" s="60" t="s">
        <v>3740</v>
      </c>
      <c r="D1026" s="60" t="s">
        <v>71</v>
      </c>
      <c r="E1026" s="60" t="s">
        <v>3722</v>
      </c>
      <c r="F1026" s="60" t="s">
        <v>2470</v>
      </c>
      <c r="G1026" s="60" t="s">
        <v>2471</v>
      </c>
    </row>
    <row r="1027" spans="1:7" x14ac:dyDescent="0.2">
      <c r="A1027" s="60" t="s">
        <v>3741</v>
      </c>
      <c r="B1027" s="60" t="s">
        <v>3366</v>
      </c>
      <c r="C1027" s="60" t="s">
        <v>3742</v>
      </c>
      <c r="D1027" s="60" t="s">
        <v>71</v>
      </c>
      <c r="E1027" s="60" t="s">
        <v>2474</v>
      </c>
      <c r="F1027" s="60" t="s">
        <v>3725</v>
      </c>
      <c r="G1027" s="60" t="s">
        <v>2476</v>
      </c>
    </row>
    <row r="1028" spans="1:7" x14ac:dyDescent="0.2">
      <c r="A1028" s="60" t="s">
        <v>3743</v>
      </c>
      <c r="B1028" s="60" t="s">
        <v>3366</v>
      </c>
      <c r="C1028" s="60" t="s">
        <v>3744</v>
      </c>
      <c r="D1028" s="60" t="s">
        <v>71</v>
      </c>
      <c r="E1028" s="60" t="s">
        <v>2479</v>
      </c>
      <c r="F1028" s="60" t="s">
        <v>2480</v>
      </c>
      <c r="G1028" s="60" t="s">
        <v>2481</v>
      </c>
    </row>
    <row r="1029" spans="1:7" x14ac:dyDescent="0.2">
      <c r="A1029" s="60" t="s">
        <v>3745</v>
      </c>
      <c r="B1029" s="60" t="s">
        <v>3366</v>
      </c>
      <c r="C1029" s="60" t="s">
        <v>3746</v>
      </c>
      <c r="D1029" s="60" t="s">
        <v>71</v>
      </c>
      <c r="E1029" s="60" t="s">
        <v>2484</v>
      </c>
      <c r="F1029" s="60" t="s">
        <v>3730</v>
      </c>
      <c r="G1029" s="60" t="s">
        <v>2486</v>
      </c>
    </row>
    <row r="1030" spans="1:7" x14ac:dyDescent="0.2">
      <c r="A1030" s="60" t="s">
        <v>3747</v>
      </c>
      <c r="B1030" s="60" t="s">
        <v>3366</v>
      </c>
      <c r="C1030" s="60" t="s">
        <v>3748</v>
      </c>
      <c r="D1030" s="60" t="s">
        <v>71</v>
      </c>
      <c r="E1030" s="60" t="s">
        <v>2489</v>
      </c>
      <c r="F1030" s="60" t="s">
        <v>3733</v>
      </c>
      <c r="G1030" s="60" t="s">
        <v>2491</v>
      </c>
    </row>
    <row r="1031" spans="1:7" x14ac:dyDescent="0.2">
      <c r="A1031" s="60" t="s">
        <v>3749</v>
      </c>
      <c r="B1031" s="60" t="s">
        <v>3366</v>
      </c>
      <c r="C1031" s="60" t="s">
        <v>3750</v>
      </c>
      <c r="D1031" s="60" t="s">
        <v>71</v>
      </c>
      <c r="E1031" s="60" t="s">
        <v>2494</v>
      </c>
      <c r="F1031" s="60" t="s">
        <v>2495</v>
      </c>
      <c r="G1031" s="60" t="s">
        <v>2496</v>
      </c>
    </row>
    <row r="1032" spans="1:7" x14ac:dyDescent="0.2">
      <c r="A1032" s="60" t="s">
        <v>3751</v>
      </c>
      <c r="B1032" s="60" t="s">
        <v>3366</v>
      </c>
      <c r="C1032" s="60" t="s">
        <v>3752</v>
      </c>
      <c r="D1032" s="60" t="s">
        <v>71</v>
      </c>
      <c r="E1032" s="60" t="s">
        <v>861</v>
      </c>
      <c r="F1032" s="60" t="s">
        <v>3753</v>
      </c>
      <c r="G1032" s="60" t="s">
        <v>462</v>
      </c>
    </row>
    <row r="1033" spans="1:7" x14ac:dyDescent="0.2">
      <c r="A1033" s="60" t="s">
        <v>3754</v>
      </c>
      <c r="B1033" s="60" t="s">
        <v>3366</v>
      </c>
      <c r="C1033" s="60" t="s">
        <v>3755</v>
      </c>
      <c r="D1033" s="60" t="s">
        <v>71</v>
      </c>
      <c r="E1033" s="60" t="s">
        <v>861</v>
      </c>
      <c r="F1033" s="60" t="s">
        <v>3753</v>
      </c>
      <c r="G1033" s="60" t="s">
        <v>462</v>
      </c>
    </row>
    <row r="1034" spans="1:7" x14ac:dyDescent="0.2">
      <c r="A1034" s="60" t="s">
        <v>3756</v>
      </c>
      <c r="B1034" s="60" t="s">
        <v>3366</v>
      </c>
      <c r="C1034" s="60" t="s">
        <v>3757</v>
      </c>
      <c r="D1034" s="60" t="s">
        <v>71</v>
      </c>
      <c r="E1034" s="60" t="s">
        <v>875</v>
      </c>
      <c r="F1034" s="60" t="s">
        <v>3758</v>
      </c>
      <c r="G1034" s="60" t="s">
        <v>877</v>
      </c>
    </row>
    <row r="1035" spans="1:7" x14ac:dyDescent="0.2">
      <c r="A1035" s="60" t="s">
        <v>3759</v>
      </c>
      <c r="B1035" s="60" t="s">
        <v>3366</v>
      </c>
      <c r="C1035" s="60" t="s">
        <v>3760</v>
      </c>
      <c r="D1035" s="60" t="s">
        <v>71</v>
      </c>
      <c r="E1035" s="60" t="s">
        <v>2541</v>
      </c>
      <c r="F1035" s="60" t="s">
        <v>3761</v>
      </c>
      <c r="G1035" s="60" t="s">
        <v>2543</v>
      </c>
    </row>
    <row r="1036" spans="1:7" x14ac:dyDescent="0.2">
      <c r="A1036" s="60" t="s">
        <v>3762</v>
      </c>
      <c r="B1036" s="60" t="s">
        <v>3366</v>
      </c>
      <c r="C1036" s="60" t="s">
        <v>3763</v>
      </c>
      <c r="D1036" s="60" t="s">
        <v>71</v>
      </c>
      <c r="E1036" s="60" t="s">
        <v>2556</v>
      </c>
      <c r="F1036" s="60" t="s">
        <v>2557</v>
      </c>
      <c r="G1036" s="60" t="s">
        <v>3764</v>
      </c>
    </row>
    <row r="1037" spans="1:7" x14ac:dyDescent="0.2">
      <c r="A1037" s="60" t="s">
        <v>3765</v>
      </c>
      <c r="B1037" s="60" t="s">
        <v>3366</v>
      </c>
      <c r="C1037" s="60" t="s">
        <v>3766</v>
      </c>
      <c r="D1037" s="60" t="s">
        <v>71</v>
      </c>
      <c r="E1037" s="60" t="s">
        <v>2566</v>
      </c>
      <c r="F1037" s="60" t="s">
        <v>3767</v>
      </c>
      <c r="G1037" s="60" t="s">
        <v>2568</v>
      </c>
    </row>
    <row r="1038" spans="1:7" x14ac:dyDescent="0.2">
      <c r="A1038" s="60" t="s">
        <v>3768</v>
      </c>
      <c r="B1038" s="60" t="s">
        <v>3366</v>
      </c>
      <c r="C1038" s="60" t="s">
        <v>3769</v>
      </c>
      <c r="D1038" s="60" t="s">
        <v>71</v>
      </c>
      <c r="E1038" s="60" t="s">
        <v>2571</v>
      </c>
      <c r="F1038" s="60" t="s">
        <v>3770</v>
      </c>
      <c r="G1038" s="60" t="s">
        <v>2573</v>
      </c>
    </row>
    <row r="1039" spans="1:7" x14ac:dyDescent="0.2">
      <c r="A1039" s="60" t="s">
        <v>3771</v>
      </c>
      <c r="B1039" s="60" t="s">
        <v>3366</v>
      </c>
      <c r="C1039" s="60" t="s">
        <v>3772</v>
      </c>
      <c r="D1039" s="60" t="s">
        <v>71</v>
      </c>
      <c r="E1039" s="60" t="s">
        <v>3773</v>
      </c>
      <c r="F1039" s="60" t="s">
        <v>594</v>
      </c>
      <c r="G1039" s="60" t="s">
        <v>3774</v>
      </c>
    </row>
    <row r="1040" spans="1:7" x14ac:dyDescent="0.2">
      <c r="A1040" s="60" t="s">
        <v>3775</v>
      </c>
      <c r="B1040" s="60" t="s">
        <v>3366</v>
      </c>
      <c r="C1040" s="60" t="s">
        <v>3776</v>
      </c>
      <c r="D1040" s="60" t="s">
        <v>71</v>
      </c>
      <c r="E1040" s="60" t="s">
        <v>3777</v>
      </c>
      <c r="F1040" s="60" t="s">
        <v>3778</v>
      </c>
      <c r="G1040" s="60" t="s">
        <v>3779</v>
      </c>
    </row>
    <row r="1041" spans="1:7" x14ac:dyDescent="0.2">
      <c r="A1041" s="60" t="s">
        <v>3780</v>
      </c>
      <c r="B1041" s="60" t="s">
        <v>3366</v>
      </c>
      <c r="C1041" s="60" t="s">
        <v>3781</v>
      </c>
      <c r="D1041" s="60" t="s">
        <v>71</v>
      </c>
      <c r="E1041" s="60" t="s">
        <v>3782</v>
      </c>
      <c r="F1041" s="60" t="s">
        <v>3783</v>
      </c>
      <c r="G1041" s="60" t="s">
        <v>3784</v>
      </c>
    </row>
    <row r="1042" spans="1:7" x14ac:dyDescent="0.2">
      <c r="A1042" s="60" t="s">
        <v>3785</v>
      </c>
      <c r="B1042" s="60" t="s">
        <v>3366</v>
      </c>
      <c r="C1042" s="60" t="s">
        <v>3786</v>
      </c>
      <c r="D1042" s="60" t="s">
        <v>71</v>
      </c>
      <c r="E1042" s="60" t="s">
        <v>3468</v>
      </c>
      <c r="F1042" s="60" t="s">
        <v>3469</v>
      </c>
      <c r="G1042" s="60" t="s">
        <v>3787</v>
      </c>
    </row>
    <row r="1043" spans="1:7" x14ac:dyDescent="0.2">
      <c r="A1043" s="60" t="s">
        <v>3788</v>
      </c>
      <c r="B1043" s="60" t="s">
        <v>3366</v>
      </c>
      <c r="C1043" s="60" t="s">
        <v>3789</v>
      </c>
      <c r="D1043" s="60" t="s">
        <v>71</v>
      </c>
      <c r="E1043" s="60" t="s">
        <v>3790</v>
      </c>
      <c r="F1043" s="60" t="s">
        <v>3791</v>
      </c>
      <c r="G1043" s="60" t="s">
        <v>3792</v>
      </c>
    </row>
    <row r="1044" spans="1:7" x14ac:dyDescent="0.2">
      <c r="A1044" s="60" t="s">
        <v>3793</v>
      </c>
      <c r="B1044" s="60" t="s">
        <v>3366</v>
      </c>
      <c r="C1044" s="60" t="s">
        <v>3794</v>
      </c>
      <c r="D1044" s="60" t="s">
        <v>71</v>
      </c>
      <c r="E1044" s="60" t="s">
        <v>3795</v>
      </c>
      <c r="F1044" s="60" t="s">
        <v>3796</v>
      </c>
      <c r="G1044" s="60" t="s">
        <v>3797</v>
      </c>
    </row>
    <row r="1045" spans="1:7" x14ac:dyDescent="0.2">
      <c r="A1045" s="60" t="s">
        <v>3798</v>
      </c>
      <c r="B1045" s="60" t="s">
        <v>3366</v>
      </c>
      <c r="C1045" s="60" t="s">
        <v>3799</v>
      </c>
      <c r="D1045" s="60" t="s">
        <v>71</v>
      </c>
      <c r="E1045" s="60" t="s">
        <v>3800</v>
      </c>
      <c r="F1045" s="60" t="s">
        <v>3801</v>
      </c>
      <c r="G1045" s="60" t="s">
        <v>3802</v>
      </c>
    </row>
    <row r="1046" spans="1:7" x14ac:dyDescent="0.2">
      <c r="A1046" s="60" t="s">
        <v>3803</v>
      </c>
      <c r="B1046" s="60" t="s">
        <v>3366</v>
      </c>
      <c r="C1046" s="60" t="s">
        <v>3804</v>
      </c>
      <c r="D1046" s="60" t="s">
        <v>71</v>
      </c>
      <c r="E1046" s="60" t="s">
        <v>3805</v>
      </c>
      <c r="F1046" s="60" t="s">
        <v>3806</v>
      </c>
      <c r="G1046" s="60" t="s">
        <v>3807</v>
      </c>
    </row>
    <row r="1047" spans="1:7" x14ac:dyDescent="0.2">
      <c r="A1047" s="60" t="s">
        <v>3808</v>
      </c>
      <c r="B1047" s="60" t="s">
        <v>3366</v>
      </c>
      <c r="C1047" s="60" t="s">
        <v>3809</v>
      </c>
      <c r="D1047" s="60" t="s">
        <v>71</v>
      </c>
      <c r="E1047" s="60" t="s">
        <v>3810</v>
      </c>
      <c r="F1047" s="60" t="s">
        <v>3811</v>
      </c>
      <c r="G1047" s="60" t="s">
        <v>3812</v>
      </c>
    </row>
    <row r="1048" spans="1:7" x14ac:dyDescent="0.2">
      <c r="A1048" s="60" t="s">
        <v>3813</v>
      </c>
      <c r="B1048" s="60" t="s">
        <v>3366</v>
      </c>
      <c r="C1048" s="60" t="s">
        <v>3814</v>
      </c>
      <c r="D1048" s="60" t="s">
        <v>71</v>
      </c>
      <c r="E1048" s="60" t="s">
        <v>3815</v>
      </c>
      <c r="F1048" s="60" t="s">
        <v>3816</v>
      </c>
      <c r="G1048" s="60" t="s">
        <v>3817</v>
      </c>
    </row>
    <row r="1049" spans="1:7" x14ac:dyDescent="0.2">
      <c r="A1049" s="60" t="s">
        <v>3818</v>
      </c>
      <c r="B1049" s="60" t="s">
        <v>3366</v>
      </c>
      <c r="C1049" s="60" t="s">
        <v>3819</v>
      </c>
      <c r="D1049" s="60" t="s">
        <v>71</v>
      </c>
      <c r="E1049" s="60" t="s">
        <v>3820</v>
      </c>
      <c r="F1049" s="60" t="s">
        <v>3821</v>
      </c>
      <c r="G1049" s="60" t="s">
        <v>3822</v>
      </c>
    </row>
    <row r="1050" spans="1:7" x14ac:dyDescent="0.2">
      <c r="A1050" s="60" t="s">
        <v>3823</v>
      </c>
      <c r="B1050" s="60" t="s">
        <v>3366</v>
      </c>
      <c r="C1050" s="60" t="s">
        <v>3824</v>
      </c>
      <c r="D1050" s="60" t="s">
        <v>71</v>
      </c>
      <c r="E1050" s="60" t="s">
        <v>3825</v>
      </c>
      <c r="F1050" s="60" t="s">
        <v>3826</v>
      </c>
      <c r="G1050" s="60" t="s">
        <v>3827</v>
      </c>
    </row>
    <row r="1051" spans="1:7" x14ac:dyDescent="0.2">
      <c r="A1051" s="60" t="s">
        <v>3828</v>
      </c>
      <c r="B1051" s="60" t="s">
        <v>3366</v>
      </c>
      <c r="C1051" s="60" t="s">
        <v>3829</v>
      </c>
      <c r="D1051" s="60" t="s">
        <v>71</v>
      </c>
      <c r="E1051" s="60" t="s">
        <v>3830</v>
      </c>
      <c r="F1051" s="60" t="s">
        <v>3831</v>
      </c>
      <c r="G1051" s="60" t="s">
        <v>3832</v>
      </c>
    </row>
    <row r="1052" spans="1:7" x14ac:dyDescent="0.2">
      <c r="A1052" s="60" t="s">
        <v>3833</v>
      </c>
      <c r="B1052" s="60" t="s">
        <v>3366</v>
      </c>
      <c r="C1052" s="60" t="s">
        <v>3834</v>
      </c>
      <c r="D1052" s="60" t="s">
        <v>71</v>
      </c>
      <c r="E1052" s="60" t="s">
        <v>3835</v>
      </c>
      <c r="F1052" s="60" t="s">
        <v>3836</v>
      </c>
      <c r="G1052" s="60" t="s">
        <v>3625</v>
      </c>
    </row>
    <row r="1053" spans="1:7" x14ac:dyDescent="0.2">
      <c r="A1053" s="60" t="s">
        <v>3837</v>
      </c>
      <c r="B1053" s="60" t="s">
        <v>3366</v>
      </c>
      <c r="C1053" s="60" t="s">
        <v>3838</v>
      </c>
      <c r="D1053" s="60" t="s">
        <v>71</v>
      </c>
      <c r="E1053" s="60" t="s">
        <v>3839</v>
      </c>
      <c r="F1053" s="60" t="s">
        <v>3840</v>
      </c>
      <c r="G1053" s="60" t="s">
        <v>3841</v>
      </c>
    </row>
    <row r="1054" spans="1:7" x14ac:dyDescent="0.2">
      <c r="A1054" s="60" t="s">
        <v>3842</v>
      </c>
      <c r="B1054" s="60" t="s">
        <v>3366</v>
      </c>
      <c r="C1054" s="60" t="s">
        <v>3843</v>
      </c>
      <c r="D1054" s="60" t="s">
        <v>71</v>
      </c>
      <c r="E1054" s="60" t="s">
        <v>3844</v>
      </c>
      <c r="F1054" s="60" t="s">
        <v>3845</v>
      </c>
      <c r="G1054" s="60" t="s">
        <v>3846</v>
      </c>
    </row>
    <row r="1055" spans="1:7" x14ac:dyDescent="0.2">
      <c r="A1055" s="60" t="s">
        <v>3847</v>
      </c>
      <c r="B1055" s="60" t="s">
        <v>3366</v>
      </c>
      <c r="C1055" s="60" t="s">
        <v>3848</v>
      </c>
      <c r="D1055" s="60" t="s">
        <v>71</v>
      </c>
      <c r="E1055" s="60" t="s">
        <v>3849</v>
      </c>
      <c r="F1055" s="60" t="s">
        <v>3850</v>
      </c>
      <c r="G1055" s="60" t="s">
        <v>3851</v>
      </c>
    </row>
    <row r="1056" spans="1:7" x14ac:dyDescent="0.2">
      <c r="A1056" s="60" t="s">
        <v>3852</v>
      </c>
      <c r="B1056" s="60" t="s">
        <v>3366</v>
      </c>
      <c r="C1056" s="60" t="s">
        <v>3853</v>
      </c>
      <c r="D1056" s="60" t="s">
        <v>71</v>
      </c>
      <c r="E1056" s="60" t="s">
        <v>3854</v>
      </c>
      <c r="F1056" s="60" t="s">
        <v>3855</v>
      </c>
      <c r="G1056" s="60" t="s">
        <v>3856</v>
      </c>
    </row>
    <row r="1057" spans="1:7" x14ac:dyDescent="0.2">
      <c r="A1057" s="60" t="s">
        <v>3857</v>
      </c>
      <c r="B1057" s="60" t="s">
        <v>3366</v>
      </c>
      <c r="C1057" s="60" t="s">
        <v>3858</v>
      </c>
      <c r="D1057" s="60" t="s">
        <v>71</v>
      </c>
      <c r="E1057" s="60" t="s">
        <v>3859</v>
      </c>
      <c r="F1057" s="60" t="s">
        <v>3860</v>
      </c>
      <c r="G1057" s="60" t="s">
        <v>3861</v>
      </c>
    </row>
    <row r="1058" spans="1:7" x14ac:dyDescent="0.2">
      <c r="A1058" s="60" t="s">
        <v>3862</v>
      </c>
      <c r="B1058" s="60" t="s">
        <v>3366</v>
      </c>
      <c r="C1058" s="60" t="s">
        <v>3863</v>
      </c>
      <c r="D1058" s="60" t="s">
        <v>71</v>
      </c>
      <c r="E1058" s="60" t="s">
        <v>3864</v>
      </c>
      <c r="F1058" s="60" t="s">
        <v>3783</v>
      </c>
      <c r="G1058" s="60" t="s">
        <v>3784</v>
      </c>
    </row>
    <row r="1059" spans="1:7" x14ac:dyDescent="0.2">
      <c r="A1059" s="60" t="s">
        <v>3865</v>
      </c>
      <c r="B1059" s="60" t="s">
        <v>3366</v>
      </c>
      <c r="C1059" s="60" t="s">
        <v>3866</v>
      </c>
      <c r="D1059" s="60" t="s">
        <v>71</v>
      </c>
      <c r="E1059" s="60" t="s">
        <v>3643</v>
      </c>
      <c r="F1059" s="60" t="s">
        <v>3867</v>
      </c>
      <c r="G1059" s="60" t="s">
        <v>3645</v>
      </c>
    </row>
    <row r="1060" spans="1:7" x14ac:dyDescent="0.2">
      <c r="A1060" s="60" t="s">
        <v>3868</v>
      </c>
      <c r="B1060" s="60" t="s">
        <v>3366</v>
      </c>
      <c r="C1060" s="60" t="s">
        <v>3869</v>
      </c>
      <c r="D1060" s="60" t="s">
        <v>71</v>
      </c>
      <c r="E1060" s="60" t="s">
        <v>3468</v>
      </c>
      <c r="F1060" s="60" t="s">
        <v>3469</v>
      </c>
      <c r="G1060" s="60" t="s">
        <v>3787</v>
      </c>
    </row>
    <row r="1061" spans="1:7" x14ac:dyDescent="0.2">
      <c r="A1061" s="60" t="s">
        <v>3870</v>
      </c>
      <c r="B1061" s="60" t="s">
        <v>3366</v>
      </c>
      <c r="C1061" s="60" t="s">
        <v>3871</v>
      </c>
      <c r="D1061" s="60" t="s">
        <v>71</v>
      </c>
      <c r="E1061" s="60" t="s">
        <v>3651</v>
      </c>
      <c r="F1061" s="60" t="s">
        <v>3791</v>
      </c>
      <c r="G1061" s="60" t="s">
        <v>3792</v>
      </c>
    </row>
    <row r="1062" spans="1:7" x14ac:dyDescent="0.2">
      <c r="A1062" s="60" t="s">
        <v>3872</v>
      </c>
      <c r="B1062" s="60" t="s">
        <v>3366</v>
      </c>
      <c r="C1062" s="60" t="s">
        <v>3873</v>
      </c>
      <c r="D1062" s="60" t="s">
        <v>71</v>
      </c>
      <c r="E1062" s="60" t="s">
        <v>3874</v>
      </c>
      <c r="F1062" s="60" t="s">
        <v>3875</v>
      </c>
      <c r="G1062" s="60" t="s">
        <v>3876</v>
      </c>
    </row>
    <row r="1063" spans="1:7" x14ac:dyDescent="0.2">
      <c r="A1063" s="60" t="s">
        <v>3877</v>
      </c>
      <c r="B1063" s="60" t="s">
        <v>3366</v>
      </c>
      <c r="C1063" s="60" t="s">
        <v>3878</v>
      </c>
      <c r="D1063" s="60" t="s">
        <v>71</v>
      </c>
      <c r="E1063" s="60" t="s">
        <v>3800</v>
      </c>
      <c r="F1063" s="60" t="s">
        <v>3801</v>
      </c>
      <c r="G1063" s="60" t="s">
        <v>3802</v>
      </c>
    </row>
    <row r="1064" spans="1:7" x14ac:dyDescent="0.2">
      <c r="A1064" s="60" t="s">
        <v>3879</v>
      </c>
      <c r="B1064" s="60" t="s">
        <v>3366</v>
      </c>
      <c r="C1064" s="60" t="s">
        <v>3880</v>
      </c>
      <c r="D1064" s="60" t="s">
        <v>71</v>
      </c>
      <c r="E1064" s="60" t="s">
        <v>3881</v>
      </c>
      <c r="F1064" s="60" t="s">
        <v>3882</v>
      </c>
      <c r="G1064" s="60" t="s">
        <v>3883</v>
      </c>
    </row>
    <row r="1065" spans="1:7" x14ac:dyDescent="0.2">
      <c r="A1065" s="60" t="s">
        <v>3884</v>
      </c>
      <c r="B1065" s="60" t="s">
        <v>3366</v>
      </c>
      <c r="C1065" s="60" t="s">
        <v>3885</v>
      </c>
      <c r="D1065" s="60" t="s">
        <v>71</v>
      </c>
      <c r="E1065" s="60" t="s">
        <v>3820</v>
      </c>
      <c r="F1065" s="60" t="s">
        <v>3821</v>
      </c>
      <c r="G1065" s="60" t="s">
        <v>3822</v>
      </c>
    </row>
    <row r="1066" spans="1:7" x14ac:dyDescent="0.2">
      <c r="A1066" s="60" t="s">
        <v>3886</v>
      </c>
      <c r="B1066" s="60" t="s">
        <v>3366</v>
      </c>
      <c r="C1066" s="60" t="s">
        <v>3887</v>
      </c>
      <c r="D1066" s="60" t="s">
        <v>71</v>
      </c>
      <c r="E1066" s="60" t="s">
        <v>3888</v>
      </c>
      <c r="F1066" s="60" t="s">
        <v>3889</v>
      </c>
      <c r="G1066" s="60" t="s">
        <v>3832</v>
      </c>
    </row>
    <row r="1067" spans="1:7" x14ac:dyDescent="0.2">
      <c r="A1067" s="60" t="s">
        <v>3890</v>
      </c>
      <c r="B1067" s="60" t="s">
        <v>3366</v>
      </c>
      <c r="C1067" s="60" t="s">
        <v>3891</v>
      </c>
      <c r="D1067" s="60" t="s">
        <v>71</v>
      </c>
      <c r="E1067" s="60" t="s">
        <v>3892</v>
      </c>
      <c r="F1067" s="60" t="s">
        <v>3893</v>
      </c>
      <c r="G1067" s="60" t="s">
        <v>3894</v>
      </c>
    </row>
    <row r="1068" spans="1:7" x14ac:dyDescent="0.2">
      <c r="A1068" s="60" t="s">
        <v>3895</v>
      </c>
      <c r="B1068" s="60" t="s">
        <v>3366</v>
      </c>
      <c r="C1068" s="60" t="s">
        <v>3896</v>
      </c>
      <c r="D1068" s="60" t="s">
        <v>71</v>
      </c>
      <c r="E1068" s="60" t="s">
        <v>3897</v>
      </c>
      <c r="F1068" s="60" t="s">
        <v>3898</v>
      </c>
      <c r="G1068" s="60" t="s">
        <v>3899</v>
      </c>
    </row>
    <row r="1069" spans="1:7" x14ac:dyDescent="0.2">
      <c r="A1069" s="60" t="s">
        <v>3900</v>
      </c>
      <c r="B1069" s="60" t="s">
        <v>3366</v>
      </c>
      <c r="C1069" s="60" t="s">
        <v>3901</v>
      </c>
      <c r="D1069" s="60" t="s">
        <v>71</v>
      </c>
      <c r="E1069" s="60" t="s">
        <v>3902</v>
      </c>
      <c r="F1069" s="60" t="s">
        <v>3903</v>
      </c>
      <c r="G1069" s="60" t="s">
        <v>3904</v>
      </c>
    </row>
    <row r="1070" spans="1:7" x14ac:dyDescent="0.2">
      <c r="A1070" s="60" t="s">
        <v>3905</v>
      </c>
      <c r="B1070" s="60" t="s">
        <v>3366</v>
      </c>
      <c r="C1070" s="60" t="s">
        <v>3906</v>
      </c>
      <c r="D1070" s="60" t="s">
        <v>71</v>
      </c>
      <c r="E1070" s="60" t="s">
        <v>3907</v>
      </c>
      <c r="F1070" s="60" t="s">
        <v>3908</v>
      </c>
      <c r="G1070" s="60" t="s">
        <v>3909</v>
      </c>
    </row>
    <row r="1071" spans="1:7" x14ac:dyDescent="0.2">
      <c r="A1071" s="60" t="s">
        <v>3910</v>
      </c>
      <c r="B1071" s="60" t="s">
        <v>3366</v>
      </c>
      <c r="C1071" s="60" t="s">
        <v>3911</v>
      </c>
      <c r="D1071" s="60" t="s">
        <v>71</v>
      </c>
      <c r="E1071" s="60" t="s">
        <v>3912</v>
      </c>
      <c r="F1071" s="60" t="s">
        <v>3913</v>
      </c>
      <c r="G1071" s="60" t="s">
        <v>3914</v>
      </c>
    </row>
    <row r="1072" spans="1:7" x14ac:dyDescent="0.2">
      <c r="A1072" s="60" t="s">
        <v>3915</v>
      </c>
      <c r="B1072" s="60" t="s">
        <v>3366</v>
      </c>
      <c r="C1072" s="60" t="s">
        <v>3916</v>
      </c>
      <c r="D1072" s="60" t="s">
        <v>71</v>
      </c>
      <c r="E1072" s="60" t="s">
        <v>3917</v>
      </c>
      <c r="F1072" s="60" t="s">
        <v>3918</v>
      </c>
      <c r="G1072" s="60" t="s">
        <v>3919</v>
      </c>
    </row>
    <row r="1073" spans="1:7" x14ac:dyDescent="0.2">
      <c r="A1073" s="60" t="s">
        <v>3920</v>
      </c>
      <c r="B1073" s="60" t="s">
        <v>3366</v>
      </c>
      <c r="C1073" s="60" t="s">
        <v>3921</v>
      </c>
      <c r="D1073" s="60" t="s">
        <v>71</v>
      </c>
      <c r="E1073" s="60" t="s">
        <v>3922</v>
      </c>
      <c r="F1073" s="60" t="s">
        <v>3923</v>
      </c>
      <c r="G1073" s="60" t="s">
        <v>3924</v>
      </c>
    </row>
    <row r="1074" spans="1:7" x14ac:dyDescent="0.2">
      <c r="A1074" s="60" t="s">
        <v>3925</v>
      </c>
      <c r="B1074" s="60" t="s">
        <v>3366</v>
      </c>
      <c r="C1074" s="60" t="s">
        <v>3926</v>
      </c>
      <c r="D1074" s="60" t="s">
        <v>71</v>
      </c>
      <c r="E1074" s="60" t="s">
        <v>3927</v>
      </c>
      <c r="F1074" s="60" t="s">
        <v>3928</v>
      </c>
      <c r="G1074" s="60" t="s">
        <v>3929</v>
      </c>
    </row>
    <row r="1075" spans="1:7" x14ac:dyDescent="0.2">
      <c r="A1075" s="60" t="s">
        <v>3930</v>
      </c>
      <c r="B1075" s="60" t="s">
        <v>3366</v>
      </c>
      <c r="C1075" s="60" t="s">
        <v>3931</v>
      </c>
      <c r="D1075" s="60" t="s">
        <v>71</v>
      </c>
      <c r="E1075" s="60" t="s">
        <v>3932</v>
      </c>
      <c r="F1075" s="60" t="s">
        <v>3933</v>
      </c>
      <c r="G1075" s="60" t="s">
        <v>3934</v>
      </c>
    </row>
    <row r="1076" spans="1:7" x14ac:dyDescent="0.2">
      <c r="A1076" s="60" t="s">
        <v>3935</v>
      </c>
      <c r="B1076" s="60" t="s">
        <v>3366</v>
      </c>
      <c r="C1076" s="60" t="s">
        <v>3936</v>
      </c>
      <c r="D1076" s="60" t="s">
        <v>71</v>
      </c>
      <c r="E1076" s="60" t="s">
        <v>3937</v>
      </c>
      <c r="F1076" s="60" t="s">
        <v>3938</v>
      </c>
      <c r="G1076" s="60" t="s">
        <v>3939</v>
      </c>
    </row>
    <row r="1077" spans="1:7" x14ac:dyDescent="0.2">
      <c r="A1077" s="60" t="s">
        <v>3940</v>
      </c>
      <c r="B1077" s="60" t="s">
        <v>3366</v>
      </c>
      <c r="C1077" s="60" t="s">
        <v>3941</v>
      </c>
      <c r="D1077" s="60" t="s">
        <v>71</v>
      </c>
      <c r="E1077" s="60" t="s">
        <v>3942</v>
      </c>
      <c r="F1077" s="60" t="s">
        <v>3943</v>
      </c>
      <c r="G1077" s="60" t="s">
        <v>3944</v>
      </c>
    </row>
    <row r="1078" spans="1:7" x14ac:dyDescent="0.2">
      <c r="A1078" s="60" t="s">
        <v>3945</v>
      </c>
      <c r="B1078" s="60" t="s">
        <v>3366</v>
      </c>
      <c r="C1078" s="60" t="s">
        <v>3946</v>
      </c>
      <c r="D1078" s="60" t="s">
        <v>71</v>
      </c>
      <c r="E1078" s="60" t="s">
        <v>3947</v>
      </c>
      <c r="F1078" s="60" t="s">
        <v>3948</v>
      </c>
      <c r="G1078" s="60" t="s">
        <v>3949</v>
      </c>
    </row>
    <row r="1079" spans="1:7" x14ac:dyDescent="0.2">
      <c r="A1079" s="60" t="s">
        <v>3950</v>
      </c>
      <c r="B1079" s="60" t="s">
        <v>3366</v>
      </c>
      <c r="C1079" s="60" t="s">
        <v>3951</v>
      </c>
      <c r="D1079" s="60" t="s">
        <v>71</v>
      </c>
      <c r="E1079" s="60" t="s">
        <v>3952</v>
      </c>
      <c r="F1079" s="60" t="s">
        <v>3953</v>
      </c>
      <c r="G1079" s="60" t="s">
        <v>3954</v>
      </c>
    </row>
    <row r="1080" spans="1:7" x14ac:dyDescent="0.2">
      <c r="A1080" s="60" t="s">
        <v>3955</v>
      </c>
      <c r="B1080" s="60" t="s">
        <v>3366</v>
      </c>
      <c r="C1080" s="60" t="s">
        <v>3956</v>
      </c>
      <c r="D1080" s="60" t="s">
        <v>71</v>
      </c>
      <c r="E1080" s="60" t="s">
        <v>3957</v>
      </c>
      <c r="F1080" s="60" t="s">
        <v>3958</v>
      </c>
      <c r="G1080" s="60" t="s">
        <v>3959</v>
      </c>
    </row>
    <row r="1081" spans="1:7" x14ac:dyDescent="0.2">
      <c r="A1081" s="60" t="s">
        <v>3960</v>
      </c>
      <c r="B1081" s="60" t="s">
        <v>3366</v>
      </c>
      <c r="C1081" s="60" t="s">
        <v>3961</v>
      </c>
      <c r="D1081" s="60" t="s">
        <v>71</v>
      </c>
      <c r="E1081" s="60" t="s">
        <v>3962</v>
      </c>
      <c r="F1081" s="60" t="s">
        <v>3963</v>
      </c>
      <c r="G1081" s="60" t="s">
        <v>3964</v>
      </c>
    </row>
    <row r="1082" spans="1:7" x14ac:dyDescent="0.2">
      <c r="A1082" s="60" t="s">
        <v>3965</v>
      </c>
      <c r="B1082" s="60" t="s">
        <v>3366</v>
      </c>
      <c r="C1082" s="60" t="s">
        <v>3966</v>
      </c>
      <c r="D1082" s="60" t="s">
        <v>71</v>
      </c>
      <c r="E1082" s="60" t="s">
        <v>3967</v>
      </c>
      <c r="F1082" s="60" t="s">
        <v>3968</v>
      </c>
      <c r="G1082" s="60" t="s">
        <v>3969</v>
      </c>
    </row>
    <row r="1083" spans="1:7" x14ac:dyDescent="0.2">
      <c r="A1083" s="60" t="s">
        <v>3970</v>
      </c>
      <c r="B1083" s="60" t="s">
        <v>3366</v>
      </c>
      <c r="C1083" s="60" t="s">
        <v>3971</v>
      </c>
      <c r="D1083" s="60" t="s">
        <v>71</v>
      </c>
      <c r="E1083" s="60" t="s">
        <v>3972</v>
      </c>
      <c r="F1083" s="60" t="s">
        <v>3973</v>
      </c>
      <c r="G1083" s="60" t="s">
        <v>3974</v>
      </c>
    </row>
    <row r="1084" spans="1:7" x14ac:dyDescent="0.2">
      <c r="A1084" s="60" t="s">
        <v>3975</v>
      </c>
      <c r="B1084" s="60" t="s">
        <v>3366</v>
      </c>
      <c r="C1084" s="60" t="s">
        <v>3976</v>
      </c>
      <c r="D1084" s="60" t="s">
        <v>71</v>
      </c>
      <c r="E1084" s="60" t="s">
        <v>3977</v>
      </c>
      <c r="F1084" s="60" t="s">
        <v>3978</v>
      </c>
      <c r="G1084" s="60" t="s">
        <v>3979</v>
      </c>
    </row>
    <row r="1085" spans="1:7" x14ac:dyDescent="0.2">
      <c r="A1085" s="60" t="s">
        <v>3980</v>
      </c>
      <c r="B1085" s="60" t="s">
        <v>3366</v>
      </c>
      <c r="C1085" s="60" t="s">
        <v>3981</v>
      </c>
      <c r="D1085" s="60" t="s">
        <v>71</v>
      </c>
      <c r="E1085" s="60" t="s">
        <v>3907</v>
      </c>
      <c r="F1085" s="60" t="s">
        <v>3908</v>
      </c>
      <c r="G1085" s="60" t="s">
        <v>3909</v>
      </c>
    </row>
    <row r="1086" spans="1:7" x14ac:dyDescent="0.2">
      <c r="A1086" s="60" t="s">
        <v>3982</v>
      </c>
      <c r="B1086" s="60" t="s">
        <v>3366</v>
      </c>
      <c r="C1086" s="60" t="s">
        <v>3983</v>
      </c>
      <c r="D1086" s="60" t="s">
        <v>71</v>
      </c>
      <c r="E1086" s="60" t="s">
        <v>3912</v>
      </c>
      <c r="F1086" s="60" t="s">
        <v>3913</v>
      </c>
      <c r="G1086" s="60" t="s">
        <v>3984</v>
      </c>
    </row>
    <row r="1087" spans="1:7" x14ac:dyDescent="0.2">
      <c r="A1087" s="60" t="s">
        <v>3985</v>
      </c>
      <c r="B1087" s="60" t="s">
        <v>3366</v>
      </c>
      <c r="C1087" s="60" t="s">
        <v>3986</v>
      </c>
      <c r="D1087" s="60" t="s">
        <v>71</v>
      </c>
      <c r="E1087" s="60" t="s">
        <v>3917</v>
      </c>
      <c r="F1087" s="60" t="s">
        <v>3918</v>
      </c>
      <c r="G1087" s="60" t="s">
        <v>3919</v>
      </c>
    </row>
    <row r="1088" spans="1:7" x14ac:dyDescent="0.2">
      <c r="A1088" s="60" t="s">
        <v>3987</v>
      </c>
      <c r="B1088" s="60" t="s">
        <v>3366</v>
      </c>
      <c r="C1088" s="60" t="s">
        <v>3988</v>
      </c>
      <c r="D1088" s="60" t="s">
        <v>71</v>
      </c>
      <c r="E1088" s="60" t="s">
        <v>3989</v>
      </c>
      <c r="F1088" s="60" t="s">
        <v>3923</v>
      </c>
      <c r="G1088" s="60" t="s">
        <v>3924</v>
      </c>
    </row>
    <row r="1089" spans="1:7" x14ac:dyDescent="0.2">
      <c r="A1089" s="60" t="s">
        <v>3990</v>
      </c>
      <c r="B1089" s="60" t="s">
        <v>3366</v>
      </c>
      <c r="C1089" s="60" t="s">
        <v>3991</v>
      </c>
      <c r="D1089" s="60" t="s">
        <v>71</v>
      </c>
      <c r="E1089" s="60" t="s">
        <v>3992</v>
      </c>
      <c r="F1089" s="60" t="s">
        <v>3993</v>
      </c>
      <c r="G1089" s="60" t="s">
        <v>3994</v>
      </c>
    </row>
    <row r="1090" spans="1:7" x14ac:dyDescent="0.2">
      <c r="A1090" s="60" t="s">
        <v>3995</v>
      </c>
      <c r="B1090" s="60" t="s">
        <v>3366</v>
      </c>
      <c r="C1090" s="60" t="s">
        <v>3996</v>
      </c>
      <c r="D1090" s="60" t="s">
        <v>71</v>
      </c>
      <c r="E1090" s="60" t="s">
        <v>3927</v>
      </c>
      <c r="F1090" s="60" t="s">
        <v>3928</v>
      </c>
      <c r="G1090" s="60" t="s">
        <v>3929</v>
      </c>
    </row>
    <row r="1091" spans="1:7" x14ac:dyDescent="0.2">
      <c r="A1091" s="60" t="s">
        <v>3997</v>
      </c>
      <c r="B1091" s="60" t="s">
        <v>3366</v>
      </c>
      <c r="C1091" s="60" t="s">
        <v>3998</v>
      </c>
      <c r="D1091" s="60" t="s">
        <v>71</v>
      </c>
      <c r="E1091" s="60" t="s">
        <v>3989</v>
      </c>
      <c r="F1091" s="60" t="s">
        <v>3923</v>
      </c>
      <c r="G1091" s="60" t="s">
        <v>3924</v>
      </c>
    </row>
    <row r="1092" spans="1:7" x14ac:dyDescent="0.2">
      <c r="A1092" s="60" t="s">
        <v>3999</v>
      </c>
      <c r="B1092" s="60" t="s">
        <v>3366</v>
      </c>
      <c r="C1092" s="60" t="s">
        <v>4000</v>
      </c>
      <c r="D1092" s="60" t="s">
        <v>71</v>
      </c>
      <c r="E1092" s="60" t="s">
        <v>4001</v>
      </c>
      <c r="F1092" s="60" t="s">
        <v>4002</v>
      </c>
      <c r="G1092" s="60" t="s">
        <v>4003</v>
      </c>
    </row>
    <row r="1093" spans="1:7" x14ac:dyDescent="0.2">
      <c r="A1093" s="60" t="s">
        <v>4004</v>
      </c>
      <c r="B1093" s="60" t="s">
        <v>3366</v>
      </c>
      <c r="C1093" s="60" t="s">
        <v>4005</v>
      </c>
      <c r="D1093" s="60" t="s">
        <v>71</v>
      </c>
      <c r="E1093" s="60" t="s">
        <v>4006</v>
      </c>
      <c r="F1093" s="60" t="s">
        <v>4007</v>
      </c>
      <c r="G1093" s="60" t="s">
        <v>4008</v>
      </c>
    </row>
    <row r="1094" spans="1:7" x14ac:dyDescent="0.2">
      <c r="A1094" s="60" t="s">
        <v>4009</v>
      </c>
      <c r="B1094" s="60" t="s">
        <v>3366</v>
      </c>
      <c r="C1094" s="60" t="s">
        <v>4010</v>
      </c>
      <c r="D1094" s="60" t="s">
        <v>71</v>
      </c>
      <c r="E1094" s="60" t="s">
        <v>3927</v>
      </c>
      <c r="F1094" s="60" t="s">
        <v>3928</v>
      </c>
      <c r="G1094" s="60" t="s">
        <v>3929</v>
      </c>
    </row>
    <row r="1095" spans="1:7" x14ac:dyDescent="0.2">
      <c r="A1095" s="60" t="s">
        <v>4011</v>
      </c>
      <c r="B1095" s="60" t="s">
        <v>3366</v>
      </c>
      <c r="C1095" s="60" t="s">
        <v>4012</v>
      </c>
      <c r="D1095" s="60" t="s">
        <v>71</v>
      </c>
      <c r="E1095" s="60" t="s">
        <v>4013</v>
      </c>
      <c r="F1095" s="60" t="s">
        <v>4014</v>
      </c>
      <c r="G1095" s="60" t="s">
        <v>4015</v>
      </c>
    </row>
    <row r="1096" spans="1:7" x14ac:dyDescent="0.2">
      <c r="A1096" s="60" t="s">
        <v>4016</v>
      </c>
      <c r="B1096" s="60" t="s">
        <v>3366</v>
      </c>
      <c r="C1096" s="60" t="s">
        <v>4017</v>
      </c>
      <c r="D1096" s="60" t="s">
        <v>71</v>
      </c>
      <c r="E1096" s="60" t="s">
        <v>4018</v>
      </c>
      <c r="F1096" s="60" t="s">
        <v>4019</v>
      </c>
      <c r="G1096" s="60" t="s">
        <v>4020</v>
      </c>
    </row>
    <row r="1097" spans="1:7" x14ac:dyDescent="0.2">
      <c r="A1097" s="60" t="s">
        <v>4021</v>
      </c>
      <c r="B1097" s="60" t="s">
        <v>3366</v>
      </c>
      <c r="C1097" s="60" t="s">
        <v>4022</v>
      </c>
      <c r="D1097" s="60" t="s">
        <v>71</v>
      </c>
      <c r="E1097" s="60" t="s">
        <v>4023</v>
      </c>
      <c r="F1097" s="60" t="s">
        <v>4024</v>
      </c>
      <c r="G1097" s="60" t="s">
        <v>4025</v>
      </c>
    </row>
    <row r="1098" spans="1:7" x14ac:dyDescent="0.2">
      <c r="A1098" s="60" t="s">
        <v>4026</v>
      </c>
      <c r="B1098" s="60" t="s">
        <v>3366</v>
      </c>
      <c r="C1098" s="60" t="s">
        <v>4027</v>
      </c>
      <c r="D1098" s="60" t="s">
        <v>71</v>
      </c>
      <c r="E1098" s="60" t="s">
        <v>4028</v>
      </c>
      <c r="F1098" s="60" t="s">
        <v>4029</v>
      </c>
      <c r="G1098" s="60" t="s">
        <v>4030</v>
      </c>
    </row>
    <row r="1099" spans="1:7" x14ac:dyDescent="0.2">
      <c r="A1099" s="60" t="s">
        <v>4031</v>
      </c>
      <c r="B1099" s="60" t="s">
        <v>3366</v>
      </c>
      <c r="C1099" s="60" t="s">
        <v>4032</v>
      </c>
      <c r="D1099" s="60" t="s">
        <v>71</v>
      </c>
      <c r="E1099" s="60" t="s">
        <v>4033</v>
      </c>
      <c r="F1099" s="60" t="s">
        <v>4034</v>
      </c>
      <c r="G1099" s="60" t="s">
        <v>4035</v>
      </c>
    </row>
    <row r="1100" spans="1:7" x14ac:dyDescent="0.2">
      <c r="A1100" s="60" t="s">
        <v>4036</v>
      </c>
      <c r="B1100" s="60" t="s">
        <v>3366</v>
      </c>
      <c r="C1100" s="60" t="s">
        <v>4037</v>
      </c>
      <c r="D1100" s="60" t="s">
        <v>71</v>
      </c>
      <c r="E1100" s="60" t="s">
        <v>4023</v>
      </c>
      <c r="F1100" s="60" t="s">
        <v>4024</v>
      </c>
      <c r="G1100" s="60" t="s">
        <v>4038</v>
      </c>
    </row>
    <row r="1101" spans="1:7" x14ac:dyDescent="0.2">
      <c r="A1101" s="60" t="s">
        <v>4039</v>
      </c>
      <c r="B1101" s="60" t="s">
        <v>3366</v>
      </c>
      <c r="C1101" s="60" t="s">
        <v>4040</v>
      </c>
      <c r="D1101" s="60" t="s">
        <v>71</v>
      </c>
      <c r="E1101" s="60" t="s">
        <v>4041</v>
      </c>
      <c r="F1101" s="60" t="s">
        <v>4042</v>
      </c>
      <c r="G1101" s="60" t="s">
        <v>4043</v>
      </c>
    </row>
    <row r="1102" spans="1:7" x14ac:dyDescent="0.2">
      <c r="A1102" s="60" t="s">
        <v>4044</v>
      </c>
      <c r="B1102" s="60" t="s">
        <v>3366</v>
      </c>
      <c r="C1102" s="60" t="s">
        <v>4045</v>
      </c>
      <c r="D1102" s="60" t="s">
        <v>71</v>
      </c>
      <c r="E1102" s="60" t="s">
        <v>4046</v>
      </c>
      <c r="F1102" s="60" t="s">
        <v>4047</v>
      </c>
      <c r="G1102" s="60" t="s">
        <v>4048</v>
      </c>
    </row>
    <row r="1103" spans="1:7" x14ac:dyDescent="0.2">
      <c r="A1103" s="60" t="s">
        <v>4049</v>
      </c>
      <c r="B1103" s="60" t="s">
        <v>3366</v>
      </c>
      <c r="C1103" s="60" t="s">
        <v>4050</v>
      </c>
      <c r="D1103" s="60" t="s">
        <v>71</v>
      </c>
      <c r="E1103" s="60" t="s">
        <v>4033</v>
      </c>
      <c r="F1103" s="60" t="s">
        <v>4034</v>
      </c>
      <c r="G1103" s="60" t="s">
        <v>4051</v>
      </c>
    </row>
    <row r="1104" spans="1:7" x14ac:dyDescent="0.2">
      <c r="A1104" s="60" t="s">
        <v>4052</v>
      </c>
      <c r="B1104" s="60" t="s">
        <v>3366</v>
      </c>
      <c r="C1104" s="60" t="s">
        <v>4053</v>
      </c>
      <c r="D1104" s="60" t="s">
        <v>71</v>
      </c>
      <c r="E1104" s="60" t="s">
        <v>3972</v>
      </c>
      <c r="F1104" s="60" t="s">
        <v>4054</v>
      </c>
      <c r="G1104" s="60" t="s">
        <v>3974</v>
      </c>
    </row>
    <row r="1105" spans="1:7" x14ac:dyDescent="0.2">
      <c r="A1105" s="60" t="s">
        <v>4055</v>
      </c>
      <c r="B1105" s="60" t="s">
        <v>3366</v>
      </c>
      <c r="C1105" s="60" t="s">
        <v>4056</v>
      </c>
      <c r="D1105" s="60" t="s">
        <v>71</v>
      </c>
      <c r="E1105" s="60" t="s">
        <v>3977</v>
      </c>
      <c r="F1105" s="60" t="s">
        <v>3978</v>
      </c>
      <c r="G1105" s="60" t="s">
        <v>3979</v>
      </c>
    </row>
    <row r="1106" spans="1:7" x14ac:dyDescent="0.2">
      <c r="A1106" s="60" t="s">
        <v>4057</v>
      </c>
      <c r="B1106" s="60" t="s">
        <v>3366</v>
      </c>
      <c r="C1106" s="60" t="s">
        <v>4058</v>
      </c>
      <c r="D1106" s="60" t="s">
        <v>71</v>
      </c>
      <c r="E1106" s="60" t="s">
        <v>4059</v>
      </c>
      <c r="F1106" s="60" t="s">
        <v>4060</v>
      </c>
      <c r="G1106" s="60" t="s">
        <v>4061</v>
      </c>
    </row>
    <row r="1107" spans="1:7" x14ac:dyDescent="0.2">
      <c r="A1107" s="60" t="s">
        <v>4062</v>
      </c>
      <c r="B1107" s="60" t="s">
        <v>3366</v>
      </c>
      <c r="C1107" s="60" t="s">
        <v>4063</v>
      </c>
      <c r="D1107" s="60" t="s">
        <v>71</v>
      </c>
      <c r="E1107" s="60" t="s">
        <v>3972</v>
      </c>
      <c r="F1107" s="60" t="s">
        <v>4054</v>
      </c>
      <c r="G1107" s="60" t="s">
        <v>4064</v>
      </c>
    </row>
    <row r="1108" spans="1:7" x14ac:dyDescent="0.2">
      <c r="A1108" s="60" t="s">
        <v>4065</v>
      </c>
      <c r="B1108" s="60" t="s">
        <v>3366</v>
      </c>
      <c r="C1108" s="60" t="s">
        <v>4066</v>
      </c>
      <c r="D1108" s="60" t="s">
        <v>71</v>
      </c>
      <c r="E1108" s="60" t="s">
        <v>3977</v>
      </c>
      <c r="F1108" s="60" t="s">
        <v>3978</v>
      </c>
      <c r="G1108" s="60" t="s">
        <v>3979</v>
      </c>
    </row>
    <row r="1109" spans="1:7" x14ac:dyDescent="0.2">
      <c r="A1109" s="60" t="s">
        <v>4067</v>
      </c>
      <c r="B1109" s="60" t="s">
        <v>3366</v>
      </c>
      <c r="C1109" s="60" t="s">
        <v>4068</v>
      </c>
      <c r="D1109" s="60" t="s">
        <v>71</v>
      </c>
      <c r="E1109" s="60" t="s">
        <v>2615</v>
      </c>
      <c r="F1109" s="60" t="s">
        <v>2616</v>
      </c>
      <c r="G1109" s="60" t="s">
        <v>2617</v>
      </c>
    </row>
    <row r="1110" spans="1:7" x14ac:dyDescent="0.2">
      <c r="A1110" s="60" t="s">
        <v>4069</v>
      </c>
      <c r="B1110" s="60" t="s">
        <v>3366</v>
      </c>
      <c r="C1110" s="60" t="s">
        <v>4070</v>
      </c>
      <c r="D1110" s="60" t="s">
        <v>71</v>
      </c>
      <c r="E1110" s="60" t="s">
        <v>4071</v>
      </c>
      <c r="F1110" s="60" t="s">
        <v>4072</v>
      </c>
      <c r="G1110" s="60" t="s">
        <v>4073</v>
      </c>
    </row>
    <row r="1111" spans="1:7" x14ac:dyDescent="0.2">
      <c r="A1111" s="60" t="s">
        <v>4074</v>
      </c>
      <c r="B1111" s="60" t="s">
        <v>3366</v>
      </c>
      <c r="C1111" s="60" t="s">
        <v>4075</v>
      </c>
      <c r="D1111" s="60" t="s">
        <v>71</v>
      </c>
      <c r="E1111" s="60" t="s">
        <v>4076</v>
      </c>
      <c r="F1111" s="60" t="s">
        <v>4077</v>
      </c>
      <c r="G1111" s="60" t="s">
        <v>4078</v>
      </c>
    </row>
    <row r="1112" spans="1:7" x14ac:dyDescent="0.2">
      <c r="A1112" s="60" t="s">
        <v>4079</v>
      </c>
      <c r="B1112" s="60" t="s">
        <v>3366</v>
      </c>
      <c r="C1112" s="60" t="s">
        <v>4080</v>
      </c>
      <c r="D1112" s="60" t="s">
        <v>71</v>
      </c>
      <c r="E1112" s="60" t="s">
        <v>4081</v>
      </c>
      <c r="F1112" s="60" t="s">
        <v>4082</v>
      </c>
      <c r="G1112" s="60" t="s">
        <v>4083</v>
      </c>
    </row>
    <row r="1113" spans="1:7" x14ac:dyDescent="0.2">
      <c r="A1113" s="60" t="s">
        <v>4084</v>
      </c>
      <c r="B1113" s="60" t="s">
        <v>3366</v>
      </c>
      <c r="C1113" s="60" t="s">
        <v>4085</v>
      </c>
      <c r="D1113" s="60" t="s">
        <v>71</v>
      </c>
      <c r="E1113" s="60" t="s">
        <v>4086</v>
      </c>
      <c r="F1113" s="60" t="s">
        <v>4087</v>
      </c>
      <c r="G1113" s="60" t="s">
        <v>4088</v>
      </c>
    </row>
    <row r="1114" spans="1:7" x14ac:dyDescent="0.2">
      <c r="A1114" s="60" t="s">
        <v>4089</v>
      </c>
      <c r="B1114" s="60" t="s">
        <v>3366</v>
      </c>
      <c r="C1114" s="60" t="s">
        <v>4090</v>
      </c>
      <c r="D1114" s="60" t="s">
        <v>71</v>
      </c>
      <c r="E1114" s="60" t="s">
        <v>4091</v>
      </c>
      <c r="F1114" s="60" t="s">
        <v>4092</v>
      </c>
      <c r="G1114" s="60" t="s">
        <v>4093</v>
      </c>
    </row>
    <row r="1115" spans="1:7" x14ac:dyDescent="0.2">
      <c r="A1115" s="60" t="s">
        <v>4094</v>
      </c>
      <c r="B1115" s="60" t="s">
        <v>3366</v>
      </c>
      <c r="C1115" s="60" t="s">
        <v>4095</v>
      </c>
      <c r="D1115" s="60" t="s">
        <v>71</v>
      </c>
      <c r="E1115" s="60" t="s">
        <v>4096</v>
      </c>
      <c r="F1115" s="60" t="s">
        <v>4097</v>
      </c>
      <c r="G1115" s="60" t="s">
        <v>4098</v>
      </c>
    </row>
    <row r="1116" spans="1:7" x14ac:dyDescent="0.2">
      <c r="A1116" s="60" t="s">
        <v>4099</v>
      </c>
      <c r="B1116" s="60" t="s">
        <v>3366</v>
      </c>
      <c r="C1116" s="60" t="s">
        <v>4100</v>
      </c>
      <c r="D1116" s="60" t="s">
        <v>71</v>
      </c>
      <c r="E1116" s="60" t="s">
        <v>4101</v>
      </c>
      <c r="F1116" s="60" t="s">
        <v>4102</v>
      </c>
      <c r="G1116" s="60" t="s">
        <v>4103</v>
      </c>
    </row>
    <row r="1117" spans="1:7" x14ac:dyDescent="0.2">
      <c r="A1117" s="60" t="s">
        <v>4104</v>
      </c>
      <c r="B1117" s="60" t="s">
        <v>3366</v>
      </c>
      <c r="C1117" s="60" t="s">
        <v>4105</v>
      </c>
      <c r="D1117" s="60" t="s">
        <v>71</v>
      </c>
      <c r="E1117" s="60" t="s">
        <v>4106</v>
      </c>
      <c r="F1117" s="60" t="s">
        <v>4107</v>
      </c>
      <c r="G1117" s="60" t="s">
        <v>4108</v>
      </c>
    </row>
    <row r="1118" spans="1:7" x14ac:dyDescent="0.2">
      <c r="A1118" s="60" t="s">
        <v>4109</v>
      </c>
      <c r="B1118" s="60" t="s">
        <v>3366</v>
      </c>
      <c r="C1118" s="60" t="s">
        <v>4110</v>
      </c>
      <c r="D1118" s="60" t="s">
        <v>71</v>
      </c>
      <c r="E1118" s="60" t="s">
        <v>4111</v>
      </c>
      <c r="F1118" s="60" t="s">
        <v>4112</v>
      </c>
      <c r="G1118" s="60" t="s">
        <v>4113</v>
      </c>
    </row>
    <row r="1119" spans="1:7" x14ac:dyDescent="0.2">
      <c r="A1119" s="60" t="s">
        <v>4114</v>
      </c>
      <c r="B1119" s="60" t="s">
        <v>3366</v>
      </c>
      <c r="C1119" s="60" t="s">
        <v>4115</v>
      </c>
      <c r="D1119" s="60" t="s">
        <v>71</v>
      </c>
      <c r="E1119" s="60" t="s">
        <v>4116</v>
      </c>
      <c r="F1119" s="60" t="s">
        <v>4117</v>
      </c>
      <c r="G1119" s="60" t="s">
        <v>4118</v>
      </c>
    </row>
    <row r="1120" spans="1:7" x14ac:dyDescent="0.2">
      <c r="A1120" s="60" t="s">
        <v>4119</v>
      </c>
      <c r="B1120" s="60" t="s">
        <v>3366</v>
      </c>
      <c r="C1120" s="60" t="s">
        <v>4120</v>
      </c>
      <c r="D1120" s="60" t="s">
        <v>71</v>
      </c>
      <c r="E1120" s="60" t="s">
        <v>4121</v>
      </c>
      <c r="F1120" s="60" t="s">
        <v>4122</v>
      </c>
      <c r="G1120" s="60" t="s">
        <v>4123</v>
      </c>
    </row>
    <row r="1121" spans="1:7" x14ac:dyDescent="0.2">
      <c r="A1121" s="60" t="s">
        <v>4124</v>
      </c>
      <c r="B1121" s="60" t="s">
        <v>3366</v>
      </c>
      <c r="C1121" s="60" t="s">
        <v>4125</v>
      </c>
      <c r="D1121" s="60" t="s">
        <v>71</v>
      </c>
      <c r="E1121" s="60" t="s">
        <v>4126</v>
      </c>
      <c r="F1121" s="60" t="s">
        <v>4127</v>
      </c>
      <c r="G1121" s="60" t="s">
        <v>4128</v>
      </c>
    </row>
    <row r="1122" spans="1:7" x14ac:dyDescent="0.2">
      <c r="A1122" s="60" t="s">
        <v>4129</v>
      </c>
      <c r="B1122" s="60" t="s">
        <v>3366</v>
      </c>
      <c r="C1122" s="60" t="s">
        <v>4130</v>
      </c>
      <c r="D1122" s="60" t="s">
        <v>71</v>
      </c>
      <c r="E1122" s="60" t="s">
        <v>4131</v>
      </c>
      <c r="F1122" s="60" t="s">
        <v>4132</v>
      </c>
      <c r="G1122" s="60" t="s">
        <v>4133</v>
      </c>
    </row>
    <row r="1123" spans="1:7" x14ac:dyDescent="0.2">
      <c r="A1123" s="60" t="s">
        <v>4134</v>
      </c>
      <c r="B1123" s="60" t="s">
        <v>3366</v>
      </c>
      <c r="C1123" s="60" t="s">
        <v>4135</v>
      </c>
      <c r="D1123" s="60" t="s">
        <v>71</v>
      </c>
      <c r="E1123" s="60" t="s">
        <v>4136</v>
      </c>
      <c r="F1123" s="60" t="s">
        <v>4137</v>
      </c>
      <c r="G1123" s="60" t="s">
        <v>4138</v>
      </c>
    </row>
    <row r="1124" spans="1:7" x14ac:dyDescent="0.2">
      <c r="A1124" s="60" t="s">
        <v>4139</v>
      </c>
      <c r="B1124" s="60" t="s">
        <v>3366</v>
      </c>
      <c r="C1124" s="60" t="s">
        <v>4140</v>
      </c>
      <c r="D1124" s="60" t="s">
        <v>71</v>
      </c>
      <c r="E1124" s="60" t="s">
        <v>4141</v>
      </c>
      <c r="F1124" s="60" t="s">
        <v>921</v>
      </c>
      <c r="G1124" s="60" t="s">
        <v>922</v>
      </c>
    </row>
    <row r="1125" spans="1:7" x14ac:dyDescent="0.2">
      <c r="A1125" s="60" t="s">
        <v>4142</v>
      </c>
      <c r="B1125" s="60" t="s">
        <v>3366</v>
      </c>
      <c r="C1125" s="60" t="s">
        <v>4143</v>
      </c>
      <c r="D1125" s="60" t="s">
        <v>71</v>
      </c>
      <c r="E1125" s="60" t="s">
        <v>4144</v>
      </c>
      <c r="F1125" s="60" t="s">
        <v>4145</v>
      </c>
      <c r="G1125" s="60" t="s">
        <v>4146</v>
      </c>
    </row>
    <row r="1126" spans="1:7" x14ac:dyDescent="0.2">
      <c r="A1126" s="60" t="s">
        <v>4147</v>
      </c>
      <c r="B1126" s="60" t="s">
        <v>3366</v>
      </c>
      <c r="C1126" s="60" t="s">
        <v>4148</v>
      </c>
      <c r="D1126" s="60" t="s">
        <v>71</v>
      </c>
      <c r="E1126" s="60" t="s">
        <v>4149</v>
      </c>
      <c r="F1126" s="60" t="s">
        <v>4150</v>
      </c>
      <c r="G1126" s="60" t="s">
        <v>4151</v>
      </c>
    </row>
    <row r="1127" spans="1:7" x14ac:dyDescent="0.2">
      <c r="A1127" s="60" t="s">
        <v>4152</v>
      </c>
      <c r="B1127" s="60" t="s">
        <v>3366</v>
      </c>
      <c r="C1127" s="60" t="s">
        <v>4153</v>
      </c>
      <c r="D1127" s="60" t="s">
        <v>71</v>
      </c>
      <c r="E1127" s="60" t="s">
        <v>4154</v>
      </c>
      <c r="F1127" s="60" t="s">
        <v>4155</v>
      </c>
      <c r="G1127" s="60" t="s">
        <v>4156</v>
      </c>
    </row>
    <row r="1128" spans="1:7" x14ac:dyDescent="0.2">
      <c r="A1128" s="60" t="s">
        <v>4157</v>
      </c>
      <c r="B1128" s="60" t="s">
        <v>3366</v>
      </c>
      <c r="C1128" s="60" t="s">
        <v>4158</v>
      </c>
      <c r="D1128" s="60" t="s">
        <v>71</v>
      </c>
      <c r="E1128" s="60" t="s">
        <v>4159</v>
      </c>
      <c r="F1128" s="60" t="s">
        <v>4160</v>
      </c>
      <c r="G1128" s="60" t="s">
        <v>4161</v>
      </c>
    </row>
    <row r="1129" spans="1:7" x14ac:dyDescent="0.2">
      <c r="A1129" s="60" t="s">
        <v>4162</v>
      </c>
      <c r="B1129" s="60" t="s">
        <v>3366</v>
      </c>
      <c r="C1129" s="60" t="s">
        <v>2751</v>
      </c>
      <c r="D1129" s="60" t="s">
        <v>71</v>
      </c>
      <c r="E1129" s="60" t="s">
        <v>4163</v>
      </c>
      <c r="F1129" s="60" t="s">
        <v>4164</v>
      </c>
      <c r="G1129" s="60" t="s">
        <v>4165</v>
      </c>
    </row>
    <row r="1130" spans="1:7" x14ac:dyDescent="0.2">
      <c r="A1130" s="60" t="s">
        <v>4166</v>
      </c>
      <c r="B1130" s="60" t="s">
        <v>3366</v>
      </c>
      <c r="C1130" s="60" t="s">
        <v>2756</v>
      </c>
      <c r="D1130" s="60" t="s">
        <v>71</v>
      </c>
      <c r="E1130" s="60" t="s">
        <v>4167</v>
      </c>
      <c r="F1130" s="60" t="s">
        <v>4168</v>
      </c>
      <c r="G1130" s="60" t="s">
        <v>4169</v>
      </c>
    </row>
    <row r="1131" spans="1:7" x14ac:dyDescent="0.2">
      <c r="A1131" s="60" t="s">
        <v>4170</v>
      </c>
      <c r="B1131" s="60" t="s">
        <v>3366</v>
      </c>
      <c r="C1131" s="60" t="s">
        <v>2761</v>
      </c>
      <c r="D1131" s="60" t="s">
        <v>71</v>
      </c>
      <c r="E1131" s="60" t="s">
        <v>4171</v>
      </c>
      <c r="F1131" s="60" t="s">
        <v>4172</v>
      </c>
      <c r="G1131" s="60" t="s">
        <v>4173</v>
      </c>
    </row>
    <row r="1132" spans="1:7" x14ac:dyDescent="0.2">
      <c r="A1132" s="60" t="s">
        <v>4174</v>
      </c>
      <c r="B1132" s="60" t="s">
        <v>3366</v>
      </c>
      <c r="C1132" s="60" t="s">
        <v>2766</v>
      </c>
      <c r="D1132" s="60" t="s">
        <v>71</v>
      </c>
      <c r="E1132" s="60" t="s">
        <v>4175</v>
      </c>
      <c r="F1132" s="60" t="s">
        <v>4176</v>
      </c>
      <c r="G1132" s="60" t="s">
        <v>4177</v>
      </c>
    </row>
    <row r="1133" spans="1:7" x14ac:dyDescent="0.2">
      <c r="A1133" s="60" t="s">
        <v>4178</v>
      </c>
      <c r="B1133" s="60" t="s">
        <v>3366</v>
      </c>
      <c r="C1133" s="60" t="s">
        <v>2771</v>
      </c>
      <c r="D1133" s="60" t="s">
        <v>71</v>
      </c>
      <c r="E1133" s="60" t="s">
        <v>4179</v>
      </c>
      <c r="F1133" s="60" t="s">
        <v>4180</v>
      </c>
      <c r="G1133" s="60" t="s">
        <v>4181</v>
      </c>
    </row>
    <row r="1134" spans="1:7" x14ac:dyDescent="0.2">
      <c r="A1134" s="60" t="s">
        <v>4182</v>
      </c>
      <c r="B1134" s="60" t="s">
        <v>3366</v>
      </c>
      <c r="C1134" s="60" t="s">
        <v>2776</v>
      </c>
      <c r="D1134" s="60" t="s">
        <v>71</v>
      </c>
      <c r="E1134" s="60" t="s">
        <v>4183</v>
      </c>
      <c r="F1134" s="60" t="s">
        <v>4184</v>
      </c>
      <c r="G1134" s="60" t="s">
        <v>4185</v>
      </c>
    </row>
    <row r="1135" spans="1:7" x14ac:dyDescent="0.2">
      <c r="A1135" s="60" t="s">
        <v>4186</v>
      </c>
      <c r="B1135" s="60" t="s">
        <v>3366</v>
      </c>
      <c r="C1135" s="60" t="s">
        <v>4187</v>
      </c>
      <c r="D1135" s="60" t="s">
        <v>71</v>
      </c>
      <c r="E1135" s="60" t="s">
        <v>4188</v>
      </c>
      <c r="F1135" s="60" t="s">
        <v>656</v>
      </c>
      <c r="G1135" s="60" t="s">
        <v>4189</v>
      </c>
    </row>
    <row r="1136" spans="1:7" x14ac:dyDescent="0.2">
      <c r="A1136" s="60" t="s">
        <v>4190</v>
      </c>
      <c r="B1136" s="60" t="s">
        <v>3366</v>
      </c>
      <c r="C1136" s="60" t="s">
        <v>4191</v>
      </c>
      <c r="D1136" s="60" t="s">
        <v>71</v>
      </c>
      <c r="E1136" s="60" t="s">
        <v>4192</v>
      </c>
      <c r="F1136" s="60" t="s">
        <v>4193</v>
      </c>
      <c r="G1136" s="60" t="s">
        <v>4194</v>
      </c>
    </row>
    <row r="1137" spans="1:7" x14ac:dyDescent="0.2">
      <c r="A1137" s="60" t="s">
        <v>4195</v>
      </c>
      <c r="B1137" s="60" t="s">
        <v>3366</v>
      </c>
      <c r="C1137" s="60" t="s">
        <v>4196</v>
      </c>
      <c r="D1137" s="60" t="s">
        <v>71</v>
      </c>
      <c r="E1137" s="60" t="s">
        <v>4197</v>
      </c>
      <c r="F1137" s="60" t="s">
        <v>4198</v>
      </c>
      <c r="G1137" s="60" t="s">
        <v>4199</v>
      </c>
    </row>
    <row r="1138" spans="1:7" x14ac:dyDescent="0.2">
      <c r="A1138" s="60" t="s">
        <v>4200</v>
      </c>
      <c r="B1138" s="60" t="s">
        <v>3366</v>
      </c>
      <c r="C1138" s="60" t="s">
        <v>4201</v>
      </c>
      <c r="D1138" s="60" t="s">
        <v>71</v>
      </c>
      <c r="E1138" s="60" t="s">
        <v>4202</v>
      </c>
      <c r="F1138" s="60" t="s">
        <v>4203</v>
      </c>
      <c r="G1138" s="60" t="s">
        <v>4204</v>
      </c>
    </row>
    <row r="1139" spans="1:7" x14ac:dyDescent="0.2">
      <c r="A1139" s="60" t="s">
        <v>4205</v>
      </c>
      <c r="B1139" s="60" t="s">
        <v>3366</v>
      </c>
      <c r="C1139" s="60" t="s">
        <v>4206</v>
      </c>
      <c r="D1139" s="60" t="s">
        <v>71</v>
      </c>
      <c r="E1139" s="60" t="s">
        <v>4207</v>
      </c>
      <c r="F1139" s="60" t="s">
        <v>4208</v>
      </c>
      <c r="G1139" s="60" t="s">
        <v>4209</v>
      </c>
    </row>
    <row r="1140" spans="1:7" x14ac:dyDescent="0.2">
      <c r="A1140" s="60" t="s">
        <v>4210</v>
      </c>
      <c r="B1140" s="60" t="s">
        <v>3366</v>
      </c>
      <c r="C1140" s="60" t="s">
        <v>4211</v>
      </c>
      <c r="D1140" s="60" t="s">
        <v>71</v>
      </c>
      <c r="E1140" s="60" t="s">
        <v>4212</v>
      </c>
      <c r="F1140" s="60" t="s">
        <v>4213</v>
      </c>
      <c r="G1140" s="60" t="s">
        <v>4214</v>
      </c>
    </row>
    <row r="1141" spans="1:7" x14ac:dyDescent="0.2">
      <c r="A1141" s="60" t="s">
        <v>4215</v>
      </c>
      <c r="B1141" s="60" t="s">
        <v>3366</v>
      </c>
      <c r="C1141" s="60" t="s">
        <v>4216</v>
      </c>
      <c r="D1141" s="60" t="s">
        <v>71</v>
      </c>
      <c r="E1141" s="60" t="s">
        <v>4217</v>
      </c>
      <c r="F1141" s="60" t="s">
        <v>4218</v>
      </c>
      <c r="G1141" s="60" t="s">
        <v>4219</v>
      </c>
    </row>
    <row r="1142" spans="1:7" x14ac:dyDescent="0.2">
      <c r="A1142" s="60" t="s">
        <v>4220</v>
      </c>
      <c r="B1142" s="60" t="s">
        <v>3366</v>
      </c>
      <c r="C1142" s="60" t="s">
        <v>4221</v>
      </c>
      <c r="D1142" s="60" t="s">
        <v>71</v>
      </c>
      <c r="E1142" s="60" t="s">
        <v>4222</v>
      </c>
      <c r="F1142" s="60" t="s">
        <v>4223</v>
      </c>
      <c r="G1142" s="60" t="s">
        <v>4224</v>
      </c>
    </row>
    <row r="1143" spans="1:7" x14ac:dyDescent="0.2">
      <c r="A1143" s="60" t="s">
        <v>4225</v>
      </c>
      <c r="B1143" s="60" t="s">
        <v>3366</v>
      </c>
      <c r="C1143" s="60" t="s">
        <v>4226</v>
      </c>
      <c r="D1143" s="60" t="s">
        <v>71</v>
      </c>
      <c r="E1143" s="60" t="s">
        <v>4227</v>
      </c>
      <c r="F1143" s="60" t="s">
        <v>4228</v>
      </c>
      <c r="G1143" s="60" t="s">
        <v>4229</v>
      </c>
    </row>
    <row r="1144" spans="1:7" x14ac:dyDescent="0.2">
      <c r="A1144" s="60" t="s">
        <v>4230</v>
      </c>
      <c r="B1144" s="60" t="s">
        <v>3366</v>
      </c>
      <c r="C1144" s="60" t="s">
        <v>4231</v>
      </c>
      <c r="D1144" s="60" t="s">
        <v>71</v>
      </c>
      <c r="E1144" s="60" t="s">
        <v>4232</v>
      </c>
      <c r="F1144" s="60" t="s">
        <v>4233</v>
      </c>
      <c r="G1144" s="60" t="s">
        <v>4234</v>
      </c>
    </row>
    <row r="1145" spans="1:7" x14ac:dyDescent="0.2">
      <c r="A1145" s="60" t="s">
        <v>4235</v>
      </c>
      <c r="B1145" s="60" t="s">
        <v>3366</v>
      </c>
      <c r="C1145" s="60" t="s">
        <v>4236</v>
      </c>
      <c r="D1145" s="60" t="s">
        <v>71</v>
      </c>
      <c r="E1145" s="60" t="s">
        <v>4237</v>
      </c>
      <c r="F1145" s="60" t="s">
        <v>4238</v>
      </c>
      <c r="G1145" s="60" t="s">
        <v>4239</v>
      </c>
    </row>
    <row r="1146" spans="1:7" x14ac:dyDescent="0.2">
      <c r="A1146" s="60" t="s">
        <v>4240</v>
      </c>
      <c r="B1146" s="60" t="s">
        <v>3366</v>
      </c>
      <c r="C1146" s="60" t="s">
        <v>4241</v>
      </c>
      <c r="D1146" s="60" t="s">
        <v>71</v>
      </c>
      <c r="E1146" s="60" t="s">
        <v>4242</v>
      </c>
      <c r="F1146" s="60" t="s">
        <v>4243</v>
      </c>
      <c r="G1146" s="60" t="s">
        <v>4244</v>
      </c>
    </row>
    <row r="1147" spans="1:7" x14ac:dyDescent="0.2">
      <c r="A1147" s="60" t="s">
        <v>4245</v>
      </c>
      <c r="B1147" s="60" t="s">
        <v>3366</v>
      </c>
      <c r="C1147" s="60" t="s">
        <v>4246</v>
      </c>
      <c r="D1147" s="60" t="s">
        <v>71</v>
      </c>
      <c r="E1147" s="60" t="s">
        <v>4247</v>
      </c>
      <c r="F1147" s="60" t="s">
        <v>4248</v>
      </c>
      <c r="G1147" s="60" t="s">
        <v>4249</v>
      </c>
    </row>
    <row r="1148" spans="1:7" x14ac:dyDescent="0.2">
      <c r="A1148" s="60" t="s">
        <v>4250</v>
      </c>
      <c r="B1148" s="60" t="s">
        <v>3366</v>
      </c>
      <c r="C1148" s="60" t="s">
        <v>4251</v>
      </c>
      <c r="D1148" s="60" t="s">
        <v>71</v>
      </c>
      <c r="E1148" s="60" t="s">
        <v>4252</v>
      </c>
      <c r="F1148" s="60" t="s">
        <v>4253</v>
      </c>
      <c r="G1148" s="60" t="s">
        <v>4254</v>
      </c>
    </row>
    <row r="1149" spans="1:7" x14ac:dyDescent="0.2">
      <c r="A1149" s="60" t="s">
        <v>4255</v>
      </c>
      <c r="B1149" s="60" t="s">
        <v>3366</v>
      </c>
      <c r="C1149" s="60" t="s">
        <v>4256</v>
      </c>
      <c r="D1149" s="60" t="s">
        <v>71</v>
      </c>
      <c r="E1149" s="60" t="s">
        <v>4257</v>
      </c>
      <c r="F1149" s="60" t="s">
        <v>4258</v>
      </c>
      <c r="G1149" s="60" t="s">
        <v>4259</v>
      </c>
    </row>
    <row r="1150" spans="1:7" x14ac:dyDescent="0.2">
      <c r="A1150" s="60" t="s">
        <v>4260</v>
      </c>
      <c r="B1150" s="60" t="s">
        <v>3366</v>
      </c>
      <c r="C1150" s="60" t="s">
        <v>4261</v>
      </c>
      <c r="D1150" s="60" t="s">
        <v>71</v>
      </c>
      <c r="E1150" s="60" t="s">
        <v>4262</v>
      </c>
      <c r="F1150" s="60" t="s">
        <v>4263</v>
      </c>
      <c r="G1150" s="60" t="s">
        <v>4264</v>
      </c>
    </row>
    <row r="1151" spans="1:7" x14ac:dyDescent="0.2">
      <c r="A1151" s="60" t="s">
        <v>4265</v>
      </c>
      <c r="B1151" s="60" t="s">
        <v>3366</v>
      </c>
      <c r="C1151" s="60" t="s">
        <v>4266</v>
      </c>
      <c r="D1151" s="60" t="s">
        <v>71</v>
      </c>
      <c r="E1151" s="60" t="s">
        <v>4267</v>
      </c>
      <c r="F1151" s="60" t="s">
        <v>4268</v>
      </c>
      <c r="G1151" s="60" t="s">
        <v>4269</v>
      </c>
    </row>
    <row r="1152" spans="1:7" x14ac:dyDescent="0.2">
      <c r="A1152" s="60" t="s">
        <v>4270</v>
      </c>
      <c r="B1152" s="60" t="s">
        <v>3366</v>
      </c>
      <c r="C1152" s="60" t="s">
        <v>4271</v>
      </c>
      <c r="D1152" s="60" t="s">
        <v>71</v>
      </c>
      <c r="E1152" s="60" t="s">
        <v>4272</v>
      </c>
      <c r="F1152" s="60" t="s">
        <v>4273</v>
      </c>
      <c r="G1152" s="60" t="s">
        <v>4274</v>
      </c>
    </row>
    <row r="1153" spans="1:7" x14ac:dyDescent="0.2">
      <c r="A1153" s="60" t="s">
        <v>4275</v>
      </c>
      <c r="B1153" s="60" t="s">
        <v>3366</v>
      </c>
      <c r="C1153" s="60" t="s">
        <v>4276</v>
      </c>
      <c r="D1153" s="60" t="s">
        <v>71</v>
      </c>
      <c r="E1153" s="60" t="s">
        <v>4277</v>
      </c>
      <c r="F1153" s="60" t="s">
        <v>4278</v>
      </c>
      <c r="G1153" s="60" t="s">
        <v>4279</v>
      </c>
    </row>
    <row r="1154" spans="1:7" x14ac:dyDescent="0.2">
      <c r="A1154" s="60" t="s">
        <v>4280</v>
      </c>
      <c r="B1154" s="60" t="s">
        <v>3366</v>
      </c>
      <c r="C1154" s="60" t="s">
        <v>4281</v>
      </c>
      <c r="D1154" s="60" t="s">
        <v>71</v>
      </c>
      <c r="E1154" s="60" t="s">
        <v>4282</v>
      </c>
      <c r="F1154" s="60" t="s">
        <v>4283</v>
      </c>
      <c r="G1154" s="60" t="s">
        <v>4284</v>
      </c>
    </row>
    <row r="1155" spans="1:7" x14ac:dyDescent="0.2">
      <c r="A1155" s="60" t="s">
        <v>4285</v>
      </c>
      <c r="B1155" s="60" t="s">
        <v>3366</v>
      </c>
      <c r="C1155" s="60" t="s">
        <v>4286</v>
      </c>
      <c r="D1155" s="60" t="s">
        <v>71</v>
      </c>
      <c r="E1155" s="60" t="s">
        <v>4287</v>
      </c>
      <c r="F1155" s="60" t="s">
        <v>4288</v>
      </c>
      <c r="G1155" s="60" t="s">
        <v>4289</v>
      </c>
    </row>
    <row r="1156" spans="1:7" x14ac:dyDescent="0.2">
      <c r="A1156" s="60" t="s">
        <v>4290</v>
      </c>
      <c r="B1156" s="60" t="s">
        <v>3366</v>
      </c>
      <c r="C1156" s="60" t="s">
        <v>4291</v>
      </c>
      <c r="D1156" s="60" t="s">
        <v>71</v>
      </c>
      <c r="E1156" s="60" t="s">
        <v>4292</v>
      </c>
      <c r="F1156" s="60" t="s">
        <v>4293</v>
      </c>
      <c r="G1156" s="60" t="s">
        <v>4294</v>
      </c>
    </row>
    <row r="1157" spans="1:7" x14ac:dyDescent="0.2">
      <c r="A1157" s="60" t="s">
        <v>4295</v>
      </c>
      <c r="B1157" s="60" t="s">
        <v>3366</v>
      </c>
      <c r="C1157" s="60" t="s">
        <v>4296</v>
      </c>
      <c r="D1157" s="60" t="s">
        <v>71</v>
      </c>
      <c r="E1157" s="60" t="s">
        <v>4297</v>
      </c>
      <c r="F1157" s="60" t="s">
        <v>4298</v>
      </c>
      <c r="G1157" s="60" t="s">
        <v>4299</v>
      </c>
    </row>
    <row r="1158" spans="1:7" x14ac:dyDescent="0.2">
      <c r="A1158" s="60" t="s">
        <v>4300</v>
      </c>
      <c r="B1158" s="60" t="s">
        <v>3366</v>
      </c>
      <c r="C1158" s="60" t="s">
        <v>4301</v>
      </c>
      <c r="D1158" s="60" t="s">
        <v>71</v>
      </c>
      <c r="E1158" s="60" t="s">
        <v>4302</v>
      </c>
      <c r="F1158" s="60" t="s">
        <v>4303</v>
      </c>
      <c r="G1158" s="60" t="s">
        <v>4304</v>
      </c>
    </row>
    <row r="1159" spans="1:7" x14ac:dyDescent="0.2">
      <c r="A1159" s="60" t="s">
        <v>4305</v>
      </c>
      <c r="B1159" s="60" t="s">
        <v>3366</v>
      </c>
      <c r="C1159" s="60" t="s">
        <v>4306</v>
      </c>
      <c r="D1159" s="60" t="s">
        <v>71</v>
      </c>
      <c r="E1159" s="60" t="s">
        <v>4307</v>
      </c>
      <c r="F1159" s="60" t="s">
        <v>4308</v>
      </c>
      <c r="G1159" s="60" t="s">
        <v>4309</v>
      </c>
    </row>
    <row r="1160" spans="1:7" x14ac:dyDescent="0.2">
      <c r="A1160" s="60" t="s">
        <v>4310</v>
      </c>
      <c r="B1160" s="60" t="s">
        <v>3366</v>
      </c>
      <c r="C1160" s="60" t="s">
        <v>4311</v>
      </c>
      <c r="D1160" s="60" t="s">
        <v>71</v>
      </c>
      <c r="E1160" s="60" t="s">
        <v>4312</v>
      </c>
      <c r="F1160" s="60" t="s">
        <v>4313</v>
      </c>
      <c r="G1160" s="60" t="s">
        <v>4314</v>
      </c>
    </row>
    <row r="1161" spans="1:7" x14ac:dyDescent="0.2">
      <c r="A1161" s="60" t="s">
        <v>4315</v>
      </c>
      <c r="B1161" s="60" t="s">
        <v>3366</v>
      </c>
      <c r="C1161" s="60" t="s">
        <v>4316</v>
      </c>
      <c r="D1161" s="60" t="s">
        <v>71</v>
      </c>
      <c r="E1161" s="60" t="s">
        <v>4317</v>
      </c>
      <c r="F1161" s="60" t="s">
        <v>4318</v>
      </c>
      <c r="G1161" s="60" t="s">
        <v>4319</v>
      </c>
    </row>
    <row r="1162" spans="1:7" x14ac:dyDescent="0.2">
      <c r="A1162" s="60" t="s">
        <v>4320</v>
      </c>
      <c r="B1162" s="60" t="s">
        <v>3366</v>
      </c>
      <c r="C1162" s="60" t="s">
        <v>4321</v>
      </c>
      <c r="D1162" s="60" t="s">
        <v>71</v>
      </c>
      <c r="E1162" s="60" t="s">
        <v>4322</v>
      </c>
      <c r="F1162" s="60" t="s">
        <v>4323</v>
      </c>
      <c r="G1162" s="60" t="s">
        <v>4324</v>
      </c>
    </row>
    <row r="1163" spans="1:7" x14ac:dyDescent="0.2">
      <c r="A1163" s="60" t="s">
        <v>4325</v>
      </c>
      <c r="B1163" s="60" t="s">
        <v>3366</v>
      </c>
      <c r="C1163" s="60" t="s">
        <v>4326</v>
      </c>
      <c r="D1163" s="60" t="s">
        <v>71</v>
      </c>
      <c r="E1163" s="60" t="s">
        <v>4327</v>
      </c>
      <c r="F1163" s="60" t="s">
        <v>4328</v>
      </c>
      <c r="G1163" s="60" t="s">
        <v>4329</v>
      </c>
    </row>
    <row r="1164" spans="1:7" x14ac:dyDescent="0.2">
      <c r="A1164" s="60" t="s">
        <v>4330</v>
      </c>
      <c r="B1164" s="60" t="s">
        <v>3366</v>
      </c>
      <c r="C1164" s="60" t="s">
        <v>4331</v>
      </c>
      <c r="D1164" s="60" t="s">
        <v>71</v>
      </c>
      <c r="E1164" s="60" t="s">
        <v>4332</v>
      </c>
      <c r="F1164" s="60" t="s">
        <v>4333</v>
      </c>
      <c r="G1164" s="60" t="s">
        <v>4334</v>
      </c>
    </row>
    <row r="1165" spans="1:7" x14ac:dyDescent="0.2">
      <c r="A1165" s="60" t="s">
        <v>4335</v>
      </c>
      <c r="B1165" s="60" t="s">
        <v>3366</v>
      </c>
      <c r="C1165" s="60" t="s">
        <v>4336</v>
      </c>
      <c r="D1165" s="60" t="s">
        <v>71</v>
      </c>
      <c r="E1165" s="60" t="s">
        <v>4337</v>
      </c>
      <c r="F1165" s="60" t="s">
        <v>4338</v>
      </c>
      <c r="G1165" s="60" t="s">
        <v>4339</v>
      </c>
    </row>
    <row r="1166" spans="1:7" x14ac:dyDescent="0.2">
      <c r="A1166" s="60" t="s">
        <v>4340</v>
      </c>
      <c r="B1166" s="60" t="s">
        <v>3366</v>
      </c>
      <c r="C1166" s="60" t="s">
        <v>4341</v>
      </c>
      <c r="D1166" s="60" t="s">
        <v>71</v>
      </c>
      <c r="E1166" s="60" t="s">
        <v>4342</v>
      </c>
      <c r="F1166" s="60" t="s">
        <v>4343</v>
      </c>
      <c r="G1166" s="60" t="s">
        <v>4344</v>
      </c>
    </row>
    <row r="1167" spans="1:7" x14ac:dyDescent="0.2">
      <c r="A1167" s="60" t="s">
        <v>4345</v>
      </c>
      <c r="B1167" s="60" t="s">
        <v>3366</v>
      </c>
      <c r="C1167" s="60" t="s">
        <v>4346</v>
      </c>
      <c r="D1167" s="60" t="s">
        <v>71</v>
      </c>
      <c r="E1167" s="60" t="s">
        <v>4347</v>
      </c>
      <c r="F1167" s="60" t="s">
        <v>4348</v>
      </c>
      <c r="G1167" s="60" t="s">
        <v>4349</v>
      </c>
    </row>
    <row r="1168" spans="1:7" x14ac:dyDescent="0.2">
      <c r="A1168" s="60" t="s">
        <v>4350</v>
      </c>
      <c r="B1168" s="60" t="s">
        <v>3366</v>
      </c>
      <c r="C1168" s="60" t="s">
        <v>4351</v>
      </c>
      <c r="D1168" s="60" t="s">
        <v>71</v>
      </c>
      <c r="E1168" s="60" t="s">
        <v>4352</v>
      </c>
      <c r="F1168" s="60" t="s">
        <v>4353</v>
      </c>
      <c r="G1168" s="60" t="s">
        <v>4354</v>
      </c>
    </row>
    <row r="1169" spans="1:7" x14ac:dyDescent="0.2">
      <c r="A1169" s="60" t="s">
        <v>4355</v>
      </c>
      <c r="B1169" s="60" t="s">
        <v>3366</v>
      </c>
      <c r="C1169" s="60" t="s">
        <v>4356</v>
      </c>
      <c r="D1169" s="60" t="s">
        <v>71</v>
      </c>
      <c r="E1169" s="60" t="s">
        <v>4357</v>
      </c>
      <c r="F1169" s="60" t="s">
        <v>4358</v>
      </c>
      <c r="G1169" s="60" t="s">
        <v>4359</v>
      </c>
    </row>
    <row r="1170" spans="1:7" x14ac:dyDescent="0.2">
      <c r="A1170" s="60" t="s">
        <v>4360</v>
      </c>
      <c r="B1170" s="60" t="s">
        <v>3366</v>
      </c>
      <c r="C1170" s="60" t="s">
        <v>4361</v>
      </c>
      <c r="D1170" s="60" t="s">
        <v>71</v>
      </c>
      <c r="E1170" s="60" t="s">
        <v>4362</v>
      </c>
      <c r="F1170" s="60" t="s">
        <v>4363</v>
      </c>
      <c r="G1170" s="60" t="s">
        <v>4364</v>
      </c>
    </row>
    <row r="1171" spans="1:7" x14ac:dyDescent="0.2">
      <c r="A1171" s="60" t="s">
        <v>4365</v>
      </c>
      <c r="B1171" s="60" t="s">
        <v>3366</v>
      </c>
      <c r="C1171" s="60" t="s">
        <v>4366</v>
      </c>
      <c r="D1171" s="60" t="s">
        <v>71</v>
      </c>
      <c r="E1171" s="60" t="s">
        <v>4367</v>
      </c>
      <c r="F1171" s="60" t="s">
        <v>4368</v>
      </c>
      <c r="G1171" s="60" t="s">
        <v>4369</v>
      </c>
    </row>
    <row r="1172" spans="1:7" x14ac:dyDescent="0.2">
      <c r="A1172" s="60" t="s">
        <v>4370</v>
      </c>
      <c r="B1172" s="60" t="s">
        <v>3366</v>
      </c>
      <c r="C1172" s="60" t="s">
        <v>4371</v>
      </c>
      <c r="D1172" s="60" t="s">
        <v>71</v>
      </c>
      <c r="E1172" s="60" t="s">
        <v>4372</v>
      </c>
      <c r="F1172" s="60" t="s">
        <v>4373</v>
      </c>
      <c r="G1172" s="60" t="s">
        <v>4374</v>
      </c>
    </row>
    <row r="1173" spans="1:7" x14ac:dyDescent="0.2">
      <c r="A1173" s="60" t="s">
        <v>4375</v>
      </c>
      <c r="B1173" s="60" t="s">
        <v>3366</v>
      </c>
      <c r="C1173" s="60" t="s">
        <v>4376</v>
      </c>
      <c r="D1173" s="60" t="s">
        <v>71</v>
      </c>
      <c r="E1173" s="60" t="s">
        <v>4377</v>
      </c>
      <c r="F1173" s="60" t="s">
        <v>4378</v>
      </c>
      <c r="G1173" s="60" t="s">
        <v>4379</v>
      </c>
    </row>
    <row r="1174" spans="1:7" x14ac:dyDescent="0.2">
      <c r="A1174" s="60" t="s">
        <v>4380</v>
      </c>
      <c r="B1174" s="60" t="s">
        <v>3366</v>
      </c>
      <c r="C1174" s="60" t="s">
        <v>4381</v>
      </c>
      <c r="D1174" s="60" t="s">
        <v>71</v>
      </c>
      <c r="E1174" s="60" t="s">
        <v>4382</v>
      </c>
      <c r="F1174" s="60" t="s">
        <v>4383</v>
      </c>
      <c r="G1174" s="60" t="s">
        <v>4384</v>
      </c>
    </row>
    <row r="1175" spans="1:7" x14ac:dyDescent="0.2">
      <c r="A1175" s="60" t="s">
        <v>4385</v>
      </c>
      <c r="B1175" s="60" t="s">
        <v>3366</v>
      </c>
      <c r="C1175" s="60" t="s">
        <v>4386</v>
      </c>
      <c r="D1175" s="60" t="s">
        <v>71</v>
      </c>
      <c r="E1175" s="60" t="s">
        <v>4387</v>
      </c>
      <c r="F1175" s="60" t="s">
        <v>4388</v>
      </c>
      <c r="G1175" s="60" t="s">
        <v>4389</v>
      </c>
    </row>
    <row r="1176" spans="1:7" x14ac:dyDescent="0.2">
      <c r="A1176" s="60" t="s">
        <v>4390</v>
      </c>
      <c r="B1176" s="60" t="s">
        <v>3366</v>
      </c>
      <c r="C1176" s="60" t="s">
        <v>4391</v>
      </c>
      <c r="D1176" s="60" t="s">
        <v>71</v>
      </c>
      <c r="E1176" s="60" t="s">
        <v>4392</v>
      </c>
      <c r="F1176" s="60" t="s">
        <v>4393</v>
      </c>
      <c r="G1176" s="60" t="s">
        <v>4394</v>
      </c>
    </row>
    <row r="1177" spans="1:7" x14ac:dyDescent="0.2">
      <c r="A1177" s="60" t="s">
        <v>4395</v>
      </c>
      <c r="B1177" s="60" t="s">
        <v>3366</v>
      </c>
      <c r="C1177" s="60" t="s">
        <v>4396</v>
      </c>
      <c r="D1177" s="60" t="s">
        <v>71</v>
      </c>
      <c r="E1177" s="60" t="s">
        <v>4397</v>
      </c>
      <c r="F1177" s="60" t="s">
        <v>4397</v>
      </c>
      <c r="G1177" s="60" t="s">
        <v>4398</v>
      </c>
    </row>
    <row r="1178" spans="1:7" x14ac:dyDescent="0.2">
      <c r="A1178" s="60" t="s">
        <v>4399</v>
      </c>
      <c r="B1178" s="60" t="s">
        <v>3366</v>
      </c>
      <c r="C1178" s="60" t="s">
        <v>4400</v>
      </c>
      <c r="D1178" s="60" t="s">
        <v>71</v>
      </c>
      <c r="E1178" s="60" t="s">
        <v>4401</v>
      </c>
      <c r="F1178" s="60" t="s">
        <v>4402</v>
      </c>
      <c r="G1178" s="60" t="s">
        <v>4403</v>
      </c>
    </row>
    <row r="1179" spans="1:7" x14ac:dyDescent="0.2">
      <c r="A1179" s="60" t="s">
        <v>4404</v>
      </c>
      <c r="B1179" s="60" t="s">
        <v>3366</v>
      </c>
      <c r="C1179" s="60" t="s">
        <v>4405</v>
      </c>
      <c r="D1179" s="60" t="s">
        <v>71</v>
      </c>
      <c r="E1179" s="60" t="s">
        <v>4406</v>
      </c>
      <c r="F1179" s="60" t="s">
        <v>4407</v>
      </c>
      <c r="G1179" s="60" t="s">
        <v>4408</v>
      </c>
    </row>
    <row r="1180" spans="1:7" x14ac:dyDescent="0.2">
      <c r="A1180" s="60" t="s">
        <v>4409</v>
      </c>
      <c r="B1180" s="60" t="s">
        <v>3366</v>
      </c>
      <c r="C1180" s="60" t="s">
        <v>4410</v>
      </c>
      <c r="D1180" s="60" t="s">
        <v>71</v>
      </c>
      <c r="E1180" s="60" t="s">
        <v>4411</v>
      </c>
      <c r="F1180" s="60" t="s">
        <v>4412</v>
      </c>
      <c r="G1180" s="60" t="s">
        <v>4413</v>
      </c>
    </row>
    <row r="1181" spans="1:7" x14ac:dyDescent="0.2">
      <c r="A1181" s="60" t="s">
        <v>4414</v>
      </c>
      <c r="B1181" s="60" t="s">
        <v>3366</v>
      </c>
      <c r="C1181" s="60" t="s">
        <v>4415</v>
      </c>
      <c r="D1181" s="60" t="s">
        <v>71</v>
      </c>
      <c r="E1181" s="60" t="s">
        <v>4416</v>
      </c>
      <c r="F1181" s="60" t="s">
        <v>4417</v>
      </c>
      <c r="G1181" s="60" t="s">
        <v>4418</v>
      </c>
    </row>
    <row r="1182" spans="1:7" x14ac:dyDescent="0.2">
      <c r="A1182" s="60" t="s">
        <v>4419</v>
      </c>
      <c r="B1182" s="60" t="s">
        <v>3366</v>
      </c>
      <c r="C1182" s="60" t="s">
        <v>4420</v>
      </c>
      <c r="D1182" s="60" t="s">
        <v>71</v>
      </c>
      <c r="E1182" s="60" t="s">
        <v>4421</v>
      </c>
      <c r="F1182" s="60" t="s">
        <v>4422</v>
      </c>
      <c r="G1182" s="60" t="s">
        <v>4423</v>
      </c>
    </row>
    <row r="1183" spans="1:7" x14ac:dyDescent="0.2">
      <c r="A1183" s="60" t="s">
        <v>4424</v>
      </c>
      <c r="B1183" s="60" t="s">
        <v>3366</v>
      </c>
      <c r="C1183" s="60" t="s">
        <v>4425</v>
      </c>
      <c r="D1183" s="60" t="s">
        <v>71</v>
      </c>
      <c r="E1183" s="60" t="s">
        <v>4426</v>
      </c>
      <c r="F1183" s="60" t="s">
        <v>4427</v>
      </c>
      <c r="G1183" s="60" t="s">
        <v>4428</v>
      </c>
    </row>
    <row r="1184" spans="1:7" x14ac:dyDescent="0.2">
      <c r="A1184" s="60" t="s">
        <v>4429</v>
      </c>
      <c r="B1184" s="60" t="s">
        <v>3366</v>
      </c>
      <c r="C1184" s="60" t="s">
        <v>4430</v>
      </c>
      <c r="D1184" s="60" t="s">
        <v>71</v>
      </c>
      <c r="E1184" s="60" t="s">
        <v>4431</v>
      </c>
      <c r="F1184" s="60" t="s">
        <v>4432</v>
      </c>
      <c r="G1184" s="60" t="s">
        <v>4433</v>
      </c>
    </row>
    <row r="1185" spans="1:7" x14ac:dyDescent="0.2">
      <c r="A1185" s="60" t="s">
        <v>4434</v>
      </c>
      <c r="B1185" s="60" t="s">
        <v>3366</v>
      </c>
      <c r="C1185" s="60" t="s">
        <v>4435</v>
      </c>
      <c r="D1185" s="60" t="s">
        <v>71</v>
      </c>
      <c r="E1185" s="60" t="s">
        <v>4436</v>
      </c>
      <c r="F1185" s="60" t="s">
        <v>4437</v>
      </c>
      <c r="G1185" s="60" t="s">
        <v>4438</v>
      </c>
    </row>
    <row r="1186" spans="1:7" x14ac:dyDescent="0.2">
      <c r="A1186" s="60" t="s">
        <v>4439</v>
      </c>
      <c r="B1186" s="60" t="s">
        <v>3366</v>
      </c>
      <c r="C1186" s="60" t="s">
        <v>4440</v>
      </c>
      <c r="D1186" s="60" t="s">
        <v>71</v>
      </c>
      <c r="E1186" s="60" t="s">
        <v>4441</v>
      </c>
      <c r="F1186" s="60" t="s">
        <v>4442</v>
      </c>
      <c r="G1186" s="60" t="s">
        <v>4443</v>
      </c>
    </row>
    <row r="1187" spans="1:7" x14ac:dyDescent="0.2">
      <c r="A1187" s="60" t="s">
        <v>4444</v>
      </c>
      <c r="B1187" s="60" t="s">
        <v>3366</v>
      </c>
      <c r="C1187" s="60" t="s">
        <v>4445</v>
      </c>
      <c r="D1187" s="60" t="s">
        <v>71</v>
      </c>
      <c r="E1187" s="60" t="s">
        <v>4446</v>
      </c>
      <c r="F1187" s="60" t="s">
        <v>4447</v>
      </c>
      <c r="G1187" s="60" t="s">
        <v>4448</v>
      </c>
    </row>
    <row r="1188" spans="1:7" x14ac:dyDescent="0.2">
      <c r="A1188" s="60" t="s">
        <v>4449</v>
      </c>
      <c r="B1188" s="60" t="s">
        <v>3366</v>
      </c>
      <c r="C1188" s="60" t="s">
        <v>4450</v>
      </c>
      <c r="D1188" s="60" t="s">
        <v>71</v>
      </c>
      <c r="E1188" s="60" t="s">
        <v>4451</v>
      </c>
      <c r="F1188" s="60" t="s">
        <v>4452</v>
      </c>
      <c r="G1188" s="60" t="s">
        <v>4453</v>
      </c>
    </row>
    <row r="1189" spans="1:7" x14ac:dyDescent="0.2">
      <c r="A1189" s="60" t="s">
        <v>4454</v>
      </c>
      <c r="B1189" s="60" t="s">
        <v>3366</v>
      </c>
      <c r="C1189" s="60" t="s">
        <v>4455</v>
      </c>
      <c r="D1189" s="60" t="s">
        <v>71</v>
      </c>
      <c r="E1189" s="60" t="s">
        <v>4456</v>
      </c>
      <c r="F1189" s="60" t="s">
        <v>4457</v>
      </c>
      <c r="G1189" s="60" t="s">
        <v>4458</v>
      </c>
    </row>
    <row r="1190" spans="1:7" x14ac:dyDescent="0.2">
      <c r="A1190" s="60" t="s">
        <v>4459</v>
      </c>
      <c r="B1190" s="60" t="s">
        <v>3366</v>
      </c>
      <c r="C1190" s="60" t="s">
        <v>4460</v>
      </c>
      <c r="D1190" s="60" t="s">
        <v>71</v>
      </c>
      <c r="E1190" s="60" t="s">
        <v>4461</v>
      </c>
      <c r="F1190" s="60" t="s">
        <v>4462</v>
      </c>
      <c r="G1190" s="60" t="s">
        <v>4463</v>
      </c>
    </row>
    <row r="1191" spans="1:7" x14ac:dyDescent="0.2">
      <c r="A1191" s="60" t="s">
        <v>4464</v>
      </c>
      <c r="B1191" s="60" t="s">
        <v>3366</v>
      </c>
      <c r="C1191" s="60" t="s">
        <v>4465</v>
      </c>
      <c r="D1191" s="60" t="s">
        <v>71</v>
      </c>
      <c r="E1191" s="60" t="s">
        <v>4466</v>
      </c>
      <c r="F1191" s="60" t="s">
        <v>4467</v>
      </c>
      <c r="G1191" s="60" t="s">
        <v>4468</v>
      </c>
    </row>
    <row r="1192" spans="1:7" x14ac:dyDescent="0.2">
      <c r="A1192" s="60" t="s">
        <v>4469</v>
      </c>
      <c r="B1192" s="60" t="s">
        <v>3366</v>
      </c>
      <c r="C1192" s="60" t="s">
        <v>4470</v>
      </c>
      <c r="D1192" s="60" t="s">
        <v>71</v>
      </c>
      <c r="E1192" s="60" t="s">
        <v>4471</v>
      </c>
      <c r="F1192" s="60" t="s">
        <v>4472</v>
      </c>
      <c r="G1192" s="60" t="s">
        <v>4473</v>
      </c>
    </row>
    <row r="1193" spans="1:7" x14ac:dyDescent="0.2">
      <c r="A1193" s="60" t="s">
        <v>4474</v>
      </c>
      <c r="B1193" s="60" t="s">
        <v>3366</v>
      </c>
      <c r="C1193" s="60" t="s">
        <v>4475</v>
      </c>
      <c r="D1193" s="60" t="s">
        <v>71</v>
      </c>
      <c r="E1193" s="60" t="s">
        <v>4476</v>
      </c>
      <c r="F1193" s="60" t="s">
        <v>4477</v>
      </c>
      <c r="G1193" s="60" t="s">
        <v>4478</v>
      </c>
    </row>
    <row r="1194" spans="1:7" x14ac:dyDescent="0.2">
      <c r="A1194" s="60" t="s">
        <v>4479</v>
      </c>
      <c r="B1194" s="60" t="s">
        <v>3366</v>
      </c>
      <c r="C1194" s="60" t="s">
        <v>4480</v>
      </c>
      <c r="D1194" s="60" t="s">
        <v>71</v>
      </c>
      <c r="E1194" s="60" t="s">
        <v>4481</v>
      </c>
      <c r="F1194" s="60" t="s">
        <v>4482</v>
      </c>
      <c r="G1194" s="60" t="s">
        <v>4483</v>
      </c>
    </row>
    <row r="1195" spans="1:7" x14ac:dyDescent="0.2">
      <c r="A1195" s="60" t="s">
        <v>4484</v>
      </c>
      <c r="B1195" s="60" t="s">
        <v>3366</v>
      </c>
      <c r="C1195" s="60" t="s">
        <v>4485</v>
      </c>
      <c r="D1195" s="60" t="s">
        <v>71</v>
      </c>
      <c r="E1195" s="60" t="s">
        <v>4486</v>
      </c>
      <c r="F1195" s="60" t="s">
        <v>4487</v>
      </c>
      <c r="G1195" s="60" t="s">
        <v>4488</v>
      </c>
    </row>
    <row r="1196" spans="1:7" x14ac:dyDescent="0.2">
      <c r="A1196" s="60" t="s">
        <v>4489</v>
      </c>
      <c r="B1196" s="60" t="s">
        <v>3366</v>
      </c>
      <c r="C1196" s="60" t="s">
        <v>4490</v>
      </c>
      <c r="D1196" s="60" t="s">
        <v>71</v>
      </c>
      <c r="E1196" s="60" t="s">
        <v>4491</v>
      </c>
      <c r="F1196" s="60" t="s">
        <v>4492</v>
      </c>
      <c r="G1196" s="60" t="s">
        <v>4493</v>
      </c>
    </row>
    <row r="1197" spans="1:7" x14ac:dyDescent="0.2">
      <c r="A1197" s="60" t="s">
        <v>4494</v>
      </c>
      <c r="B1197" s="60" t="s">
        <v>3366</v>
      </c>
      <c r="C1197" s="60" t="s">
        <v>4495</v>
      </c>
      <c r="D1197" s="60" t="s">
        <v>71</v>
      </c>
      <c r="E1197" s="60" t="s">
        <v>4496</v>
      </c>
      <c r="F1197" s="60" t="s">
        <v>4497</v>
      </c>
      <c r="G1197" s="60" t="s">
        <v>4498</v>
      </c>
    </row>
    <row r="1198" spans="1:7" x14ac:dyDescent="0.2">
      <c r="A1198" s="60" t="s">
        <v>4499</v>
      </c>
      <c r="B1198" s="60" t="s">
        <v>3366</v>
      </c>
      <c r="C1198" s="60" t="s">
        <v>4500</v>
      </c>
      <c r="D1198" s="60" t="s">
        <v>71</v>
      </c>
      <c r="E1198" s="60" t="s">
        <v>4501</v>
      </c>
      <c r="F1198" s="60" t="s">
        <v>4502</v>
      </c>
      <c r="G1198" s="60" t="s">
        <v>4503</v>
      </c>
    </row>
    <row r="1199" spans="1:7" x14ac:dyDescent="0.2">
      <c r="A1199" s="60" t="s">
        <v>4504</v>
      </c>
      <c r="B1199" s="60" t="s">
        <v>3366</v>
      </c>
      <c r="C1199" s="60" t="s">
        <v>4505</v>
      </c>
      <c r="D1199" s="60" t="s">
        <v>71</v>
      </c>
      <c r="E1199" s="60" t="s">
        <v>4506</v>
      </c>
      <c r="F1199" s="60" t="s">
        <v>4507</v>
      </c>
      <c r="G1199" s="60" t="s">
        <v>4508</v>
      </c>
    </row>
    <row r="1200" spans="1:7" x14ac:dyDescent="0.2">
      <c r="A1200" s="60" t="s">
        <v>4509</v>
      </c>
      <c r="B1200" s="60" t="s">
        <v>3366</v>
      </c>
      <c r="C1200" s="60" t="s">
        <v>4510</v>
      </c>
      <c r="D1200" s="60" t="s">
        <v>71</v>
      </c>
      <c r="E1200" s="60" t="s">
        <v>4511</v>
      </c>
      <c r="F1200" s="60" t="s">
        <v>4512</v>
      </c>
      <c r="G1200" s="60" t="s">
        <v>4513</v>
      </c>
    </row>
    <row r="1201" spans="1:7" x14ac:dyDescent="0.2">
      <c r="A1201" s="60" t="s">
        <v>4514</v>
      </c>
      <c r="B1201" s="60" t="s">
        <v>3366</v>
      </c>
      <c r="C1201" s="60" t="s">
        <v>4515</v>
      </c>
      <c r="D1201" s="60" t="s">
        <v>71</v>
      </c>
      <c r="E1201" s="60" t="s">
        <v>4516</v>
      </c>
      <c r="F1201" s="60" t="s">
        <v>4517</v>
      </c>
      <c r="G1201" s="60" t="s">
        <v>4518</v>
      </c>
    </row>
    <row r="1202" spans="1:7" x14ac:dyDescent="0.2">
      <c r="A1202" s="60" t="s">
        <v>4519</v>
      </c>
      <c r="B1202" s="60" t="s">
        <v>3366</v>
      </c>
      <c r="C1202" s="60" t="s">
        <v>4520</v>
      </c>
      <c r="D1202" s="60" t="s">
        <v>71</v>
      </c>
      <c r="E1202" s="60" t="s">
        <v>4521</v>
      </c>
      <c r="F1202" s="60" t="s">
        <v>4522</v>
      </c>
      <c r="G1202" s="60" t="s">
        <v>4523</v>
      </c>
    </row>
    <row r="1203" spans="1:7" x14ac:dyDescent="0.2">
      <c r="A1203" s="60" t="s">
        <v>4524</v>
      </c>
      <c r="B1203" s="60" t="s">
        <v>3366</v>
      </c>
      <c r="C1203" s="60" t="s">
        <v>4525</v>
      </c>
      <c r="D1203" s="60" t="s">
        <v>71</v>
      </c>
      <c r="E1203" s="60" t="s">
        <v>4526</v>
      </c>
      <c r="F1203" s="60" t="s">
        <v>4527</v>
      </c>
      <c r="G1203" s="60" t="s">
        <v>4528</v>
      </c>
    </row>
    <row r="1204" spans="1:7" x14ac:dyDescent="0.2">
      <c r="A1204" s="60" t="s">
        <v>4529</v>
      </c>
      <c r="B1204" s="60" t="s">
        <v>3366</v>
      </c>
      <c r="C1204" s="60" t="s">
        <v>4530</v>
      </c>
      <c r="D1204" s="60" t="s">
        <v>71</v>
      </c>
      <c r="E1204" s="60" t="s">
        <v>4531</v>
      </c>
      <c r="F1204" s="60" t="s">
        <v>4532</v>
      </c>
      <c r="G1204" s="60" t="s">
        <v>4533</v>
      </c>
    </row>
    <row r="1205" spans="1:7" x14ac:dyDescent="0.2">
      <c r="A1205" s="60" t="s">
        <v>4534</v>
      </c>
      <c r="B1205" s="60" t="s">
        <v>3366</v>
      </c>
      <c r="C1205" s="60" t="s">
        <v>4535</v>
      </c>
      <c r="D1205" s="60" t="s">
        <v>71</v>
      </c>
      <c r="E1205" s="60" t="s">
        <v>4536</v>
      </c>
      <c r="F1205" s="60" t="s">
        <v>4537</v>
      </c>
      <c r="G1205" s="60" t="s">
        <v>4538</v>
      </c>
    </row>
    <row r="1206" spans="1:7" x14ac:dyDescent="0.2">
      <c r="A1206" s="60" t="s">
        <v>4539</v>
      </c>
      <c r="B1206" s="60" t="s">
        <v>3366</v>
      </c>
      <c r="C1206" s="60" t="s">
        <v>4540</v>
      </c>
      <c r="D1206" s="60" t="s">
        <v>71</v>
      </c>
      <c r="E1206" s="60" t="s">
        <v>4541</v>
      </c>
      <c r="F1206" s="60" t="s">
        <v>4542</v>
      </c>
      <c r="G1206" s="60" t="s">
        <v>4543</v>
      </c>
    </row>
    <row r="1207" spans="1:7" x14ac:dyDescent="0.2">
      <c r="A1207" s="60" t="s">
        <v>4544</v>
      </c>
      <c r="B1207" s="60" t="s">
        <v>3366</v>
      </c>
      <c r="C1207" s="60" t="s">
        <v>4545</v>
      </c>
      <c r="D1207" s="60" t="s">
        <v>71</v>
      </c>
      <c r="E1207" s="60" t="s">
        <v>4546</v>
      </c>
      <c r="F1207" s="60" t="s">
        <v>4547</v>
      </c>
      <c r="G1207" s="60" t="s">
        <v>4548</v>
      </c>
    </row>
    <row r="1208" spans="1:7" x14ac:dyDescent="0.2">
      <c r="A1208" s="60" t="s">
        <v>4549</v>
      </c>
      <c r="B1208" s="60" t="s">
        <v>3366</v>
      </c>
      <c r="C1208" s="60" t="s">
        <v>4550</v>
      </c>
      <c r="D1208" s="60" t="s">
        <v>71</v>
      </c>
      <c r="E1208" s="60" t="s">
        <v>4551</v>
      </c>
      <c r="F1208" s="60" t="s">
        <v>4552</v>
      </c>
      <c r="G1208" s="60" t="s">
        <v>4553</v>
      </c>
    </row>
    <row r="1209" spans="1:7" x14ac:dyDescent="0.2">
      <c r="A1209" s="60" t="s">
        <v>4554</v>
      </c>
      <c r="B1209" s="60" t="s">
        <v>3366</v>
      </c>
      <c r="C1209" s="60" t="s">
        <v>4555</v>
      </c>
      <c r="D1209" s="60" t="s">
        <v>71</v>
      </c>
      <c r="E1209" s="60" t="s">
        <v>4556</v>
      </c>
      <c r="F1209" s="60" t="s">
        <v>4557</v>
      </c>
      <c r="G1209" s="60" t="s">
        <v>4558</v>
      </c>
    </row>
    <row r="1210" spans="1:7" x14ac:dyDescent="0.2">
      <c r="A1210" s="60" t="s">
        <v>4559</v>
      </c>
      <c r="B1210" s="60" t="s">
        <v>3366</v>
      </c>
      <c r="C1210" s="60" t="s">
        <v>4560</v>
      </c>
      <c r="D1210" s="60" t="s">
        <v>71</v>
      </c>
      <c r="E1210" s="60" t="s">
        <v>4561</v>
      </c>
      <c r="F1210" s="60" t="s">
        <v>4562</v>
      </c>
      <c r="G1210" s="60" t="s">
        <v>4563</v>
      </c>
    </row>
    <row r="1211" spans="1:7" x14ac:dyDescent="0.2">
      <c r="A1211" s="60" t="s">
        <v>4564</v>
      </c>
      <c r="B1211" s="60" t="s">
        <v>3366</v>
      </c>
      <c r="C1211" s="60" t="s">
        <v>4565</v>
      </c>
      <c r="D1211" s="60" t="s">
        <v>71</v>
      </c>
      <c r="E1211" s="60" t="s">
        <v>4566</v>
      </c>
      <c r="F1211" s="60" t="s">
        <v>4567</v>
      </c>
      <c r="G1211" s="60" t="s">
        <v>4568</v>
      </c>
    </row>
    <row r="1212" spans="1:7" x14ac:dyDescent="0.2">
      <c r="A1212" s="60" t="s">
        <v>4569</v>
      </c>
      <c r="B1212" s="60" t="s">
        <v>3366</v>
      </c>
      <c r="C1212" s="60" t="s">
        <v>4570</v>
      </c>
      <c r="D1212" s="60" t="s">
        <v>71</v>
      </c>
      <c r="E1212" s="60" t="s">
        <v>4571</v>
      </c>
      <c r="F1212" s="60" t="s">
        <v>4572</v>
      </c>
      <c r="G1212" s="60" t="s">
        <v>4573</v>
      </c>
    </row>
    <row r="1213" spans="1:7" x14ac:dyDescent="0.2">
      <c r="A1213" s="60" t="s">
        <v>4574</v>
      </c>
      <c r="B1213" s="60" t="s">
        <v>3366</v>
      </c>
      <c r="C1213" s="60" t="s">
        <v>4575</v>
      </c>
      <c r="D1213" s="60" t="s">
        <v>71</v>
      </c>
      <c r="E1213" s="60" t="s">
        <v>4576</v>
      </c>
      <c r="F1213" s="60" t="s">
        <v>4577</v>
      </c>
      <c r="G1213" s="60" t="s">
        <v>4578</v>
      </c>
    </row>
    <row r="1214" spans="1:7" x14ac:dyDescent="0.2">
      <c r="A1214" s="60" t="s">
        <v>4579</v>
      </c>
      <c r="B1214" s="60" t="s">
        <v>3366</v>
      </c>
      <c r="C1214" s="60" t="s">
        <v>4580</v>
      </c>
      <c r="D1214" s="60" t="s">
        <v>71</v>
      </c>
      <c r="E1214" s="60" t="s">
        <v>4581</v>
      </c>
      <c r="F1214" s="60" t="s">
        <v>4582</v>
      </c>
      <c r="G1214" s="60" t="s">
        <v>4583</v>
      </c>
    </row>
    <row r="1215" spans="1:7" x14ac:dyDescent="0.2">
      <c r="A1215" s="60" t="s">
        <v>4584</v>
      </c>
      <c r="B1215" s="60" t="s">
        <v>3366</v>
      </c>
      <c r="C1215" s="60" t="s">
        <v>4585</v>
      </c>
      <c r="D1215" s="60" t="s">
        <v>71</v>
      </c>
      <c r="E1215" s="60" t="s">
        <v>4586</v>
      </c>
      <c r="F1215" s="60" t="s">
        <v>4587</v>
      </c>
      <c r="G1215" s="60" t="s">
        <v>4588</v>
      </c>
    </row>
    <row r="1216" spans="1:7" x14ac:dyDescent="0.2">
      <c r="A1216" s="60" t="s">
        <v>4589</v>
      </c>
      <c r="B1216" s="60" t="s">
        <v>3366</v>
      </c>
      <c r="C1216" s="60" t="s">
        <v>4590</v>
      </c>
      <c r="D1216" s="60" t="s">
        <v>71</v>
      </c>
      <c r="E1216" s="60" t="s">
        <v>4591</v>
      </c>
      <c r="F1216" s="60" t="s">
        <v>4592</v>
      </c>
      <c r="G1216" s="60" t="s">
        <v>4593</v>
      </c>
    </row>
    <row r="1217" spans="1:7" x14ac:dyDescent="0.2">
      <c r="A1217" s="60" t="s">
        <v>4594</v>
      </c>
      <c r="B1217" s="60" t="s">
        <v>3366</v>
      </c>
      <c r="C1217" s="60" t="s">
        <v>4595</v>
      </c>
      <c r="D1217" s="60" t="s">
        <v>71</v>
      </c>
      <c r="E1217" s="60" t="s">
        <v>4596</v>
      </c>
      <c r="F1217" s="60" t="s">
        <v>4597</v>
      </c>
      <c r="G1217" s="60" t="s">
        <v>4598</v>
      </c>
    </row>
    <row r="1218" spans="1:7" x14ac:dyDescent="0.2">
      <c r="A1218" s="60" t="s">
        <v>4599</v>
      </c>
      <c r="B1218" s="60" t="s">
        <v>3366</v>
      </c>
      <c r="C1218" s="60" t="s">
        <v>4600</v>
      </c>
      <c r="D1218" s="60" t="s">
        <v>71</v>
      </c>
      <c r="E1218" s="60" t="s">
        <v>4601</v>
      </c>
      <c r="F1218" s="60" t="s">
        <v>4602</v>
      </c>
      <c r="G1218" s="60" t="s">
        <v>4603</v>
      </c>
    </row>
    <row r="1219" spans="1:7" x14ac:dyDescent="0.2">
      <c r="A1219" s="60" t="s">
        <v>4604</v>
      </c>
      <c r="B1219" s="60" t="s">
        <v>3366</v>
      </c>
      <c r="C1219" s="60" t="s">
        <v>4605</v>
      </c>
      <c r="D1219" s="60" t="s">
        <v>71</v>
      </c>
      <c r="E1219" s="60" t="s">
        <v>4606</v>
      </c>
      <c r="F1219" s="60" t="s">
        <v>4607</v>
      </c>
      <c r="G1219" s="60" t="s">
        <v>4608</v>
      </c>
    </row>
    <row r="1220" spans="1:7" x14ac:dyDescent="0.2">
      <c r="A1220" s="60" t="s">
        <v>4609</v>
      </c>
      <c r="B1220" s="60" t="s">
        <v>3366</v>
      </c>
      <c r="C1220" s="60" t="s">
        <v>4610</v>
      </c>
      <c r="D1220" s="60" t="s">
        <v>71</v>
      </c>
      <c r="E1220" s="60" t="s">
        <v>4611</v>
      </c>
      <c r="F1220" s="60" t="s">
        <v>4612</v>
      </c>
      <c r="G1220" s="60" t="s">
        <v>4613</v>
      </c>
    </row>
    <row r="1221" spans="1:7" x14ac:dyDescent="0.2">
      <c r="A1221" s="60" t="s">
        <v>4614</v>
      </c>
      <c r="B1221" s="60" t="s">
        <v>3366</v>
      </c>
      <c r="C1221" s="60" t="s">
        <v>4615</v>
      </c>
      <c r="D1221" s="60" t="s">
        <v>71</v>
      </c>
      <c r="E1221" s="60" t="s">
        <v>4616</v>
      </c>
      <c r="F1221" s="60" t="s">
        <v>4617</v>
      </c>
      <c r="G1221" s="60" t="s">
        <v>4618</v>
      </c>
    </row>
    <row r="1222" spans="1:7" x14ac:dyDescent="0.2">
      <c r="A1222" s="60" t="s">
        <v>4619</v>
      </c>
      <c r="B1222" s="60" t="s">
        <v>3366</v>
      </c>
      <c r="C1222" s="60" t="s">
        <v>4620</v>
      </c>
      <c r="D1222" s="60" t="s">
        <v>71</v>
      </c>
      <c r="E1222" s="60" t="s">
        <v>4621</v>
      </c>
      <c r="F1222" s="60" t="s">
        <v>4622</v>
      </c>
      <c r="G1222" s="60" t="s">
        <v>4623</v>
      </c>
    </row>
    <row r="1223" spans="1:7" x14ac:dyDescent="0.2">
      <c r="A1223" s="60" t="s">
        <v>4624</v>
      </c>
      <c r="B1223" s="60" t="s">
        <v>3366</v>
      </c>
      <c r="C1223" s="60" t="s">
        <v>4625</v>
      </c>
      <c r="D1223" s="60" t="s">
        <v>71</v>
      </c>
      <c r="E1223" s="60" t="s">
        <v>4626</v>
      </c>
      <c r="F1223" s="60" t="s">
        <v>4627</v>
      </c>
      <c r="G1223" s="60" t="s">
        <v>4628</v>
      </c>
    </row>
    <row r="1224" spans="1:7" x14ac:dyDescent="0.2">
      <c r="A1224" s="60" t="s">
        <v>4629</v>
      </c>
      <c r="B1224" s="60" t="s">
        <v>3366</v>
      </c>
      <c r="C1224" s="60" t="s">
        <v>4630</v>
      </c>
      <c r="D1224" s="60" t="s">
        <v>71</v>
      </c>
      <c r="E1224" s="60" t="s">
        <v>4631</v>
      </c>
      <c r="F1224" s="60" t="s">
        <v>4632</v>
      </c>
      <c r="G1224" s="60" t="s">
        <v>4633</v>
      </c>
    </row>
    <row r="1225" spans="1:7" x14ac:dyDescent="0.2">
      <c r="A1225" s="60" t="s">
        <v>4634</v>
      </c>
      <c r="B1225" s="60" t="s">
        <v>3366</v>
      </c>
      <c r="C1225" s="60" t="s">
        <v>4635</v>
      </c>
      <c r="D1225" s="60" t="s">
        <v>71</v>
      </c>
      <c r="E1225" s="60" t="s">
        <v>4636</v>
      </c>
      <c r="F1225" s="60" t="s">
        <v>4637</v>
      </c>
      <c r="G1225" s="60" t="s">
        <v>4638</v>
      </c>
    </row>
    <row r="1226" spans="1:7" x14ac:dyDescent="0.2">
      <c r="A1226" s="60" t="s">
        <v>4639</v>
      </c>
      <c r="B1226" s="60" t="s">
        <v>3366</v>
      </c>
      <c r="C1226" s="60" t="s">
        <v>4640</v>
      </c>
      <c r="D1226" s="60" t="s">
        <v>71</v>
      </c>
      <c r="E1226" s="60" t="s">
        <v>4641</v>
      </c>
      <c r="F1226" s="60" t="s">
        <v>4642</v>
      </c>
      <c r="G1226" s="60" t="s">
        <v>4643</v>
      </c>
    </row>
    <row r="1227" spans="1:7" x14ac:dyDescent="0.2">
      <c r="A1227" s="60" t="s">
        <v>4644</v>
      </c>
      <c r="B1227" s="60" t="s">
        <v>3366</v>
      </c>
      <c r="C1227" s="60" t="s">
        <v>4645</v>
      </c>
      <c r="D1227" s="60" t="s">
        <v>71</v>
      </c>
      <c r="E1227" s="60" t="s">
        <v>4646</v>
      </c>
      <c r="F1227" s="60" t="s">
        <v>4647</v>
      </c>
      <c r="G1227" s="60" t="s">
        <v>4648</v>
      </c>
    </row>
    <row r="1228" spans="1:7" x14ac:dyDescent="0.2">
      <c r="A1228" s="60" t="s">
        <v>4649</v>
      </c>
      <c r="B1228" s="60" t="s">
        <v>3366</v>
      </c>
      <c r="C1228" s="60" t="s">
        <v>4650</v>
      </c>
      <c r="D1228" s="60" t="s">
        <v>71</v>
      </c>
      <c r="E1228" s="60" t="s">
        <v>4651</v>
      </c>
      <c r="F1228" s="60" t="s">
        <v>4652</v>
      </c>
      <c r="G1228" s="60" t="s">
        <v>4653</v>
      </c>
    </row>
    <row r="1229" spans="1:7" x14ac:dyDescent="0.2">
      <c r="A1229" s="60" t="s">
        <v>4654</v>
      </c>
      <c r="B1229" s="60" t="s">
        <v>3366</v>
      </c>
      <c r="C1229" s="60" t="s">
        <v>4655</v>
      </c>
      <c r="D1229" s="60" t="s">
        <v>71</v>
      </c>
      <c r="E1229" s="60" t="s">
        <v>4656</v>
      </c>
      <c r="F1229" s="60" t="s">
        <v>4657</v>
      </c>
      <c r="G1229" s="60" t="s">
        <v>4658</v>
      </c>
    </row>
    <row r="1230" spans="1:7" x14ac:dyDescent="0.2">
      <c r="A1230" s="60" t="s">
        <v>4659</v>
      </c>
      <c r="B1230" s="60" t="s">
        <v>3366</v>
      </c>
      <c r="C1230" s="60" t="s">
        <v>4660</v>
      </c>
      <c r="D1230" s="60" t="s">
        <v>71</v>
      </c>
      <c r="E1230" s="60" t="s">
        <v>4661</v>
      </c>
      <c r="F1230" s="60" t="s">
        <v>4662</v>
      </c>
      <c r="G1230" s="60" t="s">
        <v>4663</v>
      </c>
    </row>
    <row r="1231" spans="1:7" x14ac:dyDescent="0.2">
      <c r="A1231" s="60" t="s">
        <v>4664</v>
      </c>
      <c r="B1231" s="60" t="s">
        <v>3366</v>
      </c>
      <c r="C1231" s="60" t="s">
        <v>4665</v>
      </c>
      <c r="D1231" s="60" t="s">
        <v>71</v>
      </c>
      <c r="E1231" s="60" t="s">
        <v>4666</v>
      </c>
      <c r="F1231" s="60" t="s">
        <v>4667</v>
      </c>
      <c r="G1231" s="60" t="s">
        <v>4668</v>
      </c>
    </row>
    <row r="1232" spans="1:7" x14ac:dyDescent="0.2">
      <c r="A1232" s="60" t="s">
        <v>4669</v>
      </c>
      <c r="B1232" s="60" t="s">
        <v>3366</v>
      </c>
      <c r="C1232" s="60" t="s">
        <v>4670</v>
      </c>
      <c r="D1232" s="60" t="s">
        <v>71</v>
      </c>
      <c r="E1232" s="60" t="s">
        <v>4671</v>
      </c>
      <c r="F1232" s="60" t="s">
        <v>4672</v>
      </c>
      <c r="G1232" s="60" t="s">
        <v>4673</v>
      </c>
    </row>
    <row r="1233" spans="1:7" x14ac:dyDescent="0.2">
      <c r="A1233" s="60" t="s">
        <v>4674</v>
      </c>
      <c r="B1233" s="60" t="s">
        <v>3366</v>
      </c>
      <c r="C1233" s="60" t="s">
        <v>4675</v>
      </c>
      <c r="D1233" s="60" t="s">
        <v>71</v>
      </c>
      <c r="E1233" s="60" t="s">
        <v>4676</v>
      </c>
      <c r="F1233" s="60" t="s">
        <v>4677</v>
      </c>
      <c r="G1233" s="60" t="s">
        <v>4678</v>
      </c>
    </row>
    <row r="1234" spans="1:7" x14ac:dyDescent="0.2">
      <c r="A1234" s="60" t="s">
        <v>4679</v>
      </c>
      <c r="B1234" s="60" t="s">
        <v>3366</v>
      </c>
      <c r="C1234" s="60" t="s">
        <v>4680</v>
      </c>
      <c r="D1234" s="60" t="s">
        <v>71</v>
      </c>
      <c r="E1234" s="60" t="s">
        <v>4681</v>
      </c>
      <c r="F1234" s="60" t="s">
        <v>4682</v>
      </c>
      <c r="G1234" s="60" t="s">
        <v>4683</v>
      </c>
    </row>
    <row r="1235" spans="1:7" x14ac:dyDescent="0.2">
      <c r="A1235" s="60" t="s">
        <v>4684</v>
      </c>
      <c r="B1235" s="60" t="s">
        <v>3366</v>
      </c>
      <c r="C1235" s="60" t="s">
        <v>4685</v>
      </c>
      <c r="D1235" s="60" t="s">
        <v>71</v>
      </c>
      <c r="E1235" s="60" t="s">
        <v>4686</v>
      </c>
      <c r="F1235" s="60" t="s">
        <v>4687</v>
      </c>
      <c r="G1235" s="60" t="s">
        <v>4688</v>
      </c>
    </row>
    <row r="1236" spans="1:7" x14ac:dyDescent="0.2">
      <c r="A1236" s="60" t="s">
        <v>4689</v>
      </c>
      <c r="B1236" s="60" t="s">
        <v>3366</v>
      </c>
      <c r="C1236" s="60" t="s">
        <v>4690</v>
      </c>
      <c r="D1236" s="60" t="s">
        <v>71</v>
      </c>
      <c r="E1236" s="60" t="s">
        <v>4691</v>
      </c>
      <c r="F1236" s="60" t="s">
        <v>4692</v>
      </c>
      <c r="G1236" s="60" t="s">
        <v>4693</v>
      </c>
    </row>
    <row r="1237" spans="1:7" x14ac:dyDescent="0.2">
      <c r="A1237" s="60" t="s">
        <v>4694</v>
      </c>
      <c r="B1237" s="60" t="s">
        <v>3366</v>
      </c>
      <c r="C1237" s="60" t="s">
        <v>4695</v>
      </c>
      <c r="D1237" s="60" t="s">
        <v>71</v>
      </c>
      <c r="E1237" s="60" t="s">
        <v>4696</v>
      </c>
      <c r="F1237" s="60" t="s">
        <v>4697</v>
      </c>
      <c r="G1237" s="60" t="s">
        <v>4698</v>
      </c>
    </row>
    <row r="1238" spans="1:7" x14ac:dyDescent="0.2">
      <c r="A1238" s="60" t="s">
        <v>4699</v>
      </c>
      <c r="B1238" s="60" t="s">
        <v>3366</v>
      </c>
      <c r="C1238" s="60" t="s">
        <v>4700</v>
      </c>
      <c r="D1238" s="60" t="s">
        <v>71</v>
      </c>
      <c r="E1238" s="60" t="s">
        <v>4701</v>
      </c>
      <c r="F1238" s="60" t="s">
        <v>4702</v>
      </c>
      <c r="G1238" s="60" t="s">
        <v>4703</v>
      </c>
    </row>
    <row r="1239" spans="1:7" x14ac:dyDescent="0.2">
      <c r="A1239" s="60" t="s">
        <v>4704</v>
      </c>
      <c r="B1239" s="60" t="s">
        <v>3366</v>
      </c>
      <c r="C1239" s="60" t="s">
        <v>4705</v>
      </c>
      <c r="D1239" s="60" t="s">
        <v>71</v>
      </c>
      <c r="E1239" s="60" t="s">
        <v>4706</v>
      </c>
      <c r="F1239" s="60" t="s">
        <v>4707</v>
      </c>
      <c r="G1239" s="60" t="s">
        <v>4708</v>
      </c>
    </row>
    <row r="1240" spans="1:7" x14ac:dyDescent="0.2">
      <c r="A1240" s="60" t="s">
        <v>4709</v>
      </c>
      <c r="B1240" s="60" t="s">
        <v>3366</v>
      </c>
      <c r="C1240" s="60" t="s">
        <v>4710</v>
      </c>
      <c r="D1240" s="60" t="s">
        <v>71</v>
      </c>
      <c r="E1240" s="60" t="s">
        <v>4711</v>
      </c>
      <c r="F1240" s="60" t="s">
        <v>4712</v>
      </c>
      <c r="G1240" s="60" t="s">
        <v>4713</v>
      </c>
    </row>
    <row r="1241" spans="1:7" x14ac:dyDescent="0.2">
      <c r="A1241" s="60" t="s">
        <v>4714</v>
      </c>
      <c r="B1241" s="60" t="s">
        <v>3366</v>
      </c>
      <c r="C1241" s="60" t="s">
        <v>4715</v>
      </c>
      <c r="D1241" s="60" t="s">
        <v>71</v>
      </c>
      <c r="E1241" s="60" t="s">
        <v>4716</v>
      </c>
      <c r="F1241" s="60" t="s">
        <v>4717</v>
      </c>
      <c r="G1241" s="60" t="s">
        <v>4718</v>
      </c>
    </row>
    <row r="1242" spans="1:7" x14ac:dyDescent="0.2">
      <c r="A1242" s="60" t="s">
        <v>4719</v>
      </c>
      <c r="B1242" s="60" t="s">
        <v>3366</v>
      </c>
      <c r="C1242" s="60" t="s">
        <v>4720</v>
      </c>
      <c r="D1242" s="60" t="s">
        <v>71</v>
      </c>
      <c r="E1242" s="60" t="s">
        <v>4721</v>
      </c>
      <c r="F1242" s="60" t="s">
        <v>4722</v>
      </c>
      <c r="G1242" s="60" t="s">
        <v>4723</v>
      </c>
    </row>
    <row r="1243" spans="1:7" x14ac:dyDescent="0.2">
      <c r="A1243" s="60" t="s">
        <v>4724</v>
      </c>
      <c r="B1243" s="60" t="s">
        <v>3366</v>
      </c>
      <c r="C1243" s="60" t="s">
        <v>4725</v>
      </c>
      <c r="D1243" s="60" t="s">
        <v>71</v>
      </c>
      <c r="E1243" s="60" t="s">
        <v>4726</v>
      </c>
      <c r="F1243" s="60" t="s">
        <v>4727</v>
      </c>
      <c r="G1243" s="60" t="s">
        <v>4728</v>
      </c>
    </row>
    <row r="1244" spans="1:7" x14ac:dyDescent="0.2">
      <c r="A1244" s="60" t="s">
        <v>4729</v>
      </c>
      <c r="B1244" s="60" t="s">
        <v>3366</v>
      </c>
      <c r="C1244" s="60" t="s">
        <v>4730</v>
      </c>
      <c r="D1244" s="60" t="s">
        <v>71</v>
      </c>
      <c r="E1244" s="60" t="s">
        <v>4731</v>
      </c>
      <c r="F1244" s="60" t="s">
        <v>4732</v>
      </c>
      <c r="G1244" s="60" t="s">
        <v>4733</v>
      </c>
    </row>
    <row r="1245" spans="1:7" x14ac:dyDescent="0.2">
      <c r="A1245" s="60" t="s">
        <v>4734</v>
      </c>
      <c r="B1245" s="60" t="s">
        <v>3366</v>
      </c>
      <c r="C1245" s="60" t="s">
        <v>4735</v>
      </c>
      <c r="D1245" s="60" t="s">
        <v>71</v>
      </c>
      <c r="E1245" s="60" t="s">
        <v>4736</v>
      </c>
      <c r="F1245" s="60" t="s">
        <v>4737</v>
      </c>
      <c r="G1245" s="60" t="s">
        <v>4738</v>
      </c>
    </row>
    <row r="1246" spans="1:7" x14ac:dyDescent="0.2">
      <c r="A1246" s="60" t="s">
        <v>4739</v>
      </c>
      <c r="B1246" s="60" t="s">
        <v>3366</v>
      </c>
      <c r="C1246" s="60" t="s">
        <v>4740</v>
      </c>
      <c r="D1246" s="60" t="s">
        <v>71</v>
      </c>
      <c r="E1246" s="60" t="s">
        <v>4741</v>
      </c>
      <c r="F1246" s="60" t="s">
        <v>4742</v>
      </c>
      <c r="G1246" s="60" t="s">
        <v>4743</v>
      </c>
    </row>
    <row r="1247" spans="1:7" x14ac:dyDescent="0.2">
      <c r="A1247" s="60" t="s">
        <v>4744</v>
      </c>
      <c r="B1247" s="60" t="s">
        <v>3366</v>
      </c>
      <c r="C1247" s="60" t="s">
        <v>4745</v>
      </c>
      <c r="D1247" s="60" t="s">
        <v>71</v>
      </c>
      <c r="E1247" s="60" t="s">
        <v>4746</v>
      </c>
      <c r="F1247" s="60" t="s">
        <v>4747</v>
      </c>
      <c r="G1247" s="60" t="s">
        <v>4748</v>
      </c>
    </row>
    <row r="1248" spans="1:7" x14ac:dyDescent="0.2">
      <c r="A1248" s="60" t="s">
        <v>4749</v>
      </c>
      <c r="B1248" s="60" t="s">
        <v>3366</v>
      </c>
      <c r="C1248" s="60" t="s">
        <v>4750</v>
      </c>
      <c r="D1248" s="60" t="s">
        <v>71</v>
      </c>
      <c r="E1248" s="60" t="s">
        <v>4751</v>
      </c>
      <c r="F1248" s="60" t="s">
        <v>4752</v>
      </c>
      <c r="G1248" s="60" t="s">
        <v>4753</v>
      </c>
    </row>
    <row r="1249" spans="1:7" x14ac:dyDescent="0.2">
      <c r="A1249" s="60" t="s">
        <v>4754</v>
      </c>
      <c r="B1249" s="60" t="s">
        <v>3366</v>
      </c>
      <c r="C1249" s="60" t="s">
        <v>4755</v>
      </c>
      <c r="D1249" s="60" t="s">
        <v>71</v>
      </c>
      <c r="E1249" s="60" t="s">
        <v>4756</v>
      </c>
      <c r="F1249" s="60" t="s">
        <v>4757</v>
      </c>
      <c r="G1249" s="60" t="s">
        <v>4758</v>
      </c>
    </row>
    <row r="1250" spans="1:7" x14ac:dyDescent="0.2">
      <c r="A1250" s="60" t="s">
        <v>4759</v>
      </c>
      <c r="B1250" s="60" t="s">
        <v>3366</v>
      </c>
      <c r="C1250" s="60" t="s">
        <v>4760</v>
      </c>
      <c r="D1250" s="60" t="s">
        <v>71</v>
      </c>
      <c r="E1250" s="60" t="s">
        <v>4736</v>
      </c>
      <c r="F1250" s="60" t="s">
        <v>4737</v>
      </c>
      <c r="G1250" s="60" t="s">
        <v>4761</v>
      </c>
    </row>
    <row r="1251" spans="1:7" x14ac:dyDescent="0.2">
      <c r="A1251" s="60" t="s">
        <v>4762</v>
      </c>
      <c r="B1251" s="60" t="s">
        <v>3366</v>
      </c>
      <c r="C1251" s="60" t="s">
        <v>4763</v>
      </c>
      <c r="D1251" s="60" t="s">
        <v>71</v>
      </c>
      <c r="E1251" s="60" t="s">
        <v>4764</v>
      </c>
      <c r="F1251" s="60" t="s">
        <v>4765</v>
      </c>
      <c r="G1251" s="60" t="s">
        <v>4766</v>
      </c>
    </row>
    <row r="1252" spans="1:7" x14ac:dyDescent="0.2">
      <c r="A1252" s="60" t="s">
        <v>4767</v>
      </c>
      <c r="B1252" s="60" t="s">
        <v>3366</v>
      </c>
      <c r="C1252" s="60" t="s">
        <v>4768</v>
      </c>
      <c r="D1252" s="60" t="s">
        <v>71</v>
      </c>
      <c r="E1252" s="60" t="s">
        <v>4769</v>
      </c>
      <c r="F1252" s="60" t="s">
        <v>4770</v>
      </c>
      <c r="G1252" s="60" t="s">
        <v>4771</v>
      </c>
    </row>
    <row r="1253" spans="1:7" x14ac:dyDescent="0.2">
      <c r="A1253" s="60" t="s">
        <v>4772</v>
      </c>
      <c r="B1253" s="60" t="s">
        <v>3366</v>
      </c>
      <c r="C1253" s="60" t="s">
        <v>4773</v>
      </c>
      <c r="D1253" s="60" t="s">
        <v>71</v>
      </c>
      <c r="E1253" s="60" t="s">
        <v>4774</v>
      </c>
      <c r="F1253" s="60" t="s">
        <v>4775</v>
      </c>
      <c r="G1253" s="60" t="s">
        <v>4776</v>
      </c>
    </row>
    <row r="1254" spans="1:7" x14ac:dyDescent="0.2">
      <c r="A1254" s="60" t="s">
        <v>4777</v>
      </c>
      <c r="B1254" s="60" t="s">
        <v>3366</v>
      </c>
      <c r="C1254" s="60" t="s">
        <v>4778</v>
      </c>
      <c r="D1254" s="60" t="s">
        <v>71</v>
      </c>
      <c r="E1254" s="60" t="s">
        <v>4764</v>
      </c>
      <c r="F1254" s="60" t="s">
        <v>4779</v>
      </c>
      <c r="G1254" s="60" t="s">
        <v>4780</v>
      </c>
    </row>
    <row r="1255" spans="1:7" x14ac:dyDescent="0.2">
      <c r="A1255" s="60" t="s">
        <v>4781</v>
      </c>
      <c r="B1255" s="60" t="s">
        <v>3366</v>
      </c>
      <c r="C1255" s="60" t="s">
        <v>4782</v>
      </c>
      <c r="D1255" s="60" t="s">
        <v>71</v>
      </c>
      <c r="E1255" s="60" t="s">
        <v>4783</v>
      </c>
      <c r="F1255" s="60" t="s">
        <v>4784</v>
      </c>
      <c r="G1255" s="60" t="s">
        <v>4785</v>
      </c>
    </row>
    <row r="1256" spans="1:7" x14ac:dyDescent="0.2">
      <c r="A1256" s="60" t="s">
        <v>4786</v>
      </c>
      <c r="B1256" s="60" t="s">
        <v>3366</v>
      </c>
      <c r="C1256" s="60" t="s">
        <v>4787</v>
      </c>
      <c r="D1256" s="60" t="s">
        <v>71</v>
      </c>
      <c r="E1256" s="60" t="s">
        <v>4788</v>
      </c>
      <c r="F1256" s="60" t="s">
        <v>4789</v>
      </c>
      <c r="G1256" s="60" t="s">
        <v>4790</v>
      </c>
    </row>
    <row r="1257" spans="1:7" x14ac:dyDescent="0.2">
      <c r="A1257" s="60" t="s">
        <v>4791</v>
      </c>
      <c r="B1257" s="60" t="s">
        <v>3366</v>
      </c>
      <c r="C1257" s="60" t="s">
        <v>4792</v>
      </c>
      <c r="D1257" s="60" t="s">
        <v>71</v>
      </c>
      <c r="E1257" s="60" t="s">
        <v>4793</v>
      </c>
      <c r="F1257" s="60" t="s">
        <v>4794</v>
      </c>
      <c r="G1257" s="60" t="s">
        <v>4795</v>
      </c>
    </row>
    <row r="1258" spans="1:7" x14ac:dyDescent="0.2">
      <c r="A1258" s="60" t="s">
        <v>4796</v>
      </c>
      <c r="B1258" s="60" t="s">
        <v>3366</v>
      </c>
      <c r="C1258" s="60" t="s">
        <v>4797</v>
      </c>
      <c r="D1258" s="60" t="s">
        <v>71</v>
      </c>
      <c r="E1258" s="60" t="s">
        <v>4798</v>
      </c>
      <c r="F1258" s="60" t="s">
        <v>4799</v>
      </c>
      <c r="G1258" s="60" t="s">
        <v>4800</v>
      </c>
    </row>
    <row r="1259" spans="1:7" x14ac:dyDescent="0.2">
      <c r="A1259" s="60" t="s">
        <v>4801</v>
      </c>
      <c r="B1259" s="60" t="s">
        <v>3366</v>
      </c>
      <c r="C1259" s="60" t="s">
        <v>4802</v>
      </c>
      <c r="D1259" s="60" t="s">
        <v>71</v>
      </c>
      <c r="E1259" s="60" t="s">
        <v>4803</v>
      </c>
      <c r="F1259" s="60" t="s">
        <v>4804</v>
      </c>
      <c r="G1259" s="60" t="s">
        <v>4805</v>
      </c>
    </row>
    <row r="1260" spans="1:7" x14ac:dyDescent="0.2">
      <c r="A1260" s="60" t="s">
        <v>4806</v>
      </c>
      <c r="B1260" s="60" t="s">
        <v>3366</v>
      </c>
      <c r="C1260" s="60" t="s">
        <v>4807</v>
      </c>
      <c r="D1260" s="60" t="s">
        <v>71</v>
      </c>
      <c r="E1260" s="60" t="s">
        <v>4808</v>
      </c>
      <c r="F1260" s="60" t="s">
        <v>4809</v>
      </c>
      <c r="G1260" s="60" t="s">
        <v>4810</v>
      </c>
    </row>
    <row r="1261" spans="1:7" x14ac:dyDescent="0.2">
      <c r="A1261" s="60" t="s">
        <v>4811</v>
      </c>
      <c r="B1261" s="60" t="s">
        <v>3366</v>
      </c>
      <c r="C1261" s="60" t="s">
        <v>4812</v>
      </c>
      <c r="D1261" s="60" t="s">
        <v>71</v>
      </c>
      <c r="E1261" s="60" t="s">
        <v>4813</v>
      </c>
      <c r="F1261" s="60" t="s">
        <v>4814</v>
      </c>
      <c r="G1261" s="60" t="s">
        <v>4815</v>
      </c>
    </row>
    <row r="1262" spans="1:7" x14ac:dyDescent="0.2">
      <c r="A1262" s="60" t="s">
        <v>4816</v>
      </c>
      <c r="B1262" s="60" t="s">
        <v>3366</v>
      </c>
      <c r="C1262" s="60" t="s">
        <v>4817</v>
      </c>
      <c r="D1262" s="60" t="s">
        <v>71</v>
      </c>
      <c r="E1262" s="60" t="s">
        <v>4818</v>
      </c>
      <c r="F1262" s="60" t="s">
        <v>4819</v>
      </c>
      <c r="G1262" s="60" t="s">
        <v>4820</v>
      </c>
    </row>
    <row r="1263" spans="1:7" x14ac:dyDescent="0.2">
      <c r="A1263" s="60" t="s">
        <v>4821</v>
      </c>
      <c r="B1263" s="60" t="s">
        <v>3366</v>
      </c>
      <c r="C1263" s="60" t="s">
        <v>4822</v>
      </c>
      <c r="D1263" s="60" t="s">
        <v>71</v>
      </c>
      <c r="E1263" s="60" t="s">
        <v>4823</v>
      </c>
      <c r="F1263" s="60" t="s">
        <v>4824</v>
      </c>
      <c r="G1263" s="60" t="s">
        <v>4825</v>
      </c>
    </row>
    <row r="1264" spans="1:7" x14ac:dyDescent="0.2">
      <c r="A1264" s="60" t="s">
        <v>4826</v>
      </c>
      <c r="B1264" s="60" t="s">
        <v>3366</v>
      </c>
      <c r="C1264" s="60" t="s">
        <v>4827</v>
      </c>
      <c r="D1264" s="60" t="s">
        <v>71</v>
      </c>
      <c r="E1264" s="60" t="s">
        <v>4828</v>
      </c>
      <c r="F1264" s="60" t="s">
        <v>4829</v>
      </c>
      <c r="G1264" s="60" t="s">
        <v>4830</v>
      </c>
    </row>
    <row r="1265" spans="1:7" x14ac:dyDescent="0.2">
      <c r="A1265" s="60" t="s">
        <v>4831</v>
      </c>
      <c r="B1265" s="60" t="s">
        <v>3366</v>
      </c>
      <c r="C1265" s="60" t="s">
        <v>4832</v>
      </c>
      <c r="D1265" s="60" t="s">
        <v>71</v>
      </c>
      <c r="E1265" s="60" t="s">
        <v>4833</v>
      </c>
      <c r="F1265" s="60" t="s">
        <v>4834</v>
      </c>
      <c r="G1265" s="60" t="s">
        <v>4835</v>
      </c>
    </row>
    <row r="1266" spans="1:7" x14ac:dyDescent="0.2">
      <c r="A1266" s="60" t="s">
        <v>4836</v>
      </c>
      <c r="B1266" s="60" t="s">
        <v>3366</v>
      </c>
      <c r="C1266" s="60" t="s">
        <v>4837</v>
      </c>
      <c r="D1266" s="60" t="s">
        <v>71</v>
      </c>
      <c r="E1266" s="60" t="s">
        <v>4838</v>
      </c>
      <c r="F1266" s="60" t="s">
        <v>4839</v>
      </c>
      <c r="G1266" s="60" t="s">
        <v>4840</v>
      </c>
    </row>
    <row r="1267" spans="1:7" x14ac:dyDescent="0.2">
      <c r="A1267" s="60" t="s">
        <v>4841</v>
      </c>
      <c r="B1267" s="60" t="s">
        <v>3366</v>
      </c>
      <c r="C1267" s="60" t="s">
        <v>4842</v>
      </c>
      <c r="D1267" s="60" t="s">
        <v>71</v>
      </c>
      <c r="E1267" s="60" t="s">
        <v>4843</v>
      </c>
      <c r="F1267" s="60" t="s">
        <v>4844</v>
      </c>
      <c r="G1267" s="60" t="s">
        <v>4845</v>
      </c>
    </row>
    <row r="1268" spans="1:7" x14ac:dyDescent="0.2">
      <c r="A1268" s="60" t="s">
        <v>4846</v>
      </c>
      <c r="B1268" s="60" t="s">
        <v>3366</v>
      </c>
      <c r="C1268" s="60" t="s">
        <v>4847</v>
      </c>
      <c r="D1268" s="60" t="s">
        <v>71</v>
      </c>
      <c r="E1268" s="60" t="s">
        <v>4848</v>
      </c>
      <c r="F1268" s="60" t="s">
        <v>4849</v>
      </c>
      <c r="G1268" s="60" t="s">
        <v>4850</v>
      </c>
    </row>
    <row r="1269" spans="1:7" x14ac:dyDescent="0.2">
      <c r="A1269" s="60" t="s">
        <v>4851</v>
      </c>
      <c r="B1269" s="60" t="s">
        <v>3366</v>
      </c>
      <c r="C1269" s="60" t="s">
        <v>4852</v>
      </c>
      <c r="D1269" s="60" t="s">
        <v>71</v>
      </c>
      <c r="E1269" s="60" t="s">
        <v>4853</v>
      </c>
      <c r="F1269" s="60" t="s">
        <v>4854</v>
      </c>
      <c r="G1269" s="60" t="s">
        <v>4855</v>
      </c>
    </row>
    <row r="1270" spans="1:7" x14ac:dyDescent="0.2">
      <c r="A1270" s="60" t="s">
        <v>4856</v>
      </c>
      <c r="B1270" s="60" t="s">
        <v>3366</v>
      </c>
      <c r="C1270" s="60" t="s">
        <v>4857</v>
      </c>
      <c r="D1270" s="60" t="s">
        <v>71</v>
      </c>
      <c r="E1270" s="60" t="s">
        <v>4858</v>
      </c>
      <c r="F1270" s="60" t="s">
        <v>4859</v>
      </c>
      <c r="G1270" s="60" t="s">
        <v>4860</v>
      </c>
    </row>
    <row r="1271" spans="1:7" x14ac:dyDescent="0.2">
      <c r="A1271" s="60" t="s">
        <v>4861</v>
      </c>
      <c r="B1271" s="60" t="s">
        <v>3366</v>
      </c>
      <c r="C1271" s="60" t="s">
        <v>4862</v>
      </c>
      <c r="D1271" s="60" t="s">
        <v>71</v>
      </c>
      <c r="E1271" s="60" t="s">
        <v>4863</v>
      </c>
      <c r="F1271" s="60" t="s">
        <v>4864</v>
      </c>
      <c r="G1271" s="60" t="s">
        <v>4865</v>
      </c>
    </row>
    <row r="1272" spans="1:7" x14ac:dyDescent="0.2">
      <c r="A1272" s="60" t="s">
        <v>4866</v>
      </c>
      <c r="B1272" s="60" t="s">
        <v>3366</v>
      </c>
      <c r="C1272" s="60" t="s">
        <v>4867</v>
      </c>
      <c r="D1272" s="60" t="s">
        <v>71</v>
      </c>
      <c r="E1272" s="60" t="s">
        <v>4868</v>
      </c>
      <c r="F1272" s="60" t="s">
        <v>4869</v>
      </c>
      <c r="G1272" s="60" t="s">
        <v>4870</v>
      </c>
    </row>
    <row r="1273" spans="1:7" x14ac:dyDescent="0.2">
      <c r="A1273" s="60" t="s">
        <v>4871</v>
      </c>
      <c r="B1273" s="60" t="s">
        <v>3366</v>
      </c>
      <c r="C1273" s="60" t="s">
        <v>4872</v>
      </c>
      <c r="D1273" s="60" t="s">
        <v>71</v>
      </c>
      <c r="E1273" s="60" t="s">
        <v>4873</v>
      </c>
      <c r="F1273" s="60" t="s">
        <v>4874</v>
      </c>
      <c r="G1273" s="60" t="s">
        <v>4875</v>
      </c>
    </row>
    <row r="1274" spans="1:7" x14ac:dyDescent="0.2">
      <c r="A1274" s="60" t="s">
        <v>4876</v>
      </c>
      <c r="B1274" s="60" t="s">
        <v>3366</v>
      </c>
      <c r="C1274" s="60" t="s">
        <v>4877</v>
      </c>
      <c r="D1274" s="60" t="s">
        <v>71</v>
      </c>
      <c r="E1274" s="60" t="s">
        <v>4878</v>
      </c>
      <c r="F1274" s="60" t="s">
        <v>4879</v>
      </c>
      <c r="G1274" s="60" t="s">
        <v>4880</v>
      </c>
    </row>
    <row r="1275" spans="1:7" x14ac:dyDescent="0.2">
      <c r="A1275" s="60" t="s">
        <v>4881</v>
      </c>
      <c r="B1275" s="60" t="s">
        <v>3366</v>
      </c>
      <c r="C1275" s="60" t="s">
        <v>4882</v>
      </c>
      <c r="D1275" s="60" t="s">
        <v>71</v>
      </c>
      <c r="E1275" s="60" t="s">
        <v>4883</v>
      </c>
      <c r="F1275" s="60" t="s">
        <v>4884</v>
      </c>
      <c r="G1275" s="60" t="s">
        <v>4885</v>
      </c>
    </row>
    <row r="1276" spans="1:7" x14ac:dyDescent="0.2">
      <c r="A1276" s="60" t="s">
        <v>4886</v>
      </c>
      <c r="B1276" s="60" t="s">
        <v>3366</v>
      </c>
      <c r="C1276" s="60" t="s">
        <v>4887</v>
      </c>
      <c r="D1276" s="60" t="s">
        <v>71</v>
      </c>
      <c r="E1276" s="60" t="s">
        <v>4888</v>
      </c>
      <c r="F1276" s="60" t="s">
        <v>4889</v>
      </c>
      <c r="G1276" s="60" t="s">
        <v>4870</v>
      </c>
    </row>
    <row r="1277" spans="1:7" x14ac:dyDescent="0.2">
      <c r="A1277" s="60" t="s">
        <v>4890</v>
      </c>
      <c r="B1277" s="60" t="s">
        <v>3366</v>
      </c>
      <c r="C1277" s="60" t="s">
        <v>4891</v>
      </c>
      <c r="D1277" s="60" t="s">
        <v>71</v>
      </c>
      <c r="E1277" s="60" t="s">
        <v>4892</v>
      </c>
      <c r="F1277" s="60" t="s">
        <v>4893</v>
      </c>
      <c r="G1277" s="60" t="s">
        <v>4894</v>
      </c>
    </row>
    <row r="1278" spans="1:7" x14ac:dyDescent="0.2">
      <c r="A1278" s="60" t="s">
        <v>4895</v>
      </c>
      <c r="B1278" s="60" t="s">
        <v>3366</v>
      </c>
      <c r="C1278" s="60" t="s">
        <v>4896</v>
      </c>
      <c r="D1278" s="60" t="s">
        <v>71</v>
      </c>
      <c r="E1278" s="60" t="s">
        <v>4897</v>
      </c>
      <c r="F1278" s="60" t="s">
        <v>4898</v>
      </c>
      <c r="G1278" s="60" t="s">
        <v>4899</v>
      </c>
    </row>
    <row r="1279" spans="1:7" x14ac:dyDescent="0.2">
      <c r="A1279" s="60" t="s">
        <v>4900</v>
      </c>
      <c r="B1279" s="60" t="s">
        <v>3366</v>
      </c>
      <c r="C1279" s="60" t="s">
        <v>4901</v>
      </c>
      <c r="D1279" s="60" t="s">
        <v>71</v>
      </c>
      <c r="E1279" s="60" t="s">
        <v>4902</v>
      </c>
      <c r="F1279" s="60" t="s">
        <v>4903</v>
      </c>
      <c r="G1279" s="60" t="s">
        <v>4904</v>
      </c>
    </row>
    <row r="1280" spans="1:7" x14ac:dyDescent="0.2">
      <c r="A1280" s="60" t="s">
        <v>4905</v>
      </c>
      <c r="B1280" s="60" t="s">
        <v>3366</v>
      </c>
      <c r="C1280" s="60" t="s">
        <v>4906</v>
      </c>
      <c r="D1280" s="60" t="s">
        <v>71</v>
      </c>
      <c r="E1280" s="60" t="s">
        <v>4907</v>
      </c>
      <c r="F1280" s="60" t="s">
        <v>4908</v>
      </c>
      <c r="G1280" s="60" t="s">
        <v>4909</v>
      </c>
    </row>
    <row r="1281" spans="1:7" x14ac:dyDescent="0.2">
      <c r="A1281" s="60" t="s">
        <v>4910</v>
      </c>
      <c r="B1281" s="60" t="s">
        <v>3366</v>
      </c>
      <c r="C1281" s="60" t="s">
        <v>4911</v>
      </c>
      <c r="D1281" s="60" t="s">
        <v>71</v>
      </c>
      <c r="E1281" s="60" t="s">
        <v>4912</v>
      </c>
      <c r="F1281" s="60" t="s">
        <v>4913</v>
      </c>
      <c r="G1281" s="60" t="s">
        <v>4914</v>
      </c>
    </row>
    <row r="1282" spans="1:7" x14ac:dyDescent="0.2">
      <c r="A1282" s="60" t="s">
        <v>4915</v>
      </c>
      <c r="B1282" s="60" t="s">
        <v>3366</v>
      </c>
      <c r="C1282" s="60" t="s">
        <v>4916</v>
      </c>
      <c r="D1282" s="60" t="s">
        <v>71</v>
      </c>
      <c r="E1282" s="60" t="s">
        <v>4917</v>
      </c>
      <c r="F1282" s="60" t="s">
        <v>4918</v>
      </c>
      <c r="G1282" s="60" t="s">
        <v>4919</v>
      </c>
    </row>
    <row r="1283" spans="1:7" x14ac:dyDescent="0.2">
      <c r="A1283" s="60" t="s">
        <v>4920</v>
      </c>
      <c r="B1283" s="60" t="s">
        <v>3366</v>
      </c>
      <c r="C1283" s="60" t="s">
        <v>4921</v>
      </c>
      <c r="D1283" s="60" t="s">
        <v>71</v>
      </c>
      <c r="E1283" s="60" t="s">
        <v>4922</v>
      </c>
      <c r="F1283" s="60" t="s">
        <v>4923</v>
      </c>
      <c r="G1283" s="60" t="s">
        <v>4924</v>
      </c>
    </row>
    <row r="1284" spans="1:7" x14ac:dyDescent="0.2">
      <c r="A1284" s="60" t="s">
        <v>4925</v>
      </c>
      <c r="B1284" s="60" t="s">
        <v>3366</v>
      </c>
      <c r="C1284" s="60" t="s">
        <v>4926</v>
      </c>
      <c r="D1284" s="60" t="s">
        <v>71</v>
      </c>
      <c r="E1284" s="60" t="s">
        <v>4927</v>
      </c>
      <c r="F1284" s="60" t="s">
        <v>4928</v>
      </c>
      <c r="G1284" s="60" t="s">
        <v>4929</v>
      </c>
    </row>
    <row r="1285" spans="1:7" x14ac:dyDescent="0.2">
      <c r="A1285" s="60" t="s">
        <v>4930</v>
      </c>
      <c r="B1285" s="60" t="s">
        <v>3366</v>
      </c>
      <c r="C1285" s="60" t="s">
        <v>4931</v>
      </c>
      <c r="D1285" s="60" t="s">
        <v>71</v>
      </c>
      <c r="E1285" s="60" t="s">
        <v>4932</v>
      </c>
      <c r="F1285" s="60" t="s">
        <v>4933</v>
      </c>
      <c r="G1285" s="60" t="s">
        <v>4934</v>
      </c>
    </row>
    <row r="1286" spans="1:7" x14ac:dyDescent="0.2">
      <c r="A1286" s="60" t="s">
        <v>4935</v>
      </c>
      <c r="B1286" s="60" t="s">
        <v>3366</v>
      </c>
      <c r="C1286" s="60" t="s">
        <v>4936</v>
      </c>
      <c r="D1286" s="60" t="s">
        <v>71</v>
      </c>
      <c r="E1286" s="60" t="s">
        <v>4937</v>
      </c>
      <c r="F1286" s="60" t="s">
        <v>4938</v>
      </c>
      <c r="G1286" s="60" t="s">
        <v>4939</v>
      </c>
    </row>
    <row r="1287" spans="1:7" x14ac:dyDescent="0.2">
      <c r="A1287" s="60" t="s">
        <v>4940</v>
      </c>
      <c r="B1287" s="60" t="s">
        <v>3366</v>
      </c>
      <c r="C1287" s="60" t="s">
        <v>4941</v>
      </c>
      <c r="D1287" s="60" t="s">
        <v>71</v>
      </c>
      <c r="E1287" s="60" t="s">
        <v>4942</v>
      </c>
      <c r="F1287" s="60" t="s">
        <v>4943</v>
      </c>
      <c r="G1287" s="60" t="s">
        <v>4944</v>
      </c>
    </row>
    <row r="1288" spans="1:7" x14ac:dyDescent="0.2">
      <c r="A1288" s="60" t="s">
        <v>4945</v>
      </c>
      <c r="B1288" s="60" t="s">
        <v>3366</v>
      </c>
      <c r="C1288" s="60" t="s">
        <v>4946</v>
      </c>
      <c r="D1288" s="60" t="s">
        <v>71</v>
      </c>
      <c r="E1288" s="60" t="s">
        <v>4947</v>
      </c>
      <c r="F1288" s="60" t="s">
        <v>4948</v>
      </c>
      <c r="G1288" s="60" t="s">
        <v>4949</v>
      </c>
    </row>
    <row r="1289" spans="1:7" x14ac:dyDescent="0.2">
      <c r="A1289" s="60" t="s">
        <v>4950</v>
      </c>
      <c r="B1289" s="60" t="s">
        <v>3366</v>
      </c>
      <c r="C1289" s="60" t="s">
        <v>4951</v>
      </c>
      <c r="D1289" s="60" t="s">
        <v>71</v>
      </c>
      <c r="E1289" s="60" t="s">
        <v>4952</v>
      </c>
      <c r="F1289" s="60" t="s">
        <v>4953</v>
      </c>
      <c r="G1289" s="60" t="s">
        <v>4954</v>
      </c>
    </row>
    <row r="1290" spans="1:7" x14ac:dyDescent="0.2">
      <c r="A1290" s="60" t="s">
        <v>4955</v>
      </c>
      <c r="B1290" s="60" t="s">
        <v>3366</v>
      </c>
      <c r="C1290" s="60" t="s">
        <v>4956</v>
      </c>
      <c r="D1290" s="60" t="s">
        <v>71</v>
      </c>
      <c r="E1290" s="60" t="s">
        <v>4957</v>
      </c>
      <c r="F1290" s="60" t="s">
        <v>4958</v>
      </c>
      <c r="G1290" s="60" t="s">
        <v>4959</v>
      </c>
    </row>
    <row r="1291" spans="1:7" x14ac:dyDescent="0.2">
      <c r="A1291" s="60" t="s">
        <v>4960</v>
      </c>
      <c r="B1291" s="60" t="s">
        <v>3366</v>
      </c>
      <c r="C1291" s="60" t="s">
        <v>4961</v>
      </c>
      <c r="D1291" s="60" t="s">
        <v>71</v>
      </c>
      <c r="E1291" s="60" t="s">
        <v>4962</v>
      </c>
      <c r="F1291" s="60" t="s">
        <v>4963</v>
      </c>
      <c r="G1291" s="60" t="s">
        <v>4964</v>
      </c>
    </row>
    <row r="1292" spans="1:7" x14ac:dyDescent="0.2">
      <c r="A1292" s="60" t="s">
        <v>4965</v>
      </c>
      <c r="B1292" s="60" t="s">
        <v>3366</v>
      </c>
      <c r="C1292" s="60" t="s">
        <v>4966</v>
      </c>
      <c r="D1292" s="60" t="s">
        <v>71</v>
      </c>
      <c r="E1292" s="60" t="s">
        <v>4967</v>
      </c>
      <c r="F1292" s="60" t="s">
        <v>4968</v>
      </c>
      <c r="G1292" s="60" t="s">
        <v>4969</v>
      </c>
    </row>
    <row r="1293" spans="1:7" x14ac:dyDescent="0.2">
      <c r="A1293" s="60" t="s">
        <v>4970</v>
      </c>
      <c r="B1293" s="60" t="s">
        <v>3366</v>
      </c>
      <c r="C1293" s="60" t="s">
        <v>4971</v>
      </c>
      <c r="D1293" s="60" t="s">
        <v>71</v>
      </c>
      <c r="E1293" s="60" t="s">
        <v>4972</v>
      </c>
      <c r="F1293" s="60" t="s">
        <v>4973</v>
      </c>
      <c r="G1293" s="60" t="s">
        <v>4974</v>
      </c>
    </row>
    <row r="1294" spans="1:7" x14ac:dyDescent="0.2">
      <c r="A1294" s="60" t="s">
        <v>4975</v>
      </c>
      <c r="B1294" s="60" t="s">
        <v>3366</v>
      </c>
      <c r="C1294" s="60" t="s">
        <v>4976</v>
      </c>
      <c r="D1294" s="60" t="s">
        <v>71</v>
      </c>
      <c r="E1294" s="60" t="s">
        <v>4977</v>
      </c>
      <c r="F1294" s="60" t="s">
        <v>4978</v>
      </c>
      <c r="G1294" s="60" t="s">
        <v>4979</v>
      </c>
    </row>
    <row r="1295" spans="1:7" x14ac:dyDescent="0.2">
      <c r="A1295" s="60" t="s">
        <v>4980</v>
      </c>
      <c r="B1295" s="60" t="s">
        <v>3366</v>
      </c>
      <c r="C1295" s="60" t="s">
        <v>4981</v>
      </c>
      <c r="D1295" s="60" t="s">
        <v>71</v>
      </c>
      <c r="E1295" s="60" t="s">
        <v>4982</v>
      </c>
      <c r="F1295" s="60" t="s">
        <v>4983</v>
      </c>
      <c r="G1295" s="60" t="s">
        <v>4984</v>
      </c>
    </row>
    <row r="1296" spans="1:7" x14ac:dyDescent="0.2">
      <c r="A1296" s="60" t="s">
        <v>4985</v>
      </c>
      <c r="B1296" s="60" t="s">
        <v>3366</v>
      </c>
      <c r="C1296" s="60" t="s">
        <v>4986</v>
      </c>
      <c r="D1296" s="60" t="s">
        <v>71</v>
      </c>
      <c r="E1296" s="60" t="s">
        <v>4987</v>
      </c>
      <c r="F1296" s="60" t="s">
        <v>4988</v>
      </c>
      <c r="G1296" s="60" t="s">
        <v>4989</v>
      </c>
    </row>
    <row r="1297" spans="1:7" x14ac:dyDescent="0.2">
      <c r="A1297" s="60" t="s">
        <v>4990</v>
      </c>
      <c r="B1297" s="60" t="s">
        <v>3366</v>
      </c>
      <c r="C1297" s="60" t="s">
        <v>4991</v>
      </c>
      <c r="D1297" s="60" t="s">
        <v>71</v>
      </c>
      <c r="E1297" s="60" t="s">
        <v>4992</v>
      </c>
      <c r="F1297" s="60" t="s">
        <v>4993</v>
      </c>
      <c r="G1297" s="60" t="s">
        <v>4994</v>
      </c>
    </row>
    <row r="1298" spans="1:7" x14ac:dyDescent="0.2">
      <c r="A1298" s="60" t="s">
        <v>4995</v>
      </c>
      <c r="B1298" s="60" t="s">
        <v>3366</v>
      </c>
      <c r="C1298" s="60" t="s">
        <v>4996</v>
      </c>
      <c r="D1298" s="60" t="s">
        <v>71</v>
      </c>
      <c r="E1298" s="60" t="s">
        <v>4997</v>
      </c>
      <c r="F1298" s="60" t="s">
        <v>4998</v>
      </c>
      <c r="G1298" s="60" t="s">
        <v>4999</v>
      </c>
    </row>
    <row r="1299" spans="1:7" x14ac:dyDescent="0.2">
      <c r="A1299" s="60" t="s">
        <v>5000</v>
      </c>
      <c r="B1299" s="60" t="s">
        <v>3366</v>
      </c>
      <c r="C1299" s="60" t="s">
        <v>5001</v>
      </c>
      <c r="D1299" s="60" t="s">
        <v>71</v>
      </c>
      <c r="E1299" s="60" t="s">
        <v>5002</v>
      </c>
      <c r="F1299" s="60" t="s">
        <v>5003</v>
      </c>
      <c r="G1299" s="60" t="s">
        <v>5004</v>
      </c>
    </row>
    <row r="1300" spans="1:7" x14ac:dyDescent="0.2">
      <c r="A1300" s="60" t="s">
        <v>5005</v>
      </c>
      <c r="B1300" s="60" t="s">
        <v>3366</v>
      </c>
      <c r="C1300" s="60" t="s">
        <v>5006</v>
      </c>
      <c r="D1300" s="60" t="s">
        <v>71</v>
      </c>
      <c r="E1300" s="60" t="s">
        <v>5007</v>
      </c>
      <c r="F1300" s="60" t="s">
        <v>5008</v>
      </c>
      <c r="G1300" s="60" t="s">
        <v>5009</v>
      </c>
    </row>
    <row r="1301" spans="1:7" x14ac:dyDescent="0.2">
      <c r="A1301" s="60" t="s">
        <v>5010</v>
      </c>
      <c r="B1301" s="60" t="s">
        <v>3366</v>
      </c>
      <c r="C1301" s="60" t="s">
        <v>5011</v>
      </c>
      <c r="D1301" s="60" t="s">
        <v>71</v>
      </c>
      <c r="E1301" s="60" t="s">
        <v>5012</v>
      </c>
      <c r="F1301" s="60" t="s">
        <v>5013</v>
      </c>
      <c r="G1301" s="60" t="s">
        <v>5014</v>
      </c>
    </row>
    <row r="1302" spans="1:7" x14ac:dyDescent="0.2">
      <c r="A1302" s="60" t="s">
        <v>5015</v>
      </c>
      <c r="B1302" s="60" t="s">
        <v>3366</v>
      </c>
      <c r="C1302" s="60" t="s">
        <v>5016</v>
      </c>
      <c r="D1302" s="60" t="s">
        <v>71</v>
      </c>
      <c r="E1302" s="60" t="s">
        <v>5017</v>
      </c>
      <c r="F1302" s="60" t="s">
        <v>5018</v>
      </c>
      <c r="G1302" s="60" t="s">
        <v>5019</v>
      </c>
    </row>
    <row r="1303" spans="1:7" x14ac:dyDescent="0.2">
      <c r="A1303" s="60" t="s">
        <v>5020</v>
      </c>
      <c r="B1303" s="60" t="s">
        <v>3366</v>
      </c>
      <c r="C1303" s="60" t="s">
        <v>5021</v>
      </c>
      <c r="D1303" s="60" t="s">
        <v>71</v>
      </c>
      <c r="E1303" s="60" t="s">
        <v>5022</v>
      </c>
      <c r="F1303" s="60" t="s">
        <v>5023</v>
      </c>
      <c r="G1303" s="60" t="s">
        <v>5024</v>
      </c>
    </row>
    <row r="1304" spans="1:7" x14ac:dyDescent="0.2">
      <c r="A1304" s="60" t="s">
        <v>5025</v>
      </c>
      <c r="B1304" s="60" t="s">
        <v>3366</v>
      </c>
      <c r="C1304" s="60" t="s">
        <v>5026</v>
      </c>
      <c r="D1304" s="60" t="s">
        <v>71</v>
      </c>
      <c r="E1304" s="60" t="s">
        <v>5027</v>
      </c>
      <c r="F1304" s="60" t="s">
        <v>5028</v>
      </c>
      <c r="G1304" s="60" t="s">
        <v>5029</v>
      </c>
    </row>
    <row r="1305" spans="1:7" x14ac:dyDescent="0.2">
      <c r="A1305" s="60" t="s">
        <v>5030</v>
      </c>
      <c r="B1305" s="60" t="s">
        <v>3366</v>
      </c>
      <c r="C1305" s="60" t="s">
        <v>5031</v>
      </c>
      <c r="D1305" s="60" t="s">
        <v>71</v>
      </c>
      <c r="E1305" s="60" t="s">
        <v>5002</v>
      </c>
      <c r="F1305" s="60" t="s">
        <v>5003</v>
      </c>
      <c r="G1305" s="60" t="s">
        <v>5004</v>
      </c>
    </row>
    <row r="1306" spans="1:7" x14ac:dyDescent="0.2">
      <c r="A1306" s="60" t="s">
        <v>5032</v>
      </c>
      <c r="B1306" s="60" t="s">
        <v>3366</v>
      </c>
      <c r="C1306" s="60" t="s">
        <v>5033</v>
      </c>
      <c r="D1306" s="60" t="s">
        <v>71</v>
      </c>
      <c r="E1306" s="60" t="s">
        <v>5007</v>
      </c>
      <c r="F1306" s="60" t="s">
        <v>5008</v>
      </c>
      <c r="G1306" s="60" t="s">
        <v>5009</v>
      </c>
    </row>
    <row r="1307" spans="1:7" x14ac:dyDescent="0.2">
      <c r="A1307" s="60" t="s">
        <v>5034</v>
      </c>
      <c r="B1307" s="60" t="s">
        <v>3366</v>
      </c>
      <c r="C1307" s="60" t="s">
        <v>5035</v>
      </c>
      <c r="D1307" s="60" t="s">
        <v>71</v>
      </c>
      <c r="E1307" s="60" t="s">
        <v>5012</v>
      </c>
      <c r="F1307" s="60" t="s">
        <v>5013</v>
      </c>
      <c r="G1307" s="60" t="s">
        <v>5014</v>
      </c>
    </row>
    <row r="1308" spans="1:7" x14ac:dyDescent="0.2">
      <c r="A1308" s="60" t="s">
        <v>5036</v>
      </c>
      <c r="B1308" s="60" t="s">
        <v>3366</v>
      </c>
      <c r="C1308" s="60" t="s">
        <v>5037</v>
      </c>
      <c r="D1308" s="60" t="s">
        <v>71</v>
      </c>
      <c r="E1308" s="60" t="s">
        <v>5017</v>
      </c>
      <c r="F1308" s="60" t="s">
        <v>5018</v>
      </c>
      <c r="G1308" s="60" t="s">
        <v>5019</v>
      </c>
    </row>
    <row r="1309" spans="1:7" x14ac:dyDescent="0.2">
      <c r="A1309" s="60" t="s">
        <v>5038</v>
      </c>
      <c r="B1309" s="60" t="s">
        <v>3366</v>
      </c>
      <c r="C1309" s="60" t="s">
        <v>5039</v>
      </c>
      <c r="D1309" s="60" t="s">
        <v>71</v>
      </c>
      <c r="E1309" s="60" t="s">
        <v>5022</v>
      </c>
      <c r="F1309" s="60" t="s">
        <v>5023</v>
      </c>
      <c r="G1309" s="60" t="s">
        <v>5040</v>
      </c>
    </row>
    <row r="1310" spans="1:7" x14ac:dyDescent="0.2">
      <c r="A1310" s="60" t="s">
        <v>5041</v>
      </c>
      <c r="B1310" s="60" t="s">
        <v>3366</v>
      </c>
      <c r="C1310" s="60" t="s">
        <v>5042</v>
      </c>
      <c r="D1310" s="60" t="s">
        <v>71</v>
      </c>
      <c r="E1310" s="60" t="s">
        <v>5027</v>
      </c>
      <c r="F1310" s="60" t="s">
        <v>5028</v>
      </c>
      <c r="G1310" s="60" t="s">
        <v>5029</v>
      </c>
    </row>
    <row r="1311" spans="1:7" x14ac:dyDescent="0.2">
      <c r="A1311" s="60" t="s">
        <v>5043</v>
      </c>
      <c r="B1311" s="60" t="s">
        <v>3366</v>
      </c>
      <c r="C1311" s="60" t="s">
        <v>5044</v>
      </c>
      <c r="D1311" s="60" t="s">
        <v>71</v>
      </c>
      <c r="E1311" s="60" t="s">
        <v>5002</v>
      </c>
      <c r="F1311" s="60" t="s">
        <v>5003</v>
      </c>
      <c r="G1311" s="60" t="s">
        <v>5004</v>
      </c>
    </row>
    <row r="1312" spans="1:7" x14ac:dyDescent="0.2">
      <c r="A1312" s="60" t="s">
        <v>5045</v>
      </c>
      <c r="B1312" s="60" t="s">
        <v>3366</v>
      </c>
      <c r="C1312" s="60" t="s">
        <v>5046</v>
      </c>
      <c r="D1312" s="60" t="s">
        <v>71</v>
      </c>
      <c r="E1312" s="60" t="s">
        <v>5007</v>
      </c>
      <c r="F1312" s="60" t="s">
        <v>5008</v>
      </c>
      <c r="G1312" s="60" t="s">
        <v>5009</v>
      </c>
    </row>
    <row r="1313" spans="1:7" x14ac:dyDescent="0.2">
      <c r="A1313" s="60" t="s">
        <v>5047</v>
      </c>
      <c r="B1313" s="60" t="s">
        <v>3366</v>
      </c>
      <c r="C1313" s="60" t="s">
        <v>5048</v>
      </c>
      <c r="D1313" s="60" t="s">
        <v>71</v>
      </c>
      <c r="E1313" s="60" t="s">
        <v>5012</v>
      </c>
      <c r="F1313" s="60" t="s">
        <v>5013</v>
      </c>
      <c r="G1313" s="60" t="s">
        <v>5014</v>
      </c>
    </row>
    <row r="1314" spans="1:7" x14ac:dyDescent="0.2">
      <c r="A1314" s="60" t="s">
        <v>5049</v>
      </c>
      <c r="B1314" s="60" t="s">
        <v>3366</v>
      </c>
      <c r="C1314" s="60" t="s">
        <v>5050</v>
      </c>
      <c r="D1314" s="60" t="s">
        <v>71</v>
      </c>
      <c r="E1314" s="60" t="s">
        <v>5017</v>
      </c>
      <c r="F1314" s="60" t="s">
        <v>5018</v>
      </c>
      <c r="G1314" s="60" t="s">
        <v>5019</v>
      </c>
    </row>
    <row r="1315" spans="1:7" x14ac:dyDescent="0.2">
      <c r="A1315" s="60" t="s">
        <v>5051</v>
      </c>
      <c r="B1315" s="60" t="s">
        <v>3366</v>
      </c>
      <c r="C1315" s="60" t="s">
        <v>5052</v>
      </c>
      <c r="D1315" s="60" t="s">
        <v>71</v>
      </c>
      <c r="E1315" s="60" t="s">
        <v>5022</v>
      </c>
      <c r="F1315" s="60" t="s">
        <v>5023</v>
      </c>
      <c r="G1315" s="60" t="s">
        <v>5040</v>
      </c>
    </row>
    <row r="1316" spans="1:7" x14ac:dyDescent="0.2">
      <c r="A1316" s="60" t="s">
        <v>5053</v>
      </c>
      <c r="B1316" s="60" t="s">
        <v>3366</v>
      </c>
      <c r="C1316" s="60" t="s">
        <v>5054</v>
      </c>
      <c r="D1316" s="60" t="s">
        <v>71</v>
      </c>
      <c r="E1316" s="60" t="s">
        <v>5027</v>
      </c>
      <c r="F1316" s="60" t="s">
        <v>5028</v>
      </c>
      <c r="G1316" s="60" t="s">
        <v>5029</v>
      </c>
    </row>
    <row r="1317" spans="1:7" x14ac:dyDescent="0.2">
      <c r="A1317" s="60" t="s">
        <v>5055</v>
      </c>
      <c r="B1317" s="60" t="s">
        <v>3366</v>
      </c>
      <c r="C1317" s="60" t="s">
        <v>5056</v>
      </c>
      <c r="D1317" s="60" t="s">
        <v>71</v>
      </c>
      <c r="E1317" s="60" t="s">
        <v>5002</v>
      </c>
      <c r="F1317" s="60" t="s">
        <v>5057</v>
      </c>
      <c r="G1317" s="60" t="s">
        <v>5058</v>
      </c>
    </row>
    <row r="1318" spans="1:7" x14ac:dyDescent="0.2">
      <c r="A1318" s="60" t="s">
        <v>5059</v>
      </c>
      <c r="B1318" s="60" t="s">
        <v>3366</v>
      </c>
      <c r="C1318" s="60" t="s">
        <v>5060</v>
      </c>
      <c r="D1318" s="60" t="s">
        <v>71</v>
      </c>
      <c r="E1318" s="60" t="s">
        <v>5007</v>
      </c>
      <c r="F1318" s="60" t="s">
        <v>5061</v>
      </c>
      <c r="G1318" s="60" t="s">
        <v>5062</v>
      </c>
    </row>
    <row r="1319" spans="1:7" x14ac:dyDescent="0.2">
      <c r="A1319" s="60" t="s">
        <v>5063</v>
      </c>
      <c r="B1319" s="60" t="s">
        <v>3366</v>
      </c>
      <c r="C1319" s="60" t="s">
        <v>5064</v>
      </c>
      <c r="D1319" s="60" t="s">
        <v>71</v>
      </c>
      <c r="E1319" s="60" t="s">
        <v>5012</v>
      </c>
      <c r="F1319" s="60" t="s">
        <v>5065</v>
      </c>
      <c r="G1319" s="60" t="s">
        <v>5066</v>
      </c>
    </row>
    <row r="1320" spans="1:7" x14ac:dyDescent="0.2">
      <c r="A1320" s="60" t="s">
        <v>5067</v>
      </c>
      <c r="B1320" s="60" t="s">
        <v>3366</v>
      </c>
      <c r="C1320" s="60" t="s">
        <v>5068</v>
      </c>
      <c r="D1320" s="60" t="s">
        <v>71</v>
      </c>
      <c r="E1320" s="60" t="s">
        <v>5017</v>
      </c>
      <c r="F1320" s="60" t="s">
        <v>5018</v>
      </c>
      <c r="G1320" s="60" t="s">
        <v>5069</v>
      </c>
    </row>
    <row r="1321" spans="1:7" x14ac:dyDescent="0.2">
      <c r="A1321" s="60" t="s">
        <v>5070</v>
      </c>
      <c r="B1321" s="60" t="s">
        <v>3366</v>
      </c>
      <c r="C1321" s="60" t="s">
        <v>5071</v>
      </c>
      <c r="D1321" s="60" t="s">
        <v>71</v>
      </c>
      <c r="E1321" s="60" t="s">
        <v>5022</v>
      </c>
      <c r="F1321" s="60" t="s">
        <v>5072</v>
      </c>
      <c r="G1321" s="60" t="s">
        <v>5073</v>
      </c>
    </row>
    <row r="1322" spans="1:7" x14ac:dyDescent="0.2">
      <c r="A1322" s="60" t="s">
        <v>5074</v>
      </c>
      <c r="B1322" s="60" t="s">
        <v>3366</v>
      </c>
      <c r="C1322" s="60" t="s">
        <v>5075</v>
      </c>
      <c r="D1322" s="60" t="s">
        <v>71</v>
      </c>
      <c r="E1322" s="60" t="s">
        <v>5027</v>
      </c>
      <c r="F1322" s="60" t="s">
        <v>5028</v>
      </c>
      <c r="G1322" s="60" t="s">
        <v>5029</v>
      </c>
    </row>
    <row r="1323" spans="1:7" x14ac:dyDescent="0.2">
      <c r="A1323" s="60" t="s">
        <v>5076</v>
      </c>
      <c r="B1323" s="60" t="s">
        <v>3366</v>
      </c>
      <c r="C1323" s="60" t="s">
        <v>5077</v>
      </c>
      <c r="D1323" s="60" t="s">
        <v>71</v>
      </c>
      <c r="E1323" s="60" t="s">
        <v>5002</v>
      </c>
      <c r="F1323" s="60" t="s">
        <v>5003</v>
      </c>
      <c r="G1323" s="60" t="s">
        <v>5004</v>
      </c>
    </row>
    <row r="1324" spans="1:7" x14ac:dyDescent="0.2">
      <c r="A1324" s="60" t="s">
        <v>5078</v>
      </c>
      <c r="B1324" s="60" t="s">
        <v>3366</v>
      </c>
      <c r="C1324" s="60" t="s">
        <v>5079</v>
      </c>
      <c r="D1324" s="60" t="s">
        <v>71</v>
      </c>
      <c r="E1324" s="60" t="s">
        <v>5007</v>
      </c>
      <c r="F1324" s="60" t="s">
        <v>5008</v>
      </c>
      <c r="G1324" s="60" t="s">
        <v>5009</v>
      </c>
    </row>
    <row r="1325" spans="1:7" x14ac:dyDescent="0.2">
      <c r="A1325" s="60" t="s">
        <v>5080</v>
      </c>
      <c r="B1325" s="60" t="s">
        <v>3366</v>
      </c>
      <c r="C1325" s="60" t="s">
        <v>5081</v>
      </c>
      <c r="D1325" s="60" t="s">
        <v>71</v>
      </c>
      <c r="E1325" s="60" t="s">
        <v>5012</v>
      </c>
      <c r="F1325" s="60" t="s">
        <v>5013</v>
      </c>
      <c r="G1325" s="60" t="s">
        <v>5014</v>
      </c>
    </row>
    <row r="1326" spans="1:7" x14ac:dyDescent="0.2">
      <c r="A1326" s="60" t="s">
        <v>5082</v>
      </c>
      <c r="B1326" s="60" t="s">
        <v>3366</v>
      </c>
      <c r="C1326" s="60" t="s">
        <v>5083</v>
      </c>
      <c r="D1326" s="60" t="s">
        <v>71</v>
      </c>
      <c r="E1326" s="60" t="s">
        <v>5022</v>
      </c>
      <c r="F1326" s="60" t="s">
        <v>5023</v>
      </c>
      <c r="G1326" s="60" t="s">
        <v>5040</v>
      </c>
    </row>
    <row r="1327" spans="1:7" x14ac:dyDescent="0.2">
      <c r="A1327" s="60" t="s">
        <v>5084</v>
      </c>
      <c r="B1327" s="60" t="s">
        <v>3366</v>
      </c>
      <c r="C1327" s="60" t="s">
        <v>5085</v>
      </c>
      <c r="D1327" s="60" t="s">
        <v>71</v>
      </c>
      <c r="E1327" s="60" t="s">
        <v>5086</v>
      </c>
      <c r="F1327" s="60" t="s">
        <v>5087</v>
      </c>
      <c r="G1327" s="60" t="s">
        <v>5088</v>
      </c>
    </row>
    <row r="1328" spans="1:7" x14ac:dyDescent="0.2">
      <c r="A1328" s="60" t="s">
        <v>5089</v>
      </c>
      <c r="B1328" s="60" t="s">
        <v>3366</v>
      </c>
      <c r="C1328" s="60" t="s">
        <v>5090</v>
      </c>
      <c r="D1328" s="60" t="s">
        <v>71</v>
      </c>
      <c r="E1328" s="60" t="s">
        <v>5091</v>
      </c>
      <c r="F1328" s="60" t="s">
        <v>5092</v>
      </c>
      <c r="G1328" s="60" t="s">
        <v>5093</v>
      </c>
    </row>
    <row r="1329" spans="1:7" x14ac:dyDescent="0.2">
      <c r="A1329" s="60" t="s">
        <v>5094</v>
      </c>
      <c r="B1329" s="60" t="s">
        <v>3366</v>
      </c>
      <c r="C1329" s="60" t="s">
        <v>5095</v>
      </c>
      <c r="D1329" s="60" t="s">
        <v>71</v>
      </c>
      <c r="E1329" s="60" t="s">
        <v>5096</v>
      </c>
      <c r="F1329" s="60" t="s">
        <v>5097</v>
      </c>
      <c r="G1329" s="60" t="s">
        <v>5098</v>
      </c>
    </row>
    <row r="1330" spans="1:7" x14ac:dyDescent="0.2">
      <c r="A1330" s="60" t="s">
        <v>5099</v>
      </c>
      <c r="B1330" s="60" t="s">
        <v>3366</v>
      </c>
      <c r="C1330" s="60" t="s">
        <v>5100</v>
      </c>
      <c r="D1330" s="60" t="s">
        <v>71</v>
      </c>
      <c r="E1330" s="60" t="s">
        <v>5101</v>
      </c>
      <c r="F1330" s="60" t="s">
        <v>5102</v>
      </c>
      <c r="G1330" s="60" t="s">
        <v>5103</v>
      </c>
    </row>
    <row r="1331" spans="1:7" x14ac:dyDescent="0.2">
      <c r="A1331" s="60" t="s">
        <v>5104</v>
      </c>
      <c r="B1331" s="60" t="s">
        <v>3366</v>
      </c>
      <c r="C1331" s="60" t="s">
        <v>5105</v>
      </c>
      <c r="D1331" s="60" t="s">
        <v>71</v>
      </c>
      <c r="E1331" s="60" t="s">
        <v>5106</v>
      </c>
      <c r="F1331" s="60" t="s">
        <v>5107</v>
      </c>
      <c r="G1331" s="60" t="s">
        <v>5108</v>
      </c>
    </row>
    <row r="1332" spans="1:7" x14ac:dyDescent="0.2">
      <c r="A1332" s="60" t="s">
        <v>5109</v>
      </c>
      <c r="B1332" s="60" t="s">
        <v>3366</v>
      </c>
      <c r="C1332" s="60" t="s">
        <v>5110</v>
      </c>
      <c r="D1332" s="60" t="s">
        <v>71</v>
      </c>
      <c r="E1332" s="60" t="s">
        <v>5111</v>
      </c>
      <c r="F1332" s="60" t="s">
        <v>5112</v>
      </c>
      <c r="G1332" s="60" t="s">
        <v>5113</v>
      </c>
    </row>
    <row r="1333" spans="1:7" x14ac:dyDescent="0.2">
      <c r="A1333" s="60" t="s">
        <v>5114</v>
      </c>
      <c r="B1333" s="60" t="s">
        <v>3366</v>
      </c>
      <c r="C1333" s="60" t="s">
        <v>5115</v>
      </c>
      <c r="D1333" s="60" t="s">
        <v>71</v>
      </c>
      <c r="E1333" s="60" t="s">
        <v>5116</v>
      </c>
      <c r="F1333" s="60" t="s">
        <v>5117</v>
      </c>
      <c r="G1333" s="60" t="s">
        <v>5118</v>
      </c>
    </row>
    <row r="1334" spans="1:7" x14ac:dyDescent="0.2">
      <c r="A1334" s="60" t="s">
        <v>5119</v>
      </c>
      <c r="B1334" s="60" t="s">
        <v>3366</v>
      </c>
      <c r="C1334" s="60" t="s">
        <v>5120</v>
      </c>
      <c r="D1334" s="60" t="s">
        <v>71</v>
      </c>
      <c r="E1334" s="60" t="s">
        <v>5121</v>
      </c>
      <c r="F1334" s="60" t="s">
        <v>5122</v>
      </c>
      <c r="G1334" s="60" t="s">
        <v>5123</v>
      </c>
    </row>
    <row r="1335" spans="1:7" x14ac:dyDescent="0.2">
      <c r="A1335" s="60" t="s">
        <v>5124</v>
      </c>
      <c r="B1335" s="60" t="s">
        <v>3366</v>
      </c>
      <c r="C1335" s="60" t="s">
        <v>5125</v>
      </c>
      <c r="D1335" s="60" t="s">
        <v>71</v>
      </c>
      <c r="E1335" s="60" t="s">
        <v>5126</v>
      </c>
      <c r="F1335" s="60" t="s">
        <v>5127</v>
      </c>
      <c r="G1335" s="60" t="s">
        <v>5128</v>
      </c>
    </row>
    <row r="1336" spans="1:7" x14ac:dyDescent="0.2">
      <c r="A1336" s="60" t="s">
        <v>5129</v>
      </c>
      <c r="B1336" s="60" t="s">
        <v>3366</v>
      </c>
      <c r="C1336" s="60" t="s">
        <v>5130</v>
      </c>
      <c r="D1336" s="60" t="s">
        <v>71</v>
      </c>
      <c r="E1336" s="60" t="s">
        <v>5131</v>
      </c>
      <c r="F1336" s="60" t="s">
        <v>5132</v>
      </c>
      <c r="G1336" s="60" t="s">
        <v>5133</v>
      </c>
    </row>
    <row r="1337" spans="1:7" x14ac:dyDescent="0.2">
      <c r="A1337" s="60" t="s">
        <v>5134</v>
      </c>
      <c r="B1337" s="60" t="s">
        <v>3366</v>
      </c>
      <c r="C1337" s="60" t="s">
        <v>5135</v>
      </c>
      <c r="D1337" s="60" t="s">
        <v>71</v>
      </c>
      <c r="E1337" s="60" t="s">
        <v>5136</v>
      </c>
      <c r="F1337" s="60" t="s">
        <v>5137</v>
      </c>
      <c r="G1337" s="60" t="s">
        <v>5138</v>
      </c>
    </row>
    <row r="1338" spans="1:7" x14ac:dyDescent="0.2">
      <c r="A1338" s="60" t="s">
        <v>5139</v>
      </c>
      <c r="B1338" s="60" t="s">
        <v>3366</v>
      </c>
      <c r="C1338" s="60" t="s">
        <v>5140</v>
      </c>
      <c r="D1338" s="60" t="s">
        <v>71</v>
      </c>
      <c r="E1338" s="60" t="s">
        <v>5141</v>
      </c>
      <c r="F1338" s="60" t="s">
        <v>5142</v>
      </c>
      <c r="G1338" s="60" t="s">
        <v>5143</v>
      </c>
    </row>
    <row r="1339" spans="1:7" x14ac:dyDescent="0.2">
      <c r="A1339" s="60" t="s">
        <v>5144</v>
      </c>
      <c r="B1339" s="60" t="s">
        <v>3366</v>
      </c>
      <c r="C1339" s="60" t="s">
        <v>5145</v>
      </c>
      <c r="D1339" s="60" t="s">
        <v>71</v>
      </c>
      <c r="E1339" s="60" t="s">
        <v>5146</v>
      </c>
      <c r="F1339" s="60" t="s">
        <v>5147</v>
      </c>
      <c r="G1339" s="60" t="s">
        <v>5148</v>
      </c>
    </row>
    <row r="1340" spans="1:7" x14ac:dyDescent="0.2">
      <c r="A1340" s="60" t="s">
        <v>5149</v>
      </c>
      <c r="B1340" s="60" t="s">
        <v>3366</v>
      </c>
      <c r="C1340" s="60" t="s">
        <v>5150</v>
      </c>
      <c r="D1340" s="60" t="s">
        <v>71</v>
      </c>
      <c r="E1340" s="60" t="s">
        <v>5151</v>
      </c>
      <c r="F1340" s="60" t="s">
        <v>5152</v>
      </c>
      <c r="G1340" s="60" t="s">
        <v>5153</v>
      </c>
    </row>
    <row r="1341" spans="1:7" x14ac:dyDescent="0.2">
      <c r="A1341" s="60" t="s">
        <v>5154</v>
      </c>
      <c r="B1341" s="60" t="s">
        <v>3366</v>
      </c>
      <c r="C1341" s="60" t="s">
        <v>5155</v>
      </c>
      <c r="D1341" s="60" t="s">
        <v>71</v>
      </c>
      <c r="E1341" s="60" t="s">
        <v>5156</v>
      </c>
      <c r="F1341" s="60" t="s">
        <v>5157</v>
      </c>
      <c r="G1341" s="60" t="s">
        <v>5158</v>
      </c>
    </row>
    <row r="1342" spans="1:7" x14ac:dyDescent="0.2">
      <c r="A1342" s="60" t="s">
        <v>5159</v>
      </c>
      <c r="B1342" s="60" t="s">
        <v>3366</v>
      </c>
      <c r="C1342" s="60" t="s">
        <v>5160</v>
      </c>
      <c r="D1342" s="60" t="s">
        <v>71</v>
      </c>
      <c r="E1342" s="60" t="s">
        <v>5161</v>
      </c>
      <c r="F1342" s="60" t="s">
        <v>5162</v>
      </c>
      <c r="G1342" s="60" t="s">
        <v>5163</v>
      </c>
    </row>
    <row r="1343" spans="1:7" x14ac:dyDescent="0.2">
      <c r="A1343" s="60" t="s">
        <v>5164</v>
      </c>
      <c r="B1343" s="60" t="s">
        <v>3366</v>
      </c>
      <c r="C1343" s="60" t="s">
        <v>5165</v>
      </c>
      <c r="D1343" s="60" t="s">
        <v>71</v>
      </c>
      <c r="E1343" s="60" t="s">
        <v>5166</v>
      </c>
      <c r="F1343" s="60" t="s">
        <v>5167</v>
      </c>
      <c r="G1343" s="60" t="s">
        <v>5168</v>
      </c>
    </row>
    <row r="1344" spans="1:7" x14ac:dyDescent="0.2">
      <c r="A1344" s="60" t="s">
        <v>5169</v>
      </c>
      <c r="B1344" s="60" t="s">
        <v>3366</v>
      </c>
      <c r="C1344" s="60" t="s">
        <v>5170</v>
      </c>
      <c r="D1344" s="60" t="s">
        <v>71</v>
      </c>
      <c r="E1344" s="60" t="s">
        <v>5171</v>
      </c>
      <c r="F1344" s="60" t="s">
        <v>5172</v>
      </c>
      <c r="G1344" s="60" t="s">
        <v>5173</v>
      </c>
    </row>
    <row r="1345" spans="1:7" x14ac:dyDescent="0.2">
      <c r="A1345" s="60" t="s">
        <v>5174</v>
      </c>
      <c r="B1345" s="60" t="s">
        <v>3366</v>
      </c>
      <c r="C1345" s="60" t="s">
        <v>5175</v>
      </c>
      <c r="D1345" s="60" t="s">
        <v>71</v>
      </c>
      <c r="E1345" s="60" t="s">
        <v>5176</v>
      </c>
      <c r="F1345" s="60" t="s">
        <v>5177</v>
      </c>
      <c r="G1345" s="60" t="s">
        <v>5178</v>
      </c>
    </row>
    <row r="1346" spans="1:7" x14ac:dyDescent="0.2">
      <c r="A1346" s="60" t="s">
        <v>5179</v>
      </c>
      <c r="B1346" s="60" t="s">
        <v>3366</v>
      </c>
      <c r="C1346" s="60" t="s">
        <v>5180</v>
      </c>
      <c r="D1346" s="60" t="s">
        <v>71</v>
      </c>
      <c r="E1346" s="60" t="s">
        <v>5181</v>
      </c>
      <c r="F1346" s="60" t="s">
        <v>5182</v>
      </c>
      <c r="G1346" s="60" t="s">
        <v>5183</v>
      </c>
    </row>
    <row r="1347" spans="1:7" x14ac:dyDescent="0.2">
      <c r="A1347" s="60" t="s">
        <v>5184</v>
      </c>
      <c r="B1347" s="60" t="s">
        <v>3366</v>
      </c>
      <c r="C1347" s="60" t="s">
        <v>5185</v>
      </c>
      <c r="D1347" s="60" t="s">
        <v>71</v>
      </c>
      <c r="E1347" s="60" t="s">
        <v>5186</v>
      </c>
      <c r="F1347" s="60" t="s">
        <v>5187</v>
      </c>
      <c r="G1347" s="60" t="s">
        <v>5188</v>
      </c>
    </row>
    <row r="1348" spans="1:7" x14ac:dyDescent="0.2">
      <c r="A1348" s="60" t="s">
        <v>5189</v>
      </c>
      <c r="B1348" s="60" t="s">
        <v>3366</v>
      </c>
      <c r="C1348" s="60" t="s">
        <v>5190</v>
      </c>
      <c r="D1348" s="60" t="s">
        <v>71</v>
      </c>
      <c r="E1348" s="60" t="s">
        <v>5191</v>
      </c>
      <c r="F1348" s="60" t="s">
        <v>5192</v>
      </c>
      <c r="G1348" s="60" t="s">
        <v>5193</v>
      </c>
    </row>
    <row r="1349" spans="1:7" x14ac:dyDescent="0.2">
      <c r="A1349" s="60" t="s">
        <v>5194</v>
      </c>
      <c r="B1349" s="60" t="s">
        <v>3366</v>
      </c>
      <c r="C1349" s="60" t="s">
        <v>5195</v>
      </c>
      <c r="D1349" s="60" t="s">
        <v>71</v>
      </c>
      <c r="E1349" s="60" t="s">
        <v>5196</v>
      </c>
      <c r="F1349" s="60" t="s">
        <v>5197</v>
      </c>
      <c r="G1349" s="60" t="s">
        <v>5198</v>
      </c>
    </row>
    <row r="1350" spans="1:7" x14ac:dyDescent="0.2">
      <c r="A1350" s="60" t="s">
        <v>5199</v>
      </c>
      <c r="B1350" s="60" t="s">
        <v>3366</v>
      </c>
      <c r="C1350" s="60" t="s">
        <v>5200</v>
      </c>
      <c r="D1350" s="60" t="s">
        <v>71</v>
      </c>
      <c r="E1350" s="60" t="s">
        <v>5201</v>
      </c>
      <c r="F1350" s="60" t="s">
        <v>5202</v>
      </c>
      <c r="G1350" s="60" t="s">
        <v>5203</v>
      </c>
    </row>
    <row r="1351" spans="1:7" x14ac:dyDescent="0.2">
      <c r="A1351" s="60" t="s">
        <v>5204</v>
      </c>
      <c r="B1351" s="60" t="s">
        <v>3366</v>
      </c>
      <c r="C1351" s="60" t="s">
        <v>5205</v>
      </c>
      <c r="D1351" s="60" t="s">
        <v>71</v>
      </c>
      <c r="E1351" s="60" t="s">
        <v>5206</v>
      </c>
      <c r="F1351" s="60" t="s">
        <v>5207</v>
      </c>
      <c r="G1351" s="60" t="s">
        <v>5208</v>
      </c>
    </row>
    <row r="1352" spans="1:7" x14ac:dyDescent="0.2">
      <c r="A1352" s="60" t="s">
        <v>5209</v>
      </c>
      <c r="B1352" s="60" t="s">
        <v>3366</v>
      </c>
      <c r="C1352" s="60" t="s">
        <v>5210</v>
      </c>
      <c r="D1352" s="60" t="s">
        <v>71</v>
      </c>
      <c r="E1352" s="60" t="s">
        <v>5211</v>
      </c>
      <c r="F1352" s="60" t="s">
        <v>5212</v>
      </c>
      <c r="G1352" s="60" t="s">
        <v>5213</v>
      </c>
    </row>
    <row r="1353" spans="1:7" x14ac:dyDescent="0.2">
      <c r="A1353" s="60" t="s">
        <v>5214</v>
      </c>
      <c r="B1353" s="60" t="s">
        <v>3366</v>
      </c>
      <c r="C1353" s="60" t="s">
        <v>5215</v>
      </c>
      <c r="D1353" s="60" t="s">
        <v>71</v>
      </c>
      <c r="E1353" s="60" t="s">
        <v>5216</v>
      </c>
      <c r="F1353" s="60" t="s">
        <v>5217</v>
      </c>
      <c r="G1353" s="60" t="s">
        <v>5218</v>
      </c>
    </row>
    <row r="1354" spans="1:7" x14ac:dyDescent="0.2">
      <c r="A1354" s="60" t="s">
        <v>5219</v>
      </c>
      <c r="B1354" s="60" t="s">
        <v>3366</v>
      </c>
      <c r="C1354" s="60" t="s">
        <v>5220</v>
      </c>
      <c r="D1354" s="60" t="s">
        <v>71</v>
      </c>
      <c r="E1354" s="60" t="s">
        <v>5221</v>
      </c>
      <c r="F1354" s="60" t="s">
        <v>5222</v>
      </c>
      <c r="G1354" s="60" t="s">
        <v>5223</v>
      </c>
    </row>
    <row r="1355" spans="1:7" x14ac:dyDescent="0.2">
      <c r="A1355" s="60" t="s">
        <v>5224</v>
      </c>
      <c r="B1355" s="60" t="s">
        <v>3366</v>
      </c>
      <c r="C1355" s="60" t="s">
        <v>5225</v>
      </c>
      <c r="D1355" s="60" t="s">
        <v>71</v>
      </c>
      <c r="E1355" s="60" t="s">
        <v>5226</v>
      </c>
      <c r="F1355" s="60" t="s">
        <v>5227</v>
      </c>
      <c r="G1355" s="60" t="s">
        <v>5228</v>
      </c>
    </row>
    <row r="1356" spans="1:7" x14ac:dyDescent="0.2">
      <c r="A1356" s="60" t="s">
        <v>5229</v>
      </c>
      <c r="B1356" s="60" t="s">
        <v>3366</v>
      </c>
      <c r="C1356" s="60" t="s">
        <v>5230</v>
      </c>
      <c r="D1356" s="60" t="s">
        <v>71</v>
      </c>
      <c r="E1356" s="60" t="s">
        <v>5231</v>
      </c>
      <c r="F1356" s="60" t="s">
        <v>5232</v>
      </c>
      <c r="G1356" s="60" t="s">
        <v>5233</v>
      </c>
    </row>
    <row r="1357" spans="1:7" x14ac:dyDescent="0.2">
      <c r="A1357" s="60" t="s">
        <v>5234</v>
      </c>
      <c r="B1357" s="60" t="s">
        <v>3366</v>
      </c>
      <c r="C1357" s="60" t="s">
        <v>5235</v>
      </c>
      <c r="D1357" s="60" t="s">
        <v>71</v>
      </c>
      <c r="E1357" s="60" t="s">
        <v>5236</v>
      </c>
      <c r="F1357" s="60" t="s">
        <v>5237</v>
      </c>
      <c r="G1357" s="60" t="s">
        <v>5238</v>
      </c>
    </row>
    <row r="1358" spans="1:7" x14ac:dyDescent="0.2">
      <c r="A1358" s="60" t="s">
        <v>5239</v>
      </c>
      <c r="B1358" s="60" t="s">
        <v>3366</v>
      </c>
      <c r="C1358" s="60" t="s">
        <v>5240</v>
      </c>
      <c r="D1358" s="60" t="s">
        <v>71</v>
      </c>
      <c r="E1358" s="60" t="s">
        <v>4436</v>
      </c>
      <c r="F1358" s="60" t="s">
        <v>4437</v>
      </c>
      <c r="G1358" s="60" t="s">
        <v>4438</v>
      </c>
    </row>
    <row r="1359" spans="1:7" x14ac:dyDescent="0.2">
      <c r="A1359" s="60" t="s">
        <v>5241</v>
      </c>
      <c r="B1359" s="60" t="s">
        <v>3366</v>
      </c>
      <c r="C1359" s="60" t="s">
        <v>5242</v>
      </c>
      <c r="D1359" s="60" t="s">
        <v>71</v>
      </c>
      <c r="E1359" s="60" t="s">
        <v>4441</v>
      </c>
      <c r="F1359" s="60" t="s">
        <v>4442</v>
      </c>
      <c r="G1359" s="60" t="s">
        <v>4443</v>
      </c>
    </row>
    <row r="1360" spans="1:7" x14ac:dyDescent="0.2">
      <c r="A1360" s="60" t="s">
        <v>5243</v>
      </c>
      <c r="B1360" s="60" t="s">
        <v>3366</v>
      </c>
      <c r="C1360" s="60" t="s">
        <v>5244</v>
      </c>
      <c r="D1360" s="60" t="s">
        <v>71</v>
      </c>
      <c r="E1360" s="60" t="s">
        <v>5245</v>
      </c>
      <c r="F1360" s="60" t="s">
        <v>4552</v>
      </c>
      <c r="G1360" s="60" t="s">
        <v>5246</v>
      </c>
    </row>
    <row r="1361" spans="1:7" x14ac:dyDescent="0.2">
      <c r="A1361" s="60" t="s">
        <v>5247</v>
      </c>
      <c r="B1361" s="60" t="s">
        <v>3366</v>
      </c>
      <c r="C1361" s="60" t="s">
        <v>5248</v>
      </c>
      <c r="D1361" s="60" t="s">
        <v>71</v>
      </c>
      <c r="E1361" s="60" t="s">
        <v>4556</v>
      </c>
      <c r="F1361" s="60" t="s">
        <v>4557</v>
      </c>
      <c r="G1361" s="60" t="s">
        <v>5249</v>
      </c>
    </row>
    <row r="1362" spans="1:7" x14ac:dyDescent="0.2">
      <c r="A1362" s="60" t="s">
        <v>5250</v>
      </c>
      <c r="B1362" s="60" t="s">
        <v>3366</v>
      </c>
      <c r="C1362" s="60" t="s">
        <v>5251</v>
      </c>
      <c r="D1362" s="60" t="s">
        <v>71</v>
      </c>
      <c r="E1362" s="60" t="s">
        <v>5252</v>
      </c>
      <c r="F1362" s="60" t="s">
        <v>5253</v>
      </c>
      <c r="G1362" s="60" t="s">
        <v>5254</v>
      </c>
    </row>
    <row r="1363" spans="1:7" x14ac:dyDescent="0.2">
      <c r="A1363" s="60" t="s">
        <v>5255</v>
      </c>
      <c r="B1363" s="60" t="s">
        <v>3366</v>
      </c>
      <c r="C1363" s="60" t="s">
        <v>5256</v>
      </c>
      <c r="D1363" s="60" t="s">
        <v>71</v>
      </c>
      <c r="E1363" s="60" t="s">
        <v>5257</v>
      </c>
      <c r="F1363" s="60" t="s">
        <v>5258</v>
      </c>
      <c r="G1363" s="60" t="s">
        <v>5259</v>
      </c>
    </row>
    <row r="1364" spans="1:7" x14ac:dyDescent="0.2">
      <c r="A1364" s="60" t="s">
        <v>5260</v>
      </c>
      <c r="B1364" s="60" t="s">
        <v>3366</v>
      </c>
      <c r="C1364" s="60" t="s">
        <v>5261</v>
      </c>
      <c r="D1364" s="60" t="s">
        <v>71</v>
      </c>
      <c r="E1364" s="60" t="s">
        <v>5262</v>
      </c>
      <c r="F1364" s="60" t="s">
        <v>5263</v>
      </c>
      <c r="G1364" s="60" t="s">
        <v>5264</v>
      </c>
    </row>
    <row r="1365" spans="1:7" x14ac:dyDescent="0.2">
      <c r="A1365" s="60" t="s">
        <v>5265</v>
      </c>
      <c r="B1365" s="60" t="s">
        <v>3366</v>
      </c>
      <c r="C1365" s="60" t="s">
        <v>5266</v>
      </c>
      <c r="D1365" s="60" t="s">
        <v>71</v>
      </c>
      <c r="E1365" s="60" t="s">
        <v>5267</v>
      </c>
      <c r="F1365" s="60" t="s">
        <v>5268</v>
      </c>
      <c r="G1365" s="60" t="s">
        <v>5269</v>
      </c>
    </row>
    <row r="1366" spans="1:7" x14ac:dyDescent="0.2">
      <c r="A1366" s="60" t="s">
        <v>5270</v>
      </c>
      <c r="B1366" s="60" t="s">
        <v>3366</v>
      </c>
      <c r="C1366" s="60" t="s">
        <v>5271</v>
      </c>
      <c r="D1366" s="60" t="s">
        <v>71</v>
      </c>
      <c r="E1366" s="60" t="s">
        <v>5272</v>
      </c>
      <c r="F1366" s="60" t="s">
        <v>5273</v>
      </c>
      <c r="G1366" s="60" t="s">
        <v>5274</v>
      </c>
    </row>
    <row r="1367" spans="1:7" x14ac:dyDescent="0.2">
      <c r="A1367" s="60" t="s">
        <v>5275</v>
      </c>
      <c r="B1367" s="60" t="s">
        <v>3366</v>
      </c>
      <c r="C1367" s="60" t="s">
        <v>5276</v>
      </c>
      <c r="D1367" s="60" t="s">
        <v>71</v>
      </c>
      <c r="E1367" s="60" t="s">
        <v>5277</v>
      </c>
      <c r="F1367" s="60" t="s">
        <v>5278</v>
      </c>
      <c r="G1367" s="60" t="s">
        <v>5279</v>
      </c>
    </row>
    <row r="1368" spans="1:7" x14ac:dyDescent="0.2">
      <c r="A1368" s="60" t="s">
        <v>5280</v>
      </c>
      <c r="B1368" s="60" t="s">
        <v>3366</v>
      </c>
      <c r="C1368" s="60" t="s">
        <v>5281</v>
      </c>
      <c r="D1368" s="60" t="s">
        <v>71</v>
      </c>
      <c r="E1368" s="60" t="s">
        <v>5282</v>
      </c>
      <c r="F1368" s="60" t="s">
        <v>5283</v>
      </c>
      <c r="G1368" s="60" t="s">
        <v>5284</v>
      </c>
    </row>
    <row r="1369" spans="1:7" x14ac:dyDescent="0.2">
      <c r="A1369" s="60" t="s">
        <v>5285</v>
      </c>
      <c r="B1369" s="60" t="s">
        <v>3366</v>
      </c>
      <c r="C1369" s="60" t="s">
        <v>5286</v>
      </c>
      <c r="D1369" s="60" t="s">
        <v>71</v>
      </c>
      <c r="E1369" s="60" t="s">
        <v>5287</v>
      </c>
      <c r="F1369" s="60" t="s">
        <v>5288</v>
      </c>
      <c r="G1369" s="60" t="s">
        <v>5289</v>
      </c>
    </row>
    <row r="1370" spans="1:7" x14ac:dyDescent="0.2">
      <c r="A1370" s="60" t="s">
        <v>5290</v>
      </c>
      <c r="B1370" s="60" t="s">
        <v>3366</v>
      </c>
      <c r="C1370" s="60" t="s">
        <v>5291</v>
      </c>
      <c r="D1370" s="60" t="s">
        <v>71</v>
      </c>
      <c r="E1370" s="60" t="s">
        <v>5292</v>
      </c>
      <c r="F1370" s="60" t="s">
        <v>5293</v>
      </c>
      <c r="G1370" s="60" t="s">
        <v>5294</v>
      </c>
    </row>
    <row r="1371" spans="1:7" x14ac:dyDescent="0.2">
      <c r="A1371" s="60" t="s">
        <v>5295</v>
      </c>
      <c r="B1371" s="60" t="s">
        <v>3366</v>
      </c>
      <c r="C1371" s="60" t="s">
        <v>5296</v>
      </c>
      <c r="D1371" s="60" t="s">
        <v>71</v>
      </c>
      <c r="E1371" s="60" t="s">
        <v>5297</v>
      </c>
      <c r="F1371" s="60" t="s">
        <v>5298</v>
      </c>
      <c r="G1371" s="60" t="s">
        <v>5299</v>
      </c>
    </row>
    <row r="1372" spans="1:7" x14ac:dyDescent="0.2">
      <c r="A1372" s="60" t="s">
        <v>5300</v>
      </c>
      <c r="B1372" s="60" t="s">
        <v>3366</v>
      </c>
      <c r="C1372" s="60" t="s">
        <v>5301</v>
      </c>
      <c r="D1372" s="60" t="s">
        <v>71</v>
      </c>
      <c r="E1372" s="60" t="s">
        <v>5302</v>
      </c>
      <c r="F1372" s="60" t="s">
        <v>5303</v>
      </c>
      <c r="G1372" s="60" t="s">
        <v>5304</v>
      </c>
    </row>
    <row r="1373" spans="1:7" x14ac:dyDescent="0.2">
      <c r="A1373" s="60" t="s">
        <v>5305</v>
      </c>
      <c r="B1373" s="60" t="s">
        <v>3366</v>
      </c>
      <c r="C1373" s="60" t="s">
        <v>5306</v>
      </c>
      <c r="D1373" s="60" t="s">
        <v>71</v>
      </c>
      <c r="E1373" s="60" t="s">
        <v>5307</v>
      </c>
      <c r="F1373" s="60" t="s">
        <v>5308</v>
      </c>
      <c r="G1373" s="60" t="s">
        <v>5309</v>
      </c>
    </row>
    <row r="1374" spans="1:7" x14ac:dyDescent="0.2">
      <c r="A1374" s="60" t="s">
        <v>5310</v>
      </c>
      <c r="B1374" s="60" t="s">
        <v>3366</v>
      </c>
      <c r="C1374" s="60" t="s">
        <v>5311</v>
      </c>
      <c r="D1374" s="60" t="s">
        <v>71</v>
      </c>
      <c r="E1374" s="60" t="s">
        <v>5297</v>
      </c>
      <c r="F1374" s="60" t="s">
        <v>5312</v>
      </c>
      <c r="G1374" s="60" t="s">
        <v>5299</v>
      </c>
    </row>
    <row r="1375" spans="1:7" x14ac:dyDescent="0.2">
      <c r="A1375" s="60" t="s">
        <v>5313</v>
      </c>
      <c r="B1375" s="60" t="s">
        <v>3366</v>
      </c>
      <c r="C1375" s="60" t="s">
        <v>5314</v>
      </c>
      <c r="D1375" s="60" t="s">
        <v>71</v>
      </c>
      <c r="E1375" s="60" t="s">
        <v>5315</v>
      </c>
      <c r="F1375" s="60" t="s">
        <v>5316</v>
      </c>
      <c r="G1375" s="60" t="s">
        <v>5317</v>
      </c>
    </row>
    <row r="1376" spans="1:7" x14ac:dyDescent="0.2">
      <c r="A1376" s="60" t="s">
        <v>5318</v>
      </c>
      <c r="B1376" s="60" t="s">
        <v>3366</v>
      </c>
      <c r="C1376" s="60" t="s">
        <v>5319</v>
      </c>
      <c r="D1376" s="60" t="s">
        <v>71</v>
      </c>
      <c r="E1376" s="60" t="s">
        <v>5320</v>
      </c>
      <c r="F1376" s="60" t="s">
        <v>5321</v>
      </c>
      <c r="G1376" s="60" t="s">
        <v>5322</v>
      </c>
    </row>
    <row r="1377" spans="1:7" x14ac:dyDescent="0.2">
      <c r="A1377" s="60" t="s">
        <v>5323</v>
      </c>
      <c r="B1377" s="60" t="s">
        <v>3366</v>
      </c>
      <c r="C1377" s="60" t="s">
        <v>5324</v>
      </c>
      <c r="D1377" s="60" t="s">
        <v>71</v>
      </c>
      <c r="E1377" s="60" t="s">
        <v>5325</v>
      </c>
      <c r="F1377" s="60" t="s">
        <v>5326</v>
      </c>
      <c r="G1377" s="60" t="s">
        <v>5327</v>
      </c>
    </row>
    <row r="1378" spans="1:7" x14ac:dyDescent="0.2">
      <c r="A1378" s="60" t="s">
        <v>5328</v>
      </c>
      <c r="B1378" s="60" t="s">
        <v>3366</v>
      </c>
      <c r="C1378" s="60" t="s">
        <v>5329</v>
      </c>
      <c r="D1378" s="60" t="s">
        <v>71</v>
      </c>
      <c r="E1378" s="60" t="s">
        <v>5330</v>
      </c>
      <c r="F1378" s="60" t="s">
        <v>5331</v>
      </c>
      <c r="G1378" s="60" t="s">
        <v>5332</v>
      </c>
    </row>
    <row r="1379" spans="1:7" x14ac:dyDescent="0.2">
      <c r="A1379" s="60" t="s">
        <v>5333</v>
      </c>
      <c r="B1379" s="60" t="s">
        <v>3366</v>
      </c>
      <c r="C1379" s="60" t="s">
        <v>5334</v>
      </c>
      <c r="D1379" s="60" t="s">
        <v>71</v>
      </c>
      <c r="E1379" s="60" t="s">
        <v>5335</v>
      </c>
      <c r="F1379" s="60" t="s">
        <v>5336</v>
      </c>
      <c r="G1379" s="60" t="s">
        <v>5337</v>
      </c>
    </row>
    <row r="1380" spans="1:7" x14ac:dyDescent="0.2">
      <c r="A1380" s="60" t="s">
        <v>5338</v>
      </c>
      <c r="B1380" s="60" t="s">
        <v>3366</v>
      </c>
      <c r="C1380" s="60" t="s">
        <v>5339</v>
      </c>
      <c r="D1380" s="60" t="s">
        <v>71</v>
      </c>
      <c r="E1380" s="60" t="s">
        <v>5340</v>
      </c>
      <c r="F1380" s="60" t="s">
        <v>5341</v>
      </c>
      <c r="G1380" s="60" t="s">
        <v>5342</v>
      </c>
    </row>
    <row r="1381" spans="1:7" x14ac:dyDescent="0.2">
      <c r="A1381" s="60" t="s">
        <v>5343</v>
      </c>
      <c r="B1381" s="60" t="s">
        <v>3366</v>
      </c>
      <c r="C1381" s="60" t="s">
        <v>5344</v>
      </c>
      <c r="D1381" s="60" t="s">
        <v>71</v>
      </c>
      <c r="E1381" s="60" t="s">
        <v>5345</v>
      </c>
      <c r="F1381" s="60" t="s">
        <v>5346</v>
      </c>
      <c r="G1381" s="60" t="s">
        <v>5347</v>
      </c>
    </row>
    <row r="1382" spans="1:7" x14ac:dyDescent="0.2">
      <c r="A1382" s="60" t="s">
        <v>5348</v>
      </c>
      <c r="B1382" s="60" t="s">
        <v>3366</v>
      </c>
      <c r="C1382" s="60" t="s">
        <v>5349</v>
      </c>
      <c r="D1382" s="60" t="s">
        <v>71</v>
      </c>
      <c r="E1382" s="60" t="s">
        <v>5350</v>
      </c>
      <c r="F1382" s="60" t="s">
        <v>5351</v>
      </c>
      <c r="G1382" s="60" t="s">
        <v>5352</v>
      </c>
    </row>
    <row r="1383" spans="1:7" x14ac:dyDescent="0.2">
      <c r="A1383" s="60" t="s">
        <v>5353</v>
      </c>
      <c r="B1383" s="60" t="s">
        <v>3366</v>
      </c>
      <c r="C1383" s="60" t="s">
        <v>5354</v>
      </c>
      <c r="D1383" s="60" t="s">
        <v>71</v>
      </c>
      <c r="E1383" s="60" t="s">
        <v>5355</v>
      </c>
      <c r="F1383" s="60" t="s">
        <v>5356</v>
      </c>
      <c r="G1383" s="60" t="s">
        <v>5357</v>
      </c>
    </row>
    <row r="1384" spans="1:7" x14ac:dyDescent="0.2">
      <c r="A1384" s="60" t="s">
        <v>5358</v>
      </c>
      <c r="B1384" s="60" t="s">
        <v>3366</v>
      </c>
      <c r="C1384" s="60" t="s">
        <v>5359</v>
      </c>
      <c r="D1384" s="60" t="s">
        <v>71</v>
      </c>
      <c r="E1384" s="60" t="s">
        <v>5360</v>
      </c>
      <c r="F1384" s="60" t="s">
        <v>5361</v>
      </c>
      <c r="G1384" s="60" t="s">
        <v>5362</v>
      </c>
    </row>
    <row r="1385" spans="1:7" x14ac:dyDescent="0.2">
      <c r="A1385" s="60" t="s">
        <v>5363</v>
      </c>
      <c r="B1385" s="60" t="s">
        <v>3366</v>
      </c>
      <c r="C1385" s="60" t="s">
        <v>5364</v>
      </c>
      <c r="D1385" s="60" t="s">
        <v>71</v>
      </c>
      <c r="E1385" s="60" t="s">
        <v>5365</v>
      </c>
      <c r="F1385" s="60" t="s">
        <v>5366</v>
      </c>
      <c r="G1385" s="60" t="s">
        <v>5367</v>
      </c>
    </row>
    <row r="1386" spans="1:7" x14ac:dyDescent="0.2">
      <c r="A1386" s="60" t="s">
        <v>5368</v>
      </c>
      <c r="B1386" s="60" t="s">
        <v>3366</v>
      </c>
      <c r="C1386" s="60" t="s">
        <v>5369</v>
      </c>
      <c r="D1386" s="60" t="s">
        <v>71</v>
      </c>
      <c r="E1386" s="60" t="s">
        <v>5370</v>
      </c>
      <c r="F1386" s="60" t="s">
        <v>5371</v>
      </c>
      <c r="G1386" s="60" t="s">
        <v>5372</v>
      </c>
    </row>
    <row r="1387" spans="1:7" x14ac:dyDescent="0.2">
      <c r="A1387" s="60" t="s">
        <v>5373</v>
      </c>
      <c r="B1387" s="60" t="s">
        <v>3366</v>
      </c>
      <c r="C1387" s="60" t="s">
        <v>5374</v>
      </c>
      <c r="D1387" s="60" t="s">
        <v>71</v>
      </c>
      <c r="E1387" s="60" t="s">
        <v>5375</v>
      </c>
      <c r="F1387" s="60" t="s">
        <v>5376</v>
      </c>
      <c r="G1387" s="60" t="s">
        <v>5377</v>
      </c>
    </row>
    <row r="1388" spans="1:7" x14ac:dyDescent="0.2">
      <c r="A1388" s="60" t="s">
        <v>5378</v>
      </c>
      <c r="B1388" s="60" t="s">
        <v>3366</v>
      </c>
      <c r="C1388" s="60" t="s">
        <v>5379</v>
      </c>
      <c r="D1388" s="60" t="s">
        <v>71</v>
      </c>
      <c r="E1388" s="60" t="s">
        <v>5380</v>
      </c>
      <c r="F1388" s="60" t="s">
        <v>2346</v>
      </c>
      <c r="G1388" s="60" t="s">
        <v>5381</v>
      </c>
    </row>
    <row r="1389" spans="1:7" x14ac:dyDescent="0.2">
      <c r="A1389" s="60" t="s">
        <v>5382</v>
      </c>
      <c r="B1389" s="60" t="s">
        <v>3366</v>
      </c>
      <c r="C1389" s="60" t="s">
        <v>5383</v>
      </c>
      <c r="D1389" s="60" t="s">
        <v>71</v>
      </c>
      <c r="E1389" s="60" t="s">
        <v>5384</v>
      </c>
      <c r="F1389" s="60" t="s">
        <v>5385</v>
      </c>
      <c r="G1389" s="60" t="s">
        <v>5386</v>
      </c>
    </row>
    <row r="1390" spans="1:7" x14ac:dyDescent="0.2">
      <c r="A1390" s="60" t="s">
        <v>5387</v>
      </c>
      <c r="B1390" s="60" t="s">
        <v>3366</v>
      </c>
      <c r="C1390" s="60" t="s">
        <v>5388</v>
      </c>
      <c r="D1390" s="60" t="s">
        <v>71</v>
      </c>
      <c r="E1390" s="60" t="s">
        <v>5370</v>
      </c>
      <c r="F1390" s="60" t="s">
        <v>5371</v>
      </c>
      <c r="G1390" s="60" t="s">
        <v>5372</v>
      </c>
    </row>
    <row r="1391" spans="1:7" x14ac:dyDescent="0.2">
      <c r="A1391" s="60" t="s">
        <v>5389</v>
      </c>
      <c r="B1391" s="60" t="s">
        <v>3366</v>
      </c>
      <c r="C1391" s="60" t="s">
        <v>5390</v>
      </c>
      <c r="D1391" s="60" t="s">
        <v>71</v>
      </c>
      <c r="E1391" s="60" t="s">
        <v>5391</v>
      </c>
      <c r="F1391" s="60" t="s">
        <v>5392</v>
      </c>
      <c r="G1391" s="60" t="s">
        <v>5393</v>
      </c>
    </row>
    <row r="1392" spans="1:7" x14ac:dyDescent="0.2">
      <c r="A1392" s="60" t="s">
        <v>5394</v>
      </c>
      <c r="B1392" s="60" t="s">
        <v>3366</v>
      </c>
      <c r="C1392" s="60" t="s">
        <v>5395</v>
      </c>
      <c r="D1392" s="60" t="s">
        <v>71</v>
      </c>
      <c r="E1392" s="60" t="s">
        <v>5396</v>
      </c>
      <c r="F1392" s="60" t="s">
        <v>5397</v>
      </c>
      <c r="G1392" s="60" t="s">
        <v>5398</v>
      </c>
    </row>
    <row r="1393" spans="1:7" x14ac:dyDescent="0.2">
      <c r="A1393" s="60" t="s">
        <v>5399</v>
      </c>
      <c r="B1393" s="60" t="s">
        <v>3366</v>
      </c>
      <c r="C1393" s="60" t="s">
        <v>5400</v>
      </c>
      <c r="D1393" s="60" t="s">
        <v>71</v>
      </c>
      <c r="E1393" s="60" t="s">
        <v>5401</v>
      </c>
      <c r="F1393" s="60" t="s">
        <v>5402</v>
      </c>
      <c r="G1393" s="60" t="s">
        <v>5403</v>
      </c>
    </row>
    <row r="1394" spans="1:7" x14ac:dyDescent="0.2">
      <c r="A1394" s="60" t="s">
        <v>5404</v>
      </c>
      <c r="B1394" s="60" t="s">
        <v>3366</v>
      </c>
      <c r="C1394" s="60" t="s">
        <v>5405</v>
      </c>
      <c r="D1394" s="60" t="s">
        <v>71</v>
      </c>
      <c r="E1394" s="60" t="s">
        <v>5406</v>
      </c>
      <c r="F1394" s="60" t="s">
        <v>5407</v>
      </c>
      <c r="G1394" s="60" t="s">
        <v>5408</v>
      </c>
    </row>
    <row r="1395" spans="1:7" x14ac:dyDescent="0.2">
      <c r="A1395" s="60" t="s">
        <v>5409</v>
      </c>
      <c r="B1395" s="60" t="s">
        <v>3366</v>
      </c>
      <c r="C1395" s="60" t="s">
        <v>5410</v>
      </c>
      <c r="D1395" s="60" t="s">
        <v>71</v>
      </c>
      <c r="E1395" s="60" t="s">
        <v>5411</v>
      </c>
      <c r="F1395" s="60" t="s">
        <v>5412</v>
      </c>
      <c r="G1395" s="60" t="s">
        <v>5413</v>
      </c>
    </row>
    <row r="1396" spans="1:7" x14ac:dyDescent="0.2">
      <c r="A1396" s="60" t="s">
        <v>5414</v>
      </c>
      <c r="B1396" s="60" t="s">
        <v>3366</v>
      </c>
      <c r="C1396" s="60" t="s">
        <v>5415</v>
      </c>
      <c r="D1396" s="60" t="s">
        <v>71</v>
      </c>
      <c r="E1396" s="60" t="s">
        <v>5416</v>
      </c>
      <c r="F1396" s="60" t="s">
        <v>5417</v>
      </c>
      <c r="G1396" s="60" t="s">
        <v>5418</v>
      </c>
    </row>
    <row r="1397" spans="1:7" x14ac:dyDescent="0.2">
      <c r="A1397" s="60" t="s">
        <v>5419</v>
      </c>
      <c r="B1397" s="60" t="s">
        <v>3366</v>
      </c>
      <c r="C1397" s="60" t="s">
        <v>5420</v>
      </c>
      <c r="D1397" s="60" t="s">
        <v>71</v>
      </c>
      <c r="E1397" s="60" t="s">
        <v>5421</v>
      </c>
      <c r="F1397" s="60" t="s">
        <v>5422</v>
      </c>
      <c r="G1397" s="60" t="s">
        <v>5423</v>
      </c>
    </row>
    <row r="1398" spans="1:7" x14ac:dyDescent="0.2">
      <c r="A1398" s="60" t="s">
        <v>5424</v>
      </c>
      <c r="B1398" s="60" t="s">
        <v>3366</v>
      </c>
      <c r="C1398" s="60" t="s">
        <v>5425</v>
      </c>
      <c r="D1398" s="60" t="s">
        <v>71</v>
      </c>
      <c r="E1398" s="60" t="s">
        <v>5421</v>
      </c>
      <c r="F1398" s="60" t="s">
        <v>5426</v>
      </c>
      <c r="G1398" s="60" t="s">
        <v>5427</v>
      </c>
    </row>
    <row r="1399" spans="1:7" x14ac:dyDescent="0.2">
      <c r="A1399" s="60" t="s">
        <v>5428</v>
      </c>
      <c r="B1399" s="60" t="s">
        <v>3366</v>
      </c>
      <c r="C1399" s="60" t="s">
        <v>5429</v>
      </c>
      <c r="D1399" s="60" t="s">
        <v>71</v>
      </c>
      <c r="E1399" s="60" t="s">
        <v>5430</v>
      </c>
      <c r="F1399" s="60" t="s">
        <v>5431</v>
      </c>
      <c r="G1399" s="60" t="s">
        <v>5432</v>
      </c>
    </row>
    <row r="1400" spans="1:7" x14ac:dyDescent="0.2">
      <c r="A1400" s="60" t="s">
        <v>5433</v>
      </c>
      <c r="B1400" s="60" t="s">
        <v>3366</v>
      </c>
      <c r="C1400" s="60" t="s">
        <v>5434</v>
      </c>
      <c r="D1400" s="60" t="s">
        <v>71</v>
      </c>
      <c r="E1400" s="60" t="s">
        <v>5430</v>
      </c>
      <c r="F1400" s="60" t="s">
        <v>5431</v>
      </c>
      <c r="G1400" s="60" t="s">
        <v>5432</v>
      </c>
    </row>
    <row r="1401" spans="1:7" x14ac:dyDescent="0.2">
      <c r="A1401" s="60" t="s">
        <v>5435</v>
      </c>
      <c r="B1401" s="60" t="s">
        <v>3366</v>
      </c>
      <c r="C1401" s="60" t="s">
        <v>5436</v>
      </c>
      <c r="D1401" s="60" t="s">
        <v>71</v>
      </c>
      <c r="E1401" s="60" t="s">
        <v>5437</v>
      </c>
      <c r="F1401" s="60" t="s">
        <v>5438</v>
      </c>
      <c r="G1401" s="60" t="s">
        <v>5439</v>
      </c>
    </row>
    <row r="1402" spans="1:7" x14ac:dyDescent="0.2">
      <c r="A1402" s="60" t="s">
        <v>5440</v>
      </c>
      <c r="B1402" s="60" t="s">
        <v>3366</v>
      </c>
      <c r="C1402" s="60" t="s">
        <v>5441</v>
      </c>
      <c r="D1402" s="60" t="s">
        <v>71</v>
      </c>
      <c r="E1402" s="60" t="s">
        <v>5437</v>
      </c>
      <c r="F1402" s="60" t="s">
        <v>5442</v>
      </c>
      <c r="G1402" s="60" t="s">
        <v>5443</v>
      </c>
    </row>
    <row r="1403" spans="1:7" x14ac:dyDescent="0.2">
      <c r="A1403" s="60" t="s">
        <v>5444</v>
      </c>
      <c r="B1403" s="60" t="s">
        <v>3366</v>
      </c>
      <c r="C1403" s="60" t="s">
        <v>5445</v>
      </c>
      <c r="D1403" s="60" t="s">
        <v>71</v>
      </c>
      <c r="E1403" s="60" t="s">
        <v>5446</v>
      </c>
      <c r="F1403" s="60" t="s">
        <v>5447</v>
      </c>
      <c r="G1403" s="60" t="s">
        <v>5448</v>
      </c>
    </row>
    <row r="1404" spans="1:7" x14ac:dyDescent="0.2">
      <c r="A1404" s="60" t="s">
        <v>5449</v>
      </c>
      <c r="B1404" s="60" t="s">
        <v>3366</v>
      </c>
      <c r="C1404" s="60" t="s">
        <v>5450</v>
      </c>
      <c r="D1404" s="60" t="s">
        <v>71</v>
      </c>
      <c r="E1404" s="60" t="s">
        <v>5446</v>
      </c>
      <c r="F1404" s="60" t="s">
        <v>5447</v>
      </c>
      <c r="G1404" s="60" t="s">
        <v>5451</v>
      </c>
    </row>
    <row r="1405" spans="1:7" x14ac:dyDescent="0.2">
      <c r="A1405" s="60" t="s">
        <v>5452</v>
      </c>
      <c r="B1405" s="60" t="s">
        <v>3366</v>
      </c>
      <c r="C1405" s="60" t="s">
        <v>5453</v>
      </c>
      <c r="D1405" s="60" t="s">
        <v>71</v>
      </c>
      <c r="E1405" s="60" t="s">
        <v>5454</v>
      </c>
      <c r="F1405" s="60" t="s">
        <v>5455</v>
      </c>
      <c r="G1405" s="60" t="s">
        <v>5456</v>
      </c>
    </row>
    <row r="1406" spans="1:7" x14ac:dyDescent="0.2">
      <c r="A1406" s="60" t="s">
        <v>5457</v>
      </c>
      <c r="B1406" s="60" t="s">
        <v>3366</v>
      </c>
      <c r="C1406" s="60" t="s">
        <v>5458</v>
      </c>
      <c r="D1406" s="60" t="s">
        <v>71</v>
      </c>
      <c r="E1406" s="60" t="s">
        <v>5454</v>
      </c>
      <c r="F1406" s="60" t="s">
        <v>5459</v>
      </c>
      <c r="G1406" s="60" t="s">
        <v>5460</v>
      </c>
    </row>
    <row r="1407" spans="1:7" x14ac:dyDescent="0.2">
      <c r="A1407" s="60" t="s">
        <v>5461</v>
      </c>
      <c r="B1407" s="60" t="s">
        <v>3366</v>
      </c>
      <c r="C1407" s="60" t="s">
        <v>5462</v>
      </c>
      <c r="D1407" s="60" t="s">
        <v>71</v>
      </c>
      <c r="E1407" s="60" t="s">
        <v>5463</v>
      </c>
      <c r="F1407" s="60" t="s">
        <v>5464</v>
      </c>
      <c r="G1407" s="60" t="s">
        <v>5465</v>
      </c>
    </row>
    <row r="1408" spans="1:7" x14ac:dyDescent="0.2">
      <c r="A1408" s="60" t="s">
        <v>5466</v>
      </c>
      <c r="B1408" s="60" t="s">
        <v>3366</v>
      </c>
      <c r="C1408" s="60" t="s">
        <v>5467</v>
      </c>
      <c r="D1408" s="60" t="s">
        <v>71</v>
      </c>
      <c r="E1408" s="60" t="s">
        <v>5468</v>
      </c>
      <c r="F1408" s="60" t="s">
        <v>5469</v>
      </c>
      <c r="G1408" s="60" t="s">
        <v>5470</v>
      </c>
    </row>
    <row r="1409" spans="1:7" x14ac:dyDescent="0.2">
      <c r="A1409" s="60" t="s">
        <v>5471</v>
      </c>
      <c r="B1409" s="60" t="s">
        <v>3366</v>
      </c>
      <c r="C1409" s="60" t="s">
        <v>5472</v>
      </c>
      <c r="D1409" s="60" t="s">
        <v>71</v>
      </c>
      <c r="E1409" s="60" t="s">
        <v>5473</v>
      </c>
      <c r="F1409" s="60" t="s">
        <v>5474</v>
      </c>
      <c r="G1409" s="60" t="s">
        <v>5475</v>
      </c>
    </row>
    <row r="1410" spans="1:7" x14ac:dyDescent="0.2">
      <c r="A1410" s="60" t="s">
        <v>5476</v>
      </c>
      <c r="B1410" s="60" t="s">
        <v>3366</v>
      </c>
      <c r="C1410" s="60" t="s">
        <v>5477</v>
      </c>
      <c r="D1410" s="60" t="s">
        <v>71</v>
      </c>
      <c r="E1410" s="60" t="s">
        <v>5478</v>
      </c>
      <c r="F1410" s="60" t="s">
        <v>5479</v>
      </c>
      <c r="G1410" s="60" t="s">
        <v>5480</v>
      </c>
    </row>
    <row r="1411" spans="1:7" x14ac:dyDescent="0.2">
      <c r="A1411" s="60" t="s">
        <v>5481</v>
      </c>
      <c r="B1411" s="60" t="s">
        <v>3366</v>
      </c>
      <c r="C1411" s="60" t="s">
        <v>5482</v>
      </c>
      <c r="D1411" s="60" t="s">
        <v>71</v>
      </c>
      <c r="E1411" s="60" t="s">
        <v>5483</v>
      </c>
      <c r="F1411" s="60" t="s">
        <v>5484</v>
      </c>
      <c r="G1411" s="60" t="s">
        <v>5485</v>
      </c>
    </row>
    <row r="1412" spans="1:7" x14ac:dyDescent="0.2">
      <c r="A1412" s="60" t="s">
        <v>5486</v>
      </c>
      <c r="B1412" s="60" t="s">
        <v>3366</v>
      </c>
      <c r="C1412" s="60" t="s">
        <v>5487</v>
      </c>
      <c r="D1412" s="60" t="s">
        <v>71</v>
      </c>
      <c r="E1412" s="60" t="s">
        <v>5473</v>
      </c>
      <c r="F1412" s="60" t="s">
        <v>5474</v>
      </c>
      <c r="G1412" s="60" t="s">
        <v>5475</v>
      </c>
    </row>
    <row r="1413" spans="1:7" x14ac:dyDescent="0.2">
      <c r="A1413" s="60" t="s">
        <v>5488</v>
      </c>
      <c r="B1413" s="60" t="s">
        <v>3366</v>
      </c>
      <c r="C1413" s="60" t="s">
        <v>5489</v>
      </c>
      <c r="D1413" s="60" t="s">
        <v>71</v>
      </c>
      <c r="E1413" s="60" t="s">
        <v>5490</v>
      </c>
      <c r="F1413" s="60" t="s">
        <v>1994</v>
      </c>
      <c r="G1413" s="60" t="s">
        <v>1995</v>
      </c>
    </row>
    <row r="1414" spans="1:7" x14ac:dyDescent="0.2">
      <c r="A1414" s="60" t="s">
        <v>5491</v>
      </c>
      <c r="B1414" s="60" t="s">
        <v>3366</v>
      </c>
      <c r="C1414" s="60" t="s">
        <v>5492</v>
      </c>
      <c r="D1414" s="60" t="s">
        <v>71</v>
      </c>
      <c r="E1414" s="60" t="s">
        <v>5493</v>
      </c>
      <c r="F1414" s="60" t="s">
        <v>5494</v>
      </c>
      <c r="G1414" s="60" t="s">
        <v>5495</v>
      </c>
    </row>
    <row r="1415" spans="1:7" x14ac:dyDescent="0.2">
      <c r="A1415" s="60" t="s">
        <v>5496</v>
      </c>
      <c r="B1415" s="60" t="s">
        <v>3366</v>
      </c>
      <c r="C1415" s="60" t="s">
        <v>5497</v>
      </c>
      <c r="D1415" s="60" t="s">
        <v>71</v>
      </c>
      <c r="E1415" s="60" t="s">
        <v>5498</v>
      </c>
      <c r="F1415" s="60" t="s">
        <v>5499</v>
      </c>
      <c r="G1415" s="60" t="s">
        <v>5500</v>
      </c>
    </row>
    <row r="1416" spans="1:7" x14ac:dyDescent="0.2">
      <c r="A1416" s="60" t="s">
        <v>5501</v>
      </c>
      <c r="B1416" s="60" t="s">
        <v>3366</v>
      </c>
      <c r="C1416" s="60" t="s">
        <v>5502</v>
      </c>
      <c r="D1416" s="60" t="s">
        <v>71</v>
      </c>
      <c r="E1416" s="60" t="s">
        <v>5503</v>
      </c>
      <c r="F1416" s="60" t="s">
        <v>5504</v>
      </c>
      <c r="G1416" s="60" t="s">
        <v>5505</v>
      </c>
    </row>
    <row r="1417" spans="1:7" x14ac:dyDescent="0.2">
      <c r="A1417" s="60" t="s">
        <v>5506</v>
      </c>
      <c r="B1417" s="60" t="s">
        <v>3366</v>
      </c>
      <c r="C1417" s="60" t="s">
        <v>5507</v>
      </c>
      <c r="D1417" s="60" t="s">
        <v>71</v>
      </c>
      <c r="E1417" s="60" t="s">
        <v>5508</v>
      </c>
      <c r="F1417" s="60" t="s">
        <v>5509</v>
      </c>
      <c r="G1417" s="60" t="s">
        <v>5510</v>
      </c>
    </row>
    <row r="1418" spans="1:7" x14ac:dyDescent="0.2">
      <c r="A1418" s="60" t="s">
        <v>5511</v>
      </c>
      <c r="B1418" s="60" t="s">
        <v>3366</v>
      </c>
      <c r="C1418" s="60" t="s">
        <v>5512</v>
      </c>
      <c r="D1418" s="60" t="s">
        <v>71</v>
      </c>
      <c r="E1418" s="60" t="s">
        <v>5513</v>
      </c>
      <c r="F1418" s="60" t="s">
        <v>5514</v>
      </c>
      <c r="G1418" s="60" t="s">
        <v>5515</v>
      </c>
    </row>
    <row r="1419" spans="1:7" x14ac:dyDescent="0.2">
      <c r="A1419" s="60" t="s">
        <v>5516</v>
      </c>
      <c r="B1419" s="60" t="s">
        <v>3366</v>
      </c>
      <c r="C1419" s="60" t="s">
        <v>5517</v>
      </c>
      <c r="D1419" s="60" t="s">
        <v>71</v>
      </c>
      <c r="E1419" s="60" t="s">
        <v>5518</v>
      </c>
      <c r="F1419" s="60" t="s">
        <v>5519</v>
      </c>
      <c r="G1419" s="60" t="s">
        <v>5520</v>
      </c>
    </row>
    <row r="1420" spans="1:7" x14ac:dyDescent="0.2">
      <c r="A1420" s="60" t="s">
        <v>5521</v>
      </c>
      <c r="B1420" s="60" t="s">
        <v>3366</v>
      </c>
      <c r="C1420" s="60" t="s">
        <v>5522</v>
      </c>
      <c r="D1420" s="60" t="s">
        <v>71</v>
      </c>
      <c r="E1420" s="60" t="s">
        <v>5523</v>
      </c>
      <c r="F1420" s="60" t="s">
        <v>5524</v>
      </c>
      <c r="G1420" s="60" t="s">
        <v>5525</v>
      </c>
    </row>
    <row r="1421" spans="1:7" x14ac:dyDescent="0.2">
      <c r="A1421" s="60" t="s">
        <v>5526</v>
      </c>
      <c r="B1421" s="60" t="s">
        <v>3366</v>
      </c>
      <c r="C1421" s="60" t="s">
        <v>5527</v>
      </c>
      <c r="D1421" s="60" t="s">
        <v>71</v>
      </c>
      <c r="E1421" s="60" t="s">
        <v>5528</v>
      </c>
      <c r="F1421" s="60" t="s">
        <v>5529</v>
      </c>
      <c r="G1421" s="60" t="s">
        <v>5530</v>
      </c>
    </row>
    <row r="1422" spans="1:7" x14ac:dyDescent="0.2">
      <c r="A1422" s="60" t="s">
        <v>5531</v>
      </c>
      <c r="B1422" s="60" t="s">
        <v>3366</v>
      </c>
      <c r="C1422" s="60" t="s">
        <v>5532</v>
      </c>
      <c r="D1422" s="60" t="s">
        <v>71</v>
      </c>
      <c r="E1422" s="60" t="s">
        <v>5533</v>
      </c>
      <c r="F1422" s="60" t="s">
        <v>5534</v>
      </c>
      <c r="G1422" s="60" t="s">
        <v>5535</v>
      </c>
    </row>
    <row r="1423" spans="1:7" x14ac:dyDescent="0.2">
      <c r="A1423" s="60" t="s">
        <v>5536</v>
      </c>
      <c r="B1423" s="60" t="s">
        <v>3366</v>
      </c>
      <c r="C1423" s="60" t="s">
        <v>5537</v>
      </c>
      <c r="D1423" s="60" t="s">
        <v>71</v>
      </c>
      <c r="E1423" s="60" t="s">
        <v>5538</v>
      </c>
      <c r="F1423" s="60" t="s">
        <v>5539</v>
      </c>
      <c r="G1423" s="60" t="s">
        <v>5540</v>
      </c>
    </row>
    <row r="1424" spans="1:7" x14ac:dyDescent="0.2">
      <c r="A1424" s="60" t="s">
        <v>5541</v>
      </c>
      <c r="B1424" s="60" t="s">
        <v>3366</v>
      </c>
      <c r="C1424" s="60" t="s">
        <v>5542</v>
      </c>
      <c r="D1424" s="60" t="s">
        <v>71</v>
      </c>
      <c r="E1424" s="60" t="s">
        <v>5543</v>
      </c>
      <c r="F1424" s="60" t="s">
        <v>5544</v>
      </c>
      <c r="G1424" s="60" t="s">
        <v>5545</v>
      </c>
    </row>
    <row r="1425" spans="1:7" x14ac:dyDescent="0.2">
      <c r="A1425" s="60" t="s">
        <v>5546</v>
      </c>
      <c r="B1425" s="60" t="s">
        <v>3366</v>
      </c>
      <c r="C1425" s="60" t="s">
        <v>5547</v>
      </c>
      <c r="D1425" s="60" t="s">
        <v>71</v>
      </c>
      <c r="E1425" s="60" t="s">
        <v>5548</v>
      </c>
      <c r="F1425" s="60" t="s">
        <v>5549</v>
      </c>
      <c r="G1425" s="60" t="s">
        <v>5550</v>
      </c>
    </row>
    <row r="1426" spans="1:7" x14ac:dyDescent="0.2">
      <c r="A1426" s="60" t="s">
        <v>5551</v>
      </c>
      <c r="B1426" s="60" t="s">
        <v>3366</v>
      </c>
      <c r="C1426" s="60" t="s">
        <v>5552</v>
      </c>
      <c r="D1426" s="60" t="s">
        <v>71</v>
      </c>
      <c r="E1426" s="60" t="s">
        <v>5553</v>
      </c>
      <c r="F1426" s="60" t="s">
        <v>5554</v>
      </c>
      <c r="G1426" s="60" t="s">
        <v>5555</v>
      </c>
    </row>
    <row r="1427" spans="1:7" x14ac:dyDescent="0.2">
      <c r="A1427" s="60" t="s">
        <v>5556</v>
      </c>
      <c r="B1427" s="60" t="s">
        <v>3366</v>
      </c>
      <c r="C1427" s="60" t="s">
        <v>5557</v>
      </c>
      <c r="D1427" s="60" t="s">
        <v>71</v>
      </c>
      <c r="E1427" s="60" t="s">
        <v>5558</v>
      </c>
      <c r="F1427" s="60" t="s">
        <v>5559</v>
      </c>
      <c r="G1427" s="60" t="s">
        <v>5560</v>
      </c>
    </row>
    <row r="1428" spans="1:7" x14ac:dyDescent="0.2">
      <c r="A1428" s="60" t="s">
        <v>5561</v>
      </c>
      <c r="B1428" s="60" t="s">
        <v>3366</v>
      </c>
      <c r="C1428" s="60" t="s">
        <v>5562</v>
      </c>
      <c r="D1428" s="60" t="s">
        <v>71</v>
      </c>
      <c r="E1428" s="60" t="s">
        <v>5563</v>
      </c>
      <c r="F1428" s="60" t="s">
        <v>5564</v>
      </c>
      <c r="G1428" s="60" t="s">
        <v>5565</v>
      </c>
    </row>
    <row r="1429" spans="1:7" x14ac:dyDescent="0.2">
      <c r="A1429" s="60" t="s">
        <v>5566</v>
      </c>
      <c r="B1429" s="60" t="s">
        <v>3366</v>
      </c>
      <c r="C1429" s="60" t="s">
        <v>5567</v>
      </c>
      <c r="D1429" s="60" t="s">
        <v>71</v>
      </c>
      <c r="E1429" s="60" t="s">
        <v>5568</v>
      </c>
      <c r="F1429" s="60" t="s">
        <v>5569</v>
      </c>
      <c r="G1429" s="60" t="s">
        <v>5570</v>
      </c>
    </row>
    <row r="1430" spans="1:7" x14ac:dyDescent="0.2">
      <c r="A1430" s="60" t="s">
        <v>5571</v>
      </c>
      <c r="B1430" s="60" t="s">
        <v>3366</v>
      </c>
      <c r="C1430" s="60" t="s">
        <v>5572</v>
      </c>
      <c r="D1430" s="60" t="s">
        <v>71</v>
      </c>
      <c r="E1430" s="60" t="s">
        <v>5573</v>
      </c>
      <c r="F1430" s="60" t="s">
        <v>5574</v>
      </c>
      <c r="G1430" s="60" t="s">
        <v>5575</v>
      </c>
    </row>
    <row r="1431" spans="1:7" x14ac:dyDescent="0.2">
      <c r="A1431" s="60" t="s">
        <v>5576</v>
      </c>
      <c r="B1431" s="60" t="s">
        <v>3366</v>
      </c>
      <c r="C1431" s="60" t="s">
        <v>5577</v>
      </c>
      <c r="D1431" s="60" t="s">
        <v>71</v>
      </c>
      <c r="E1431" s="60" t="s">
        <v>5578</v>
      </c>
      <c r="F1431" s="60" t="s">
        <v>5579</v>
      </c>
      <c r="G1431" s="60" t="s">
        <v>5580</v>
      </c>
    </row>
    <row r="1432" spans="1:7" x14ac:dyDescent="0.2">
      <c r="A1432" s="60" t="s">
        <v>5581</v>
      </c>
      <c r="B1432" s="60" t="s">
        <v>3366</v>
      </c>
      <c r="C1432" s="60" t="s">
        <v>5582</v>
      </c>
      <c r="D1432" s="60" t="s">
        <v>71</v>
      </c>
      <c r="E1432" s="60" t="s">
        <v>5583</v>
      </c>
      <c r="F1432" s="60" t="s">
        <v>5584</v>
      </c>
      <c r="G1432" s="60" t="s">
        <v>5585</v>
      </c>
    </row>
    <row r="1433" spans="1:7" x14ac:dyDescent="0.2">
      <c r="A1433" s="60" t="s">
        <v>5586</v>
      </c>
      <c r="B1433" s="60" t="s">
        <v>3366</v>
      </c>
      <c r="C1433" s="60" t="s">
        <v>5587</v>
      </c>
      <c r="D1433" s="60" t="s">
        <v>71</v>
      </c>
      <c r="E1433" s="60" t="s">
        <v>5588</v>
      </c>
      <c r="F1433" s="60" t="s">
        <v>5589</v>
      </c>
      <c r="G1433" s="60" t="s">
        <v>5590</v>
      </c>
    </row>
    <row r="1434" spans="1:7" x14ac:dyDescent="0.2">
      <c r="A1434" s="60" t="s">
        <v>5591</v>
      </c>
      <c r="B1434" s="60" t="s">
        <v>3366</v>
      </c>
      <c r="C1434" s="60" t="s">
        <v>5592</v>
      </c>
      <c r="D1434" s="60" t="s">
        <v>71</v>
      </c>
      <c r="E1434" s="60" t="s">
        <v>5593</v>
      </c>
      <c r="F1434" s="60" t="s">
        <v>5594</v>
      </c>
      <c r="G1434" s="60" t="s">
        <v>5595</v>
      </c>
    </row>
    <row r="1435" spans="1:7" x14ac:dyDescent="0.2">
      <c r="A1435" s="60" t="s">
        <v>5596</v>
      </c>
      <c r="B1435" s="60" t="s">
        <v>3366</v>
      </c>
      <c r="C1435" s="60" t="s">
        <v>5597</v>
      </c>
      <c r="D1435" s="60" t="s">
        <v>71</v>
      </c>
      <c r="E1435" s="60" t="s">
        <v>5598</v>
      </c>
      <c r="F1435" s="60" t="s">
        <v>5599</v>
      </c>
      <c r="G1435" s="60" t="s">
        <v>5600</v>
      </c>
    </row>
    <row r="1436" spans="1:7" x14ac:dyDescent="0.2">
      <c r="A1436" s="60" t="s">
        <v>5601</v>
      </c>
      <c r="B1436" s="60" t="s">
        <v>3366</v>
      </c>
      <c r="C1436" s="60" t="s">
        <v>5602</v>
      </c>
      <c r="D1436" s="60" t="s">
        <v>71</v>
      </c>
      <c r="E1436" s="60" t="s">
        <v>5603</v>
      </c>
      <c r="F1436" s="60" t="s">
        <v>5604</v>
      </c>
      <c r="G1436" s="60" t="s">
        <v>5605</v>
      </c>
    </row>
    <row r="1437" spans="1:7" x14ac:dyDescent="0.2">
      <c r="A1437" s="60" t="s">
        <v>5606</v>
      </c>
      <c r="B1437" s="60" t="s">
        <v>3366</v>
      </c>
      <c r="C1437" s="60" t="s">
        <v>5607</v>
      </c>
      <c r="D1437" s="60" t="s">
        <v>71</v>
      </c>
      <c r="E1437" s="60" t="s">
        <v>5608</v>
      </c>
      <c r="F1437" s="60" t="s">
        <v>5609</v>
      </c>
      <c r="G1437" s="60" t="s">
        <v>5610</v>
      </c>
    </row>
    <row r="1438" spans="1:7" x14ac:dyDescent="0.2">
      <c r="A1438" s="60" t="s">
        <v>5611</v>
      </c>
      <c r="B1438" s="60" t="s">
        <v>3366</v>
      </c>
      <c r="C1438" s="60" t="s">
        <v>5612</v>
      </c>
      <c r="D1438" s="60" t="s">
        <v>71</v>
      </c>
      <c r="E1438" s="60" t="s">
        <v>5613</v>
      </c>
      <c r="F1438" s="60" t="s">
        <v>5614</v>
      </c>
      <c r="G1438" s="60" t="s">
        <v>5615</v>
      </c>
    </row>
    <row r="1439" spans="1:7" x14ac:dyDescent="0.2">
      <c r="A1439" s="60" t="s">
        <v>5616</v>
      </c>
      <c r="B1439" s="60" t="s">
        <v>3366</v>
      </c>
      <c r="C1439" s="60" t="s">
        <v>5617</v>
      </c>
      <c r="D1439" s="60" t="s">
        <v>71</v>
      </c>
      <c r="E1439" s="60" t="s">
        <v>5618</v>
      </c>
      <c r="F1439" s="60" t="s">
        <v>5619</v>
      </c>
      <c r="G1439" s="60" t="s">
        <v>5620</v>
      </c>
    </row>
    <row r="1440" spans="1:7" x14ac:dyDescent="0.2">
      <c r="A1440" s="60" t="s">
        <v>5621</v>
      </c>
      <c r="B1440" s="60" t="s">
        <v>3366</v>
      </c>
      <c r="C1440" s="60" t="s">
        <v>5622</v>
      </c>
      <c r="D1440" s="60" t="s">
        <v>71</v>
      </c>
      <c r="E1440" s="60" t="s">
        <v>5623</v>
      </c>
      <c r="F1440" s="60" t="s">
        <v>5624</v>
      </c>
      <c r="G1440" s="60" t="s">
        <v>5625</v>
      </c>
    </row>
    <row r="1441" spans="1:7" x14ac:dyDescent="0.2">
      <c r="A1441" s="60" t="s">
        <v>5626</v>
      </c>
      <c r="B1441" s="60" t="s">
        <v>3366</v>
      </c>
      <c r="C1441" s="60" t="s">
        <v>5627</v>
      </c>
      <c r="D1441" s="60" t="s">
        <v>71</v>
      </c>
      <c r="E1441" s="60" t="s">
        <v>5628</v>
      </c>
      <c r="F1441" s="60" t="s">
        <v>5629</v>
      </c>
      <c r="G1441" s="60" t="s">
        <v>5630</v>
      </c>
    </row>
    <row r="1442" spans="1:7" x14ac:dyDescent="0.2">
      <c r="A1442" s="60" t="s">
        <v>5631</v>
      </c>
      <c r="B1442" s="60" t="s">
        <v>3366</v>
      </c>
      <c r="C1442" s="60" t="s">
        <v>5632</v>
      </c>
      <c r="D1442" s="60" t="s">
        <v>71</v>
      </c>
      <c r="E1442" s="60" t="s">
        <v>5633</v>
      </c>
      <c r="F1442" s="60" t="s">
        <v>5634</v>
      </c>
      <c r="G1442" s="60" t="s">
        <v>5635</v>
      </c>
    </row>
    <row r="1443" spans="1:7" x14ac:dyDescent="0.2">
      <c r="A1443" s="60" t="s">
        <v>5636</v>
      </c>
      <c r="B1443" s="60" t="s">
        <v>3366</v>
      </c>
      <c r="C1443" s="60" t="s">
        <v>5637</v>
      </c>
      <c r="D1443" s="60" t="s">
        <v>71</v>
      </c>
      <c r="E1443" s="60" t="s">
        <v>5638</v>
      </c>
      <c r="F1443" s="60" t="s">
        <v>5639</v>
      </c>
      <c r="G1443" s="60" t="s">
        <v>5640</v>
      </c>
    </row>
    <row r="1444" spans="1:7" x14ac:dyDescent="0.2">
      <c r="A1444" s="60" t="s">
        <v>5641</v>
      </c>
      <c r="B1444" s="60" t="s">
        <v>3366</v>
      </c>
      <c r="C1444" s="60" t="s">
        <v>5642</v>
      </c>
      <c r="D1444" s="60" t="s">
        <v>71</v>
      </c>
      <c r="E1444" s="60" t="s">
        <v>5643</v>
      </c>
      <c r="F1444" s="60" t="s">
        <v>5644</v>
      </c>
      <c r="G1444" s="60" t="s">
        <v>5615</v>
      </c>
    </row>
    <row r="1445" spans="1:7" x14ac:dyDescent="0.2">
      <c r="A1445" s="60" t="s">
        <v>5645</v>
      </c>
      <c r="B1445" s="60" t="s">
        <v>3366</v>
      </c>
      <c r="C1445" s="60" t="s">
        <v>5646</v>
      </c>
      <c r="D1445" s="60" t="s">
        <v>71</v>
      </c>
      <c r="E1445" s="60" t="s">
        <v>5647</v>
      </c>
      <c r="F1445" s="60" t="s">
        <v>5648</v>
      </c>
      <c r="G1445" s="60" t="s">
        <v>5649</v>
      </c>
    </row>
    <row r="1446" spans="1:7" x14ac:dyDescent="0.2">
      <c r="A1446" s="60" t="s">
        <v>5650</v>
      </c>
      <c r="B1446" s="60" t="s">
        <v>3366</v>
      </c>
      <c r="C1446" s="60" t="s">
        <v>5651</v>
      </c>
      <c r="D1446" s="60" t="s">
        <v>71</v>
      </c>
      <c r="E1446" s="60" t="s">
        <v>5652</v>
      </c>
      <c r="F1446" s="60" t="s">
        <v>5653</v>
      </c>
      <c r="G1446" s="60" t="s">
        <v>5654</v>
      </c>
    </row>
    <row r="1447" spans="1:7" x14ac:dyDescent="0.2">
      <c r="A1447" s="60" t="s">
        <v>5655</v>
      </c>
      <c r="B1447" s="60" t="s">
        <v>3366</v>
      </c>
      <c r="C1447" s="60" t="s">
        <v>5656</v>
      </c>
      <c r="D1447" s="60" t="s">
        <v>71</v>
      </c>
      <c r="E1447" s="60" t="s">
        <v>5657</v>
      </c>
      <c r="F1447" s="60" t="s">
        <v>5658</v>
      </c>
      <c r="G1447" s="60" t="s">
        <v>5659</v>
      </c>
    </row>
    <row r="1448" spans="1:7" x14ac:dyDescent="0.2">
      <c r="A1448" s="60" t="s">
        <v>5660</v>
      </c>
      <c r="B1448" s="60" t="s">
        <v>3366</v>
      </c>
      <c r="C1448" s="60" t="s">
        <v>5661</v>
      </c>
      <c r="D1448" s="60" t="s">
        <v>71</v>
      </c>
      <c r="E1448" s="60" t="s">
        <v>5662</v>
      </c>
      <c r="F1448" s="60" t="s">
        <v>5663</v>
      </c>
      <c r="G1448" s="60" t="s">
        <v>5664</v>
      </c>
    </row>
    <row r="1449" spans="1:7" x14ac:dyDescent="0.2">
      <c r="A1449" s="60" t="s">
        <v>5665</v>
      </c>
      <c r="B1449" s="60" t="s">
        <v>3366</v>
      </c>
      <c r="C1449" s="60" t="s">
        <v>5666</v>
      </c>
      <c r="D1449" s="60" t="s">
        <v>71</v>
      </c>
      <c r="E1449" s="60" t="s">
        <v>5667</v>
      </c>
      <c r="F1449" s="60" t="s">
        <v>5668</v>
      </c>
      <c r="G1449" s="60" t="s">
        <v>5669</v>
      </c>
    </row>
    <row r="1450" spans="1:7" x14ac:dyDescent="0.2">
      <c r="A1450" s="60" t="s">
        <v>5670</v>
      </c>
      <c r="B1450" s="60" t="s">
        <v>3366</v>
      </c>
      <c r="C1450" s="60" t="s">
        <v>5671</v>
      </c>
      <c r="D1450" s="60" t="s">
        <v>71</v>
      </c>
      <c r="E1450" s="60" t="s">
        <v>5672</v>
      </c>
      <c r="F1450" s="60" t="s">
        <v>5673</v>
      </c>
      <c r="G1450" s="60" t="s">
        <v>5674</v>
      </c>
    </row>
    <row r="1451" spans="1:7" x14ac:dyDescent="0.2">
      <c r="A1451" s="60" t="s">
        <v>5675</v>
      </c>
      <c r="B1451" s="60" t="s">
        <v>3366</v>
      </c>
      <c r="C1451" s="60" t="s">
        <v>5676</v>
      </c>
      <c r="D1451" s="60" t="s">
        <v>71</v>
      </c>
      <c r="E1451" s="60" t="s">
        <v>5677</v>
      </c>
      <c r="F1451" s="60" t="s">
        <v>5678</v>
      </c>
      <c r="G1451" s="60" t="s">
        <v>5679</v>
      </c>
    </row>
    <row r="1452" spans="1:7" x14ac:dyDescent="0.2">
      <c r="A1452" s="60" t="s">
        <v>5680</v>
      </c>
      <c r="B1452" s="60" t="s">
        <v>3366</v>
      </c>
      <c r="C1452" s="60" t="s">
        <v>5681</v>
      </c>
      <c r="D1452" s="60" t="s">
        <v>71</v>
      </c>
      <c r="E1452" s="60" t="s">
        <v>5682</v>
      </c>
      <c r="F1452" s="60" t="s">
        <v>5683</v>
      </c>
      <c r="G1452" s="60" t="s">
        <v>5684</v>
      </c>
    </row>
    <row r="1453" spans="1:7" x14ac:dyDescent="0.2">
      <c r="A1453" s="60" t="s">
        <v>5685</v>
      </c>
      <c r="B1453" s="60" t="s">
        <v>3366</v>
      </c>
      <c r="C1453" s="60" t="s">
        <v>5686</v>
      </c>
      <c r="D1453" s="60" t="s">
        <v>71</v>
      </c>
      <c r="E1453" s="60" t="s">
        <v>5687</v>
      </c>
      <c r="F1453" s="60" t="s">
        <v>5688</v>
      </c>
      <c r="G1453" s="60" t="s">
        <v>5689</v>
      </c>
    </row>
    <row r="1454" spans="1:7" x14ac:dyDescent="0.2">
      <c r="A1454" s="60" t="s">
        <v>5690</v>
      </c>
      <c r="B1454" s="60" t="s">
        <v>3366</v>
      </c>
      <c r="C1454" s="60" t="s">
        <v>5691</v>
      </c>
      <c r="D1454" s="60" t="s">
        <v>71</v>
      </c>
      <c r="E1454" s="60" t="s">
        <v>5692</v>
      </c>
      <c r="F1454" s="60" t="s">
        <v>5693</v>
      </c>
      <c r="G1454" s="60" t="s">
        <v>5694</v>
      </c>
    </row>
    <row r="1455" spans="1:7" x14ac:dyDescent="0.2">
      <c r="A1455" s="60" t="s">
        <v>5695</v>
      </c>
      <c r="B1455" s="60" t="s">
        <v>3366</v>
      </c>
      <c r="C1455" s="60" t="s">
        <v>5696</v>
      </c>
      <c r="D1455" s="60" t="s">
        <v>71</v>
      </c>
      <c r="E1455" s="60" t="s">
        <v>5697</v>
      </c>
      <c r="F1455" s="60" t="s">
        <v>5698</v>
      </c>
      <c r="G1455" s="60" t="s">
        <v>5699</v>
      </c>
    </row>
    <row r="1456" spans="1:7" x14ac:dyDescent="0.2">
      <c r="A1456" s="60" t="s">
        <v>5700</v>
      </c>
      <c r="B1456" s="60" t="s">
        <v>3366</v>
      </c>
      <c r="C1456" s="60" t="s">
        <v>5701</v>
      </c>
      <c r="D1456" s="60" t="s">
        <v>71</v>
      </c>
      <c r="E1456" s="60" t="s">
        <v>5702</v>
      </c>
      <c r="F1456" s="60" t="s">
        <v>5703</v>
      </c>
      <c r="G1456" s="60" t="s">
        <v>5704</v>
      </c>
    </row>
    <row r="1457" spans="1:7" x14ac:dyDescent="0.2">
      <c r="A1457" s="60" t="s">
        <v>5705</v>
      </c>
      <c r="B1457" s="60" t="s">
        <v>3366</v>
      </c>
      <c r="C1457" s="60" t="s">
        <v>5706</v>
      </c>
      <c r="D1457" s="60" t="s">
        <v>71</v>
      </c>
      <c r="E1457" s="60" t="s">
        <v>5707</v>
      </c>
      <c r="F1457" s="60" t="s">
        <v>5708</v>
      </c>
      <c r="G1457" s="60" t="s">
        <v>5709</v>
      </c>
    </row>
    <row r="1458" spans="1:7" x14ac:dyDescent="0.2">
      <c r="A1458" s="60" t="s">
        <v>5710</v>
      </c>
      <c r="B1458" s="60" t="s">
        <v>3366</v>
      </c>
      <c r="C1458" s="60" t="s">
        <v>5711</v>
      </c>
      <c r="D1458" s="60" t="s">
        <v>71</v>
      </c>
      <c r="E1458" s="60" t="s">
        <v>5712</v>
      </c>
      <c r="F1458" s="60" t="s">
        <v>5713</v>
      </c>
      <c r="G1458" s="60" t="s">
        <v>5714</v>
      </c>
    </row>
    <row r="1459" spans="1:7" x14ac:dyDescent="0.2">
      <c r="A1459" s="60" t="s">
        <v>5715</v>
      </c>
      <c r="B1459" s="60" t="s">
        <v>3366</v>
      </c>
      <c r="C1459" s="60" t="s">
        <v>5716</v>
      </c>
      <c r="D1459" s="60" t="s">
        <v>71</v>
      </c>
      <c r="E1459" s="60" t="s">
        <v>5717</v>
      </c>
      <c r="F1459" s="60" t="s">
        <v>5718</v>
      </c>
      <c r="G1459" s="60" t="s">
        <v>5719</v>
      </c>
    </row>
    <row r="1460" spans="1:7" x14ac:dyDescent="0.2">
      <c r="A1460" s="60" t="s">
        <v>5720</v>
      </c>
      <c r="B1460" s="60" t="s">
        <v>3366</v>
      </c>
      <c r="C1460" s="60" t="s">
        <v>5721</v>
      </c>
      <c r="D1460" s="60" t="s">
        <v>71</v>
      </c>
      <c r="E1460" s="60" t="s">
        <v>5722</v>
      </c>
      <c r="F1460" s="60" t="s">
        <v>5723</v>
      </c>
      <c r="G1460" s="60" t="s">
        <v>5724</v>
      </c>
    </row>
    <row r="1461" spans="1:7" x14ac:dyDescent="0.2">
      <c r="A1461" s="60" t="s">
        <v>5725</v>
      </c>
      <c r="B1461" s="60" t="s">
        <v>3366</v>
      </c>
      <c r="C1461" s="60" t="s">
        <v>5726</v>
      </c>
      <c r="D1461" s="60" t="s">
        <v>71</v>
      </c>
      <c r="E1461" s="60" t="s">
        <v>5727</v>
      </c>
      <c r="F1461" s="60" t="s">
        <v>5728</v>
      </c>
      <c r="G1461" s="60" t="s">
        <v>5729</v>
      </c>
    </row>
    <row r="1462" spans="1:7" x14ac:dyDescent="0.2">
      <c r="A1462" s="60" t="s">
        <v>5730</v>
      </c>
      <c r="B1462" s="60" t="s">
        <v>3366</v>
      </c>
      <c r="C1462" s="60" t="s">
        <v>5731</v>
      </c>
      <c r="D1462" s="60" t="s">
        <v>71</v>
      </c>
      <c r="E1462" s="60" t="s">
        <v>5732</v>
      </c>
      <c r="F1462" s="60" t="s">
        <v>5733</v>
      </c>
      <c r="G1462" s="60" t="s">
        <v>5734</v>
      </c>
    </row>
    <row r="1463" spans="1:7" x14ac:dyDescent="0.2">
      <c r="A1463" s="60" t="s">
        <v>5735</v>
      </c>
      <c r="B1463" s="60" t="s">
        <v>3366</v>
      </c>
      <c r="C1463" s="60" t="s">
        <v>5736</v>
      </c>
      <c r="D1463" s="60" t="s">
        <v>71</v>
      </c>
      <c r="E1463" s="60" t="s">
        <v>5737</v>
      </c>
      <c r="F1463" s="60" t="s">
        <v>5738</v>
      </c>
      <c r="G1463" s="60" t="s">
        <v>5739</v>
      </c>
    </row>
    <row r="1464" spans="1:7" x14ac:dyDescent="0.2">
      <c r="A1464" s="60" t="s">
        <v>5740</v>
      </c>
      <c r="B1464" s="60" t="s">
        <v>3366</v>
      </c>
      <c r="C1464" s="60" t="s">
        <v>5741</v>
      </c>
      <c r="D1464" s="60" t="s">
        <v>71</v>
      </c>
      <c r="E1464" s="60" t="s">
        <v>5742</v>
      </c>
      <c r="F1464" s="60" t="s">
        <v>5743</v>
      </c>
      <c r="G1464" s="60" t="s">
        <v>5744</v>
      </c>
    </row>
    <row r="1465" spans="1:7" x14ac:dyDescent="0.2">
      <c r="A1465" s="60" t="s">
        <v>5745</v>
      </c>
      <c r="B1465" s="60" t="s">
        <v>3366</v>
      </c>
      <c r="C1465" s="60" t="s">
        <v>5746</v>
      </c>
      <c r="D1465" s="60" t="s">
        <v>71</v>
      </c>
      <c r="E1465" s="60" t="s">
        <v>5747</v>
      </c>
      <c r="F1465" s="60" t="s">
        <v>5748</v>
      </c>
      <c r="G1465" s="60" t="s">
        <v>5749</v>
      </c>
    </row>
    <row r="1466" spans="1:7" x14ac:dyDescent="0.2">
      <c r="A1466" s="60" t="s">
        <v>5750</v>
      </c>
      <c r="B1466" s="60" t="s">
        <v>3366</v>
      </c>
      <c r="C1466" s="60" t="s">
        <v>5751</v>
      </c>
      <c r="D1466" s="60" t="s">
        <v>71</v>
      </c>
      <c r="E1466" s="60" t="s">
        <v>5752</v>
      </c>
      <c r="F1466" s="60" t="s">
        <v>5753</v>
      </c>
      <c r="G1466" s="60" t="s">
        <v>5754</v>
      </c>
    </row>
    <row r="1467" spans="1:7" x14ac:dyDescent="0.2">
      <c r="A1467" s="60" t="s">
        <v>5755</v>
      </c>
      <c r="B1467" s="60" t="s">
        <v>3366</v>
      </c>
      <c r="C1467" s="60" t="s">
        <v>5756</v>
      </c>
      <c r="D1467" s="60" t="s">
        <v>71</v>
      </c>
      <c r="E1467" s="60" t="s">
        <v>5757</v>
      </c>
      <c r="F1467" s="60" t="s">
        <v>5758</v>
      </c>
      <c r="G1467" s="60" t="s">
        <v>5759</v>
      </c>
    </row>
    <row r="1468" spans="1:7" x14ac:dyDescent="0.2">
      <c r="A1468" s="60" t="s">
        <v>5760</v>
      </c>
      <c r="B1468" s="60" t="s">
        <v>3366</v>
      </c>
      <c r="C1468" s="60" t="s">
        <v>5761</v>
      </c>
      <c r="D1468" s="60" t="s">
        <v>71</v>
      </c>
      <c r="E1468" s="60" t="s">
        <v>5762</v>
      </c>
      <c r="F1468" s="60" t="s">
        <v>5763</v>
      </c>
      <c r="G1468" s="60" t="s">
        <v>5764</v>
      </c>
    </row>
    <row r="1469" spans="1:7" x14ac:dyDescent="0.2">
      <c r="A1469" s="60" t="s">
        <v>5765</v>
      </c>
      <c r="B1469" s="60" t="s">
        <v>3366</v>
      </c>
      <c r="C1469" s="60" t="s">
        <v>5766</v>
      </c>
      <c r="D1469" s="60" t="s">
        <v>71</v>
      </c>
      <c r="E1469" s="60" t="s">
        <v>5767</v>
      </c>
      <c r="F1469" s="60" t="s">
        <v>5768</v>
      </c>
      <c r="G1469" s="60" t="s">
        <v>5769</v>
      </c>
    </row>
    <row r="1470" spans="1:7" x14ac:dyDescent="0.2">
      <c r="A1470" s="60" t="s">
        <v>5770</v>
      </c>
      <c r="B1470" s="60" t="s">
        <v>3366</v>
      </c>
      <c r="C1470" s="60" t="s">
        <v>5771</v>
      </c>
      <c r="D1470" s="60" t="s">
        <v>71</v>
      </c>
      <c r="E1470" s="60" t="s">
        <v>5772</v>
      </c>
      <c r="F1470" s="60" t="s">
        <v>5773</v>
      </c>
      <c r="G1470" s="60" t="s">
        <v>5774</v>
      </c>
    </row>
    <row r="1471" spans="1:7" x14ac:dyDescent="0.2">
      <c r="A1471" s="60" t="s">
        <v>5775</v>
      </c>
      <c r="B1471" s="60" t="s">
        <v>3366</v>
      </c>
      <c r="C1471" s="60" t="s">
        <v>5776</v>
      </c>
      <c r="D1471" s="60" t="s">
        <v>71</v>
      </c>
      <c r="E1471" s="60" t="s">
        <v>5777</v>
      </c>
      <c r="F1471" s="60" t="s">
        <v>5763</v>
      </c>
      <c r="G1471" s="60" t="s">
        <v>5764</v>
      </c>
    </row>
    <row r="1472" spans="1:7" x14ac:dyDescent="0.2">
      <c r="A1472" s="60" t="s">
        <v>5778</v>
      </c>
      <c r="B1472" s="60" t="s">
        <v>3366</v>
      </c>
      <c r="C1472" s="60" t="s">
        <v>5779</v>
      </c>
      <c r="D1472" s="60" t="s">
        <v>71</v>
      </c>
      <c r="E1472" s="60" t="s">
        <v>5772</v>
      </c>
      <c r="F1472" s="60" t="s">
        <v>5773</v>
      </c>
      <c r="G1472" s="60" t="s">
        <v>5774</v>
      </c>
    </row>
    <row r="1473" spans="1:7" x14ac:dyDescent="0.2">
      <c r="A1473" s="60" t="s">
        <v>5780</v>
      </c>
      <c r="B1473" s="60" t="s">
        <v>3366</v>
      </c>
      <c r="C1473" s="60" t="s">
        <v>5781</v>
      </c>
      <c r="D1473" s="60" t="s">
        <v>71</v>
      </c>
      <c r="E1473" s="60" t="s">
        <v>5777</v>
      </c>
      <c r="F1473" s="60" t="s">
        <v>5763</v>
      </c>
      <c r="G1473" s="60" t="s">
        <v>5764</v>
      </c>
    </row>
    <row r="1474" spans="1:7" x14ac:dyDescent="0.2">
      <c r="A1474" s="60" t="s">
        <v>5782</v>
      </c>
      <c r="B1474" s="60" t="s">
        <v>3366</v>
      </c>
      <c r="C1474" s="60" t="s">
        <v>5783</v>
      </c>
      <c r="D1474" s="60" t="s">
        <v>71</v>
      </c>
      <c r="E1474" s="60" t="s">
        <v>5784</v>
      </c>
      <c r="F1474" s="60" t="s">
        <v>5785</v>
      </c>
      <c r="G1474" s="60" t="s">
        <v>5786</v>
      </c>
    </row>
    <row r="1475" spans="1:7" x14ac:dyDescent="0.2">
      <c r="A1475" s="60" t="s">
        <v>5787</v>
      </c>
      <c r="B1475" s="60" t="s">
        <v>3366</v>
      </c>
      <c r="C1475" s="60" t="s">
        <v>5788</v>
      </c>
      <c r="D1475" s="60" t="s">
        <v>71</v>
      </c>
      <c r="E1475" s="60" t="s">
        <v>5757</v>
      </c>
      <c r="F1475" s="60" t="s">
        <v>5758</v>
      </c>
      <c r="G1475" s="60" t="s">
        <v>5789</v>
      </c>
    </row>
    <row r="1476" spans="1:7" x14ac:dyDescent="0.2">
      <c r="A1476" s="60" t="s">
        <v>5790</v>
      </c>
      <c r="B1476" s="60" t="s">
        <v>3366</v>
      </c>
      <c r="C1476" s="60" t="s">
        <v>5791</v>
      </c>
      <c r="D1476" s="60" t="s">
        <v>71</v>
      </c>
      <c r="E1476" s="60" t="s">
        <v>5792</v>
      </c>
      <c r="F1476" s="60" t="s">
        <v>5793</v>
      </c>
      <c r="G1476" s="60" t="s">
        <v>5794</v>
      </c>
    </row>
    <row r="1477" spans="1:7" x14ac:dyDescent="0.2">
      <c r="A1477" s="60" t="s">
        <v>5795</v>
      </c>
      <c r="B1477" s="60" t="s">
        <v>3366</v>
      </c>
      <c r="C1477" s="60" t="s">
        <v>5796</v>
      </c>
      <c r="D1477" s="60" t="s">
        <v>71</v>
      </c>
      <c r="E1477" s="60" t="s">
        <v>5777</v>
      </c>
      <c r="F1477" s="60" t="s">
        <v>5797</v>
      </c>
      <c r="G1477" s="60" t="s">
        <v>5764</v>
      </c>
    </row>
    <row r="1478" spans="1:7" x14ac:dyDescent="0.2">
      <c r="A1478" s="60" t="s">
        <v>5798</v>
      </c>
      <c r="B1478" s="60" t="s">
        <v>3366</v>
      </c>
      <c r="C1478" s="60" t="s">
        <v>5799</v>
      </c>
      <c r="D1478" s="60" t="s">
        <v>71</v>
      </c>
      <c r="E1478" s="60" t="s">
        <v>5800</v>
      </c>
      <c r="F1478" s="60" t="s">
        <v>5801</v>
      </c>
      <c r="G1478" s="60" t="s">
        <v>5802</v>
      </c>
    </row>
    <row r="1479" spans="1:7" x14ac:dyDescent="0.2">
      <c r="A1479" s="60" t="s">
        <v>5803</v>
      </c>
      <c r="B1479" s="60" t="s">
        <v>3366</v>
      </c>
      <c r="C1479" s="60" t="s">
        <v>5804</v>
      </c>
      <c r="D1479" s="60" t="s">
        <v>71</v>
      </c>
      <c r="E1479" s="60" t="s">
        <v>5784</v>
      </c>
      <c r="F1479" s="60" t="s">
        <v>5785</v>
      </c>
      <c r="G1479" s="60" t="s">
        <v>5786</v>
      </c>
    </row>
    <row r="1480" spans="1:7" x14ac:dyDescent="0.2">
      <c r="A1480" s="60" t="s">
        <v>5805</v>
      </c>
      <c r="B1480" s="60" t="s">
        <v>3366</v>
      </c>
      <c r="C1480" s="60" t="s">
        <v>5806</v>
      </c>
      <c r="D1480" s="60" t="s">
        <v>71</v>
      </c>
      <c r="E1480" s="60" t="s">
        <v>5807</v>
      </c>
      <c r="F1480" s="60" t="s">
        <v>5758</v>
      </c>
      <c r="G1480" s="60" t="s">
        <v>5789</v>
      </c>
    </row>
    <row r="1481" spans="1:7" x14ac:dyDescent="0.2">
      <c r="A1481" s="60" t="s">
        <v>5808</v>
      </c>
      <c r="B1481" s="60" t="s">
        <v>3366</v>
      </c>
      <c r="C1481" s="60" t="s">
        <v>5809</v>
      </c>
      <c r="D1481" s="60" t="s">
        <v>71</v>
      </c>
      <c r="E1481" s="60" t="s">
        <v>5792</v>
      </c>
      <c r="F1481" s="60" t="s">
        <v>5810</v>
      </c>
      <c r="G1481" s="60" t="s">
        <v>5811</v>
      </c>
    </row>
    <row r="1482" spans="1:7" x14ac:dyDescent="0.2">
      <c r="A1482" s="60" t="s">
        <v>5812</v>
      </c>
      <c r="B1482" s="60" t="s">
        <v>3366</v>
      </c>
      <c r="C1482" s="60" t="s">
        <v>5813</v>
      </c>
      <c r="D1482" s="60" t="s">
        <v>71</v>
      </c>
      <c r="E1482" s="60" t="s">
        <v>5777</v>
      </c>
      <c r="F1482" s="60" t="s">
        <v>5797</v>
      </c>
      <c r="G1482" s="60" t="s">
        <v>5764</v>
      </c>
    </row>
    <row r="1483" spans="1:7" x14ac:dyDescent="0.2">
      <c r="A1483" s="60" t="s">
        <v>5814</v>
      </c>
      <c r="B1483" s="60" t="s">
        <v>3366</v>
      </c>
      <c r="C1483" s="60" t="s">
        <v>5815</v>
      </c>
      <c r="D1483" s="60" t="s">
        <v>71</v>
      </c>
      <c r="E1483" s="60" t="s">
        <v>5800</v>
      </c>
      <c r="F1483" s="60" t="s">
        <v>5801</v>
      </c>
      <c r="G1483" s="60" t="s">
        <v>5802</v>
      </c>
    </row>
    <row r="1484" spans="1:7" x14ac:dyDescent="0.2">
      <c r="A1484" s="60" t="s">
        <v>5816</v>
      </c>
      <c r="B1484" s="60" t="s">
        <v>3366</v>
      </c>
      <c r="C1484" s="60" t="s">
        <v>5817</v>
      </c>
      <c r="D1484" s="60" t="s">
        <v>71</v>
      </c>
      <c r="E1484" s="60" t="s">
        <v>5784</v>
      </c>
      <c r="F1484" s="60" t="s">
        <v>5785</v>
      </c>
      <c r="G1484" s="60" t="s">
        <v>5786</v>
      </c>
    </row>
    <row r="1485" spans="1:7" x14ac:dyDescent="0.2">
      <c r="A1485" s="60" t="s">
        <v>5818</v>
      </c>
      <c r="B1485" s="60" t="s">
        <v>3366</v>
      </c>
      <c r="C1485" s="60" t="s">
        <v>5819</v>
      </c>
      <c r="D1485" s="60" t="s">
        <v>71</v>
      </c>
      <c r="E1485" s="60" t="s">
        <v>5757</v>
      </c>
      <c r="F1485" s="60" t="s">
        <v>5758</v>
      </c>
      <c r="G1485" s="60" t="s">
        <v>5789</v>
      </c>
    </row>
    <row r="1486" spans="1:7" x14ac:dyDescent="0.2">
      <c r="A1486" s="60" t="s">
        <v>5820</v>
      </c>
      <c r="B1486" s="60" t="s">
        <v>3366</v>
      </c>
      <c r="C1486" s="60" t="s">
        <v>5821</v>
      </c>
      <c r="D1486" s="60" t="s">
        <v>71</v>
      </c>
      <c r="E1486" s="60" t="s">
        <v>5792</v>
      </c>
      <c r="F1486" s="60" t="s">
        <v>5810</v>
      </c>
      <c r="G1486" s="60" t="s">
        <v>5811</v>
      </c>
    </row>
    <row r="1487" spans="1:7" x14ac:dyDescent="0.2">
      <c r="A1487" s="60" t="s">
        <v>5822</v>
      </c>
      <c r="B1487" s="60" t="s">
        <v>3366</v>
      </c>
      <c r="C1487" s="60" t="s">
        <v>5823</v>
      </c>
      <c r="D1487" s="60" t="s">
        <v>71</v>
      </c>
      <c r="E1487" s="60" t="s">
        <v>5777</v>
      </c>
      <c r="F1487" s="60" t="s">
        <v>5797</v>
      </c>
      <c r="G1487" s="60" t="s">
        <v>5764</v>
      </c>
    </row>
    <row r="1488" spans="1:7" x14ac:dyDescent="0.2">
      <c r="A1488" s="60" t="s">
        <v>5824</v>
      </c>
      <c r="B1488" s="60" t="s">
        <v>3366</v>
      </c>
      <c r="C1488" s="60" t="s">
        <v>5825</v>
      </c>
      <c r="D1488" s="60" t="s">
        <v>71</v>
      </c>
      <c r="E1488" s="60" t="s">
        <v>5800</v>
      </c>
      <c r="F1488" s="60" t="s">
        <v>5801</v>
      </c>
      <c r="G1488" s="60" t="s">
        <v>5802</v>
      </c>
    </row>
    <row r="1489" spans="1:7" x14ac:dyDescent="0.2">
      <c r="A1489" s="60" t="s">
        <v>5826</v>
      </c>
      <c r="B1489" s="60" t="s">
        <v>5827</v>
      </c>
      <c r="C1489" s="60" t="s">
        <v>3397</v>
      </c>
      <c r="D1489" s="60" t="s">
        <v>71</v>
      </c>
      <c r="E1489" s="60" t="s">
        <v>5828</v>
      </c>
      <c r="F1489" s="60" t="s">
        <v>5829</v>
      </c>
      <c r="G1489" s="60" t="s">
        <v>5830</v>
      </c>
    </row>
    <row r="1490" spans="1:7" x14ac:dyDescent="0.2">
      <c r="A1490" s="60" t="s">
        <v>5831</v>
      </c>
      <c r="B1490" s="60" t="s">
        <v>5827</v>
      </c>
      <c r="C1490" s="60" t="s">
        <v>3387</v>
      </c>
      <c r="D1490" s="60" t="s">
        <v>71</v>
      </c>
      <c r="E1490" s="60" t="s">
        <v>5832</v>
      </c>
      <c r="F1490" s="60" t="s">
        <v>5833</v>
      </c>
      <c r="G1490" s="60" t="s">
        <v>5834</v>
      </c>
    </row>
    <row r="1491" spans="1:7" x14ac:dyDescent="0.2">
      <c r="A1491" s="60" t="s">
        <v>5835</v>
      </c>
      <c r="B1491" s="60" t="s">
        <v>5827</v>
      </c>
      <c r="C1491" s="60" t="s">
        <v>3402</v>
      </c>
      <c r="D1491" s="60" t="s">
        <v>71</v>
      </c>
      <c r="E1491" s="60" t="s">
        <v>5836</v>
      </c>
      <c r="F1491" s="60" t="s">
        <v>5837</v>
      </c>
      <c r="G1491" s="60" t="s">
        <v>5838</v>
      </c>
    </row>
    <row r="1492" spans="1:7" x14ac:dyDescent="0.2">
      <c r="A1492" s="60" t="s">
        <v>5839</v>
      </c>
      <c r="B1492" s="60" t="s">
        <v>5827</v>
      </c>
      <c r="C1492" s="60" t="s">
        <v>3407</v>
      </c>
      <c r="D1492" s="60" t="s">
        <v>71</v>
      </c>
      <c r="E1492" s="60" t="s">
        <v>5840</v>
      </c>
      <c r="F1492" s="60" t="s">
        <v>5841</v>
      </c>
      <c r="G1492" s="60" t="s">
        <v>5842</v>
      </c>
    </row>
    <row r="1493" spans="1:7" x14ac:dyDescent="0.2">
      <c r="A1493" s="60" t="s">
        <v>5843</v>
      </c>
      <c r="B1493" s="60" t="s">
        <v>5827</v>
      </c>
      <c r="C1493" s="60" t="s">
        <v>3472</v>
      </c>
      <c r="D1493" s="60" t="s">
        <v>71</v>
      </c>
      <c r="E1493" s="60" t="s">
        <v>5844</v>
      </c>
      <c r="F1493" s="60" t="s">
        <v>5845</v>
      </c>
      <c r="G1493" s="60" t="s">
        <v>5846</v>
      </c>
    </row>
    <row r="1494" spans="1:7" x14ac:dyDescent="0.2">
      <c r="A1494" s="60" t="s">
        <v>5847</v>
      </c>
      <c r="B1494" s="60" t="s">
        <v>5827</v>
      </c>
      <c r="C1494" s="60" t="s">
        <v>3477</v>
      </c>
      <c r="D1494" s="60" t="s">
        <v>71</v>
      </c>
      <c r="E1494" s="60" t="s">
        <v>5848</v>
      </c>
      <c r="F1494" s="60" t="s">
        <v>5849</v>
      </c>
      <c r="G1494" s="60" t="s">
        <v>5850</v>
      </c>
    </row>
    <row r="1495" spans="1:7" x14ac:dyDescent="0.2">
      <c r="A1495" s="60" t="s">
        <v>5851</v>
      </c>
      <c r="B1495" s="60" t="s">
        <v>5827</v>
      </c>
      <c r="C1495" s="60" t="s">
        <v>3482</v>
      </c>
      <c r="D1495" s="60" t="s">
        <v>71</v>
      </c>
      <c r="E1495" s="60" t="s">
        <v>5852</v>
      </c>
      <c r="F1495" s="60" t="s">
        <v>5853</v>
      </c>
      <c r="G1495" s="60" t="s">
        <v>5854</v>
      </c>
    </row>
    <row r="1496" spans="1:7" x14ac:dyDescent="0.2">
      <c r="A1496" s="60" t="s">
        <v>5855</v>
      </c>
      <c r="B1496" s="60" t="s">
        <v>5827</v>
      </c>
      <c r="C1496" s="60" t="s">
        <v>3487</v>
      </c>
      <c r="D1496" s="60" t="s">
        <v>71</v>
      </c>
      <c r="E1496" s="60" t="s">
        <v>5856</v>
      </c>
      <c r="F1496" s="60" t="s">
        <v>5857</v>
      </c>
      <c r="G1496" s="60" t="s">
        <v>5858</v>
      </c>
    </row>
    <row r="1497" spans="1:7" x14ac:dyDescent="0.2">
      <c r="A1497" s="60" t="s">
        <v>5859</v>
      </c>
      <c r="B1497" s="60" t="s">
        <v>5827</v>
      </c>
      <c r="C1497" s="60" t="s">
        <v>3492</v>
      </c>
      <c r="D1497" s="60" t="s">
        <v>71</v>
      </c>
      <c r="E1497" s="60" t="s">
        <v>5860</v>
      </c>
      <c r="F1497" s="60" t="s">
        <v>5861</v>
      </c>
      <c r="G1497" s="60" t="s">
        <v>5862</v>
      </c>
    </row>
    <row r="1498" spans="1:7" x14ac:dyDescent="0.2">
      <c r="A1498" s="60" t="s">
        <v>5863</v>
      </c>
      <c r="B1498" s="60" t="s">
        <v>5827</v>
      </c>
      <c r="C1498" s="60" t="s">
        <v>3497</v>
      </c>
      <c r="D1498" s="60" t="s">
        <v>71</v>
      </c>
      <c r="E1498" s="60" t="s">
        <v>5864</v>
      </c>
      <c r="F1498" s="60" t="s">
        <v>5865</v>
      </c>
      <c r="G1498" s="60" t="s">
        <v>5866</v>
      </c>
    </row>
    <row r="1499" spans="1:7" x14ac:dyDescent="0.2">
      <c r="A1499" s="60" t="s">
        <v>5867</v>
      </c>
      <c r="B1499" s="60" t="s">
        <v>5827</v>
      </c>
      <c r="C1499" s="60" t="s">
        <v>3502</v>
      </c>
      <c r="D1499" s="60" t="s">
        <v>71</v>
      </c>
      <c r="E1499" s="60" t="s">
        <v>5868</v>
      </c>
      <c r="F1499" s="60" t="s">
        <v>5869</v>
      </c>
      <c r="G1499" s="60" t="s">
        <v>5870</v>
      </c>
    </row>
    <row r="1500" spans="1:7" x14ac:dyDescent="0.2">
      <c r="A1500" s="60" t="s">
        <v>5871</v>
      </c>
      <c r="B1500" s="60" t="s">
        <v>5827</v>
      </c>
      <c r="C1500" s="60" t="s">
        <v>3512</v>
      </c>
      <c r="D1500" s="60" t="s">
        <v>71</v>
      </c>
      <c r="E1500" s="60" t="s">
        <v>5872</v>
      </c>
      <c r="F1500" s="60" t="s">
        <v>5873</v>
      </c>
      <c r="G1500" s="60" t="s">
        <v>5874</v>
      </c>
    </row>
    <row r="1501" spans="1:7" x14ac:dyDescent="0.2">
      <c r="A1501" s="60" t="s">
        <v>5875</v>
      </c>
      <c r="B1501" s="60" t="s">
        <v>5827</v>
      </c>
      <c r="C1501" s="60" t="s">
        <v>3517</v>
      </c>
      <c r="D1501" s="60" t="s">
        <v>71</v>
      </c>
      <c r="E1501" s="60" t="s">
        <v>5876</v>
      </c>
      <c r="F1501" s="60" t="s">
        <v>5877</v>
      </c>
      <c r="G1501" s="60" t="s">
        <v>5878</v>
      </c>
    </row>
    <row r="1502" spans="1:7" x14ac:dyDescent="0.2">
      <c r="A1502" s="60" t="s">
        <v>5879</v>
      </c>
      <c r="B1502" s="60" t="s">
        <v>5827</v>
      </c>
      <c r="C1502" s="60" t="s">
        <v>3522</v>
      </c>
      <c r="D1502" s="60" t="s">
        <v>71</v>
      </c>
      <c r="E1502" s="60" t="s">
        <v>5880</v>
      </c>
      <c r="F1502" s="60" t="s">
        <v>5881</v>
      </c>
      <c r="G1502" s="60" t="s">
        <v>5882</v>
      </c>
    </row>
    <row r="1503" spans="1:7" x14ac:dyDescent="0.2">
      <c r="A1503" s="60" t="s">
        <v>5883</v>
      </c>
      <c r="B1503" s="60" t="s">
        <v>5827</v>
      </c>
      <c r="C1503" s="60" t="s">
        <v>3527</v>
      </c>
      <c r="D1503" s="60" t="s">
        <v>71</v>
      </c>
      <c r="E1503" s="60" t="s">
        <v>5884</v>
      </c>
      <c r="F1503" s="60" t="s">
        <v>5885</v>
      </c>
      <c r="G1503" s="60" t="s">
        <v>5886</v>
      </c>
    </row>
    <row r="1504" spans="1:7" x14ac:dyDescent="0.2">
      <c r="A1504" s="60" t="s">
        <v>5887</v>
      </c>
      <c r="B1504" s="60" t="s">
        <v>5827</v>
      </c>
      <c r="C1504" s="60" t="s">
        <v>3532</v>
      </c>
      <c r="D1504" s="60" t="s">
        <v>71</v>
      </c>
      <c r="E1504" s="60" t="s">
        <v>5888</v>
      </c>
      <c r="F1504" s="60" t="s">
        <v>5889</v>
      </c>
      <c r="G1504" s="60" t="s">
        <v>5890</v>
      </c>
    </row>
    <row r="1505" spans="1:7" x14ac:dyDescent="0.2">
      <c r="A1505" s="60" t="s">
        <v>5891</v>
      </c>
      <c r="B1505" s="60" t="s">
        <v>5827</v>
      </c>
      <c r="C1505" s="60" t="s">
        <v>3537</v>
      </c>
      <c r="D1505" s="60" t="s">
        <v>71</v>
      </c>
      <c r="E1505" s="60" t="s">
        <v>5892</v>
      </c>
      <c r="F1505" s="60" t="s">
        <v>5893</v>
      </c>
      <c r="G1505" s="60" t="s">
        <v>5894</v>
      </c>
    </row>
    <row r="1506" spans="1:7" x14ac:dyDescent="0.2">
      <c r="A1506" s="60" t="s">
        <v>5895</v>
      </c>
      <c r="B1506" s="60" t="s">
        <v>5827</v>
      </c>
      <c r="C1506" s="60" t="s">
        <v>3542</v>
      </c>
      <c r="D1506" s="60" t="s">
        <v>71</v>
      </c>
      <c r="E1506" s="60" t="s">
        <v>5896</v>
      </c>
      <c r="F1506" s="60" t="s">
        <v>5897</v>
      </c>
      <c r="G1506" s="60" t="s">
        <v>5898</v>
      </c>
    </row>
    <row r="1507" spans="1:7" x14ac:dyDescent="0.2">
      <c r="A1507" s="60" t="s">
        <v>5899</v>
      </c>
      <c r="B1507" s="60" t="s">
        <v>5827</v>
      </c>
      <c r="C1507" s="60" t="s">
        <v>3597</v>
      </c>
      <c r="D1507" s="60" t="s">
        <v>71</v>
      </c>
      <c r="E1507" s="60" t="s">
        <v>5900</v>
      </c>
      <c r="F1507" s="60" t="s">
        <v>5901</v>
      </c>
      <c r="G1507" s="60" t="s">
        <v>5902</v>
      </c>
    </row>
    <row r="1508" spans="1:7" x14ac:dyDescent="0.2">
      <c r="A1508" s="60" t="s">
        <v>5903</v>
      </c>
      <c r="B1508" s="60" t="s">
        <v>5827</v>
      </c>
      <c r="C1508" s="60" t="s">
        <v>3607</v>
      </c>
      <c r="D1508" s="60" t="s">
        <v>71</v>
      </c>
      <c r="E1508" s="60" t="s">
        <v>5904</v>
      </c>
      <c r="F1508" s="60" t="s">
        <v>5905</v>
      </c>
      <c r="G1508" s="60" t="s">
        <v>5906</v>
      </c>
    </row>
    <row r="1509" spans="1:7" x14ac:dyDescent="0.2">
      <c r="A1509" s="60" t="s">
        <v>5907</v>
      </c>
      <c r="B1509" s="60" t="s">
        <v>5827</v>
      </c>
      <c r="C1509" s="60" t="s">
        <v>3622</v>
      </c>
      <c r="D1509" s="60" t="s">
        <v>71</v>
      </c>
      <c r="E1509" s="60" t="s">
        <v>5908</v>
      </c>
      <c r="F1509" s="60" t="s">
        <v>5909</v>
      </c>
      <c r="G1509" s="60" t="s">
        <v>5910</v>
      </c>
    </row>
    <row r="1510" spans="1:7" x14ac:dyDescent="0.2">
      <c r="A1510" s="60" t="s">
        <v>5911</v>
      </c>
      <c r="B1510" s="60" t="s">
        <v>5827</v>
      </c>
      <c r="C1510" s="60" t="s">
        <v>3632</v>
      </c>
      <c r="D1510" s="60" t="s">
        <v>71</v>
      </c>
      <c r="E1510" s="60" t="s">
        <v>5912</v>
      </c>
      <c r="F1510" s="60" t="s">
        <v>5913</v>
      </c>
      <c r="G1510" s="60" t="s">
        <v>5914</v>
      </c>
    </row>
    <row r="1511" spans="1:7" x14ac:dyDescent="0.2">
      <c r="A1511" s="60" t="s">
        <v>5915</v>
      </c>
      <c r="B1511" s="60" t="s">
        <v>5827</v>
      </c>
      <c r="C1511" s="60" t="s">
        <v>3637</v>
      </c>
      <c r="D1511" s="60" t="s">
        <v>71</v>
      </c>
      <c r="E1511" s="60" t="s">
        <v>5916</v>
      </c>
      <c r="F1511" s="60" t="s">
        <v>5917</v>
      </c>
      <c r="G1511" s="60" t="s">
        <v>5918</v>
      </c>
    </row>
    <row r="1512" spans="1:7" x14ac:dyDescent="0.2">
      <c r="A1512" s="60" t="s">
        <v>5919</v>
      </c>
      <c r="B1512" s="60" t="s">
        <v>5827</v>
      </c>
      <c r="C1512" s="60" t="s">
        <v>3665</v>
      </c>
      <c r="D1512" s="60" t="s">
        <v>71</v>
      </c>
      <c r="E1512" s="60" t="s">
        <v>5920</v>
      </c>
      <c r="F1512" s="60" t="s">
        <v>5921</v>
      </c>
      <c r="G1512" s="60" t="s">
        <v>5922</v>
      </c>
    </row>
    <row r="1513" spans="1:7" x14ac:dyDescent="0.2">
      <c r="A1513" s="60" t="s">
        <v>5923</v>
      </c>
      <c r="B1513" s="60" t="s">
        <v>5827</v>
      </c>
      <c r="C1513" s="60" t="s">
        <v>3670</v>
      </c>
      <c r="D1513" s="60" t="s">
        <v>71</v>
      </c>
      <c r="E1513" s="60" t="s">
        <v>5924</v>
      </c>
      <c r="F1513" s="60" t="s">
        <v>5925</v>
      </c>
      <c r="G1513" s="60" t="s">
        <v>5926</v>
      </c>
    </row>
    <row r="1514" spans="1:7" x14ac:dyDescent="0.2">
      <c r="A1514" s="60" t="s">
        <v>5927</v>
      </c>
      <c r="B1514" s="60" t="s">
        <v>5827</v>
      </c>
      <c r="C1514" s="60" t="s">
        <v>3675</v>
      </c>
      <c r="D1514" s="60" t="s">
        <v>71</v>
      </c>
      <c r="E1514" s="60" t="s">
        <v>5928</v>
      </c>
      <c r="F1514" s="60" t="s">
        <v>5929</v>
      </c>
      <c r="G1514" s="60" t="s">
        <v>5930</v>
      </c>
    </row>
    <row r="1515" spans="1:7" x14ac:dyDescent="0.2">
      <c r="A1515" s="60" t="s">
        <v>5931</v>
      </c>
      <c r="B1515" s="60" t="s">
        <v>5827</v>
      </c>
      <c r="C1515" s="60" t="s">
        <v>3705</v>
      </c>
      <c r="D1515" s="60" t="s">
        <v>71</v>
      </c>
      <c r="E1515" s="60" t="s">
        <v>5932</v>
      </c>
      <c r="F1515" s="60" t="s">
        <v>5933</v>
      </c>
      <c r="G1515" s="60" t="s">
        <v>5934</v>
      </c>
    </row>
    <row r="1516" spans="1:7" x14ac:dyDescent="0.2">
      <c r="A1516" s="60" t="s">
        <v>5935</v>
      </c>
      <c r="B1516" s="60" t="s">
        <v>5827</v>
      </c>
      <c r="C1516" s="60" t="s">
        <v>3710</v>
      </c>
      <c r="D1516" s="60" t="s">
        <v>71</v>
      </c>
      <c r="E1516" s="60" t="s">
        <v>5936</v>
      </c>
      <c r="F1516" s="60" t="s">
        <v>5937</v>
      </c>
      <c r="G1516" s="60" t="s">
        <v>5938</v>
      </c>
    </row>
    <row r="1517" spans="1:7" x14ac:dyDescent="0.2">
      <c r="A1517" s="60" t="s">
        <v>5939</v>
      </c>
      <c r="B1517" s="60" t="s">
        <v>5827</v>
      </c>
      <c r="C1517" s="60" t="s">
        <v>3781</v>
      </c>
      <c r="D1517" s="60" t="s">
        <v>71</v>
      </c>
      <c r="E1517" s="60" t="s">
        <v>5940</v>
      </c>
      <c r="F1517" s="60" t="s">
        <v>5941</v>
      </c>
      <c r="G1517" s="60" t="s">
        <v>5942</v>
      </c>
    </row>
    <row r="1518" spans="1:7" x14ac:dyDescent="0.2">
      <c r="A1518" s="60" t="s">
        <v>5943</v>
      </c>
      <c r="B1518" s="60" t="s">
        <v>5827</v>
      </c>
      <c r="C1518" s="60" t="s">
        <v>3863</v>
      </c>
      <c r="D1518" s="60" t="s">
        <v>71</v>
      </c>
      <c r="E1518" s="60" t="s">
        <v>5940</v>
      </c>
      <c r="F1518" s="60" t="s">
        <v>5941</v>
      </c>
      <c r="G1518" s="60" t="s">
        <v>5942</v>
      </c>
    </row>
    <row r="1519" spans="1:7" x14ac:dyDescent="0.2">
      <c r="A1519" s="60" t="s">
        <v>5944</v>
      </c>
      <c r="B1519" s="60" t="s">
        <v>5827</v>
      </c>
      <c r="C1519" s="60" t="s">
        <v>3799</v>
      </c>
      <c r="D1519" s="60" t="s">
        <v>71</v>
      </c>
      <c r="E1519" s="60" t="s">
        <v>5945</v>
      </c>
      <c r="F1519" s="60" t="s">
        <v>5946</v>
      </c>
      <c r="G1519" s="60" t="s">
        <v>5947</v>
      </c>
    </row>
    <row r="1520" spans="1:7" x14ac:dyDescent="0.2">
      <c r="A1520" s="60" t="s">
        <v>5948</v>
      </c>
      <c r="B1520" s="60" t="s">
        <v>5827</v>
      </c>
      <c r="C1520" s="60" t="s">
        <v>3880</v>
      </c>
      <c r="D1520" s="60" t="s">
        <v>71</v>
      </c>
      <c r="E1520" s="60" t="s">
        <v>5949</v>
      </c>
      <c r="F1520" s="60" t="s">
        <v>5950</v>
      </c>
      <c r="G1520" s="60" t="s">
        <v>5951</v>
      </c>
    </row>
    <row r="1521" spans="1:7" x14ac:dyDescent="0.2">
      <c r="A1521" s="60" t="s">
        <v>5952</v>
      </c>
      <c r="B1521" s="60" t="s">
        <v>5827</v>
      </c>
      <c r="C1521" s="60" t="s">
        <v>3819</v>
      </c>
      <c r="D1521" s="60" t="s">
        <v>71</v>
      </c>
      <c r="E1521" s="60" t="s">
        <v>5953</v>
      </c>
      <c r="F1521" s="60" t="s">
        <v>5954</v>
      </c>
      <c r="G1521" s="60" t="s">
        <v>5955</v>
      </c>
    </row>
    <row r="1522" spans="1:7" x14ac:dyDescent="0.2">
      <c r="A1522" s="60" t="s">
        <v>5956</v>
      </c>
      <c r="B1522" s="60" t="s">
        <v>5827</v>
      </c>
      <c r="C1522" s="60" t="s">
        <v>3885</v>
      </c>
      <c r="D1522" s="60" t="s">
        <v>71</v>
      </c>
      <c r="E1522" s="60" t="s">
        <v>5953</v>
      </c>
      <c r="F1522" s="60" t="s">
        <v>5954</v>
      </c>
      <c r="G1522" s="60" t="s">
        <v>5955</v>
      </c>
    </row>
    <row r="1523" spans="1:7" x14ac:dyDescent="0.2">
      <c r="A1523" s="60" t="s">
        <v>5957</v>
      </c>
      <c r="B1523" s="60" t="s">
        <v>5827</v>
      </c>
      <c r="C1523" s="60" t="s">
        <v>3838</v>
      </c>
      <c r="D1523" s="60" t="s">
        <v>71</v>
      </c>
      <c r="E1523" s="60" t="s">
        <v>5958</v>
      </c>
      <c r="F1523" s="60" t="s">
        <v>5959</v>
      </c>
      <c r="G1523" s="60" t="s">
        <v>5960</v>
      </c>
    </row>
    <row r="1524" spans="1:7" x14ac:dyDescent="0.2">
      <c r="A1524" s="60" t="s">
        <v>5961</v>
      </c>
      <c r="B1524" s="60" t="s">
        <v>5827</v>
      </c>
      <c r="C1524" s="60" t="s">
        <v>3901</v>
      </c>
      <c r="D1524" s="60" t="s">
        <v>71</v>
      </c>
      <c r="E1524" s="60" t="s">
        <v>5962</v>
      </c>
      <c r="F1524" s="60" t="s">
        <v>5963</v>
      </c>
      <c r="G1524" s="60" t="s">
        <v>5964</v>
      </c>
    </row>
    <row r="1525" spans="1:7" x14ac:dyDescent="0.2">
      <c r="A1525" s="60" t="s">
        <v>5965</v>
      </c>
      <c r="B1525" s="60" t="s">
        <v>5827</v>
      </c>
      <c r="C1525" s="60" t="s">
        <v>3873</v>
      </c>
      <c r="D1525" s="60" t="s">
        <v>71</v>
      </c>
      <c r="E1525" s="60" t="s">
        <v>5966</v>
      </c>
      <c r="F1525" s="60" t="s">
        <v>5967</v>
      </c>
      <c r="G1525" s="60" t="s">
        <v>5968</v>
      </c>
    </row>
    <row r="1526" spans="1:7" x14ac:dyDescent="0.2">
      <c r="A1526" s="60" t="s">
        <v>5969</v>
      </c>
      <c r="B1526" s="60" t="s">
        <v>5827</v>
      </c>
      <c r="C1526" s="60" t="s">
        <v>3848</v>
      </c>
      <c r="D1526" s="60" t="s">
        <v>71</v>
      </c>
      <c r="E1526" s="60" t="s">
        <v>5970</v>
      </c>
      <c r="F1526" s="60" t="s">
        <v>5971</v>
      </c>
      <c r="G1526" s="60" t="s">
        <v>5972</v>
      </c>
    </row>
    <row r="1527" spans="1:7" x14ac:dyDescent="0.2">
      <c r="A1527" s="60" t="s">
        <v>5973</v>
      </c>
      <c r="B1527" s="60" t="s">
        <v>5827</v>
      </c>
      <c r="C1527" s="60" t="s">
        <v>3946</v>
      </c>
      <c r="D1527" s="60" t="s">
        <v>71</v>
      </c>
      <c r="E1527" s="60" t="s">
        <v>5974</v>
      </c>
      <c r="F1527" s="60" t="s">
        <v>5975</v>
      </c>
      <c r="G1527" s="60" t="s">
        <v>5976</v>
      </c>
    </row>
    <row r="1528" spans="1:7" x14ac:dyDescent="0.2">
      <c r="A1528" s="60" t="s">
        <v>5977</v>
      </c>
      <c r="B1528" s="60" t="s">
        <v>5827</v>
      </c>
      <c r="C1528" s="60" t="s">
        <v>3951</v>
      </c>
      <c r="D1528" s="60" t="s">
        <v>71</v>
      </c>
      <c r="E1528" s="60" t="s">
        <v>5978</v>
      </c>
      <c r="F1528" s="60" t="s">
        <v>5979</v>
      </c>
      <c r="G1528" s="60" t="s">
        <v>5980</v>
      </c>
    </row>
    <row r="1529" spans="1:7" x14ac:dyDescent="0.2">
      <c r="A1529" s="60" t="s">
        <v>5981</v>
      </c>
      <c r="B1529" s="60" t="s">
        <v>5827</v>
      </c>
      <c r="C1529" s="60" t="s">
        <v>4022</v>
      </c>
      <c r="D1529" s="60" t="s">
        <v>71</v>
      </c>
      <c r="E1529" s="60" t="s">
        <v>5982</v>
      </c>
      <c r="F1529" s="60" t="s">
        <v>5983</v>
      </c>
      <c r="G1529" s="60" t="s">
        <v>5984</v>
      </c>
    </row>
    <row r="1530" spans="1:7" x14ac:dyDescent="0.2">
      <c r="A1530" s="60" t="s">
        <v>5985</v>
      </c>
      <c r="B1530" s="60" t="s">
        <v>5827</v>
      </c>
      <c r="C1530" s="60" t="s">
        <v>3956</v>
      </c>
      <c r="D1530" s="60" t="s">
        <v>71</v>
      </c>
      <c r="E1530" s="60" t="s">
        <v>5986</v>
      </c>
      <c r="F1530" s="60" t="s">
        <v>5987</v>
      </c>
      <c r="G1530" s="60" t="s">
        <v>5988</v>
      </c>
    </row>
    <row r="1531" spans="1:7" x14ac:dyDescent="0.2">
      <c r="A1531" s="60" t="s">
        <v>5989</v>
      </c>
      <c r="B1531" s="60" t="s">
        <v>5827</v>
      </c>
      <c r="C1531" s="60" t="s">
        <v>4032</v>
      </c>
      <c r="D1531" s="60" t="s">
        <v>71</v>
      </c>
      <c r="E1531" s="60" t="s">
        <v>5990</v>
      </c>
      <c r="F1531" s="60" t="s">
        <v>5991</v>
      </c>
      <c r="G1531" s="60" t="s">
        <v>5992</v>
      </c>
    </row>
    <row r="1532" spans="1:7" x14ac:dyDescent="0.2">
      <c r="A1532" s="60" t="s">
        <v>5993</v>
      </c>
      <c r="B1532" s="60" t="s">
        <v>5827</v>
      </c>
      <c r="C1532" s="60" t="s">
        <v>3961</v>
      </c>
      <c r="D1532" s="60" t="s">
        <v>71</v>
      </c>
      <c r="E1532" s="60" t="s">
        <v>5994</v>
      </c>
      <c r="F1532" s="60" t="s">
        <v>5995</v>
      </c>
      <c r="G1532" s="60" t="s">
        <v>5996</v>
      </c>
    </row>
    <row r="1533" spans="1:7" x14ac:dyDescent="0.2">
      <c r="A1533" s="60" t="s">
        <v>5997</v>
      </c>
      <c r="B1533" s="60" t="s">
        <v>5827</v>
      </c>
      <c r="C1533" s="60" t="s">
        <v>3966</v>
      </c>
      <c r="D1533" s="60" t="s">
        <v>71</v>
      </c>
      <c r="E1533" s="60" t="s">
        <v>5998</v>
      </c>
      <c r="F1533" s="60" t="s">
        <v>5999</v>
      </c>
      <c r="G1533" s="60" t="s">
        <v>6000</v>
      </c>
    </row>
    <row r="1534" spans="1:7" x14ac:dyDescent="0.2">
      <c r="A1534" s="60" t="s">
        <v>6001</v>
      </c>
      <c r="B1534" s="60" t="s">
        <v>5827</v>
      </c>
      <c r="C1534" s="60" t="s">
        <v>4053</v>
      </c>
      <c r="D1534" s="60" t="s">
        <v>71</v>
      </c>
      <c r="E1534" s="60" t="s">
        <v>6002</v>
      </c>
      <c r="F1534" s="60" t="s">
        <v>6003</v>
      </c>
      <c r="G1534" s="60" t="s">
        <v>6004</v>
      </c>
    </row>
    <row r="1535" spans="1:7" x14ac:dyDescent="0.2">
      <c r="A1535" s="60" t="s">
        <v>6005</v>
      </c>
      <c r="B1535" s="60" t="s">
        <v>5827</v>
      </c>
      <c r="C1535" s="60" t="s">
        <v>3976</v>
      </c>
      <c r="D1535" s="60" t="s">
        <v>71</v>
      </c>
      <c r="E1535" s="60" t="s">
        <v>6006</v>
      </c>
      <c r="F1535" s="60" t="s">
        <v>6007</v>
      </c>
      <c r="G1535" s="60" t="s">
        <v>6008</v>
      </c>
    </row>
    <row r="1536" spans="1:7" x14ac:dyDescent="0.2">
      <c r="A1536" s="60" t="s">
        <v>6009</v>
      </c>
      <c r="B1536" s="60" t="s">
        <v>5827</v>
      </c>
      <c r="C1536" s="60" t="s">
        <v>4058</v>
      </c>
      <c r="D1536" s="60" t="s">
        <v>71</v>
      </c>
      <c r="E1536" s="60" t="s">
        <v>6010</v>
      </c>
      <c r="F1536" s="60" t="s">
        <v>6011</v>
      </c>
      <c r="G1536" s="60" t="s">
        <v>6012</v>
      </c>
    </row>
    <row r="1537" spans="1:7" x14ac:dyDescent="0.2">
      <c r="A1537" s="60" t="s">
        <v>6013</v>
      </c>
      <c r="B1537" s="60" t="s">
        <v>5827</v>
      </c>
      <c r="C1537" s="60" t="s">
        <v>3916</v>
      </c>
      <c r="D1537" s="60" t="s">
        <v>71</v>
      </c>
      <c r="E1537" s="60" t="s">
        <v>6014</v>
      </c>
      <c r="F1537" s="60" t="s">
        <v>6015</v>
      </c>
      <c r="G1537" s="60" t="s">
        <v>6016</v>
      </c>
    </row>
    <row r="1538" spans="1:7" x14ac:dyDescent="0.2">
      <c r="A1538" s="60" t="s">
        <v>6017</v>
      </c>
      <c r="B1538" s="60" t="s">
        <v>5827</v>
      </c>
      <c r="C1538" s="60" t="s">
        <v>3986</v>
      </c>
      <c r="D1538" s="60" t="s">
        <v>71</v>
      </c>
      <c r="E1538" s="60" t="s">
        <v>6018</v>
      </c>
      <c r="F1538" s="60" t="s">
        <v>6015</v>
      </c>
      <c r="G1538" s="60" t="s">
        <v>6016</v>
      </c>
    </row>
    <row r="1539" spans="1:7" x14ac:dyDescent="0.2">
      <c r="A1539" s="60" t="s">
        <v>6019</v>
      </c>
      <c r="B1539" s="60" t="s">
        <v>5827</v>
      </c>
      <c r="C1539" s="60" t="s">
        <v>3988</v>
      </c>
      <c r="D1539" s="60" t="s">
        <v>71</v>
      </c>
      <c r="E1539" s="60" t="s">
        <v>6020</v>
      </c>
      <c r="F1539" s="60" t="s">
        <v>6021</v>
      </c>
      <c r="G1539" s="60" t="s">
        <v>6022</v>
      </c>
    </row>
    <row r="1540" spans="1:7" x14ac:dyDescent="0.2">
      <c r="A1540" s="60" t="s">
        <v>6023</v>
      </c>
      <c r="B1540" s="60" t="s">
        <v>5827</v>
      </c>
      <c r="C1540" s="60" t="s">
        <v>3921</v>
      </c>
      <c r="D1540" s="60" t="s">
        <v>71</v>
      </c>
      <c r="E1540" s="60" t="s">
        <v>6024</v>
      </c>
      <c r="F1540" s="60" t="s">
        <v>6025</v>
      </c>
      <c r="G1540" s="60" t="s">
        <v>6026</v>
      </c>
    </row>
    <row r="1541" spans="1:7" x14ac:dyDescent="0.2">
      <c r="A1541" s="60" t="s">
        <v>6027</v>
      </c>
      <c r="B1541" s="60" t="s">
        <v>5827</v>
      </c>
      <c r="C1541" s="60" t="s">
        <v>3926</v>
      </c>
      <c r="D1541" s="60" t="s">
        <v>71</v>
      </c>
      <c r="E1541" s="60" t="s">
        <v>6028</v>
      </c>
      <c r="F1541" s="60" t="s">
        <v>6029</v>
      </c>
      <c r="G1541" s="60" t="s">
        <v>6030</v>
      </c>
    </row>
    <row r="1542" spans="1:7" x14ac:dyDescent="0.2">
      <c r="A1542" s="60" t="s">
        <v>6031</v>
      </c>
      <c r="B1542" s="60" t="s">
        <v>5827</v>
      </c>
      <c r="C1542" s="60" t="s">
        <v>3996</v>
      </c>
      <c r="D1542" s="60" t="s">
        <v>71</v>
      </c>
      <c r="E1542" s="60" t="s">
        <v>6032</v>
      </c>
      <c r="F1542" s="60" t="s">
        <v>6033</v>
      </c>
      <c r="G1542" s="60" t="s">
        <v>6034</v>
      </c>
    </row>
    <row r="1543" spans="1:7" x14ac:dyDescent="0.2">
      <c r="A1543" s="60" t="s">
        <v>6035</v>
      </c>
      <c r="B1543" s="60" t="s">
        <v>5827</v>
      </c>
      <c r="C1543" s="60" t="s">
        <v>3931</v>
      </c>
      <c r="D1543" s="60" t="s">
        <v>71</v>
      </c>
      <c r="E1543" s="60" t="s">
        <v>6036</v>
      </c>
      <c r="F1543" s="60" t="s">
        <v>6037</v>
      </c>
      <c r="G1543" s="60" t="s">
        <v>6038</v>
      </c>
    </row>
    <row r="1544" spans="1:7" x14ac:dyDescent="0.2">
      <c r="A1544" s="60" t="s">
        <v>6039</v>
      </c>
      <c r="B1544" s="60" t="s">
        <v>5827</v>
      </c>
      <c r="C1544" s="60" t="s">
        <v>4226</v>
      </c>
      <c r="D1544" s="60" t="s">
        <v>71</v>
      </c>
      <c r="E1544" s="60" t="s">
        <v>6040</v>
      </c>
      <c r="F1544" s="60" t="s">
        <v>6041</v>
      </c>
      <c r="G1544" s="60" t="s">
        <v>6042</v>
      </c>
    </row>
    <row r="1545" spans="1:7" x14ac:dyDescent="0.2">
      <c r="A1545" s="60" t="s">
        <v>6043</v>
      </c>
      <c r="B1545" s="60" t="s">
        <v>5827</v>
      </c>
      <c r="C1545" s="60" t="s">
        <v>4236</v>
      </c>
      <c r="D1545" s="60" t="s">
        <v>71</v>
      </c>
      <c r="E1545" s="60" t="s">
        <v>6044</v>
      </c>
      <c r="F1545" s="60" t="s">
        <v>6045</v>
      </c>
      <c r="G1545" s="60" t="s">
        <v>6046</v>
      </c>
    </row>
    <row r="1546" spans="1:7" x14ac:dyDescent="0.2">
      <c r="A1546" s="60" t="s">
        <v>6047</v>
      </c>
      <c r="B1546" s="60" t="s">
        <v>5827</v>
      </c>
      <c r="C1546" s="60" t="s">
        <v>4246</v>
      </c>
      <c r="D1546" s="60" t="s">
        <v>71</v>
      </c>
      <c r="E1546" s="60" t="s">
        <v>6048</v>
      </c>
      <c r="F1546" s="60" t="s">
        <v>6049</v>
      </c>
      <c r="G1546" s="60" t="s">
        <v>6050</v>
      </c>
    </row>
    <row r="1547" spans="1:7" x14ac:dyDescent="0.2">
      <c r="A1547" s="60" t="s">
        <v>6051</v>
      </c>
      <c r="B1547" s="60" t="s">
        <v>5827</v>
      </c>
      <c r="C1547" s="60" t="s">
        <v>4301</v>
      </c>
      <c r="D1547" s="60" t="s">
        <v>71</v>
      </c>
      <c r="E1547" s="60" t="s">
        <v>6052</v>
      </c>
      <c r="F1547" s="60" t="s">
        <v>6053</v>
      </c>
      <c r="G1547" s="60" t="s">
        <v>6054</v>
      </c>
    </row>
    <row r="1548" spans="1:7" x14ac:dyDescent="0.2">
      <c r="A1548" s="60" t="s">
        <v>6055</v>
      </c>
      <c r="B1548" s="60" t="s">
        <v>5827</v>
      </c>
      <c r="C1548" s="60" t="s">
        <v>4306</v>
      </c>
      <c r="D1548" s="60" t="s">
        <v>71</v>
      </c>
      <c r="E1548" s="60" t="s">
        <v>6056</v>
      </c>
      <c r="F1548" s="60" t="s">
        <v>6057</v>
      </c>
      <c r="G1548" s="60" t="s">
        <v>6058</v>
      </c>
    </row>
    <row r="1549" spans="1:7" x14ac:dyDescent="0.2">
      <c r="A1549" s="60" t="s">
        <v>6059</v>
      </c>
      <c r="B1549" s="60" t="s">
        <v>5827</v>
      </c>
      <c r="C1549" s="60" t="s">
        <v>4391</v>
      </c>
      <c r="D1549" s="60" t="s">
        <v>71</v>
      </c>
      <c r="E1549" s="60" t="s">
        <v>6060</v>
      </c>
      <c r="F1549" s="60" t="s">
        <v>6061</v>
      </c>
      <c r="G1549" s="60" t="s">
        <v>6062</v>
      </c>
    </row>
    <row r="1550" spans="1:7" x14ac:dyDescent="0.2">
      <c r="A1550" s="60" t="s">
        <v>6063</v>
      </c>
      <c r="B1550" s="60" t="s">
        <v>5827</v>
      </c>
      <c r="C1550" s="60" t="s">
        <v>4410</v>
      </c>
      <c r="D1550" s="60" t="s">
        <v>71</v>
      </c>
      <c r="E1550" s="60" t="s">
        <v>6064</v>
      </c>
      <c r="F1550" s="60" t="s">
        <v>6065</v>
      </c>
      <c r="G1550" s="60" t="s">
        <v>6066</v>
      </c>
    </row>
    <row r="1551" spans="1:7" x14ac:dyDescent="0.2">
      <c r="A1551" s="60" t="s">
        <v>6067</v>
      </c>
      <c r="B1551" s="60" t="s">
        <v>5827</v>
      </c>
      <c r="C1551" s="60" t="s">
        <v>4415</v>
      </c>
      <c r="D1551" s="60" t="s">
        <v>71</v>
      </c>
      <c r="E1551" s="60" t="s">
        <v>6068</v>
      </c>
      <c r="F1551" s="60" t="s">
        <v>6069</v>
      </c>
      <c r="G1551" s="60" t="s">
        <v>6070</v>
      </c>
    </row>
    <row r="1552" spans="1:7" x14ac:dyDescent="0.2">
      <c r="A1552" s="60" t="s">
        <v>6071</v>
      </c>
      <c r="B1552" s="60" t="s">
        <v>5827</v>
      </c>
      <c r="C1552" s="60" t="s">
        <v>4430</v>
      </c>
      <c r="D1552" s="60" t="s">
        <v>71</v>
      </c>
      <c r="E1552" s="60" t="s">
        <v>6072</v>
      </c>
      <c r="F1552" s="60" t="s">
        <v>6073</v>
      </c>
      <c r="G1552" s="60" t="s">
        <v>6074</v>
      </c>
    </row>
    <row r="1553" spans="1:7" x14ac:dyDescent="0.2">
      <c r="A1553" s="60" t="s">
        <v>6075</v>
      </c>
      <c r="B1553" s="60" t="s">
        <v>5827</v>
      </c>
      <c r="C1553" s="60" t="s">
        <v>4460</v>
      </c>
      <c r="D1553" s="60" t="s">
        <v>71</v>
      </c>
      <c r="E1553" s="60" t="s">
        <v>6076</v>
      </c>
      <c r="F1553" s="60" t="s">
        <v>6077</v>
      </c>
      <c r="G1553" s="60" t="s">
        <v>6078</v>
      </c>
    </row>
    <row r="1554" spans="1:7" x14ac:dyDescent="0.2">
      <c r="A1554" s="60" t="s">
        <v>6079</v>
      </c>
      <c r="B1554" s="60" t="s">
        <v>5827</v>
      </c>
      <c r="C1554" s="60" t="s">
        <v>4560</v>
      </c>
      <c r="D1554" s="60" t="s">
        <v>71</v>
      </c>
      <c r="E1554" s="60" t="s">
        <v>6080</v>
      </c>
      <c r="F1554" s="60" t="s">
        <v>6081</v>
      </c>
      <c r="G1554" s="60" t="s">
        <v>6082</v>
      </c>
    </row>
    <row r="1555" spans="1:7" x14ac:dyDescent="0.2">
      <c r="A1555" s="60" t="s">
        <v>6083</v>
      </c>
      <c r="B1555" s="60" t="s">
        <v>5827</v>
      </c>
      <c r="C1555" s="60" t="s">
        <v>4565</v>
      </c>
      <c r="D1555" s="60" t="s">
        <v>71</v>
      </c>
      <c r="E1555" s="60" t="s">
        <v>6084</v>
      </c>
      <c r="F1555" s="60" t="s">
        <v>6085</v>
      </c>
      <c r="G1555" s="60" t="s">
        <v>6086</v>
      </c>
    </row>
    <row r="1556" spans="1:7" x14ac:dyDescent="0.2">
      <c r="A1556" s="60" t="s">
        <v>6087</v>
      </c>
      <c r="B1556" s="60" t="s">
        <v>5827</v>
      </c>
      <c r="C1556" s="60" t="s">
        <v>4585</v>
      </c>
      <c r="D1556" s="60" t="s">
        <v>71</v>
      </c>
      <c r="E1556" s="60" t="s">
        <v>6088</v>
      </c>
      <c r="F1556" s="60" t="s">
        <v>6089</v>
      </c>
      <c r="G1556" s="60" t="s">
        <v>6090</v>
      </c>
    </row>
    <row r="1557" spans="1:7" x14ac:dyDescent="0.2">
      <c r="A1557" s="60" t="s">
        <v>6091</v>
      </c>
      <c r="B1557" s="60" t="s">
        <v>5827</v>
      </c>
      <c r="C1557" s="60" t="s">
        <v>4590</v>
      </c>
      <c r="D1557" s="60" t="s">
        <v>71</v>
      </c>
      <c r="E1557" s="60" t="s">
        <v>6092</v>
      </c>
      <c r="F1557" s="60" t="s">
        <v>6093</v>
      </c>
      <c r="G1557" s="60" t="s">
        <v>6094</v>
      </c>
    </row>
    <row r="1558" spans="1:7" x14ac:dyDescent="0.2">
      <c r="A1558" s="60" t="s">
        <v>6095</v>
      </c>
      <c r="B1558" s="60" t="s">
        <v>5827</v>
      </c>
      <c r="C1558" s="60" t="s">
        <v>4595</v>
      </c>
      <c r="D1558" s="60" t="s">
        <v>71</v>
      </c>
      <c r="E1558" s="60" t="s">
        <v>6096</v>
      </c>
      <c r="F1558" s="60" t="s">
        <v>6097</v>
      </c>
      <c r="G1558" s="60" t="s">
        <v>6098</v>
      </c>
    </row>
    <row r="1559" spans="1:7" x14ac:dyDescent="0.2">
      <c r="A1559" s="60" t="s">
        <v>6099</v>
      </c>
      <c r="B1559" s="60" t="s">
        <v>5827</v>
      </c>
      <c r="C1559" s="60" t="s">
        <v>4620</v>
      </c>
      <c r="D1559" s="60" t="s">
        <v>71</v>
      </c>
      <c r="E1559" s="60" t="s">
        <v>6100</v>
      </c>
      <c r="F1559" s="60" t="s">
        <v>6101</v>
      </c>
      <c r="G1559" s="60" t="s">
        <v>6102</v>
      </c>
    </row>
    <row r="1560" spans="1:7" x14ac:dyDescent="0.2">
      <c r="A1560" s="60" t="s">
        <v>6103</v>
      </c>
      <c r="B1560" s="60" t="s">
        <v>5827</v>
      </c>
      <c r="C1560" s="60" t="s">
        <v>4630</v>
      </c>
      <c r="D1560" s="60" t="s">
        <v>71</v>
      </c>
      <c r="E1560" s="60" t="s">
        <v>6104</v>
      </c>
      <c r="F1560" s="60" t="s">
        <v>6105</v>
      </c>
      <c r="G1560" s="60" t="s">
        <v>6106</v>
      </c>
    </row>
    <row r="1561" spans="1:7" x14ac:dyDescent="0.2">
      <c r="A1561" s="60" t="s">
        <v>6107</v>
      </c>
      <c r="B1561" s="60" t="s">
        <v>5827</v>
      </c>
      <c r="C1561" s="60" t="s">
        <v>4655</v>
      </c>
      <c r="D1561" s="60" t="s">
        <v>71</v>
      </c>
      <c r="E1561" s="60" t="s">
        <v>6108</v>
      </c>
      <c r="F1561" s="60" t="s">
        <v>6109</v>
      </c>
      <c r="G1561" s="60" t="s">
        <v>6110</v>
      </c>
    </row>
    <row r="1562" spans="1:7" x14ac:dyDescent="0.2">
      <c r="A1562" s="60" t="s">
        <v>6111</v>
      </c>
      <c r="B1562" s="60" t="s">
        <v>5827</v>
      </c>
      <c r="C1562" s="60" t="s">
        <v>4665</v>
      </c>
      <c r="D1562" s="60" t="s">
        <v>71</v>
      </c>
      <c r="E1562" s="60" t="s">
        <v>6112</v>
      </c>
      <c r="F1562" s="60" t="s">
        <v>6113</v>
      </c>
      <c r="G1562" s="60" t="s">
        <v>6114</v>
      </c>
    </row>
    <row r="1563" spans="1:7" x14ac:dyDescent="0.2">
      <c r="A1563" s="60" t="s">
        <v>6115</v>
      </c>
      <c r="B1563" s="60" t="s">
        <v>5827</v>
      </c>
      <c r="C1563" s="60" t="s">
        <v>4675</v>
      </c>
      <c r="D1563" s="60" t="s">
        <v>71</v>
      </c>
      <c r="E1563" s="60" t="s">
        <v>6116</v>
      </c>
      <c r="F1563" s="60" t="s">
        <v>6117</v>
      </c>
      <c r="G1563" s="60" t="s">
        <v>6118</v>
      </c>
    </row>
    <row r="1564" spans="1:7" x14ac:dyDescent="0.2">
      <c r="A1564" s="60" t="s">
        <v>6119</v>
      </c>
      <c r="B1564" s="60" t="s">
        <v>5827</v>
      </c>
      <c r="C1564" s="60" t="s">
        <v>4685</v>
      </c>
      <c r="D1564" s="60" t="s">
        <v>71</v>
      </c>
      <c r="E1564" s="60" t="s">
        <v>6120</v>
      </c>
      <c r="F1564" s="60" t="s">
        <v>6121</v>
      </c>
      <c r="G1564" s="60" t="s">
        <v>6122</v>
      </c>
    </row>
    <row r="1565" spans="1:7" x14ac:dyDescent="0.2">
      <c r="A1565" s="60" t="s">
        <v>6123</v>
      </c>
      <c r="B1565" s="60" t="s">
        <v>5827</v>
      </c>
      <c r="C1565" s="60" t="s">
        <v>4695</v>
      </c>
      <c r="D1565" s="60" t="s">
        <v>71</v>
      </c>
      <c r="E1565" s="60" t="s">
        <v>6124</v>
      </c>
      <c r="F1565" s="60" t="s">
        <v>6125</v>
      </c>
      <c r="G1565" s="60" t="s">
        <v>6126</v>
      </c>
    </row>
    <row r="1566" spans="1:7" x14ac:dyDescent="0.2">
      <c r="A1566" s="60" t="s">
        <v>6127</v>
      </c>
      <c r="B1566" s="60" t="s">
        <v>5827</v>
      </c>
      <c r="C1566" s="60" t="s">
        <v>4705</v>
      </c>
      <c r="D1566" s="60" t="s">
        <v>71</v>
      </c>
      <c r="E1566" s="60" t="s">
        <v>6128</v>
      </c>
      <c r="F1566" s="60" t="s">
        <v>6129</v>
      </c>
      <c r="G1566" s="60" t="s">
        <v>6130</v>
      </c>
    </row>
    <row r="1567" spans="1:7" x14ac:dyDescent="0.2">
      <c r="A1567" s="60" t="s">
        <v>6131</v>
      </c>
      <c r="B1567" s="60" t="s">
        <v>5827</v>
      </c>
      <c r="C1567" s="60" t="s">
        <v>4715</v>
      </c>
      <c r="D1567" s="60" t="s">
        <v>71</v>
      </c>
      <c r="E1567" s="60" t="s">
        <v>6132</v>
      </c>
      <c r="F1567" s="60" t="s">
        <v>6133</v>
      </c>
      <c r="G1567" s="60" t="s">
        <v>6134</v>
      </c>
    </row>
    <row r="1568" spans="1:7" x14ac:dyDescent="0.2">
      <c r="A1568" s="60" t="s">
        <v>6135</v>
      </c>
      <c r="B1568" s="60" t="s">
        <v>5827</v>
      </c>
      <c r="C1568" s="60" t="s">
        <v>4725</v>
      </c>
      <c r="D1568" s="60" t="s">
        <v>71</v>
      </c>
      <c r="E1568" s="60" t="s">
        <v>6136</v>
      </c>
      <c r="F1568" s="60" t="s">
        <v>6137</v>
      </c>
      <c r="G1568" s="60" t="s">
        <v>6138</v>
      </c>
    </row>
    <row r="1569" spans="1:7" x14ac:dyDescent="0.2">
      <c r="A1569" s="60" t="s">
        <v>6139</v>
      </c>
      <c r="B1569" s="60" t="s">
        <v>5827</v>
      </c>
      <c r="C1569" s="60" t="s">
        <v>4740</v>
      </c>
      <c r="D1569" s="60" t="s">
        <v>71</v>
      </c>
      <c r="E1569" s="60" t="s">
        <v>6140</v>
      </c>
      <c r="F1569" s="60" t="s">
        <v>6141</v>
      </c>
      <c r="G1569" s="60" t="s">
        <v>6142</v>
      </c>
    </row>
    <row r="1570" spans="1:7" x14ac:dyDescent="0.2">
      <c r="A1570" s="60" t="s">
        <v>6143</v>
      </c>
      <c r="B1570" s="60" t="s">
        <v>5827</v>
      </c>
      <c r="C1570" s="60" t="s">
        <v>4750</v>
      </c>
      <c r="D1570" s="60" t="s">
        <v>71</v>
      </c>
      <c r="E1570" s="60" t="s">
        <v>6144</v>
      </c>
      <c r="F1570" s="60" t="s">
        <v>6145</v>
      </c>
      <c r="G1570" s="60" t="s">
        <v>6146</v>
      </c>
    </row>
    <row r="1571" spans="1:7" x14ac:dyDescent="0.2">
      <c r="A1571" s="60" t="s">
        <v>6147</v>
      </c>
      <c r="B1571" s="60" t="s">
        <v>5827</v>
      </c>
      <c r="C1571" s="60" t="s">
        <v>4768</v>
      </c>
      <c r="D1571" s="60" t="s">
        <v>71</v>
      </c>
      <c r="E1571" s="60" t="s">
        <v>6148</v>
      </c>
      <c r="F1571" s="60" t="s">
        <v>6149</v>
      </c>
      <c r="G1571" s="60" t="s">
        <v>6150</v>
      </c>
    </row>
    <row r="1572" spans="1:7" x14ac:dyDescent="0.2">
      <c r="A1572" s="60" t="s">
        <v>6151</v>
      </c>
      <c r="B1572" s="60" t="s">
        <v>5827</v>
      </c>
      <c r="C1572" s="60" t="s">
        <v>4782</v>
      </c>
      <c r="D1572" s="60" t="s">
        <v>71</v>
      </c>
      <c r="E1572" s="60" t="s">
        <v>6152</v>
      </c>
      <c r="F1572" s="60" t="s">
        <v>6153</v>
      </c>
      <c r="G1572" s="60" t="s">
        <v>6154</v>
      </c>
    </row>
    <row r="1573" spans="1:7" x14ac:dyDescent="0.2">
      <c r="A1573" s="60" t="s">
        <v>6155</v>
      </c>
      <c r="B1573" s="60" t="s">
        <v>5827</v>
      </c>
      <c r="C1573" s="60" t="s">
        <v>4817</v>
      </c>
      <c r="D1573" s="60" t="s">
        <v>71</v>
      </c>
      <c r="E1573" s="60" t="s">
        <v>6156</v>
      </c>
      <c r="F1573" s="60" t="s">
        <v>6157</v>
      </c>
      <c r="G1573" s="60" t="s">
        <v>6158</v>
      </c>
    </row>
    <row r="1574" spans="1:7" x14ac:dyDescent="0.2">
      <c r="A1574" s="60" t="s">
        <v>6159</v>
      </c>
      <c r="B1574" s="60" t="s">
        <v>5827</v>
      </c>
      <c r="C1574" s="60" t="s">
        <v>4832</v>
      </c>
      <c r="D1574" s="60" t="s">
        <v>71</v>
      </c>
      <c r="E1574" s="60" t="s">
        <v>6160</v>
      </c>
      <c r="F1574" s="60" t="s">
        <v>6161</v>
      </c>
      <c r="G1574" s="60" t="s">
        <v>6162</v>
      </c>
    </row>
    <row r="1575" spans="1:7" x14ac:dyDescent="0.2">
      <c r="A1575" s="60" t="s">
        <v>6163</v>
      </c>
      <c r="B1575" s="60" t="s">
        <v>5827</v>
      </c>
      <c r="C1575" s="60" t="s">
        <v>4837</v>
      </c>
      <c r="D1575" s="60" t="s">
        <v>71</v>
      </c>
      <c r="E1575" s="60" t="s">
        <v>6164</v>
      </c>
      <c r="F1575" s="60" t="s">
        <v>6165</v>
      </c>
      <c r="G1575" s="60" t="s">
        <v>6166</v>
      </c>
    </row>
    <row r="1576" spans="1:7" x14ac:dyDescent="0.2">
      <c r="A1576" s="60" t="s">
        <v>6167</v>
      </c>
      <c r="B1576" s="60" t="s">
        <v>5827</v>
      </c>
      <c r="C1576" s="60" t="s">
        <v>4847</v>
      </c>
      <c r="D1576" s="60" t="s">
        <v>71</v>
      </c>
      <c r="E1576" s="60" t="s">
        <v>6168</v>
      </c>
      <c r="F1576" s="60" t="s">
        <v>6169</v>
      </c>
      <c r="G1576" s="60" t="s">
        <v>6170</v>
      </c>
    </row>
    <row r="1577" spans="1:7" x14ac:dyDescent="0.2">
      <c r="A1577" s="60" t="s">
        <v>6171</v>
      </c>
      <c r="B1577" s="60" t="s">
        <v>5827</v>
      </c>
      <c r="C1577" s="60" t="s">
        <v>4852</v>
      </c>
      <c r="D1577" s="60" t="s">
        <v>71</v>
      </c>
      <c r="E1577" s="60" t="s">
        <v>6172</v>
      </c>
      <c r="F1577" s="60" t="s">
        <v>6173</v>
      </c>
      <c r="G1577" s="60" t="s">
        <v>6174</v>
      </c>
    </row>
    <row r="1578" spans="1:7" x14ac:dyDescent="0.2">
      <c r="A1578" s="60" t="s">
        <v>6175</v>
      </c>
      <c r="B1578" s="60" t="s">
        <v>5827</v>
      </c>
      <c r="C1578" s="60" t="s">
        <v>4857</v>
      </c>
      <c r="D1578" s="60" t="s">
        <v>71</v>
      </c>
      <c r="E1578" s="60" t="s">
        <v>6176</v>
      </c>
      <c r="F1578" s="60" t="s">
        <v>6177</v>
      </c>
      <c r="G1578" s="60" t="s">
        <v>6178</v>
      </c>
    </row>
    <row r="1579" spans="1:7" x14ac:dyDescent="0.2">
      <c r="A1579" s="60" t="s">
        <v>6179</v>
      </c>
      <c r="B1579" s="60" t="s">
        <v>5827</v>
      </c>
      <c r="C1579" s="60" t="s">
        <v>4862</v>
      </c>
      <c r="D1579" s="60" t="s">
        <v>71</v>
      </c>
      <c r="E1579" s="60" t="s">
        <v>6180</v>
      </c>
      <c r="F1579" s="60" t="s">
        <v>6181</v>
      </c>
      <c r="G1579" s="60" t="s">
        <v>6182</v>
      </c>
    </row>
    <row r="1580" spans="1:7" x14ac:dyDescent="0.2">
      <c r="A1580" s="60" t="s">
        <v>6183</v>
      </c>
      <c r="B1580" s="60" t="s">
        <v>5827</v>
      </c>
      <c r="C1580" s="60" t="s">
        <v>4867</v>
      </c>
      <c r="D1580" s="60" t="s">
        <v>71</v>
      </c>
      <c r="E1580" s="60" t="s">
        <v>6184</v>
      </c>
      <c r="F1580" s="60" t="s">
        <v>6185</v>
      </c>
      <c r="G1580" s="60" t="s">
        <v>6186</v>
      </c>
    </row>
    <row r="1581" spans="1:7" x14ac:dyDescent="0.2">
      <c r="A1581" s="60" t="s">
        <v>6187</v>
      </c>
      <c r="B1581" s="60" t="s">
        <v>5827</v>
      </c>
      <c r="C1581" s="60" t="s">
        <v>4921</v>
      </c>
      <c r="D1581" s="60" t="s">
        <v>71</v>
      </c>
      <c r="E1581" s="60" t="s">
        <v>6188</v>
      </c>
      <c r="F1581" s="60" t="s">
        <v>6189</v>
      </c>
      <c r="G1581" s="60" t="s">
        <v>6190</v>
      </c>
    </row>
    <row r="1582" spans="1:7" x14ac:dyDescent="0.2">
      <c r="A1582" s="60" t="s">
        <v>6191</v>
      </c>
      <c r="B1582" s="60" t="s">
        <v>5827</v>
      </c>
      <c r="C1582" s="60" t="s">
        <v>4941</v>
      </c>
      <c r="D1582" s="60" t="s">
        <v>71</v>
      </c>
      <c r="E1582" s="60" t="s">
        <v>6192</v>
      </c>
      <c r="F1582" s="60" t="s">
        <v>6193</v>
      </c>
      <c r="G1582" s="60" t="s">
        <v>6194</v>
      </c>
    </row>
    <row r="1583" spans="1:7" x14ac:dyDescent="0.2">
      <c r="A1583" s="60" t="s">
        <v>6195</v>
      </c>
      <c r="B1583" s="60" t="s">
        <v>5827</v>
      </c>
      <c r="C1583" s="60" t="s">
        <v>4946</v>
      </c>
      <c r="D1583" s="60" t="s">
        <v>71</v>
      </c>
      <c r="E1583" s="60" t="s">
        <v>6196</v>
      </c>
      <c r="F1583" s="60" t="s">
        <v>6197</v>
      </c>
      <c r="G1583" s="60" t="s">
        <v>6198</v>
      </c>
    </row>
    <row r="1584" spans="1:7" x14ac:dyDescent="0.2">
      <c r="A1584" s="60" t="s">
        <v>6199</v>
      </c>
      <c r="B1584" s="60" t="s">
        <v>5827</v>
      </c>
      <c r="C1584" s="60" t="s">
        <v>4956</v>
      </c>
      <c r="D1584" s="60" t="s">
        <v>71</v>
      </c>
      <c r="E1584" s="60" t="s">
        <v>6200</v>
      </c>
      <c r="F1584" s="60" t="s">
        <v>6201</v>
      </c>
      <c r="G1584" s="60" t="s">
        <v>6202</v>
      </c>
    </row>
    <row r="1585" spans="1:7" x14ac:dyDescent="0.2">
      <c r="A1585" s="60" t="s">
        <v>6203</v>
      </c>
      <c r="B1585" s="60" t="s">
        <v>5827</v>
      </c>
      <c r="C1585" s="60" t="s">
        <v>4966</v>
      </c>
      <c r="D1585" s="60" t="s">
        <v>71</v>
      </c>
      <c r="E1585" s="60" t="s">
        <v>6204</v>
      </c>
      <c r="F1585" s="60" t="s">
        <v>6205</v>
      </c>
      <c r="G1585" s="60" t="s">
        <v>6206</v>
      </c>
    </row>
    <row r="1586" spans="1:7" x14ac:dyDescent="0.2">
      <c r="A1586" s="60" t="s">
        <v>6207</v>
      </c>
      <c r="B1586" s="60" t="s">
        <v>5827</v>
      </c>
      <c r="C1586" s="60" t="s">
        <v>4971</v>
      </c>
      <c r="D1586" s="60" t="s">
        <v>71</v>
      </c>
      <c r="E1586" s="60" t="s">
        <v>6208</v>
      </c>
      <c r="F1586" s="60" t="s">
        <v>6209</v>
      </c>
      <c r="G1586" s="60" t="s">
        <v>6210</v>
      </c>
    </row>
    <row r="1587" spans="1:7" x14ac:dyDescent="0.2">
      <c r="A1587" s="60" t="s">
        <v>6211</v>
      </c>
      <c r="B1587" s="60" t="s">
        <v>5827</v>
      </c>
      <c r="C1587" s="60" t="s">
        <v>4976</v>
      </c>
      <c r="D1587" s="60" t="s">
        <v>71</v>
      </c>
      <c r="E1587" s="60" t="s">
        <v>6212</v>
      </c>
      <c r="F1587" s="60" t="s">
        <v>6213</v>
      </c>
      <c r="G1587" s="60" t="s">
        <v>6214</v>
      </c>
    </row>
    <row r="1588" spans="1:7" x14ac:dyDescent="0.2">
      <c r="A1588" s="60" t="s">
        <v>6215</v>
      </c>
      <c r="B1588" s="60" t="s">
        <v>5827</v>
      </c>
      <c r="C1588" s="60" t="s">
        <v>4981</v>
      </c>
      <c r="D1588" s="60" t="s">
        <v>71</v>
      </c>
      <c r="E1588" s="60" t="s">
        <v>6216</v>
      </c>
      <c r="F1588" s="60" t="s">
        <v>6217</v>
      </c>
      <c r="G1588" s="60" t="s">
        <v>6218</v>
      </c>
    </row>
    <row r="1589" spans="1:7" x14ac:dyDescent="0.2">
      <c r="A1589" s="60" t="s">
        <v>6219</v>
      </c>
      <c r="B1589" s="60" t="s">
        <v>5827</v>
      </c>
      <c r="C1589" s="60" t="s">
        <v>4986</v>
      </c>
      <c r="D1589" s="60" t="s">
        <v>71</v>
      </c>
      <c r="E1589" s="60" t="s">
        <v>6220</v>
      </c>
      <c r="F1589" s="60" t="s">
        <v>6221</v>
      </c>
      <c r="G1589" s="60" t="s">
        <v>6222</v>
      </c>
    </row>
    <row r="1590" spans="1:7" x14ac:dyDescent="0.2">
      <c r="A1590" s="60" t="s">
        <v>6223</v>
      </c>
      <c r="B1590" s="60" t="s">
        <v>5827</v>
      </c>
      <c r="C1590" s="60" t="s">
        <v>4991</v>
      </c>
      <c r="D1590" s="60" t="s">
        <v>71</v>
      </c>
      <c r="E1590" s="60" t="s">
        <v>6224</v>
      </c>
      <c r="F1590" s="60" t="s">
        <v>6225</v>
      </c>
      <c r="G1590" s="60" t="s">
        <v>6226</v>
      </c>
    </row>
    <row r="1591" spans="1:7" x14ac:dyDescent="0.2">
      <c r="A1591" s="60" t="s">
        <v>6227</v>
      </c>
      <c r="B1591" s="60" t="s">
        <v>5827</v>
      </c>
      <c r="C1591" s="60" t="s">
        <v>5266</v>
      </c>
      <c r="D1591" s="60" t="s">
        <v>71</v>
      </c>
      <c r="E1591" s="60" t="s">
        <v>6228</v>
      </c>
      <c r="F1591" s="60" t="s">
        <v>6229</v>
      </c>
      <c r="G1591" s="60" t="s">
        <v>6230</v>
      </c>
    </row>
    <row r="1592" spans="1:7" x14ac:dyDescent="0.2">
      <c r="A1592" s="60" t="s">
        <v>6231</v>
      </c>
      <c r="B1592" s="60" t="s">
        <v>5827</v>
      </c>
      <c r="C1592" s="60" t="s">
        <v>5271</v>
      </c>
      <c r="D1592" s="60" t="s">
        <v>71</v>
      </c>
      <c r="E1592" s="60" t="s">
        <v>6232</v>
      </c>
      <c r="F1592" s="60" t="s">
        <v>6233</v>
      </c>
      <c r="G1592" s="60" t="s">
        <v>6234</v>
      </c>
    </row>
    <row r="1593" spans="1:7" x14ac:dyDescent="0.2">
      <c r="A1593" s="60" t="s">
        <v>6235</v>
      </c>
      <c r="B1593" s="60" t="s">
        <v>5827</v>
      </c>
      <c r="C1593" s="60" t="s">
        <v>5276</v>
      </c>
      <c r="D1593" s="60" t="s">
        <v>71</v>
      </c>
      <c r="E1593" s="60" t="s">
        <v>6236</v>
      </c>
      <c r="F1593" s="60" t="s">
        <v>6237</v>
      </c>
      <c r="G1593" s="60" t="s">
        <v>6238</v>
      </c>
    </row>
    <row r="1594" spans="1:7" x14ac:dyDescent="0.2">
      <c r="A1594" s="60" t="s">
        <v>6239</v>
      </c>
      <c r="B1594" s="60" t="s">
        <v>5827</v>
      </c>
      <c r="C1594" s="60" t="s">
        <v>5281</v>
      </c>
      <c r="D1594" s="60" t="s">
        <v>71</v>
      </c>
      <c r="E1594" s="60" t="s">
        <v>6240</v>
      </c>
      <c r="F1594" s="60" t="s">
        <v>6241</v>
      </c>
      <c r="G1594" s="60" t="s">
        <v>6242</v>
      </c>
    </row>
    <row r="1595" spans="1:7" x14ac:dyDescent="0.2">
      <c r="A1595" s="60" t="s">
        <v>6243</v>
      </c>
      <c r="B1595" s="60" t="s">
        <v>5827</v>
      </c>
      <c r="C1595" s="60" t="s">
        <v>5286</v>
      </c>
      <c r="D1595" s="60" t="s">
        <v>71</v>
      </c>
      <c r="E1595" s="60" t="s">
        <v>6244</v>
      </c>
      <c r="F1595" s="60" t="s">
        <v>6245</v>
      </c>
      <c r="G1595" s="60" t="s">
        <v>6246</v>
      </c>
    </row>
    <row r="1596" spans="1:7" x14ac:dyDescent="0.2">
      <c r="A1596" s="60" t="s">
        <v>6247</v>
      </c>
      <c r="B1596" s="60" t="s">
        <v>5827</v>
      </c>
      <c r="C1596" s="60" t="s">
        <v>5291</v>
      </c>
      <c r="D1596" s="60" t="s">
        <v>71</v>
      </c>
      <c r="E1596" s="60" t="s">
        <v>6248</v>
      </c>
      <c r="F1596" s="60" t="s">
        <v>6249</v>
      </c>
      <c r="G1596" s="60" t="s">
        <v>6250</v>
      </c>
    </row>
    <row r="1597" spans="1:7" x14ac:dyDescent="0.2">
      <c r="A1597" s="60" t="s">
        <v>6251</v>
      </c>
      <c r="B1597" s="60" t="s">
        <v>5827</v>
      </c>
      <c r="C1597" s="60" t="s">
        <v>5306</v>
      </c>
      <c r="D1597" s="60" t="s">
        <v>71</v>
      </c>
      <c r="E1597" s="60" t="s">
        <v>6252</v>
      </c>
      <c r="F1597" s="60" t="s">
        <v>6253</v>
      </c>
      <c r="G1597" s="60" t="s">
        <v>6254</v>
      </c>
    </row>
    <row r="1598" spans="1:7" x14ac:dyDescent="0.2">
      <c r="A1598" s="60" t="s">
        <v>6255</v>
      </c>
      <c r="B1598" s="60" t="s">
        <v>5827</v>
      </c>
      <c r="C1598" s="60" t="s">
        <v>5311</v>
      </c>
      <c r="D1598" s="60" t="s">
        <v>71</v>
      </c>
      <c r="E1598" s="60" t="s">
        <v>6256</v>
      </c>
      <c r="F1598" s="60" t="s">
        <v>6257</v>
      </c>
      <c r="G1598" s="60" t="s">
        <v>6258</v>
      </c>
    </row>
    <row r="1599" spans="1:7" x14ac:dyDescent="0.2">
      <c r="A1599" s="60" t="s">
        <v>6259</v>
      </c>
      <c r="B1599" s="60" t="s">
        <v>5827</v>
      </c>
      <c r="C1599" s="60" t="s">
        <v>5296</v>
      </c>
      <c r="D1599" s="60" t="s">
        <v>71</v>
      </c>
      <c r="E1599" s="60" t="s">
        <v>6256</v>
      </c>
      <c r="F1599" s="60" t="s">
        <v>6260</v>
      </c>
      <c r="G1599" s="60" t="s">
        <v>6261</v>
      </c>
    </row>
    <row r="1600" spans="1:7" x14ac:dyDescent="0.2">
      <c r="A1600" s="60" t="s">
        <v>6262</v>
      </c>
      <c r="B1600" s="60" t="s">
        <v>5827</v>
      </c>
      <c r="C1600" s="60" t="s">
        <v>5301</v>
      </c>
      <c r="D1600" s="60" t="s">
        <v>71</v>
      </c>
      <c r="E1600" s="60" t="s">
        <v>6263</v>
      </c>
      <c r="F1600" s="60" t="s">
        <v>6264</v>
      </c>
      <c r="G1600" s="60" t="s">
        <v>6265</v>
      </c>
    </row>
    <row r="1601" spans="1:7" x14ac:dyDescent="0.2">
      <c r="A1601" s="60" t="s">
        <v>6266</v>
      </c>
      <c r="B1601" s="60" t="s">
        <v>5827</v>
      </c>
      <c r="C1601" s="60" t="s">
        <v>5319</v>
      </c>
      <c r="D1601" s="60" t="s">
        <v>71</v>
      </c>
      <c r="E1601" s="60" t="s">
        <v>6267</v>
      </c>
      <c r="F1601" s="60" t="s">
        <v>6268</v>
      </c>
      <c r="G1601" s="60" t="s">
        <v>6269</v>
      </c>
    </row>
    <row r="1602" spans="1:7" x14ac:dyDescent="0.2">
      <c r="A1602" s="60" t="s">
        <v>6270</v>
      </c>
      <c r="B1602" s="60" t="s">
        <v>5827</v>
      </c>
      <c r="C1602" s="60" t="s">
        <v>5324</v>
      </c>
      <c r="D1602" s="60" t="s">
        <v>71</v>
      </c>
      <c r="E1602" s="60" t="s">
        <v>6271</v>
      </c>
      <c r="F1602" s="60" t="s">
        <v>6272</v>
      </c>
      <c r="G1602" s="60" t="s">
        <v>6273</v>
      </c>
    </row>
    <row r="1603" spans="1:7" x14ac:dyDescent="0.2">
      <c r="A1603" s="60" t="s">
        <v>6274</v>
      </c>
      <c r="B1603" s="60" t="s">
        <v>5827</v>
      </c>
      <c r="C1603" s="60" t="s">
        <v>5329</v>
      </c>
      <c r="D1603" s="60" t="s">
        <v>71</v>
      </c>
      <c r="E1603" s="60" t="s">
        <v>6275</v>
      </c>
      <c r="F1603" s="60" t="s">
        <v>6276</v>
      </c>
      <c r="G1603" s="60" t="s">
        <v>6277</v>
      </c>
    </row>
    <row r="1604" spans="1:7" x14ac:dyDescent="0.2">
      <c r="A1604" s="60" t="s">
        <v>6278</v>
      </c>
      <c r="B1604" s="60" t="s">
        <v>5827</v>
      </c>
      <c r="C1604" s="60" t="s">
        <v>5349</v>
      </c>
      <c r="D1604" s="60" t="s">
        <v>71</v>
      </c>
      <c r="E1604" s="60" t="s">
        <v>6279</v>
      </c>
      <c r="F1604" s="60" t="s">
        <v>6280</v>
      </c>
      <c r="G1604" s="60" t="s">
        <v>6281</v>
      </c>
    </row>
    <row r="1605" spans="1:7" x14ac:dyDescent="0.2">
      <c r="A1605" s="60" t="s">
        <v>6282</v>
      </c>
      <c r="B1605" s="60" t="s">
        <v>5827</v>
      </c>
      <c r="C1605" s="60" t="s">
        <v>5354</v>
      </c>
      <c r="D1605" s="60" t="s">
        <v>71</v>
      </c>
      <c r="E1605" s="60" t="s">
        <v>6283</v>
      </c>
      <c r="F1605" s="60" t="s">
        <v>6284</v>
      </c>
      <c r="G1605" s="60" t="s">
        <v>6285</v>
      </c>
    </row>
    <row r="1606" spans="1:7" x14ac:dyDescent="0.2">
      <c r="A1606" s="60" t="s">
        <v>6286</v>
      </c>
      <c r="B1606" s="60" t="s">
        <v>5827</v>
      </c>
      <c r="C1606" s="60" t="s">
        <v>5383</v>
      </c>
      <c r="D1606" s="60" t="s">
        <v>71</v>
      </c>
      <c r="E1606" s="60" t="s">
        <v>6287</v>
      </c>
      <c r="F1606" s="60" t="s">
        <v>6288</v>
      </c>
      <c r="G1606" s="60" t="s">
        <v>6289</v>
      </c>
    </row>
    <row r="1607" spans="1:7" x14ac:dyDescent="0.2">
      <c r="A1607" s="60" t="s">
        <v>6290</v>
      </c>
      <c r="B1607" s="60" t="s">
        <v>5827</v>
      </c>
      <c r="C1607" s="60" t="s">
        <v>5388</v>
      </c>
      <c r="D1607" s="60" t="s">
        <v>71</v>
      </c>
      <c r="E1607" s="60" t="s">
        <v>6291</v>
      </c>
      <c r="F1607" s="60" t="s">
        <v>6292</v>
      </c>
      <c r="G1607" s="60" t="s">
        <v>6293</v>
      </c>
    </row>
    <row r="1608" spans="1:7" x14ac:dyDescent="0.2">
      <c r="A1608" s="60" t="s">
        <v>6294</v>
      </c>
      <c r="B1608" s="60" t="s">
        <v>5827</v>
      </c>
      <c r="C1608" s="60" t="s">
        <v>5364</v>
      </c>
      <c r="D1608" s="60" t="s">
        <v>71</v>
      </c>
      <c r="E1608" s="60" t="s">
        <v>6295</v>
      </c>
      <c r="F1608" s="60" t="s">
        <v>6296</v>
      </c>
      <c r="G1608" s="60" t="s">
        <v>6297</v>
      </c>
    </row>
    <row r="1609" spans="1:7" x14ac:dyDescent="0.2">
      <c r="A1609" s="60" t="s">
        <v>6298</v>
      </c>
      <c r="B1609" s="60" t="s">
        <v>5827</v>
      </c>
      <c r="C1609" s="60" t="s">
        <v>5369</v>
      </c>
      <c r="D1609" s="60" t="s">
        <v>71</v>
      </c>
      <c r="E1609" s="60" t="s">
        <v>6299</v>
      </c>
      <c r="F1609" s="60" t="s">
        <v>6300</v>
      </c>
      <c r="G1609" s="60" t="s">
        <v>6301</v>
      </c>
    </row>
    <row r="1610" spans="1:7" x14ac:dyDescent="0.2">
      <c r="A1610" s="60" t="s">
        <v>6302</v>
      </c>
      <c r="B1610" s="60" t="s">
        <v>5827</v>
      </c>
      <c r="C1610" s="60" t="s">
        <v>5395</v>
      </c>
      <c r="D1610" s="60" t="s">
        <v>71</v>
      </c>
      <c r="E1610" s="60" t="s">
        <v>6303</v>
      </c>
      <c r="F1610" s="60" t="s">
        <v>6304</v>
      </c>
      <c r="G1610" s="60" t="s">
        <v>6305</v>
      </c>
    </row>
    <row r="1611" spans="1:7" x14ac:dyDescent="0.2">
      <c r="A1611" s="60" t="s">
        <v>6306</v>
      </c>
      <c r="B1611" s="60" t="s">
        <v>5827</v>
      </c>
      <c r="C1611" s="60" t="s">
        <v>5415</v>
      </c>
      <c r="D1611" s="60" t="s">
        <v>71</v>
      </c>
      <c r="E1611" s="60" t="s">
        <v>6307</v>
      </c>
      <c r="F1611" s="60" t="s">
        <v>6308</v>
      </c>
      <c r="G1611" s="60" t="s">
        <v>6309</v>
      </c>
    </row>
    <row r="1612" spans="1:7" x14ac:dyDescent="0.2">
      <c r="A1612" s="60" t="s">
        <v>6310</v>
      </c>
      <c r="B1612" s="60" t="s">
        <v>5827</v>
      </c>
      <c r="C1612" s="60" t="s">
        <v>5420</v>
      </c>
      <c r="D1612" s="60" t="s">
        <v>71</v>
      </c>
      <c r="E1612" s="60" t="s">
        <v>6311</v>
      </c>
      <c r="F1612" s="60" t="s">
        <v>6312</v>
      </c>
      <c r="G1612" s="60" t="s">
        <v>6313</v>
      </c>
    </row>
    <row r="1613" spans="1:7" x14ac:dyDescent="0.2">
      <c r="A1613" s="60" t="s">
        <v>6314</v>
      </c>
      <c r="B1613" s="60" t="s">
        <v>5827</v>
      </c>
      <c r="C1613" s="60" t="s">
        <v>5462</v>
      </c>
      <c r="D1613" s="60" t="s">
        <v>71</v>
      </c>
      <c r="E1613" s="60" t="s">
        <v>6315</v>
      </c>
      <c r="F1613" s="60" t="s">
        <v>6316</v>
      </c>
      <c r="G1613" s="60" t="s">
        <v>6317</v>
      </c>
    </row>
    <row r="1614" spans="1:7" x14ac:dyDescent="0.2">
      <c r="A1614" s="60" t="s">
        <v>6318</v>
      </c>
      <c r="B1614" s="60" t="s">
        <v>5827</v>
      </c>
      <c r="C1614" s="60" t="s">
        <v>5477</v>
      </c>
      <c r="D1614" s="60" t="s">
        <v>71</v>
      </c>
      <c r="E1614" s="60" t="s">
        <v>6319</v>
      </c>
      <c r="F1614" s="60" t="s">
        <v>6320</v>
      </c>
      <c r="G1614" s="60" t="s">
        <v>6321</v>
      </c>
    </row>
    <row r="1615" spans="1:7" x14ac:dyDescent="0.2">
      <c r="A1615" s="60" t="s">
        <v>6322</v>
      </c>
      <c r="B1615" s="60" t="s">
        <v>5827</v>
      </c>
      <c r="C1615" s="60" t="s">
        <v>5467</v>
      </c>
      <c r="D1615" s="60" t="s">
        <v>71</v>
      </c>
      <c r="E1615" s="60" t="s">
        <v>6323</v>
      </c>
      <c r="F1615" s="60" t="s">
        <v>6324</v>
      </c>
      <c r="G1615" s="60" t="s">
        <v>6325</v>
      </c>
    </row>
    <row r="1616" spans="1:7" x14ac:dyDescent="0.2">
      <c r="A1616" s="60" t="s">
        <v>6326</v>
      </c>
      <c r="B1616" s="60" t="s">
        <v>5827</v>
      </c>
      <c r="C1616" s="60" t="s">
        <v>5482</v>
      </c>
      <c r="D1616" s="60" t="s">
        <v>71</v>
      </c>
      <c r="E1616" s="60" t="s">
        <v>6327</v>
      </c>
      <c r="F1616" s="60" t="s">
        <v>6328</v>
      </c>
      <c r="G1616" s="60" t="s">
        <v>6329</v>
      </c>
    </row>
    <row r="1617" spans="1:7" x14ac:dyDescent="0.2">
      <c r="A1617" s="60" t="s">
        <v>6330</v>
      </c>
      <c r="B1617" s="60" t="s">
        <v>5827</v>
      </c>
      <c r="C1617" s="60" t="s">
        <v>5472</v>
      </c>
      <c r="D1617" s="60" t="s">
        <v>71</v>
      </c>
      <c r="E1617" s="60" t="s">
        <v>6331</v>
      </c>
      <c r="F1617" s="60" t="s">
        <v>6332</v>
      </c>
      <c r="G1617" s="60" t="s">
        <v>6333</v>
      </c>
    </row>
    <row r="1618" spans="1:7" x14ac:dyDescent="0.2">
      <c r="A1618" s="60" t="s">
        <v>6334</v>
      </c>
      <c r="B1618" s="60" t="s">
        <v>5827</v>
      </c>
      <c r="C1618" s="60" t="s">
        <v>5487</v>
      </c>
      <c r="D1618" s="60" t="s">
        <v>71</v>
      </c>
      <c r="E1618" s="60" t="s">
        <v>6335</v>
      </c>
      <c r="F1618" s="60" t="s">
        <v>6336</v>
      </c>
      <c r="G1618" s="60" t="s">
        <v>6337</v>
      </c>
    </row>
    <row r="1619" spans="1:7" x14ac:dyDescent="0.2">
      <c r="A1619" s="60" t="s">
        <v>6338</v>
      </c>
      <c r="B1619" s="60" t="s">
        <v>5827</v>
      </c>
      <c r="C1619" s="60" t="s">
        <v>5492</v>
      </c>
      <c r="D1619" s="60" t="s">
        <v>71</v>
      </c>
      <c r="E1619" s="60" t="s">
        <v>6339</v>
      </c>
      <c r="F1619" s="60" t="s">
        <v>6340</v>
      </c>
      <c r="G1619" s="60" t="s">
        <v>6341</v>
      </c>
    </row>
    <row r="1620" spans="1:7" x14ac:dyDescent="0.2">
      <c r="A1620" s="60" t="s">
        <v>6342</v>
      </c>
      <c r="B1620" s="60" t="s">
        <v>5827</v>
      </c>
      <c r="C1620" s="60" t="s">
        <v>5507</v>
      </c>
      <c r="D1620" s="60" t="s">
        <v>71</v>
      </c>
      <c r="E1620" s="60" t="s">
        <v>6343</v>
      </c>
      <c r="F1620" s="60" t="s">
        <v>6344</v>
      </c>
      <c r="G1620" s="60" t="s">
        <v>6345</v>
      </c>
    </row>
    <row r="1621" spans="1:7" x14ac:dyDescent="0.2">
      <c r="A1621" s="60" t="s">
        <v>6346</v>
      </c>
      <c r="B1621" s="60" t="s">
        <v>5827</v>
      </c>
      <c r="C1621" s="60" t="s">
        <v>5517</v>
      </c>
      <c r="D1621" s="60" t="s">
        <v>71</v>
      </c>
      <c r="E1621" s="60" t="s">
        <v>6347</v>
      </c>
      <c r="F1621" s="60" t="s">
        <v>6348</v>
      </c>
      <c r="G1621" s="60" t="s">
        <v>6349</v>
      </c>
    </row>
    <row r="1622" spans="1:7" x14ac:dyDescent="0.2">
      <c r="A1622" s="60" t="s">
        <v>6350</v>
      </c>
      <c r="B1622" s="60" t="s">
        <v>5827</v>
      </c>
      <c r="C1622" s="60" t="s">
        <v>5537</v>
      </c>
      <c r="D1622" s="60" t="s">
        <v>71</v>
      </c>
      <c r="E1622" s="60" t="s">
        <v>6351</v>
      </c>
      <c r="F1622" s="60" t="s">
        <v>6352</v>
      </c>
      <c r="G1622" s="60" t="s">
        <v>6353</v>
      </c>
    </row>
    <row r="1623" spans="1:7" x14ac:dyDescent="0.2">
      <c r="A1623" s="60" t="s">
        <v>6354</v>
      </c>
      <c r="B1623" s="60" t="s">
        <v>5827</v>
      </c>
      <c r="C1623" s="60" t="s">
        <v>5547</v>
      </c>
      <c r="D1623" s="60" t="s">
        <v>71</v>
      </c>
      <c r="E1623" s="60" t="s">
        <v>6355</v>
      </c>
      <c r="F1623" s="60" t="s">
        <v>6356</v>
      </c>
      <c r="G1623" s="60" t="s">
        <v>6357</v>
      </c>
    </row>
    <row r="1624" spans="1:7" x14ac:dyDescent="0.2">
      <c r="A1624" s="60" t="s">
        <v>6358</v>
      </c>
      <c r="B1624" s="60" t="s">
        <v>5827</v>
      </c>
      <c r="C1624" s="60" t="s">
        <v>5587</v>
      </c>
      <c r="D1624" s="60" t="s">
        <v>71</v>
      </c>
      <c r="E1624" s="60" t="s">
        <v>6359</v>
      </c>
      <c r="F1624" s="60" t="s">
        <v>6360</v>
      </c>
      <c r="G1624" s="60" t="s">
        <v>6361</v>
      </c>
    </row>
    <row r="1625" spans="1:7" x14ac:dyDescent="0.2">
      <c r="A1625" s="60" t="s">
        <v>6362</v>
      </c>
      <c r="B1625" s="60" t="s">
        <v>5827</v>
      </c>
      <c r="C1625" s="60" t="s">
        <v>5592</v>
      </c>
      <c r="D1625" s="60" t="s">
        <v>71</v>
      </c>
      <c r="E1625" s="60" t="s">
        <v>6363</v>
      </c>
      <c r="F1625" s="60" t="s">
        <v>6364</v>
      </c>
      <c r="G1625" s="60" t="s">
        <v>6365</v>
      </c>
    </row>
    <row r="1626" spans="1:7" x14ac:dyDescent="0.2">
      <c r="A1626" s="60" t="s">
        <v>6366</v>
      </c>
      <c r="B1626" s="60" t="s">
        <v>5827</v>
      </c>
      <c r="C1626" s="60" t="s">
        <v>5597</v>
      </c>
      <c r="D1626" s="60" t="s">
        <v>71</v>
      </c>
      <c r="E1626" s="60" t="s">
        <v>6367</v>
      </c>
      <c r="F1626" s="60" t="s">
        <v>6368</v>
      </c>
      <c r="G1626" s="60" t="s">
        <v>6369</v>
      </c>
    </row>
    <row r="1627" spans="1:7" x14ac:dyDescent="0.2">
      <c r="A1627" s="60" t="s">
        <v>6370</v>
      </c>
      <c r="B1627" s="60" t="s">
        <v>5827</v>
      </c>
      <c r="C1627" s="60" t="s">
        <v>5602</v>
      </c>
      <c r="D1627" s="60" t="s">
        <v>71</v>
      </c>
      <c r="E1627" s="60" t="s">
        <v>6371</v>
      </c>
      <c r="F1627" s="60" t="s">
        <v>6372</v>
      </c>
      <c r="G1627" s="60" t="s">
        <v>6373</v>
      </c>
    </row>
    <row r="1628" spans="1:7" x14ac:dyDescent="0.2">
      <c r="A1628" s="60" t="s">
        <v>6374</v>
      </c>
      <c r="B1628" s="60" t="s">
        <v>5827</v>
      </c>
      <c r="C1628" s="60" t="s">
        <v>5612</v>
      </c>
      <c r="D1628" s="60" t="s">
        <v>71</v>
      </c>
      <c r="E1628" s="60" t="s">
        <v>6375</v>
      </c>
      <c r="F1628" s="60" t="s">
        <v>6376</v>
      </c>
      <c r="G1628" s="60" t="s">
        <v>6377</v>
      </c>
    </row>
    <row r="1629" spans="1:7" x14ac:dyDescent="0.2">
      <c r="A1629" s="60" t="s">
        <v>6378</v>
      </c>
      <c r="B1629" s="60" t="s">
        <v>5827</v>
      </c>
      <c r="C1629" s="60" t="s">
        <v>5617</v>
      </c>
      <c r="D1629" s="60" t="s">
        <v>71</v>
      </c>
      <c r="E1629" s="60" t="s">
        <v>6379</v>
      </c>
      <c r="F1629" s="60" t="s">
        <v>6380</v>
      </c>
      <c r="G1629" s="60" t="s">
        <v>6381</v>
      </c>
    </row>
    <row r="1630" spans="1:7" x14ac:dyDescent="0.2">
      <c r="A1630" s="60" t="s">
        <v>6382</v>
      </c>
      <c r="B1630" s="60" t="s">
        <v>5827</v>
      </c>
      <c r="C1630" s="60" t="s">
        <v>5622</v>
      </c>
      <c r="D1630" s="60" t="s">
        <v>71</v>
      </c>
      <c r="E1630" s="60" t="s">
        <v>6383</v>
      </c>
      <c r="F1630" s="60" t="s">
        <v>6384</v>
      </c>
      <c r="G1630" s="60" t="s">
        <v>6385</v>
      </c>
    </row>
    <row r="1631" spans="1:7" x14ac:dyDescent="0.2">
      <c r="A1631" s="60" t="s">
        <v>6386</v>
      </c>
      <c r="B1631" s="60" t="s">
        <v>5827</v>
      </c>
      <c r="C1631" s="60" t="s">
        <v>5627</v>
      </c>
      <c r="D1631" s="60" t="s">
        <v>71</v>
      </c>
      <c r="E1631" s="60" t="s">
        <v>6387</v>
      </c>
      <c r="F1631" s="60" t="s">
        <v>6388</v>
      </c>
      <c r="G1631" s="60" t="s">
        <v>6389</v>
      </c>
    </row>
    <row r="1632" spans="1:7" x14ac:dyDescent="0.2">
      <c r="A1632" s="60" t="s">
        <v>6390</v>
      </c>
      <c r="B1632" s="60" t="s">
        <v>5827</v>
      </c>
      <c r="C1632" s="60" t="s">
        <v>5637</v>
      </c>
      <c r="D1632" s="60" t="s">
        <v>71</v>
      </c>
      <c r="E1632" s="60" t="s">
        <v>6391</v>
      </c>
      <c r="F1632" s="60" t="s">
        <v>6392</v>
      </c>
      <c r="G1632" s="60" t="s">
        <v>6393</v>
      </c>
    </row>
    <row r="1633" spans="1:7" x14ac:dyDescent="0.2">
      <c r="A1633" s="60" t="s">
        <v>6394</v>
      </c>
      <c r="B1633" s="60" t="s">
        <v>5827</v>
      </c>
      <c r="C1633" s="60" t="s">
        <v>5642</v>
      </c>
      <c r="D1633" s="60" t="s">
        <v>71</v>
      </c>
      <c r="E1633" s="60" t="s">
        <v>6395</v>
      </c>
      <c r="F1633" s="60" t="s">
        <v>6396</v>
      </c>
      <c r="G1633" s="60" t="s">
        <v>6397</v>
      </c>
    </row>
    <row r="1634" spans="1:7" x14ac:dyDescent="0.2">
      <c r="A1634" s="60" t="s">
        <v>6398</v>
      </c>
      <c r="B1634" s="60" t="s">
        <v>5827</v>
      </c>
      <c r="C1634" s="60" t="s">
        <v>5671</v>
      </c>
      <c r="D1634" s="60" t="s">
        <v>71</v>
      </c>
      <c r="E1634" s="60" t="s">
        <v>6399</v>
      </c>
      <c r="F1634" s="60" t="s">
        <v>6400</v>
      </c>
      <c r="G1634" s="60" t="s">
        <v>6401</v>
      </c>
    </row>
    <row r="1635" spans="1:7" x14ac:dyDescent="0.2">
      <c r="A1635" s="60" t="s">
        <v>6402</v>
      </c>
      <c r="B1635" s="60" t="s">
        <v>5827</v>
      </c>
      <c r="C1635" s="60" t="s">
        <v>5676</v>
      </c>
      <c r="D1635" s="60" t="s">
        <v>71</v>
      </c>
      <c r="E1635" s="60" t="s">
        <v>6403</v>
      </c>
      <c r="F1635" s="60" t="s">
        <v>6404</v>
      </c>
      <c r="G1635" s="60" t="s">
        <v>6405</v>
      </c>
    </row>
    <row r="1636" spans="1:7" x14ac:dyDescent="0.2">
      <c r="A1636" s="60" t="s">
        <v>6406</v>
      </c>
      <c r="B1636" s="60" t="s">
        <v>5827</v>
      </c>
      <c r="C1636" s="60" t="s">
        <v>5701</v>
      </c>
      <c r="D1636" s="60" t="s">
        <v>71</v>
      </c>
      <c r="E1636" s="60" t="s">
        <v>6407</v>
      </c>
      <c r="F1636" s="60" t="s">
        <v>6408</v>
      </c>
      <c r="G1636" s="60" t="s">
        <v>6409</v>
      </c>
    </row>
    <row r="1637" spans="1:7" x14ac:dyDescent="0.2">
      <c r="A1637" s="60" t="s">
        <v>6410</v>
      </c>
      <c r="B1637" s="60" t="s">
        <v>5827</v>
      </c>
      <c r="C1637" s="60" t="s">
        <v>5706</v>
      </c>
      <c r="D1637" s="60" t="s">
        <v>71</v>
      </c>
      <c r="E1637" s="60" t="s">
        <v>6411</v>
      </c>
      <c r="F1637" s="60" t="s">
        <v>6412</v>
      </c>
      <c r="G1637" s="60" t="s">
        <v>6413</v>
      </c>
    </row>
    <row r="1638" spans="1:7" x14ac:dyDescent="0.2">
      <c r="A1638" s="60" t="s">
        <v>6414</v>
      </c>
      <c r="B1638" s="60" t="s">
        <v>5827</v>
      </c>
      <c r="C1638" s="60" t="s">
        <v>5711</v>
      </c>
      <c r="D1638" s="60" t="s">
        <v>71</v>
      </c>
      <c r="E1638" s="60" t="s">
        <v>6415</v>
      </c>
      <c r="F1638" s="60" t="s">
        <v>6416</v>
      </c>
      <c r="G1638" s="60" t="s">
        <v>6417</v>
      </c>
    </row>
    <row r="1639" spans="1:7" x14ac:dyDescent="0.2">
      <c r="A1639" s="60" t="s">
        <v>6418</v>
      </c>
      <c r="B1639" s="60" t="s">
        <v>5827</v>
      </c>
      <c r="C1639" s="60" t="s">
        <v>5716</v>
      </c>
      <c r="D1639" s="60" t="s">
        <v>71</v>
      </c>
      <c r="E1639" s="60" t="s">
        <v>6419</v>
      </c>
      <c r="F1639" s="60" t="s">
        <v>6420</v>
      </c>
      <c r="G1639" s="60" t="s">
        <v>6421</v>
      </c>
    </row>
    <row r="1640" spans="1:7" x14ac:dyDescent="0.2">
      <c r="A1640" s="60" t="s">
        <v>6422</v>
      </c>
      <c r="B1640" s="60" t="s">
        <v>5827</v>
      </c>
      <c r="C1640" s="60" t="s">
        <v>5696</v>
      </c>
      <c r="D1640" s="60" t="s">
        <v>71</v>
      </c>
      <c r="E1640" s="60" t="s">
        <v>6423</v>
      </c>
      <c r="F1640" s="60" t="s">
        <v>6424</v>
      </c>
      <c r="G1640" s="60" t="s">
        <v>6425</v>
      </c>
    </row>
    <row r="1641" spans="1:7" x14ac:dyDescent="0.2">
      <c r="A1641" s="60" t="s">
        <v>6426</v>
      </c>
      <c r="B1641" s="60" t="s">
        <v>5827</v>
      </c>
      <c r="C1641" s="60" t="s">
        <v>5721</v>
      </c>
      <c r="D1641" s="60" t="s">
        <v>71</v>
      </c>
      <c r="E1641" s="60" t="s">
        <v>6427</v>
      </c>
      <c r="F1641" s="60" t="s">
        <v>6428</v>
      </c>
      <c r="G1641" s="60" t="s">
        <v>6429</v>
      </c>
    </row>
    <row r="1642" spans="1:7" x14ac:dyDescent="0.2">
      <c r="A1642" s="60" t="s">
        <v>6430</v>
      </c>
      <c r="B1642" s="60" t="s">
        <v>5827</v>
      </c>
      <c r="C1642" s="60" t="s">
        <v>5726</v>
      </c>
      <c r="D1642" s="60" t="s">
        <v>71</v>
      </c>
      <c r="E1642" s="60" t="s">
        <v>6431</v>
      </c>
      <c r="F1642" s="60" t="s">
        <v>6432</v>
      </c>
      <c r="G1642" s="60" t="s">
        <v>6433</v>
      </c>
    </row>
    <row r="1643" spans="1:7" x14ac:dyDescent="0.2">
      <c r="A1643" s="60" t="s">
        <v>6434</v>
      </c>
      <c r="B1643" s="60" t="s">
        <v>5827</v>
      </c>
      <c r="C1643" s="60" t="s">
        <v>5077</v>
      </c>
      <c r="D1643" s="60" t="s">
        <v>71</v>
      </c>
      <c r="E1643" s="60" t="s">
        <v>6435</v>
      </c>
      <c r="F1643" s="60" t="s">
        <v>6436</v>
      </c>
      <c r="G1643" s="60" t="s">
        <v>6437</v>
      </c>
    </row>
    <row r="1644" spans="1:7" x14ac:dyDescent="0.2">
      <c r="A1644" s="60" t="s">
        <v>6438</v>
      </c>
      <c r="B1644" s="60" t="s">
        <v>5827</v>
      </c>
      <c r="C1644" s="60" t="s">
        <v>5079</v>
      </c>
      <c r="D1644" s="60" t="s">
        <v>71</v>
      </c>
      <c r="E1644" s="60" t="s">
        <v>6439</v>
      </c>
      <c r="F1644" s="60" t="s">
        <v>6440</v>
      </c>
      <c r="G1644" s="60" t="s">
        <v>6441</v>
      </c>
    </row>
    <row r="1645" spans="1:7" x14ac:dyDescent="0.2">
      <c r="A1645" s="60" t="s">
        <v>6442</v>
      </c>
      <c r="B1645" s="60" t="s">
        <v>5827</v>
      </c>
      <c r="C1645" s="60" t="s">
        <v>5081</v>
      </c>
      <c r="D1645" s="60" t="s">
        <v>71</v>
      </c>
      <c r="E1645" s="60" t="s">
        <v>6443</v>
      </c>
      <c r="F1645" s="60" t="s">
        <v>6444</v>
      </c>
      <c r="G1645" s="60" t="s">
        <v>6445</v>
      </c>
    </row>
    <row r="1646" spans="1:7" x14ac:dyDescent="0.2">
      <c r="A1646" s="60" t="s">
        <v>6446</v>
      </c>
      <c r="B1646" s="60" t="s">
        <v>5827</v>
      </c>
      <c r="C1646" s="60" t="s">
        <v>5083</v>
      </c>
      <c r="D1646" s="60" t="s">
        <v>71</v>
      </c>
      <c r="E1646" s="60" t="s">
        <v>6447</v>
      </c>
      <c r="F1646" s="60" t="s">
        <v>6448</v>
      </c>
      <c r="G1646" s="60" t="s">
        <v>6449</v>
      </c>
    </row>
    <row r="1647" spans="1:7" x14ac:dyDescent="0.2">
      <c r="A1647" s="60" t="s">
        <v>6450</v>
      </c>
      <c r="B1647" s="60" t="s">
        <v>5827</v>
      </c>
      <c r="C1647" s="60" t="s">
        <v>5001</v>
      </c>
      <c r="D1647" s="60" t="s">
        <v>71</v>
      </c>
      <c r="E1647" s="60" t="s">
        <v>6451</v>
      </c>
      <c r="F1647" s="60" t="s">
        <v>6452</v>
      </c>
      <c r="G1647" s="60" t="s">
        <v>6453</v>
      </c>
    </row>
    <row r="1648" spans="1:7" x14ac:dyDescent="0.2">
      <c r="A1648" s="60" t="s">
        <v>6454</v>
      </c>
      <c r="B1648" s="60" t="s">
        <v>5827</v>
      </c>
      <c r="C1648" s="60" t="s">
        <v>5006</v>
      </c>
      <c r="D1648" s="60" t="s">
        <v>71</v>
      </c>
      <c r="E1648" s="60" t="s">
        <v>6455</v>
      </c>
      <c r="F1648" s="60" t="s">
        <v>6456</v>
      </c>
      <c r="G1648" s="60" t="s">
        <v>6457</v>
      </c>
    </row>
    <row r="1649" spans="1:7" x14ac:dyDescent="0.2">
      <c r="A1649" s="60" t="s">
        <v>6458</v>
      </c>
      <c r="B1649" s="60" t="s">
        <v>5827</v>
      </c>
      <c r="C1649" s="60" t="s">
        <v>5011</v>
      </c>
      <c r="D1649" s="60" t="s">
        <v>71</v>
      </c>
      <c r="E1649" s="60" t="s">
        <v>6459</v>
      </c>
      <c r="F1649" s="60" t="s">
        <v>6460</v>
      </c>
      <c r="G1649" s="60" t="s">
        <v>6461</v>
      </c>
    </row>
    <row r="1650" spans="1:7" x14ac:dyDescent="0.2">
      <c r="A1650" s="60" t="s">
        <v>6462</v>
      </c>
      <c r="B1650" s="60" t="s">
        <v>5827</v>
      </c>
      <c r="C1650" s="60" t="s">
        <v>5016</v>
      </c>
      <c r="D1650" s="60" t="s">
        <v>71</v>
      </c>
      <c r="E1650" s="60" t="s">
        <v>6463</v>
      </c>
      <c r="F1650" s="60" t="s">
        <v>6464</v>
      </c>
      <c r="G1650" s="60" t="s">
        <v>6465</v>
      </c>
    </row>
    <row r="1651" spans="1:7" x14ac:dyDescent="0.2">
      <c r="A1651" s="60" t="s">
        <v>6466</v>
      </c>
      <c r="B1651" s="60" t="s">
        <v>5827</v>
      </c>
      <c r="C1651" s="60" t="s">
        <v>5021</v>
      </c>
      <c r="D1651" s="60" t="s">
        <v>71</v>
      </c>
      <c r="E1651" s="60" t="s">
        <v>6467</v>
      </c>
      <c r="F1651" s="60" t="s">
        <v>6468</v>
      </c>
      <c r="G1651" s="60" t="s">
        <v>6469</v>
      </c>
    </row>
    <row r="1652" spans="1:7" x14ac:dyDescent="0.2">
      <c r="A1652" s="60" t="s">
        <v>6470</v>
      </c>
      <c r="B1652" s="60" t="s">
        <v>5827</v>
      </c>
      <c r="C1652" s="60" t="s">
        <v>5026</v>
      </c>
      <c r="D1652" s="60" t="s">
        <v>71</v>
      </c>
      <c r="E1652" s="60" t="s">
        <v>6471</v>
      </c>
      <c r="F1652" s="60" t="s">
        <v>6472</v>
      </c>
      <c r="G1652" s="60" t="s">
        <v>6473</v>
      </c>
    </row>
    <row r="1653" spans="1:7" x14ac:dyDescent="0.2">
      <c r="A1653" s="60" t="s">
        <v>6474</v>
      </c>
      <c r="B1653" s="60" t="s">
        <v>5827</v>
      </c>
      <c r="C1653" s="60" t="s">
        <v>5044</v>
      </c>
      <c r="D1653" s="60" t="s">
        <v>71</v>
      </c>
      <c r="E1653" s="60" t="s">
        <v>6475</v>
      </c>
      <c r="F1653" s="60" t="s">
        <v>6476</v>
      </c>
      <c r="G1653" s="60" t="s">
        <v>6477</v>
      </c>
    </row>
    <row r="1654" spans="1:7" x14ac:dyDescent="0.2">
      <c r="A1654" s="60" t="s">
        <v>6478</v>
      </c>
      <c r="B1654" s="60" t="s">
        <v>5827</v>
      </c>
      <c r="C1654" s="60" t="s">
        <v>5046</v>
      </c>
      <c r="D1654" s="60" t="s">
        <v>71</v>
      </c>
      <c r="E1654" s="60" t="s">
        <v>6479</v>
      </c>
      <c r="F1654" s="60" t="s">
        <v>6480</v>
      </c>
      <c r="G1654" s="60" t="s">
        <v>6481</v>
      </c>
    </row>
    <row r="1655" spans="1:7" x14ac:dyDescent="0.2">
      <c r="A1655" s="60" t="s">
        <v>6482</v>
      </c>
      <c r="B1655" s="60" t="s">
        <v>5827</v>
      </c>
      <c r="C1655" s="60" t="s">
        <v>5048</v>
      </c>
      <c r="D1655" s="60" t="s">
        <v>71</v>
      </c>
      <c r="E1655" s="60" t="s">
        <v>6483</v>
      </c>
      <c r="F1655" s="60" t="s">
        <v>6484</v>
      </c>
      <c r="G1655" s="60" t="s">
        <v>6485</v>
      </c>
    </row>
    <row r="1656" spans="1:7" x14ac:dyDescent="0.2">
      <c r="A1656" s="60" t="s">
        <v>6486</v>
      </c>
      <c r="B1656" s="60" t="s">
        <v>5827</v>
      </c>
      <c r="C1656" s="60" t="s">
        <v>5050</v>
      </c>
      <c r="D1656" s="60" t="s">
        <v>71</v>
      </c>
      <c r="E1656" s="60" t="s">
        <v>6487</v>
      </c>
      <c r="F1656" s="60" t="s">
        <v>6488</v>
      </c>
      <c r="G1656" s="60" t="s">
        <v>6489</v>
      </c>
    </row>
    <row r="1657" spans="1:7" x14ac:dyDescent="0.2">
      <c r="A1657" s="60" t="s">
        <v>6490</v>
      </c>
      <c r="B1657" s="60" t="s">
        <v>5827</v>
      </c>
      <c r="C1657" s="60" t="s">
        <v>5052</v>
      </c>
      <c r="D1657" s="60" t="s">
        <v>71</v>
      </c>
      <c r="E1657" s="60" t="s">
        <v>6491</v>
      </c>
      <c r="F1657" s="60" t="s">
        <v>6492</v>
      </c>
      <c r="G1657" s="60" t="s">
        <v>6493</v>
      </c>
    </row>
    <row r="1658" spans="1:7" x14ac:dyDescent="0.2">
      <c r="A1658" s="60" t="s">
        <v>6494</v>
      </c>
      <c r="B1658" s="60" t="s">
        <v>5827</v>
      </c>
      <c r="C1658" s="60" t="s">
        <v>5054</v>
      </c>
      <c r="D1658" s="60" t="s">
        <v>71</v>
      </c>
      <c r="E1658" s="60" t="s">
        <v>6495</v>
      </c>
      <c r="F1658" s="60" t="s">
        <v>6496</v>
      </c>
      <c r="G1658" s="60" t="s">
        <v>6497</v>
      </c>
    </row>
    <row r="1659" spans="1:7" x14ac:dyDescent="0.2">
      <c r="A1659" s="60" t="s">
        <v>6498</v>
      </c>
      <c r="B1659" s="60" t="s">
        <v>5827</v>
      </c>
      <c r="C1659" s="60" t="s">
        <v>6499</v>
      </c>
      <c r="D1659" s="60" t="s">
        <v>71</v>
      </c>
      <c r="E1659" s="60" t="s">
        <v>6500</v>
      </c>
      <c r="F1659" s="60" t="s">
        <v>6501</v>
      </c>
      <c r="G1659" s="60" t="s">
        <v>6502</v>
      </c>
    </row>
    <row r="1660" spans="1:7" x14ac:dyDescent="0.2">
      <c r="A1660" s="60" t="s">
        <v>6503</v>
      </c>
      <c r="B1660" s="60" t="s">
        <v>5827</v>
      </c>
      <c r="C1660" s="60" t="s">
        <v>6504</v>
      </c>
      <c r="D1660" s="60" t="s">
        <v>71</v>
      </c>
      <c r="E1660" s="60" t="s">
        <v>6505</v>
      </c>
      <c r="F1660" s="60" t="s">
        <v>6506</v>
      </c>
      <c r="G1660" s="60" t="s">
        <v>6507</v>
      </c>
    </row>
    <row r="1661" spans="1:7" x14ac:dyDescent="0.2">
      <c r="A1661" s="60" t="s">
        <v>6508</v>
      </c>
      <c r="B1661" s="60" t="s">
        <v>5827</v>
      </c>
      <c r="C1661" s="60" t="s">
        <v>6509</v>
      </c>
      <c r="D1661" s="60" t="s">
        <v>71</v>
      </c>
      <c r="E1661" s="60" t="s">
        <v>6510</v>
      </c>
      <c r="F1661" s="60" t="s">
        <v>6511</v>
      </c>
      <c r="G1661" s="60" t="s">
        <v>6512</v>
      </c>
    </row>
    <row r="1662" spans="1:7" x14ac:dyDescent="0.2">
      <c r="A1662" s="60" t="s">
        <v>6513</v>
      </c>
      <c r="B1662" s="60" t="s">
        <v>6514</v>
      </c>
      <c r="C1662" s="60" t="s">
        <v>538</v>
      </c>
      <c r="D1662" s="60" t="s">
        <v>71</v>
      </c>
      <c r="E1662" s="60" t="s">
        <v>6515</v>
      </c>
      <c r="F1662" s="60" t="s">
        <v>2004</v>
      </c>
      <c r="G1662" s="60" t="s">
        <v>2005</v>
      </c>
    </row>
    <row r="1663" spans="1:7" x14ac:dyDescent="0.2">
      <c r="A1663" s="60" t="s">
        <v>6516</v>
      </c>
      <c r="B1663" s="60" t="s">
        <v>6514</v>
      </c>
      <c r="C1663" s="60" t="s">
        <v>1997</v>
      </c>
      <c r="D1663" s="60" t="s">
        <v>71</v>
      </c>
      <c r="E1663" s="60" t="s">
        <v>6517</v>
      </c>
      <c r="F1663" s="60" t="s">
        <v>6518</v>
      </c>
      <c r="G1663" s="60" t="s">
        <v>6519</v>
      </c>
    </row>
    <row r="1664" spans="1:7" x14ac:dyDescent="0.2">
      <c r="A1664" s="60" t="s">
        <v>6520</v>
      </c>
      <c r="B1664" s="60" t="s">
        <v>6514</v>
      </c>
      <c r="C1664" s="60" t="s">
        <v>6521</v>
      </c>
      <c r="D1664" s="60" t="s">
        <v>71</v>
      </c>
      <c r="E1664" s="60" t="s">
        <v>3398</v>
      </c>
      <c r="F1664" s="60" t="s">
        <v>3399</v>
      </c>
      <c r="G1664" s="60" t="s">
        <v>3400</v>
      </c>
    </row>
    <row r="1665" spans="1:7" x14ac:dyDescent="0.2">
      <c r="A1665" s="60" t="s">
        <v>6522</v>
      </c>
      <c r="B1665" s="60" t="s">
        <v>6514</v>
      </c>
      <c r="C1665" s="60" t="s">
        <v>6523</v>
      </c>
      <c r="D1665" s="60" t="s">
        <v>71</v>
      </c>
      <c r="E1665" s="60" t="s">
        <v>3403</v>
      </c>
      <c r="F1665" s="60" t="s">
        <v>3404</v>
      </c>
      <c r="G1665" s="60" t="s">
        <v>3405</v>
      </c>
    </row>
    <row r="1666" spans="1:7" x14ac:dyDescent="0.2">
      <c r="A1666" s="60" t="s">
        <v>6524</v>
      </c>
      <c r="B1666" s="60" t="s">
        <v>6514</v>
      </c>
      <c r="C1666" s="60" t="s">
        <v>6525</v>
      </c>
      <c r="D1666" s="60" t="s">
        <v>71</v>
      </c>
      <c r="E1666" s="60" t="s">
        <v>3408</v>
      </c>
      <c r="F1666" s="60" t="s">
        <v>3409</v>
      </c>
      <c r="G1666" s="60" t="s">
        <v>3410</v>
      </c>
    </row>
    <row r="1667" spans="1:7" x14ac:dyDescent="0.2">
      <c r="A1667" s="60" t="s">
        <v>6526</v>
      </c>
      <c r="B1667" s="60" t="s">
        <v>6514</v>
      </c>
      <c r="C1667" s="60" t="s">
        <v>683</v>
      </c>
      <c r="D1667" s="60" t="s">
        <v>71</v>
      </c>
      <c r="E1667" s="60" t="s">
        <v>6527</v>
      </c>
      <c r="F1667" s="60" t="s">
        <v>685</v>
      </c>
      <c r="G1667" s="60" t="s">
        <v>6528</v>
      </c>
    </row>
    <row r="1668" spans="1:7" x14ac:dyDescent="0.2">
      <c r="A1668" s="60" t="s">
        <v>6529</v>
      </c>
      <c r="B1668" s="60" t="s">
        <v>6514</v>
      </c>
      <c r="C1668" s="60" t="s">
        <v>6530</v>
      </c>
      <c r="D1668" s="60" t="s">
        <v>71</v>
      </c>
      <c r="E1668" s="60" t="s">
        <v>6531</v>
      </c>
      <c r="F1668" s="60" t="s">
        <v>6532</v>
      </c>
      <c r="G1668" s="60" t="s">
        <v>375</v>
      </c>
    </row>
    <row r="1669" spans="1:7" x14ac:dyDescent="0.2">
      <c r="A1669" s="60" t="s">
        <v>6533</v>
      </c>
      <c r="B1669" s="60" t="s">
        <v>6514</v>
      </c>
      <c r="C1669" s="60" t="s">
        <v>6534</v>
      </c>
      <c r="D1669" s="60" t="s">
        <v>71</v>
      </c>
      <c r="E1669" s="60" t="s">
        <v>6535</v>
      </c>
      <c r="F1669" s="60" t="s">
        <v>6536</v>
      </c>
      <c r="G1669" s="60" t="s">
        <v>6537</v>
      </c>
    </row>
    <row r="1670" spans="1:7" x14ac:dyDescent="0.2">
      <c r="A1670" s="60" t="s">
        <v>6538</v>
      </c>
      <c r="B1670" s="60" t="s">
        <v>6514</v>
      </c>
      <c r="C1670" s="60" t="s">
        <v>6539</v>
      </c>
      <c r="D1670" s="60" t="s">
        <v>71</v>
      </c>
      <c r="E1670" s="60" t="s">
        <v>6540</v>
      </c>
      <c r="F1670" s="60" t="s">
        <v>6541</v>
      </c>
      <c r="G1670" s="60" t="s">
        <v>3228</v>
      </c>
    </row>
    <row r="1671" spans="1:7" x14ac:dyDescent="0.2">
      <c r="A1671" s="60" t="s">
        <v>6542</v>
      </c>
      <c r="B1671" s="60" t="s">
        <v>6514</v>
      </c>
      <c r="C1671" s="60" t="s">
        <v>771</v>
      </c>
      <c r="D1671" s="60" t="s">
        <v>71</v>
      </c>
      <c r="E1671" s="60" t="s">
        <v>636</v>
      </c>
      <c r="F1671" s="60" t="s">
        <v>637</v>
      </c>
      <c r="G1671" s="60" t="s">
        <v>6543</v>
      </c>
    </row>
    <row r="1672" spans="1:7" x14ac:dyDescent="0.2">
      <c r="A1672" s="60" t="s">
        <v>6544</v>
      </c>
      <c r="B1672" s="60" t="s">
        <v>6514</v>
      </c>
      <c r="C1672" s="60" t="s">
        <v>808</v>
      </c>
      <c r="D1672" s="60" t="s">
        <v>71</v>
      </c>
      <c r="E1672" s="60" t="s">
        <v>6545</v>
      </c>
      <c r="F1672" s="60" t="s">
        <v>6546</v>
      </c>
      <c r="G1672" s="60" t="s">
        <v>6547</v>
      </c>
    </row>
    <row r="1673" spans="1:7" x14ac:dyDescent="0.2">
      <c r="A1673" s="60" t="s">
        <v>6548</v>
      </c>
      <c r="B1673" s="60" t="s">
        <v>6514</v>
      </c>
      <c r="C1673" s="60" t="s">
        <v>813</v>
      </c>
      <c r="D1673" s="60" t="s">
        <v>71</v>
      </c>
      <c r="E1673" s="60" t="s">
        <v>6549</v>
      </c>
      <c r="F1673" s="60" t="s">
        <v>6550</v>
      </c>
      <c r="G1673" s="60" t="s">
        <v>6551</v>
      </c>
    </row>
    <row r="1674" spans="1:7" x14ac:dyDescent="0.2">
      <c r="A1674" s="60" t="s">
        <v>6552</v>
      </c>
      <c r="B1674" s="60" t="s">
        <v>6514</v>
      </c>
      <c r="C1674" s="60" t="s">
        <v>818</v>
      </c>
      <c r="D1674" s="60" t="s">
        <v>71</v>
      </c>
      <c r="E1674" s="60" t="s">
        <v>6553</v>
      </c>
      <c r="F1674" s="60" t="s">
        <v>6554</v>
      </c>
      <c r="G1674" s="60" t="s">
        <v>6555</v>
      </c>
    </row>
    <row r="1675" spans="1:7" x14ac:dyDescent="0.2">
      <c r="A1675" s="60" t="s">
        <v>6556</v>
      </c>
      <c r="B1675" s="60" t="s">
        <v>6514</v>
      </c>
      <c r="C1675" s="60" t="s">
        <v>6557</v>
      </c>
      <c r="D1675" s="60" t="s">
        <v>71</v>
      </c>
      <c r="E1675" s="60" t="s">
        <v>3716</v>
      </c>
      <c r="F1675" s="60" t="s">
        <v>3717</v>
      </c>
      <c r="G1675" s="60" t="s">
        <v>853</v>
      </c>
    </row>
    <row r="1676" spans="1:7" x14ac:dyDescent="0.2">
      <c r="A1676" s="60" t="s">
        <v>6558</v>
      </c>
      <c r="B1676" s="60" t="s">
        <v>6514</v>
      </c>
      <c r="C1676" s="60" t="s">
        <v>6559</v>
      </c>
      <c r="D1676" s="60" t="s">
        <v>71</v>
      </c>
      <c r="E1676" s="60" t="s">
        <v>3716</v>
      </c>
      <c r="F1676" s="60" t="s">
        <v>3717</v>
      </c>
      <c r="G1676" s="60" t="s">
        <v>853</v>
      </c>
    </row>
    <row r="1677" spans="1:7" x14ac:dyDescent="0.2">
      <c r="A1677" s="60" t="s">
        <v>6560</v>
      </c>
      <c r="B1677" s="60" t="s">
        <v>6514</v>
      </c>
      <c r="C1677" s="60" t="s">
        <v>6561</v>
      </c>
      <c r="D1677" s="60" t="s">
        <v>71</v>
      </c>
      <c r="E1677" s="60" t="s">
        <v>2469</v>
      </c>
      <c r="F1677" s="60" t="s">
        <v>2470</v>
      </c>
      <c r="G1677" s="60" t="s">
        <v>2471</v>
      </c>
    </row>
    <row r="1678" spans="1:7" x14ac:dyDescent="0.2">
      <c r="A1678" s="60" t="s">
        <v>6562</v>
      </c>
      <c r="B1678" s="60" t="s">
        <v>6514</v>
      </c>
      <c r="C1678" s="60" t="s">
        <v>6563</v>
      </c>
      <c r="D1678" s="60" t="s">
        <v>71</v>
      </c>
      <c r="E1678" s="60" t="s">
        <v>2474</v>
      </c>
      <c r="F1678" s="60" t="s">
        <v>3725</v>
      </c>
      <c r="G1678" s="60" t="s">
        <v>2476</v>
      </c>
    </row>
    <row r="1679" spans="1:7" x14ac:dyDescent="0.2">
      <c r="A1679" s="60" t="s">
        <v>6564</v>
      </c>
      <c r="B1679" s="60" t="s">
        <v>6514</v>
      </c>
      <c r="C1679" s="60" t="s">
        <v>6565</v>
      </c>
      <c r="D1679" s="60" t="s">
        <v>71</v>
      </c>
      <c r="E1679" s="60" t="s">
        <v>2479</v>
      </c>
      <c r="F1679" s="60" t="s">
        <v>2480</v>
      </c>
      <c r="G1679" s="60" t="s">
        <v>2481</v>
      </c>
    </row>
    <row r="1680" spans="1:7" x14ac:dyDescent="0.2">
      <c r="A1680" s="60" t="s">
        <v>6566</v>
      </c>
      <c r="B1680" s="60" t="s">
        <v>6514</v>
      </c>
      <c r="C1680" s="60" t="s">
        <v>6567</v>
      </c>
      <c r="D1680" s="60" t="s">
        <v>71</v>
      </c>
      <c r="E1680" s="60" t="s">
        <v>2484</v>
      </c>
      <c r="F1680" s="60" t="s">
        <v>3730</v>
      </c>
      <c r="G1680" s="60" t="s">
        <v>2486</v>
      </c>
    </row>
    <row r="1681" spans="1:7" x14ac:dyDescent="0.2">
      <c r="A1681" s="60" t="s">
        <v>6568</v>
      </c>
      <c r="B1681" s="60" t="s">
        <v>6514</v>
      </c>
      <c r="C1681" s="60" t="s">
        <v>6569</v>
      </c>
      <c r="D1681" s="60" t="s">
        <v>71</v>
      </c>
      <c r="E1681" s="60" t="s">
        <v>2489</v>
      </c>
      <c r="F1681" s="60" t="s">
        <v>3733</v>
      </c>
      <c r="G1681" s="60" t="s">
        <v>2491</v>
      </c>
    </row>
    <row r="1682" spans="1:7" x14ac:dyDescent="0.2">
      <c r="A1682" s="60" t="s">
        <v>6570</v>
      </c>
      <c r="B1682" s="60" t="s">
        <v>6514</v>
      </c>
      <c r="C1682" s="60" t="s">
        <v>6571</v>
      </c>
      <c r="D1682" s="60" t="s">
        <v>71</v>
      </c>
      <c r="E1682" s="60" t="s">
        <v>2494</v>
      </c>
      <c r="F1682" s="60" t="s">
        <v>2495</v>
      </c>
      <c r="G1682" s="60" t="s">
        <v>2496</v>
      </c>
    </row>
    <row r="1683" spans="1:7" x14ac:dyDescent="0.2">
      <c r="A1683" s="60" t="s">
        <v>6572</v>
      </c>
      <c r="B1683" s="60" t="s">
        <v>6514</v>
      </c>
      <c r="C1683" s="60" t="s">
        <v>6573</v>
      </c>
      <c r="D1683" s="60" t="s">
        <v>71</v>
      </c>
      <c r="E1683" s="60" t="s">
        <v>2464</v>
      </c>
      <c r="F1683" s="60" t="s">
        <v>3738</v>
      </c>
      <c r="G1683" s="60" t="s">
        <v>2466</v>
      </c>
    </row>
    <row r="1684" spans="1:7" x14ac:dyDescent="0.2">
      <c r="A1684" s="60" t="s">
        <v>6574</v>
      </c>
      <c r="B1684" s="60" t="s">
        <v>6514</v>
      </c>
      <c r="C1684" s="60" t="s">
        <v>6575</v>
      </c>
      <c r="D1684" s="60" t="s">
        <v>71</v>
      </c>
      <c r="E1684" s="60" t="s">
        <v>2469</v>
      </c>
      <c r="F1684" s="60" t="s">
        <v>2470</v>
      </c>
      <c r="G1684" s="60" t="s">
        <v>2471</v>
      </c>
    </row>
    <row r="1685" spans="1:7" x14ac:dyDescent="0.2">
      <c r="A1685" s="60" t="s">
        <v>6576</v>
      </c>
      <c r="B1685" s="60" t="s">
        <v>6514</v>
      </c>
      <c r="C1685" s="60" t="s">
        <v>6577</v>
      </c>
      <c r="D1685" s="60" t="s">
        <v>71</v>
      </c>
      <c r="E1685" s="60" t="s">
        <v>2474</v>
      </c>
      <c r="F1685" s="60" t="s">
        <v>3725</v>
      </c>
      <c r="G1685" s="60" t="s">
        <v>2476</v>
      </c>
    </row>
    <row r="1686" spans="1:7" x14ac:dyDescent="0.2">
      <c r="A1686" s="60" t="s">
        <v>6578</v>
      </c>
      <c r="B1686" s="60" t="s">
        <v>6514</v>
      </c>
      <c r="C1686" s="60" t="s">
        <v>6579</v>
      </c>
      <c r="D1686" s="60" t="s">
        <v>71</v>
      </c>
      <c r="E1686" s="60" t="s">
        <v>2479</v>
      </c>
      <c r="F1686" s="60" t="s">
        <v>2480</v>
      </c>
      <c r="G1686" s="60" t="s">
        <v>2481</v>
      </c>
    </row>
    <row r="1687" spans="1:7" x14ac:dyDescent="0.2">
      <c r="A1687" s="60" t="s">
        <v>6580</v>
      </c>
      <c r="B1687" s="60" t="s">
        <v>6514</v>
      </c>
      <c r="C1687" s="60" t="s">
        <v>6581</v>
      </c>
      <c r="D1687" s="60" t="s">
        <v>71</v>
      </c>
      <c r="E1687" s="60" t="s">
        <v>2484</v>
      </c>
      <c r="F1687" s="60" t="s">
        <v>3730</v>
      </c>
      <c r="G1687" s="60" t="s">
        <v>2486</v>
      </c>
    </row>
    <row r="1688" spans="1:7" x14ac:dyDescent="0.2">
      <c r="A1688" s="60" t="s">
        <v>6582</v>
      </c>
      <c r="B1688" s="60" t="s">
        <v>6514</v>
      </c>
      <c r="C1688" s="60" t="s">
        <v>6583</v>
      </c>
      <c r="D1688" s="60" t="s">
        <v>71</v>
      </c>
      <c r="E1688" s="60" t="s">
        <v>2489</v>
      </c>
      <c r="F1688" s="60" t="s">
        <v>3733</v>
      </c>
      <c r="G1688" s="60" t="s">
        <v>2491</v>
      </c>
    </row>
    <row r="1689" spans="1:7" x14ac:dyDescent="0.2">
      <c r="A1689" s="60" t="s">
        <v>6584</v>
      </c>
      <c r="B1689" s="60" t="s">
        <v>6514</v>
      </c>
      <c r="C1689" s="60" t="s">
        <v>6585</v>
      </c>
      <c r="D1689" s="60" t="s">
        <v>71</v>
      </c>
      <c r="E1689" s="60" t="s">
        <v>2494</v>
      </c>
      <c r="F1689" s="60" t="s">
        <v>2495</v>
      </c>
      <c r="G1689" s="60" t="s">
        <v>2496</v>
      </c>
    </row>
    <row r="1690" spans="1:7" x14ac:dyDescent="0.2">
      <c r="A1690" s="60" t="s">
        <v>6586</v>
      </c>
      <c r="B1690" s="60" t="s">
        <v>6514</v>
      </c>
      <c r="C1690" s="60" t="s">
        <v>6587</v>
      </c>
      <c r="D1690" s="60" t="s">
        <v>71</v>
      </c>
      <c r="E1690" s="60" t="s">
        <v>861</v>
      </c>
      <c r="F1690" s="60" t="s">
        <v>3753</v>
      </c>
      <c r="G1690" s="60" t="s">
        <v>462</v>
      </c>
    </row>
    <row r="1691" spans="1:7" x14ac:dyDescent="0.2">
      <c r="A1691" s="60" t="s">
        <v>6588</v>
      </c>
      <c r="B1691" s="60" t="s">
        <v>6514</v>
      </c>
      <c r="C1691" s="60" t="s">
        <v>6589</v>
      </c>
      <c r="D1691" s="60" t="s">
        <v>71</v>
      </c>
      <c r="E1691" s="60" t="s">
        <v>861</v>
      </c>
      <c r="F1691" s="60" t="s">
        <v>3753</v>
      </c>
      <c r="G1691" s="60" t="s">
        <v>462</v>
      </c>
    </row>
    <row r="1692" spans="1:7" x14ac:dyDescent="0.2">
      <c r="A1692" s="60" t="s">
        <v>6590</v>
      </c>
      <c r="B1692" s="60" t="s">
        <v>6514</v>
      </c>
      <c r="C1692" s="60" t="s">
        <v>6591</v>
      </c>
      <c r="D1692" s="60" t="s">
        <v>71</v>
      </c>
      <c r="E1692" s="60" t="s">
        <v>875</v>
      </c>
      <c r="F1692" s="60" t="s">
        <v>3758</v>
      </c>
      <c r="G1692" s="60" t="s">
        <v>877</v>
      </c>
    </row>
    <row r="1693" spans="1:7" x14ac:dyDescent="0.2">
      <c r="A1693" s="60" t="s">
        <v>6592</v>
      </c>
      <c r="B1693" s="60" t="s">
        <v>6514</v>
      </c>
      <c r="C1693" s="60" t="s">
        <v>6593</v>
      </c>
      <c r="D1693" s="60" t="s">
        <v>71</v>
      </c>
      <c r="E1693" s="60" t="s">
        <v>2541</v>
      </c>
      <c r="F1693" s="60" t="s">
        <v>3761</v>
      </c>
      <c r="G1693" s="60" t="s">
        <v>2543</v>
      </c>
    </row>
    <row r="1694" spans="1:7" x14ac:dyDescent="0.2">
      <c r="A1694" s="60" t="s">
        <v>6594</v>
      </c>
      <c r="B1694" s="60" t="s">
        <v>6514</v>
      </c>
      <c r="C1694" s="60" t="s">
        <v>6595</v>
      </c>
      <c r="D1694" s="60" t="s">
        <v>71</v>
      </c>
      <c r="E1694" s="60" t="s">
        <v>2556</v>
      </c>
      <c r="F1694" s="60" t="s">
        <v>2557</v>
      </c>
      <c r="G1694" s="60" t="s">
        <v>3764</v>
      </c>
    </row>
    <row r="1695" spans="1:7" x14ac:dyDescent="0.2">
      <c r="A1695" s="60" t="s">
        <v>6596</v>
      </c>
      <c r="B1695" s="60" t="s">
        <v>6514</v>
      </c>
      <c r="C1695" s="60" t="s">
        <v>6597</v>
      </c>
      <c r="D1695" s="60" t="s">
        <v>71</v>
      </c>
      <c r="E1695" s="60" t="s">
        <v>2566</v>
      </c>
      <c r="F1695" s="60" t="s">
        <v>3767</v>
      </c>
      <c r="G1695" s="60" t="s">
        <v>2568</v>
      </c>
    </row>
    <row r="1696" spans="1:7" x14ac:dyDescent="0.2">
      <c r="A1696" s="60" t="s">
        <v>6598</v>
      </c>
      <c r="B1696" s="60" t="s">
        <v>6514</v>
      </c>
      <c r="C1696" s="60" t="s">
        <v>6599</v>
      </c>
      <c r="D1696" s="60" t="s">
        <v>71</v>
      </c>
      <c r="E1696" s="60" t="s">
        <v>2571</v>
      </c>
      <c r="F1696" s="60" t="s">
        <v>3770</v>
      </c>
      <c r="G1696" s="60" t="s">
        <v>2573</v>
      </c>
    </row>
    <row r="1697" spans="1:7" x14ac:dyDescent="0.2">
      <c r="A1697" s="60" t="s">
        <v>6600</v>
      </c>
      <c r="B1697" s="60" t="s">
        <v>6514</v>
      </c>
      <c r="C1697" s="60" t="s">
        <v>6601</v>
      </c>
      <c r="D1697" s="60" t="s">
        <v>71</v>
      </c>
      <c r="E1697" s="60" t="s">
        <v>3773</v>
      </c>
      <c r="F1697" s="60" t="s">
        <v>594</v>
      </c>
      <c r="G1697" s="60" t="s">
        <v>3774</v>
      </c>
    </row>
    <row r="1698" spans="1:7" x14ac:dyDescent="0.2">
      <c r="A1698" s="60" t="s">
        <v>6602</v>
      </c>
      <c r="B1698" s="60" t="s">
        <v>6514</v>
      </c>
      <c r="C1698" s="60" t="s">
        <v>6603</v>
      </c>
      <c r="D1698" s="60" t="s">
        <v>71</v>
      </c>
      <c r="E1698" s="60" t="s">
        <v>6604</v>
      </c>
      <c r="F1698" s="60" t="s">
        <v>6605</v>
      </c>
      <c r="G1698" s="60" t="s">
        <v>6606</v>
      </c>
    </row>
    <row r="1699" spans="1:7" x14ac:dyDescent="0.2">
      <c r="A1699" s="60" t="s">
        <v>6607</v>
      </c>
      <c r="B1699" s="60" t="s">
        <v>6514</v>
      </c>
      <c r="C1699" s="60" t="s">
        <v>6608</v>
      </c>
      <c r="D1699" s="60" t="s">
        <v>71</v>
      </c>
      <c r="E1699" s="60" t="s">
        <v>2159</v>
      </c>
      <c r="F1699" s="60" t="s">
        <v>6609</v>
      </c>
      <c r="G1699" s="60" t="s">
        <v>6610</v>
      </c>
    </row>
    <row r="1700" spans="1:7" x14ac:dyDescent="0.2">
      <c r="A1700" s="60" t="s">
        <v>6611</v>
      </c>
      <c r="B1700" s="60" t="s">
        <v>6514</v>
      </c>
      <c r="C1700" s="60" t="s">
        <v>6612</v>
      </c>
      <c r="D1700" s="60" t="s">
        <v>71</v>
      </c>
      <c r="E1700" s="60" t="s">
        <v>6604</v>
      </c>
      <c r="F1700" s="60" t="s">
        <v>6605</v>
      </c>
      <c r="G1700" s="60" t="s">
        <v>6606</v>
      </c>
    </row>
    <row r="1701" spans="1:7" x14ac:dyDescent="0.2">
      <c r="A1701" s="60" t="s">
        <v>6613</v>
      </c>
      <c r="B1701" s="60" t="s">
        <v>6514</v>
      </c>
      <c r="C1701" s="60" t="s">
        <v>6614</v>
      </c>
      <c r="D1701" s="60" t="s">
        <v>71</v>
      </c>
      <c r="E1701" s="60" t="s">
        <v>6615</v>
      </c>
      <c r="F1701" s="60" t="s">
        <v>6616</v>
      </c>
      <c r="G1701" s="60" t="s">
        <v>6617</v>
      </c>
    </row>
    <row r="1702" spans="1:7" x14ac:dyDescent="0.2">
      <c r="A1702" s="60" t="s">
        <v>6618</v>
      </c>
      <c r="B1702" s="60" t="s">
        <v>6514</v>
      </c>
      <c r="C1702" s="60" t="s">
        <v>6619</v>
      </c>
      <c r="D1702" s="60" t="s">
        <v>71</v>
      </c>
      <c r="E1702" s="60" t="s">
        <v>6620</v>
      </c>
      <c r="F1702" s="60" t="s">
        <v>6621</v>
      </c>
      <c r="G1702" s="60" t="s">
        <v>6622</v>
      </c>
    </row>
    <row r="1703" spans="1:7" x14ac:dyDescent="0.2">
      <c r="A1703" s="60" t="s">
        <v>6623</v>
      </c>
      <c r="B1703" s="60" t="s">
        <v>6514</v>
      </c>
      <c r="C1703" s="60" t="s">
        <v>6624</v>
      </c>
      <c r="D1703" s="60" t="s">
        <v>71</v>
      </c>
      <c r="E1703" s="60" t="s">
        <v>6625</v>
      </c>
      <c r="F1703" s="60" t="s">
        <v>6626</v>
      </c>
      <c r="G1703" s="60" t="s">
        <v>6627</v>
      </c>
    </row>
    <row r="1704" spans="1:7" x14ac:dyDescent="0.2">
      <c r="A1704" s="60" t="s">
        <v>6628</v>
      </c>
      <c r="B1704" s="60" t="s">
        <v>6514</v>
      </c>
      <c r="C1704" s="60" t="s">
        <v>6629</v>
      </c>
      <c r="D1704" s="60" t="s">
        <v>71</v>
      </c>
      <c r="E1704" s="60" t="s">
        <v>6630</v>
      </c>
      <c r="F1704" s="60" t="s">
        <v>6631</v>
      </c>
      <c r="G1704" s="60" t="s">
        <v>6632</v>
      </c>
    </row>
    <row r="1705" spans="1:7" x14ac:dyDescent="0.2">
      <c r="A1705" s="60" t="s">
        <v>6633</v>
      </c>
      <c r="B1705" s="60" t="s">
        <v>6514</v>
      </c>
      <c r="C1705" s="60" t="s">
        <v>6634</v>
      </c>
      <c r="D1705" s="60" t="s">
        <v>71</v>
      </c>
      <c r="E1705" s="60" t="s">
        <v>6635</v>
      </c>
      <c r="F1705" s="60" t="s">
        <v>6636</v>
      </c>
      <c r="G1705" s="60" t="s">
        <v>6637</v>
      </c>
    </row>
    <row r="1706" spans="1:7" x14ac:dyDescent="0.2">
      <c r="A1706" s="60" t="s">
        <v>6638</v>
      </c>
      <c r="B1706" s="60" t="s">
        <v>6514</v>
      </c>
      <c r="C1706" s="60" t="s">
        <v>6639</v>
      </c>
      <c r="D1706" s="60" t="s">
        <v>71</v>
      </c>
      <c r="E1706" s="60" t="s">
        <v>6640</v>
      </c>
      <c r="F1706" s="60" t="s">
        <v>6641</v>
      </c>
      <c r="G1706" s="60" t="s">
        <v>6642</v>
      </c>
    </row>
    <row r="1707" spans="1:7" x14ac:dyDescent="0.2">
      <c r="A1707" s="60" t="s">
        <v>6643</v>
      </c>
      <c r="B1707" s="60" t="s">
        <v>6514</v>
      </c>
      <c r="C1707" s="60" t="s">
        <v>6644</v>
      </c>
      <c r="D1707" s="60" t="s">
        <v>71</v>
      </c>
      <c r="E1707" s="60" t="s">
        <v>6645</v>
      </c>
      <c r="F1707" s="60" t="s">
        <v>6646</v>
      </c>
      <c r="G1707" s="60" t="s">
        <v>6647</v>
      </c>
    </row>
    <row r="1708" spans="1:7" x14ac:dyDescent="0.2">
      <c r="A1708" s="60" t="s">
        <v>6648</v>
      </c>
      <c r="B1708" s="60" t="s">
        <v>6514</v>
      </c>
      <c r="C1708" s="60" t="s">
        <v>6649</v>
      </c>
      <c r="D1708" s="60" t="s">
        <v>71</v>
      </c>
      <c r="E1708" s="60" t="s">
        <v>6650</v>
      </c>
      <c r="F1708" s="60" t="s">
        <v>6651</v>
      </c>
      <c r="G1708" s="60" t="s">
        <v>6652</v>
      </c>
    </row>
    <row r="1709" spans="1:7" x14ac:dyDescent="0.2">
      <c r="A1709" s="60" t="s">
        <v>6653</v>
      </c>
      <c r="B1709" s="60" t="s">
        <v>6514</v>
      </c>
      <c r="C1709" s="60" t="s">
        <v>6654</v>
      </c>
      <c r="D1709" s="60" t="s">
        <v>71</v>
      </c>
      <c r="E1709" s="60" t="s">
        <v>6655</v>
      </c>
      <c r="F1709" s="60" t="s">
        <v>6656</v>
      </c>
      <c r="G1709" s="60" t="s">
        <v>6657</v>
      </c>
    </row>
    <row r="1710" spans="1:7" x14ac:dyDescent="0.2">
      <c r="A1710" s="60" t="s">
        <v>6658</v>
      </c>
      <c r="B1710" s="60" t="s">
        <v>6514</v>
      </c>
      <c r="C1710" s="60" t="s">
        <v>2614</v>
      </c>
      <c r="D1710" s="60" t="s">
        <v>71</v>
      </c>
      <c r="E1710" s="60" t="s">
        <v>6659</v>
      </c>
      <c r="F1710" s="60" t="s">
        <v>6660</v>
      </c>
      <c r="G1710" s="60" t="s">
        <v>6661</v>
      </c>
    </row>
    <row r="1711" spans="1:7" x14ac:dyDescent="0.2">
      <c r="A1711" s="60" t="s">
        <v>6662</v>
      </c>
      <c r="B1711" s="60" t="s">
        <v>6514</v>
      </c>
      <c r="C1711" s="60" t="s">
        <v>6663</v>
      </c>
      <c r="D1711" s="60" t="s">
        <v>71</v>
      </c>
      <c r="E1711" s="60" t="s">
        <v>4071</v>
      </c>
      <c r="F1711" s="60" t="s">
        <v>4072</v>
      </c>
      <c r="G1711" s="60" t="s">
        <v>4073</v>
      </c>
    </row>
    <row r="1712" spans="1:7" x14ac:dyDescent="0.2">
      <c r="A1712" s="60" t="s">
        <v>6664</v>
      </c>
      <c r="B1712" s="60" t="s">
        <v>6514</v>
      </c>
      <c r="C1712" s="60" t="s">
        <v>6665</v>
      </c>
      <c r="D1712" s="60" t="s">
        <v>71</v>
      </c>
      <c r="E1712" s="60" t="s">
        <v>4076</v>
      </c>
      <c r="F1712" s="60" t="s">
        <v>4077</v>
      </c>
      <c r="G1712" s="60" t="s">
        <v>4078</v>
      </c>
    </row>
    <row r="1713" spans="1:7" x14ac:dyDescent="0.2">
      <c r="A1713" s="60" t="s">
        <v>6666</v>
      </c>
      <c r="B1713" s="60" t="s">
        <v>6514</v>
      </c>
      <c r="C1713" s="60" t="s">
        <v>6667</v>
      </c>
      <c r="D1713" s="60" t="s">
        <v>71</v>
      </c>
      <c r="E1713" s="60" t="s">
        <v>4081</v>
      </c>
      <c r="F1713" s="60" t="s">
        <v>4082</v>
      </c>
      <c r="G1713" s="60" t="s">
        <v>4083</v>
      </c>
    </row>
    <row r="1714" spans="1:7" x14ac:dyDescent="0.2">
      <c r="A1714" s="60" t="s">
        <v>6668</v>
      </c>
      <c r="B1714" s="60" t="s">
        <v>6514</v>
      </c>
      <c r="C1714" s="60" t="s">
        <v>6669</v>
      </c>
      <c r="D1714" s="60" t="s">
        <v>71</v>
      </c>
      <c r="E1714" s="60" t="s">
        <v>4086</v>
      </c>
      <c r="F1714" s="60" t="s">
        <v>4087</v>
      </c>
      <c r="G1714" s="60" t="s">
        <v>4088</v>
      </c>
    </row>
    <row r="1715" spans="1:7" x14ac:dyDescent="0.2">
      <c r="A1715" s="60" t="s">
        <v>6670</v>
      </c>
      <c r="B1715" s="60" t="s">
        <v>6514</v>
      </c>
      <c r="C1715" s="60" t="s">
        <v>6671</v>
      </c>
      <c r="D1715" s="60" t="s">
        <v>71</v>
      </c>
      <c r="E1715" s="60" t="s">
        <v>4091</v>
      </c>
      <c r="F1715" s="60" t="s">
        <v>4092</v>
      </c>
      <c r="G1715" s="60" t="s">
        <v>4093</v>
      </c>
    </row>
    <row r="1716" spans="1:7" x14ac:dyDescent="0.2">
      <c r="A1716" s="60" t="s">
        <v>6672</v>
      </c>
      <c r="B1716" s="60" t="s">
        <v>6514</v>
      </c>
      <c r="C1716" s="60" t="s">
        <v>6673</v>
      </c>
      <c r="D1716" s="60" t="s">
        <v>71</v>
      </c>
      <c r="E1716" s="60" t="s">
        <v>4096</v>
      </c>
      <c r="F1716" s="60" t="s">
        <v>4097</v>
      </c>
      <c r="G1716" s="60" t="s">
        <v>4098</v>
      </c>
    </row>
    <row r="1717" spans="1:7" x14ac:dyDescent="0.2">
      <c r="A1717" s="60" t="s">
        <v>6674</v>
      </c>
      <c r="B1717" s="60" t="s">
        <v>6514</v>
      </c>
      <c r="C1717" s="60" t="s">
        <v>6675</v>
      </c>
      <c r="D1717" s="60" t="s">
        <v>71</v>
      </c>
      <c r="E1717" s="60" t="s">
        <v>4101</v>
      </c>
      <c r="F1717" s="60" t="s">
        <v>4102</v>
      </c>
      <c r="G1717" s="60" t="s">
        <v>4103</v>
      </c>
    </row>
    <row r="1718" spans="1:7" x14ac:dyDescent="0.2">
      <c r="A1718" s="60" t="s">
        <v>6676</v>
      </c>
      <c r="B1718" s="60" t="s">
        <v>6514</v>
      </c>
      <c r="C1718" s="60" t="s">
        <v>6677</v>
      </c>
      <c r="D1718" s="60" t="s">
        <v>71</v>
      </c>
      <c r="E1718" s="60" t="s">
        <v>4106</v>
      </c>
      <c r="F1718" s="60" t="s">
        <v>4107</v>
      </c>
      <c r="G1718" s="60" t="s">
        <v>4108</v>
      </c>
    </row>
    <row r="1719" spans="1:7" x14ac:dyDescent="0.2">
      <c r="A1719" s="60" t="s">
        <v>6678</v>
      </c>
      <c r="B1719" s="60" t="s">
        <v>6514</v>
      </c>
      <c r="C1719" s="60" t="s">
        <v>6679</v>
      </c>
      <c r="D1719" s="60" t="s">
        <v>71</v>
      </c>
      <c r="E1719" s="60" t="s">
        <v>4111</v>
      </c>
      <c r="F1719" s="60" t="s">
        <v>4112</v>
      </c>
      <c r="G1719" s="60" t="s">
        <v>4113</v>
      </c>
    </row>
    <row r="1720" spans="1:7" x14ac:dyDescent="0.2">
      <c r="A1720" s="60" t="s">
        <v>6680</v>
      </c>
      <c r="B1720" s="60" t="s">
        <v>6514</v>
      </c>
      <c r="C1720" s="60" t="s">
        <v>6681</v>
      </c>
      <c r="D1720" s="60" t="s">
        <v>71</v>
      </c>
      <c r="E1720" s="60" t="s">
        <v>4116</v>
      </c>
      <c r="F1720" s="60" t="s">
        <v>4117</v>
      </c>
      <c r="G1720" s="60" t="s">
        <v>4118</v>
      </c>
    </row>
    <row r="1721" spans="1:7" x14ac:dyDescent="0.2">
      <c r="A1721" s="60" t="s">
        <v>6682</v>
      </c>
      <c r="B1721" s="60" t="s">
        <v>6514</v>
      </c>
      <c r="C1721" s="60" t="s">
        <v>6683</v>
      </c>
      <c r="D1721" s="60" t="s">
        <v>71</v>
      </c>
      <c r="E1721" s="60" t="s">
        <v>4121</v>
      </c>
      <c r="F1721" s="60" t="s">
        <v>4122</v>
      </c>
      <c r="G1721" s="60" t="s">
        <v>4123</v>
      </c>
    </row>
    <row r="1722" spans="1:7" x14ac:dyDescent="0.2">
      <c r="A1722" s="60" t="s">
        <v>6684</v>
      </c>
      <c r="B1722" s="60" t="s">
        <v>6514</v>
      </c>
      <c r="C1722" s="60" t="s">
        <v>6685</v>
      </c>
      <c r="D1722" s="60" t="s">
        <v>71</v>
      </c>
      <c r="E1722" s="60" t="s">
        <v>4126</v>
      </c>
      <c r="F1722" s="60" t="s">
        <v>4127</v>
      </c>
      <c r="G1722" s="60" t="s">
        <v>4128</v>
      </c>
    </row>
    <row r="1723" spans="1:7" x14ac:dyDescent="0.2">
      <c r="A1723" s="60" t="s">
        <v>6686</v>
      </c>
      <c r="B1723" s="60" t="s">
        <v>6514</v>
      </c>
      <c r="C1723" s="60" t="s">
        <v>6687</v>
      </c>
      <c r="D1723" s="60" t="s">
        <v>71</v>
      </c>
      <c r="E1723" s="60" t="s">
        <v>4141</v>
      </c>
      <c r="F1723" s="60" t="s">
        <v>921</v>
      </c>
      <c r="G1723" s="60" t="s">
        <v>922</v>
      </c>
    </row>
    <row r="1724" spans="1:7" x14ac:dyDescent="0.2">
      <c r="A1724" s="60" t="s">
        <v>6688</v>
      </c>
      <c r="B1724" s="60" t="s">
        <v>6514</v>
      </c>
      <c r="C1724" s="60" t="s">
        <v>2722</v>
      </c>
      <c r="D1724" s="60" t="s">
        <v>71</v>
      </c>
      <c r="E1724" s="60" t="s">
        <v>4136</v>
      </c>
      <c r="F1724" s="60" t="s">
        <v>4137</v>
      </c>
      <c r="G1724" s="60" t="s">
        <v>4138</v>
      </c>
    </row>
    <row r="1725" spans="1:7" x14ac:dyDescent="0.2">
      <c r="A1725" s="60" t="s">
        <v>6689</v>
      </c>
      <c r="B1725" s="60" t="s">
        <v>6514</v>
      </c>
      <c r="C1725" s="60" t="s">
        <v>6690</v>
      </c>
      <c r="D1725" s="60" t="s">
        <v>71</v>
      </c>
      <c r="E1725" s="60" t="s">
        <v>4141</v>
      </c>
      <c r="F1725" s="60" t="s">
        <v>921</v>
      </c>
      <c r="G1725" s="60" t="s">
        <v>922</v>
      </c>
    </row>
    <row r="1726" spans="1:7" x14ac:dyDescent="0.2">
      <c r="A1726" s="60" t="s">
        <v>6691</v>
      </c>
      <c r="B1726" s="60" t="s">
        <v>6514</v>
      </c>
      <c r="C1726" s="60" t="s">
        <v>6692</v>
      </c>
      <c r="D1726" s="60" t="s">
        <v>71</v>
      </c>
      <c r="E1726" s="60" t="s">
        <v>4144</v>
      </c>
      <c r="F1726" s="60" t="s">
        <v>6693</v>
      </c>
      <c r="G1726" s="60" t="s">
        <v>4146</v>
      </c>
    </row>
    <row r="1727" spans="1:7" x14ac:dyDescent="0.2">
      <c r="A1727" s="60" t="s">
        <v>6694</v>
      </c>
      <c r="B1727" s="60" t="s">
        <v>6514</v>
      </c>
      <c r="C1727" s="60" t="s">
        <v>6695</v>
      </c>
      <c r="D1727" s="60" t="s">
        <v>71</v>
      </c>
      <c r="E1727" s="60" t="s">
        <v>4159</v>
      </c>
      <c r="F1727" s="60" t="s">
        <v>4160</v>
      </c>
      <c r="G1727" s="60" t="s">
        <v>4161</v>
      </c>
    </row>
    <row r="1728" spans="1:7" x14ac:dyDescent="0.2">
      <c r="A1728" s="60" t="s">
        <v>6696</v>
      </c>
      <c r="B1728" s="60" t="s">
        <v>6514</v>
      </c>
      <c r="C1728" s="60" t="s">
        <v>6697</v>
      </c>
      <c r="D1728" s="60" t="s">
        <v>71</v>
      </c>
      <c r="E1728" s="60" t="s">
        <v>4188</v>
      </c>
      <c r="F1728" s="60" t="s">
        <v>656</v>
      </c>
      <c r="G1728" s="60" t="s">
        <v>4189</v>
      </c>
    </row>
    <row r="1729" spans="1:7" x14ac:dyDescent="0.2">
      <c r="A1729" s="60" t="s">
        <v>6698</v>
      </c>
      <c r="B1729" s="60" t="s">
        <v>6514</v>
      </c>
      <c r="C1729" s="60" t="s">
        <v>6699</v>
      </c>
      <c r="D1729" s="60" t="s">
        <v>71</v>
      </c>
      <c r="E1729" s="60" t="s">
        <v>4188</v>
      </c>
      <c r="F1729" s="60" t="s">
        <v>656</v>
      </c>
      <c r="G1729" s="60" t="s">
        <v>4189</v>
      </c>
    </row>
    <row r="1730" spans="1:7" x14ac:dyDescent="0.2">
      <c r="A1730" s="60" t="s">
        <v>6700</v>
      </c>
      <c r="B1730" s="60" t="s">
        <v>6514</v>
      </c>
      <c r="C1730" s="60" t="s">
        <v>6701</v>
      </c>
      <c r="D1730" s="60" t="s">
        <v>71</v>
      </c>
      <c r="E1730" s="60" t="s">
        <v>4212</v>
      </c>
      <c r="F1730" s="60" t="s">
        <v>4213</v>
      </c>
      <c r="G1730" s="60" t="s">
        <v>4214</v>
      </c>
    </row>
    <row r="1731" spans="1:7" x14ac:dyDescent="0.2">
      <c r="A1731" s="60" t="s">
        <v>6702</v>
      </c>
      <c r="B1731" s="60" t="s">
        <v>6514</v>
      </c>
      <c r="C1731" s="60" t="s">
        <v>6703</v>
      </c>
      <c r="D1731" s="60" t="s">
        <v>71</v>
      </c>
      <c r="E1731" s="60" t="s">
        <v>4212</v>
      </c>
      <c r="F1731" s="60" t="s">
        <v>4213</v>
      </c>
      <c r="G1731" s="60" t="s">
        <v>4214</v>
      </c>
    </row>
    <row r="1732" spans="1:7" x14ac:dyDescent="0.2">
      <c r="A1732" s="60" t="s">
        <v>6704</v>
      </c>
      <c r="B1732" s="60" t="s">
        <v>6514</v>
      </c>
      <c r="C1732" s="60" t="s">
        <v>2798</v>
      </c>
      <c r="D1732" s="60" t="s">
        <v>71</v>
      </c>
      <c r="E1732" s="60" t="s">
        <v>6705</v>
      </c>
      <c r="F1732" s="60" t="s">
        <v>6706</v>
      </c>
      <c r="G1732" s="60" t="s">
        <v>6707</v>
      </c>
    </row>
    <row r="1733" spans="1:7" x14ac:dyDescent="0.2">
      <c r="A1733" s="60" t="s">
        <v>6708</v>
      </c>
      <c r="B1733" s="60" t="s">
        <v>6514</v>
      </c>
      <c r="C1733" s="60" t="s">
        <v>1316</v>
      </c>
      <c r="D1733" s="60" t="s">
        <v>71</v>
      </c>
      <c r="E1733" s="60" t="s">
        <v>4222</v>
      </c>
      <c r="F1733" s="60" t="s">
        <v>4223</v>
      </c>
      <c r="G1733" s="60" t="s">
        <v>4224</v>
      </c>
    </row>
    <row r="1734" spans="1:7" x14ac:dyDescent="0.2">
      <c r="A1734" s="60" t="s">
        <v>6709</v>
      </c>
      <c r="B1734" s="60" t="s">
        <v>6514</v>
      </c>
      <c r="C1734" s="60" t="s">
        <v>6710</v>
      </c>
      <c r="D1734" s="60" t="s">
        <v>71</v>
      </c>
      <c r="E1734" s="60" t="s">
        <v>6711</v>
      </c>
      <c r="F1734" s="60" t="s">
        <v>6712</v>
      </c>
      <c r="G1734" s="60" t="s">
        <v>6713</v>
      </c>
    </row>
    <row r="1735" spans="1:7" x14ac:dyDescent="0.2">
      <c r="A1735" s="60" t="s">
        <v>6714</v>
      </c>
      <c r="B1735" s="60" t="s">
        <v>6514</v>
      </c>
      <c r="C1735" s="60" t="s">
        <v>6715</v>
      </c>
      <c r="D1735" s="60" t="s">
        <v>71</v>
      </c>
      <c r="E1735" s="60" t="s">
        <v>6716</v>
      </c>
      <c r="F1735" s="60" t="s">
        <v>6717</v>
      </c>
      <c r="G1735" s="60" t="s">
        <v>6718</v>
      </c>
    </row>
    <row r="1736" spans="1:7" x14ac:dyDescent="0.2">
      <c r="A1736" s="60" t="s">
        <v>6719</v>
      </c>
      <c r="B1736" s="60" t="s">
        <v>6514</v>
      </c>
      <c r="C1736" s="60" t="s">
        <v>6720</v>
      </c>
      <c r="D1736" s="60" t="s">
        <v>71</v>
      </c>
      <c r="E1736" s="60" t="s">
        <v>6721</v>
      </c>
      <c r="F1736" s="60" t="s">
        <v>6722</v>
      </c>
      <c r="G1736" s="60" t="s">
        <v>6723</v>
      </c>
    </row>
    <row r="1737" spans="1:7" x14ac:dyDescent="0.2">
      <c r="A1737" s="60" t="s">
        <v>6724</v>
      </c>
      <c r="B1737" s="60" t="s">
        <v>6514</v>
      </c>
      <c r="C1737" s="60" t="s">
        <v>1102</v>
      </c>
      <c r="D1737" s="60" t="s">
        <v>71</v>
      </c>
      <c r="E1737" s="60" t="s">
        <v>6725</v>
      </c>
      <c r="F1737" s="60" t="s">
        <v>6726</v>
      </c>
      <c r="G1737" s="60" t="s">
        <v>6727</v>
      </c>
    </row>
    <row r="1738" spans="1:7" x14ac:dyDescent="0.2">
      <c r="A1738" s="60" t="s">
        <v>6728</v>
      </c>
      <c r="B1738" s="60" t="s">
        <v>6514</v>
      </c>
      <c r="C1738" s="60" t="s">
        <v>1110</v>
      </c>
      <c r="D1738" s="60" t="s">
        <v>71</v>
      </c>
      <c r="E1738" s="60" t="s">
        <v>782</v>
      </c>
      <c r="F1738" s="60" t="s">
        <v>6729</v>
      </c>
      <c r="G1738" s="60" t="s">
        <v>784</v>
      </c>
    </row>
    <row r="1739" spans="1:7" x14ac:dyDescent="0.2">
      <c r="A1739" s="60" t="s">
        <v>6730</v>
      </c>
      <c r="B1739" s="60" t="s">
        <v>6514</v>
      </c>
      <c r="C1739" s="60" t="s">
        <v>1128</v>
      </c>
      <c r="D1739" s="60" t="s">
        <v>71</v>
      </c>
      <c r="E1739" s="60" t="s">
        <v>6731</v>
      </c>
      <c r="F1739" s="60" t="s">
        <v>6732</v>
      </c>
      <c r="G1739" s="60" t="s">
        <v>6733</v>
      </c>
    </row>
    <row r="1740" spans="1:7" x14ac:dyDescent="0.2">
      <c r="A1740" s="60" t="s">
        <v>6734</v>
      </c>
      <c r="B1740" s="60" t="s">
        <v>6514</v>
      </c>
      <c r="C1740" s="60" t="s">
        <v>1132</v>
      </c>
      <c r="D1740" s="60" t="s">
        <v>71</v>
      </c>
      <c r="E1740" s="60" t="s">
        <v>6735</v>
      </c>
      <c r="F1740" s="60" t="s">
        <v>6736</v>
      </c>
      <c r="G1740" s="60" t="s">
        <v>6737</v>
      </c>
    </row>
    <row r="1741" spans="1:7" x14ac:dyDescent="0.2">
      <c r="A1741" s="60" t="s">
        <v>6738</v>
      </c>
      <c r="B1741" s="60" t="s">
        <v>6514</v>
      </c>
      <c r="C1741" s="60" t="s">
        <v>1134</v>
      </c>
      <c r="D1741" s="60" t="s">
        <v>71</v>
      </c>
      <c r="E1741" s="60" t="s">
        <v>6739</v>
      </c>
      <c r="F1741" s="60" t="s">
        <v>6740</v>
      </c>
      <c r="G1741" s="60" t="s">
        <v>6741</v>
      </c>
    </row>
    <row r="1742" spans="1:7" x14ac:dyDescent="0.2">
      <c r="A1742" s="60" t="s">
        <v>6742</v>
      </c>
      <c r="B1742" s="60" t="s">
        <v>6514</v>
      </c>
      <c r="C1742" s="60" t="s">
        <v>1150</v>
      </c>
      <c r="D1742" s="60" t="s">
        <v>71</v>
      </c>
      <c r="E1742" s="60" t="s">
        <v>6743</v>
      </c>
      <c r="F1742" s="60" t="s">
        <v>6744</v>
      </c>
      <c r="G1742" s="60" t="s">
        <v>6745</v>
      </c>
    </row>
    <row r="1743" spans="1:7" x14ac:dyDescent="0.2">
      <c r="A1743" s="60" t="s">
        <v>6746</v>
      </c>
      <c r="B1743" s="60" t="s">
        <v>6514</v>
      </c>
      <c r="C1743" s="60" t="s">
        <v>6747</v>
      </c>
      <c r="D1743" s="60" t="s">
        <v>71</v>
      </c>
      <c r="E1743" s="60" t="s">
        <v>6748</v>
      </c>
      <c r="F1743" s="60" t="s">
        <v>6749</v>
      </c>
      <c r="G1743" s="60" t="s">
        <v>6750</v>
      </c>
    </row>
    <row r="1744" spans="1:7" x14ac:dyDescent="0.2">
      <c r="A1744" s="60" t="s">
        <v>6751</v>
      </c>
      <c r="B1744" s="60" t="s">
        <v>6514</v>
      </c>
      <c r="C1744" s="60" t="s">
        <v>6752</v>
      </c>
      <c r="D1744" s="60" t="s">
        <v>71</v>
      </c>
      <c r="E1744" s="60" t="s">
        <v>6753</v>
      </c>
      <c r="F1744" s="60" t="s">
        <v>6754</v>
      </c>
      <c r="G1744" s="60" t="s">
        <v>6755</v>
      </c>
    </row>
    <row r="1745" spans="1:7" x14ac:dyDescent="0.2">
      <c r="A1745" s="60" t="s">
        <v>6756</v>
      </c>
      <c r="B1745" s="60" t="s">
        <v>6514</v>
      </c>
      <c r="C1745" s="60" t="s">
        <v>6757</v>
      </c>
      <c r="D1745" s="60" t="s">
        <v>71</v>
      </c>
      <c r="E1745" s="60" t="s">
        <v>6758</v>
      </c>
      <c r="F1745" s="60" t="s">
        <v>6759</v>
      </c>
      <c r="G1745" s="60" t="s">
        <v>6760</v>
      </c>
    </row>
    <row r="1746" spans="1:7" x14ac:dyDescent="0.2">
      <c r="A1746" s="60" t="s">
        <v>6761</v>
      </c>
      <c r="B1746" s="60" t="s">
        <v>6514</v>
      </c>
      <c r="C1746" s="60" t="s">
        <v>6762</v>
      </c>
      <c r="D1746" s="60" t="s">
        <v>71</v>
      </c>
      <c r="E1746" s="60" t="s">
        <v>6763</v>
      </c>
      <c r="F1746" s="60" t="s">
        <v>6764</v>
      </c>
      <c r="G1746" s="60" t="s">
        <v>6765</v>
      </c>
    </row>
    <row r="1747" spans="1:7" x14ac:dyDescent="0.2">
      <c r="A1747" s="60" t="s">
        <v>6766</v>
      </c>
      <c r="B1747" s="60" t="s">
        <v>6514</v>
      </c>
      <c r="C1747" s="60" t="s">
        <v>1160</v>
      </c>
      <c r="D1747" s="60" t="s">
        <v>71</v>
      </c>
      <c r="E1747" s="60" t="s">
        <v>2367</v>
      </c>
      <c r="F1747" s="60" t="s">
        <v>6767</v>
      </c>
      <c r="G1747" s="60" t="s">
        <v>6768</v>
      </c>
    </row>
    <row r="1748" spans="1:7" x14ac:dyDescent="0.2">
      <c r="A1748" s="60" t="s">
        <v>6769</v>
      </c>
      <c r="B1748" s="60" t="s">
        <v>6514</v>
      </c>
      <c r="C1748" s="60" t="s">
        <v>1164</v>
      </c>
      <c r="D1748" s="60" t="s">
        <v>71</v>
      </c>
      <c r="E1748" s="60" t="s">
        <v>814</v>
      </c>
      <c r="F1748" s="60" t="s">
        <v>815</v>
      </c>
      <c r="G1748" s="60" t="s">
        <v>6770</v>
      </c>
    </row>
    <row r="1749" spans="1:7" x14ac:dyDescent="0.2">
      <c r="A1749" s="60" t="s">
        <v>6771</v>
      </c>
      <c r="B1749" s="60" t="s">
        <v>6514</v>
      </c>
      <c r="C1749" s="60" t="s">
        <v>1166</v>
      </c>
      <c r="D1749" s="60" t="s">
        <v>71</v>
      </c>
      <c r="E1749" s="60" t="s">
        <v>6772</v>
      </c>
      <c r="F1749" s="60" t="s">
        <v>6773</v>
      </c>
      <c r="G1749" s="60" t="s">
        <v>6774</v>
      </c>
    </row>
    <row r="1750" spans="1:7" x14ac:dyDescent="0.2">
      <c r="A1750" s="60" t="s">
        <v>6775</v>
      </c>
      <c r="B1750" s="60" t="s">
        <v>6514</v>
      </c>
      <c r="C1750" s="60" t="s">
        <v>6776</v>
      </c>
      <c r="D1750" s="60" t="s">
        <v>71</v>
      </c>
      <c r="E1750" s="60" t="s">
        <v>6777</v>
      </c>
      <c r="F1750" s="60" t="s">
        <v>825</v>
      </c>
      <c r="G1750" s="60" t="s">
        <v>6778</v>
      </c>
    </row>
    <row r="1751" spans="1:7" x14ac:dyDescent="0.2">
      <c r="A1751" s="60" t="s">
        <v>6779</v>
      </c>
      <c r="B1751" s="60" t="s">
        <v>6514</v>
      </c>
      <c r="C1751" s="60" t="s">
        <v>1186</v>
      </c>
      <c r="D1751" s="60" t="s">
        <v>71</v>
      </c>
      <c r="E1751" s="60" t="s">
        <v>6780</v>
      </c>
      <c r="F1751" s="60" t="s">
        <v>6781</v>
      </c>
      <c r="G1751" s="60" t="s">
        <v>6782</v>
      </c>
    </row>
    <row r="1752" spans="1:7" x14ac:dyDescent="0.2">
      <c r="A1752" s="60" t="s">
        <v>6783</v>
      </c>
      <c r="B1752" s="60" t="s">
        <v>6514</v>
      </c>
      <c r="C1752" s="60" t="s">
        <v>1188</v>
      </c>
      <c r="D1752" s="60" t="s">
        <v>71</v>
      </c>
      <c r="E1752" s="60" t="s">
        <v>6784</v>
      </c>
      <c r="F1752" s="60" t="s">
        <v>6785</v>
      </c>
      <c r="G1752" s="60" t="s">
        <v>6786</v>
      </c>
    </row>
    <row r="1753" spans="1:7" x14ac:dyDescent="0.2">
      <c r="A1753" s="60" t="s">
        <v>6787</v>
      </c>
      <c r="B1753" s="60" t="s">
        <v>6514</v>
      </c>
      <c r="C1753" s="60" t="s">
        <v>6788</v>
      </c>
      <c r="D1753" s="60" t="s">
        <v>71</v>
      </c>
      <c r="E1753" s="60" t="s">
        <v>6789</v>
      </c>
      <c r="F1753" s="60" t="s">
        <v>6790</v>
      </c>
      <c r="G1753" s="60" t="s">
        <v>2268</v>
      </c>
    </row>
    <row r="1754" spans="1:7" x14ac:dyDescent="0.2">
      <c r="A1754" s="60" t="s">
        <v>6791</v>
      </c>
      <c r="B1754" s="60" t="s">
        <v>6514</v>
      </c>
      <c r="C1754" s="60" t="s">
        <v>6792</v>
      </c>
      <c r="D1754" s="60" t="s">
        <v>71</v>
      </c>
      <c r="E1754" s="60" t="s">
        <v>6793</v>
      </c>
      <c r="F1754" s="60" t="s">
        <v>6794</v>
      </c>
      <c r="G1754" s="60" t="s">
        <v>6795</v>
      </c>
    </row>
    <row r="1755" spans="1:7" x14ac:dyDescent="0.2">
      <c r="A1755" s="60" t="s">
        <v>6796</v>
      </c>
      <c r="B1755" s="60" t="s">
        <v>6514</v>
      </c>
      <c r="C1755" s="60" t="s">
        <v>6797</v>
      </c>
      <c r="D1755" s="60" t="s">
        <v>71</v>
      </c>
      <c r="E1755" s="60" t="s">
        <v>6798</v>
      </c>
      <c r="F1755" s="60" t="s">
        <v>6799</v>
      </c>
      <c r="G1755" s="60" t="s">
        <v>2283</v>
      </c>
    </row>
    <row r="1756" spans="1:7" x14ac:dyDescent="0.2">
      <c r="A1756" s="60" t="s">
        <v>6800</v>
      </c>
      <c r="B1756" s="60" t="s">
        <v>6514</v>
      </c>
      <c r="C1756" s="60" t="s">
        <v>6801</v>
      </c>
      <c r="D1756" s="60" t="s">
        <v>71</v>
      </c>
      <c r="E1756" s="60" t="s">
        <v>6802</v>
      </c>
      <c r="F1756" s="60" t="s">
        <v>6803</v>
      </c>
      <c r="G1756" s="60" t="s">
        <v>6804</v>
      </c>
    </row>
    <row r="1757" spans="1:7" x14ac:dyDescent="0.2">
      <c r="A1757" s="60" t="s">
        <v>6805</v>
      </c>
      <c r="B1757" s="60" t="s">
        <v>6514</v>
      </c>
      <c r="C1757" s="60" t="s">
        <v>6806</v>
      </c>
      <c r="D1757" s="60" t="s">
        <v>71</v>
      </c>
      <c r="E1757" s="60" t="s">
        <v>6807</v>
      </c>
      <c r="F1757" s="60" t="s">
        <v>6808</v>
      </c>
      <c r="G1757" s="60" t="s">
        <v>6809</v>
      </c>
    </row>
    <row r="1758" spans="1:7" x14ac:dyDescent="0.2">
      <c r="A1758" s="60" t="s">
        <v>6810</v>
      </c>
      <c r="B1758" s="60" t="s">
        <v>6514</v>
      </c>
      <c r="C1758" s="60" t="s">
        <v>6811</v>
      </c>
      <c r="D1758" s="60" t="s">
        <v>71</v>
      </c>
      <c r="E1758" s="60" t="s">
        <v>5086</v>
      </c>
      <c r="F1758" s="60" t="s">
        <v>5087</v>
      </c>
      <c r="G1758" s="60" t="s">
        <v>5088</v>
      </c>
    </row>
    <row r="1759" spans="1:7" x14ac:dyDescent="0.2">
      <c r="A1759" s="60" t="s">
        <v>6812</v>
      </c>
      <c r="B1759" s="60" t="s">
        <v>6514</v>
      </c>
      <c r="C1759" s="60" t="s">
        <v>6813</v>
      </c>
      <c r="D1759" s="60" t="s">
        <v>71</v>
      </c>
      <c r="E1759" s="60" t="s">
        <v>5091</v>
      </c>
      <c r="F1759" s="60" t="s">
        <v>5092</v>
      </c>
      <c r="G1759" s="60" t="s">
        <v>5093</v>
      </c>
    </row>
    <row r="1760" spans="1:7" x14ac:dyDescent="0.2">
      <c r="A1760" s="60" t="s">
        <v>6814</v>
      </c>
      <c r="B1760" s="60" t="s">
        <v>6514</v>
      </c>
      <c r="C1760" s="60" t="s">
        <v>6815</v>
      </c>
      <c r="D1760" s="60" t="s">
        <v>71</v>
      </c>
      <c r="E1760" s="60" t="s">
        <v>5096</v>
      </c>
      <c r="F1760" s="60" t="s">
        <v>5097</v>
      </c>
      <c r="G1760" s="60" t="s">
        <v>5098</v>
      </c>
    </row>
    <row r="1761" spans="1:7" x14ac:dyDescent="0.2">
      <c r="A1761" s="60" t="s">
        <v>6816</v>
      </c>
      <c r="B1761" s="60" t="s">
        <v>6514</v>
      </c>
      <c r="C1761" s="60" t="s">
        <v>6817</v>
      </c>
      <c r="D1761" s="60" t="s">
        <v>71</v>
      </c>
      <c r="E1761" s="60" t="s">
        <v>5101</v>
      </c>
      <c r="F1761" s="60" t="s">
        <v>5102</v>
      </c>
      <c r="G1761" s="60" t="s">
        <v>5103</v>
      </c>
    </row>
    <row r="1762" spans="1:7" x14ac:dyDescent="0.2">
      <c r="A1762" s="60" t="s">
        <v>6818</v>
      </c>
      <c r="B1762" s="60" t="s">
        <v>6514</v>
      </c>
      <c r="C1762" s="60" t="s">
        <v>6819</v>
      </c>
      <c r="D1762" s="60" t="s">
        <v>71</v>
      </c>
      <c r="E1762" s="60" t="s">
        <v>5106</v>
      </c>
      <c r="F1762" s="60" t="s">
        <v>5107</v>
      </c>
      <c r="G1762" s="60" t="s">
        <v>5108</v>
      </c>
    </row>
    <row r="1763" spans="1:7" x14ac:dyDescent="0.2">
      <c r="A1763" s="60" t="s">
        <v>6820</v>
      </c>
      <c r="B1763" s="60" t="s">
        <v>6514</v>
      </c>
      <c r="C1763" s="60" t="s">
        <v>6821</v>
      </c>
      <c r="D1763" s="60" t="s">
        <v>71</v>
      </c>
      <c r="E1763" s="60" t="s">
        <v>5111</v>
      </c>
      <c r="F1763" s="60" t="s">
        <v>5112</v>
      </c>
      <c r="G1763" s="60" t="s">
        <v>5113</v>
      </c>
    </row>
    <row r="1764" spans="1:7" x14ac:dyDescent="0.2">
      <c r="A1764" s="60" t="s">
        <v>6822</v>
      </c>
      <c r="B1764" s="60" t="s">
        <v>6514</v>
      </c>
      <c r="C1764" s="60" t="s">
        <v>6823</v>
      </c>
      <c r="D1764" s="60" t="s">
        <v>71</v>
      </c>
      <c r="E1764" s="60" t="s">
        <v>5116</v>
      </c>
      <c r="F1764" s="60" t="s">
        <v>5117</v>
      </c>
      <c r="G1764" s="60" t="s">
        <v>5118</v>
      </c>
    </row>
    <row r="1765" spans="1:7" x14ac:dyDescent="0.2">
      <c r="A1765" s="60" t="s">
        <v>6824</v>
      </c>
      <c r="B1765" s="60" t="s">
        <v>6514</v>
      </c>
      <c r="C1765" s="60" t="s">
        <v>6825</v>
      </c>
      <c r="D1765" s="60" t="s">
        <v>71</v>
      </c>
      <c r="E1765" s="60" t="s">
        <v>5121</v>
      </c>
      <c r="F1765" s="60" t="s">
        <v>5122</v>
      </c>
      <c r="G1765" s="60" t="s">
        <v>5123</v>
      </c>
    </row>
    <row r="1766" spans="1:7" x14ac:dyDescent="0.2">
      <c r="A1766" s="60" t="s">
        <v>6826</v>
      </c>
      <c r="B1766" s="60" t="s">
        <v>6514</v>
      </c>
      <c r="C1766" s="60" t="s">
        <v>6827</v>
      </c>
      <c r="D1766" s="60" t="s">
        <v>71</v>
      </c>
      <c r="E1766" s="60" t="s">
        <v>5126</v>
      </c>
      <c r="F1766" s="60" t="s">
        <v>5127</v>
      </c>
      <c r="G1766" s="60" t="s">
        <v>5128</v>
      </c>
    </row>
    <row r="1767" spans="1:7" x14ac:dyDescent="0.2">
      <c r="A1767" s="60" t="s">
        <v>6828</v>
      </c>
      <c r="B1767" s="60" t="s">
        <v>6514</v>
      </c>
      <c r="C1767" s="60" t="s">
        <v>6829</v>
      </c>
      <c r="D1767" s="60" t="s">
        <v>71</v>
      </c>
      <c r="E1767" s="60" t="s">
        <v>5131</v>
      </c>
      <c r="F1767" s="60" t="s">
        <v>5132</v>
      </c>
      <c r="G1767" s="60" t="s">
        <v>5133</v>
      </c>
    </row>
    <row r="1768" spans="1:7" x14ac:dyDescent="0.2">
      <c r="A1768" s="60" t="s">
        <v>6830</v>
      </c>
      <c r="B1768" s="60" t="s">
        <v>6514</v>
      </c>
      <c r="C1768" s="60" t="s">
        <v>6831</v>
      </c>
      <c r="D1768" s="60" t="s">
        <v>71</v>
      </c>
      <c r="E1768" s="60" t="s">
        <v>5136</v>
      </c>
      <c r="F1768" s="60" t="s">
        <v>5137</v>
      </c>
      <c r="G1768" s="60" t="s">
        <v>5138</v>
      </c>
    </row>
    <row r="1769" spans="1:7" x14ac:dyDescent="0.2">
      <c r="A1769" s="60" t="s">
        <v>6832</v>
      </c>
      <c r="B1769" s="60" t="s">
        <v>6514</v>
      </c>
      <c r="C1769" s="60" t="s">
        <v>6833</v>
      </c>
      <c r="D1769" s="60" t="s">
        <v>71</v>
      </c>
      <c r="E1769" s="60" t="s">
        <v>5141</v>
      </c>
      <c r="F1769" s="60" t="s">
        <v>5142</v>
      </c>
      <c r="G1769" s="60" t="s">
        <v>5143</v>
      </c>
    </row>
    <row r="1770" spans="1:7" x14ac:dyDescent="0.2">
      <c r="A1770" s="60" t="s">
        <v>6834</v>
      </c>
      <c r="B1770" s="60" t="s">
        <v>6514</v>
      </c>
      <c r="C1770" s="60" t="s">
        <v>6835</v>
      </c>
      <c r="D1770" s="60" t="s">
        <v>71</v>
      </c>
      <c r="E1770" s="60" t="s">
        <v>5146</v>
      </c>
      <c r="F1770" s="60" t="s">
        <v>5147</v>
      </c>
      <c r="G1770" s="60" t="s">
        <v>5148</v>
      </c>
    </row>
    <row r="1771" spans="1:7" x14ac:dyDescent="0.2">
      <c r="A1771" s="60" t="s">
        <v>6836</v>
      </c>
      <c r="B1771" s="60" t="s">
        <v>6514</v>
      </c>
      <c r="C1771" s="60" t="s">
        <v>6837</v>
      </c>
      <c r="D1771" s="60" t="s">
        <v>71</v>
      </c>
      <c r="E1771" s="60" t="s">
        <v>5151</v>
      </c>
      <c r="F1771" s="60" t="s">
        <v>5152</v>
      </c>
      <c r="G1771" s="60" t="s">
        <v>5153</v>
      </c>
    </row>
    <row r="1772" spans="1:7" x14ac:dyDescent="0.2">
      <c r="A1772" s="60" t="s">
        <v>6838</v>
      </c>
      <c r="B1772" s="60" t="s">
        <v>6514</v>
      </c>
      <c r="C1772" s="60" t="s">
        <v>6839</v>
      </c>
      <c r="D1772" s="60" t="s">
        <v>71</v>
      </c>
      <c r="E1772" s="60" t="s">
        <v>5156</v>
      </c>
      <c r="F1772" s="60" t="s">
        <v>5157</v>
      </c>
      <c r="G1772" s="60" t="s">
        <v>5158</v>
      </c>
    </row>
    <row r="1773" spans="1:7" x14ac:dyDescent="0.2">
      <c r="A1773" s="60" t="s">
        <v>6840</v>
      </c>
      <c r="B1773" s="60" t="s">
        <v>6514</v>
      </c>
      <c r="C1773" s="60" t="s">
        <v>6841</v>
      </c>
      <c r="D1773" s="60" t="s">
        <v>71</v>
      </c>
      <c r="E1773" s="60" t="s">
        <v>5161</v>
      </c>
      <c r="F1773" s="60" t="s">
        <v>5162</v>
      </c>
      <c r="G1773" s="60" t="s">
        <v>5163</v>
      </c>
    </row>
    <row r="1774" spans="1:7" x14ac:dyDescent="0.2">
      <c r="A1774" s="60" t="s">
        <v>6842</v>
      </c>
      <c r="B1774" s="60" t="s">
        <v>6514</v>
      </c>
      <c r="C1774" s="60" t="s">
        <v>6843</v>
      </c>
      <c r="D1774" s="60" t="s">
        <v>71</v>
      </c>
      <c r="E1774" s="60" t="s">
        <v>5166</v>
      </c>
      <c r="F1774" s="60" t="s">
        <v>5167</v>
      </c>
      <c r="G1774" s="60" t="s">
        <v>5168</v>
      </c>
    </row>
    <row r="1775" spans="1:7" x14ac:dyDescent="0.2">
      <c r="A1775" s="60" t="s">
        <v>6844</v>
      </c>
      <c r="B1775" s="60" t="s">
        <v>6514</v>
      </c>
      <c r="C1775" s="60" t="s">
        <v>6845</v>
      </c>
      <c r="D1775" s="60" t="s">
        <v>71</v>
      </c>
      <c r="E1775" s="60" t="s">
        <v>5171</v>
      </c>
      <c r="F1775" s="60" t="s">
        <v>5172</v>
      </c>
      <c r="G1775" s="60" t="s">
        <v>5173</v>
      </c>
    </row>
    <row r="1776" spans="1:7" x14ac:dyDescent="0.2">
      <c r="A1776" s="60" t="s">
        <v>6846</v>
      </c>
      <c r="B1776" s="60" t="s">
        <v>6514</v>
      </c>
      <c r="C1776" s="60" t="s">
        <v>6847</v>
      </c>
      <c r="D1776" s="60" t="s">
        <v>71</v>
      </c>
      <c r="E1776" s="60" t="s">
        <v>5176</v>
      </c>
      <c r="F1776" s="60" t="s">
        <v>5177</v>
      </c>
      <c r="G1776" s="60" t="s">
        <v>5178</v>
      </c>
    </row>
    <row r="1777" spans="1:7" x14ac:dyDescent="0.2">
      <c r="A1777" s="60" t="s">
        <v>6848</v>
      </c>
      <c r="B1777" s="60" t="s">
        <v>6514</v>
      </c>
      <c r="C1777" s="60" t="s">
        <v>6849</v>
      </c>
      <c r="D1777" s="60" t="s">
        <v>71</v>
      </c>
      <c r="E1777" s="60" t="s">
        <v>5181</v>
      </c>
      <c r="F1777" s="60" t="s">
        <v>5182</v>
      </c>
      <c r="G1777" s="60" t="s">
        <v>5183</v>
      </c>
    </row>
    <row r="1778" spans="1:7" x14ac:dyDescent="0.2">
      <c r="A1778" s="60" t="s">
        <v>6850</v>
      </c>
      <c r="B1778" s="60" t="s">
        <v>6514</v>
      </c>
      <c r="C1778" s="60" t="s">
        <v>6851</v>
      </c>
      <c r="D1778" s="60" t="s">
        <v>71</v>
      </c>
      <c r="E1778" s="60" t="s">
        <v>5186</v>
      </c>
      <c r="F1778" s="60" t="s">
        <v>5187</v>
      </c>
      <c r="G1778" s="60" t="s">
        <v>5188</v>
      </c>
    </row>
    <row r="1779" spans="1:7" x14ac:dyDescent="0.2">
      <c r="A1779" s="60" t="s">
        <v>6852</v>
      </c>
      <c r="B1779" s="60" t="s">
        <v>6514</v>
      </c>
      <c r="C1779" s="60" t="s">
        <v>6853</v>
      </c>
      <c r="D1779" s="60" t="s">
        <v>71</v>
      </c>
      <c r="E1779" s="60" t="s">
        <v>5191</v>
      </c>
      <c r="F1779" s="60" t="s">
        <v>5192</v>
      </c>
      <c r="G1779" s="60" t="s">
        <v>5193</v>
      </c>
    </row>
    <row r="1780" spans="1:7" x14ac:dyDescent="0.2">
      <c r="A1780" s="60" t="s">
        <v>6854</v>
      </c>
      <c r="B1780" s="60" t="s">
        <v>6514</v>
      </c>
      <c r="C1780" s="60" t="s">
        <v>6855</v>
      </c>
      <c r="D1780" s="60" t="s">
        <v>71</v>
      </c>
      <c r="E1780" s="60" t="s">
        <v>5196</v>
      </c>
      <c r="F1780" s="60" t="s">
        <v>5197</v>
      </c>
      <c r="G1780" s="60" t="s">
        <v>5198</v>
      </c>
    </row>
    <row r="1781" spans="1:7" x14ac:dyDescent="0.2">
      <c r="A1781" s="60" t="s">
        <v>6856</v>
      </c>
      <c r="B1781" s="60" t="s">
        <v>6514</v>
      </c>
      <c r="C1781" s="60" t="s">
        <v>6857</v>
      </c>
      <c r="D1781" s="60" t="s">
        <v>71</v>
      </c>
      <c r="E1781" s="60" t="s">
        <v>5201</v>
      </c>
      <c r="F1781" s="60" t="s">
        <v>5202</v>
      </c>
      <c r="G1781" s="60" t="s">
        <v>5203</v>
      </c>
    </row>
    <row r="1782" spans="1:7" x14ac:dyDescent="0.2">
      <c r="A1782" s="60" t="s">
        <v>6858</v>
      </c>
      <c r="B1782" s="60" t="s">
        <v>6514</v>
      </c>
      <c r="C1782" s="60" t="s">
        <v>6859</v>
      </c>
      <c r="D1782" s="60" t="s">
        <v>71</v>
      </c>
      <c r="E1782" s="60" t="s">
        <v>6860</v>
      </c>
      <c r="F1782" s="60" t="s">
        <v>6861</v>
      </c>
      <c r="G1782" s="60" t="s">
        <v>6862</v>
      </c>
    </row>
    <row r="1783" spans="1:7" x14ac:dyDescent="0.2">
      <c r="A1783" s="60" t="s">
        <v>6863</v>
      </c>
      <c r="B1783" s="60" t="s">
        <v>6514</v>
      </c>
      <c r="C1783" s="60" t="s">
        <v>6864</v>
      </c>
      <c r="D1783" s="60" t="s">
        <v>71</v>
      </c>
      <c r="E1783" s="60" t="s">
        <v>5211</v>
      </c>
      <c r="F1783" s="60" t="s">
        <v>6865</v>
      </c>
      <c r="G1783" s="60" t="s">
        <v>6866</v>
      </c>
    </row>
    <row r="1784" spans="1:7" x14ac:dyDescent="0.2">
      <c r="A1784" s="60" t="s">
        <v>6867</v>
      </c>
      <c r="B1784" s="60" t="s">
        <v>6514</v>
      </c>
      <c r="C1784" s="60" t="s">
        <v>6868</v>
      </c>
      <c r="D1784" s="60" t="s">
        <v>71</v>
      </c>
      <c r="E1784" s="60" t="s">
        <v>6869</v>
      </c>
      <c r="F1784" s="60" t="s">
        <v>6870</v>
      </c>
      <c r="G1784" s="60" t="s">
        <v>6871</v>
      </c>
    </row>
    <row r="1785" spans="1:7" x14ac:dyDescent="0.2">
      <c r="A1785" s="60" t="s">
        <v>6872</v>
      </c>
      <c r="B1785" s="60" t="s">
        <v>6514</v>
      </c>
      <c r="C1785" s="60" t="s">
        <v>6873</v>
      </c>
      <c r="D1785" s="60" t="s">
        <v>71</v>
      </c>
      <c r="E1785" s="60" t="s">
        <v>6874</v>
      </c>
      <c r="F1785" s="60" t="s">
        <v>6875</v>
      </c>
      <c r="G1785" s="60" t="s">
        <v>6876</v>
      </c>
    </row>
    <row r="1786" spans="1:7" x14ac:dyDescent="0.2">
      <c r="A1786" s="60" t="s">
        <v>6877</v>
      </c>
      <c r="B1786" s="60" t="s">
        <v>6514</v>
      </c>
      <c r="C1786" s="60" t="s">
        <v>6878</v>
      </c>
      <c r="D1786" s="60" t="s">
        <v>71</v>
      </c>
      <c r="E1786" s="60" t="s">
        <v>5226</v>
      </c>
      <c r="F1786" s="60" t="s">
        <v>5227</v>
      </c>
      <c r="G1786" s="60" t="s">
        <v>6879</v>
      </c>
    </row>
    <row r="1787" spans="1:7" x14ac:dyDescent="0.2">
      <c r="A1787" s="60" t="s">
        <v>6880</v>
      </c>
      <c r="B1787" s="60" t="s">
        <v>6514</v>
      </c>
      <c r="C1787" s="60" t="s">
        <v>6881</v>
      </c>
      <c r="D1787" s="60" t="s">
        <v>71</v>
      </c>
      <c r="E1787" s="60" t="s">
        <v>6882</v>
      </c>
      <c r="F1787" s="60" t="s">
        <v>6883</v>
      </c>
      <c r="G1787" s="60" t="s">
        <v>6884</v>
      </c>
    </row>
    <row r="1788" spans="1:7" x14ac:dyDescent="0.2">
      <c r="A1788" s="60" t="s">
        <v>6885</v>
      </c>
      <c r="B1788" s="60" t="s">
        <v>6514</v>
      </c>
      <c r="C1788" s="60" t="s">
        <v>6886</v>
      </c>
      <c r="D1788" s="60" t="s">
        <v>71</v>
      </c>
      <c r="E1788" s="60" t="s">
        <v>6887</v>
      </c>
      <c r="F1788" s="60" t="s">
        <v>6888</v>
      </c>
      <c r="G1788" s="60" t="s">
        <v>6889</v>
      </c>
    </row>
    <row r="1789" spans="1:7" x14ac:dyDescent="0.2">
      <c r="A1789" s="60" t="s">
        <v>6890</v>
      </c>
      <c r="B1789" s="60" t="s">
        <v>6514</v>
      </c>
      <c r="C1789" s="60" t="s">
        <v>6891</v>
      </c>
      <c r="D1789" s="60" t="s">
        <v>71</v>
      </c>
      <c r="E1789" s="60" t="s">
        <v>6892</v>
      </c>
      <c r="F1789" s="60" t="s">
        <v>6893</v>
      </c>
      <c r="G1789" s="60" t="s">
        <v>6894</v>
      </c>
    </row>
    <row r="1790" spans="1:7" x14ac:dyDescent="0.2">
      <c r="A1790" s="60" t="s">
        <v>6895</v>
      </c>
      <c r="B1790" s="60" t="s">
        <v>6514</v>
      </c>
      <c r="C1790" s="60" t="s">
        <v>6896</v>
      </c>
      <c r="D1790" s="60" t="s">
        <v>71</v>
      </c>
      <c r="E1790" s="60" t="s">
        <v>4551</v>
      </c>
      <c r="F1790" s="60" t="s">
        <v>4552</v>
      </c>
      <c r="G1790" s="60" t="s">
        <v>5246</v>
      </c>
    </row>
    <row r="1791" spans="1:7" x14ac:dyDescent="0.2">
      <c r="A1791" s="60" t="s">
        <v>6897</v>
      </c>
      <c r="B1791" s="60" t="s">
        <v>6514</v>
      </c>
      <c r="C1791" s="60" t="s">
        <v>6898</v>
      </c>
      <c r="D1791" s="60" t="s">
        <v>71</v>
      </c>
      <c r="E1791" s="60" t="s">
        <v>6899</v>
      </c>
      <c r="F1791" s="60" t="s">
        <v>6900</v>
      </c>
      <c r="G1791" s="60" t="s">
        <v>6901</v>
      </c>
    </row>
    <row r="1792" spans="1:7" x14ac:dyDescent="0.2">
      <c r="A1792" s="60" t="s">
        <v>6902</v>
      </c>
      <c r="B1792" s="60" t="s">
        <v>6514</v>
      </c>
      <c r="C1792" s="60" t="s">
        <v>6903</v>
      </c>
      <c r="D1792" s="60" t="s">
        <v>71</v>
      </c>
      <c r="E1792" s="60" t="s">
        <v>6904</v>
      </c>
      <c r="F1792" s="60" t="s">
        <v>6905</v>
      </c>
      <c r="G1792" s="60" t="s">
        <v>6906</v>
      </c>
    </row>
    <row r="1793" spans="1:7" x14ac:dyDescent="0.2">
      <c r="A1793" s="60" t="s">
        <v>6907</v>
      </c>
      <c r="B1793" s="60" t="s">
        <v>6514</v>
      </c>
      <c r="C1793" s="60" t="s">
        <v>6908</v>
      </c>
      <c r="D1793" s="60" t="s">
        <v>71</v>
      </c>
      <c r="E1793" s="60" t="s">
        <v>6909</v>
      </c>
      <c r="F1793" s="60" t="s">
        <v>6910</v>
      </c>
      <c r="G1793" s="60" t="s">
        <v>6911</v>
      </c>
    </row>
    <row r="1794" spans="1:7" x14ac:dyDescent="0.2">
      <c r="A1794" s="60" t="s">
        <v>6912</v>
      </c>
      <c r="B1794" s="60" t="s">
        <v>6514</v>
      </c>
      <c r="C1794" s="60" t="s">
        <v>6913</v>
      </c>
      <c r="D1794" s="60" t="s">
        <v>71</v>
      </c>
      <c r="E1794" s="60" t="s">
        <v>6914</v>
      </c>
      <c r="F1794" s="60" t="s">
        <v>6915</v>
      </c>
      <c r="G1794" s="60" t="s">
        <v>6916</v>
      </c>
    </row>
    <row r="1795" spans="1:7" x14ac:dyDescent="0.2">
      <c r="A1795" s="60" t="s">
        <v>6917</v>
      </c>
      <c r="B1795" s="60" t="s">
        <v>6514</v>
      </c>
      <c r="C1795" s="60" t="s">
        <v>6918</v>
      </c>
      <c r="D1795" s="60" t="s">
        <v>71</v>
      </c>
      <c r="E1795" s="60" t="s">
        <v>6919</v>
      </c>
      <c r="F1795" s="60" t="s">
        <v>6920</v>
      </c>
      <c r="G1795" s="60" t="s">
        <v>6921</v>
      </c>
    </row>
    <row r="1796" spans="1:7" x14ac:dyDescent="0.2">
      <c r="A1796" s="60" t="s">
        <v>6922</v>
      </c>
      <c r="B1796" s="60" t="s">
        <v>6514</v>
      </c>
      <c r="C1796" s="60" t="s">
        <v>6923</v>
      </c>
      <c r="D1796" s="60" t="s">
        <v>71</v>
      </c>
      <c r="E1796" s="60" t="s">
        <v>6924</v>
      </c>
      <c r="F1796" s="60" t="s">
        <v>6925</v>
      </c>
      <c r="G1796" s="60" t="s">
        <v>954</v>
      </c>
    </row>
    <row r="1797" spans="1:7" x14ac:dyDescent="0.2">
      <c r="A1797" s="60" t="s">
        <v>6926</v>
      </c>
      <c r="B1797" s="60" t="s">
        <v>6514</v>
      </c>
      <c r="C1797" s="60" t="s">
        <v>6927</v>
      </c>
      <c r="D1797" s="60" t="s">
        <v>71</v>
      </c>
      <c r="E1797" s="60" t="s">
        <v>6928</v>
      </c>
      <c r="F1797" s="60" t="s">
        <v>2878</v>
      </c>
      <c r="G1797" s="60" t="s">
        <v>6929</v>
      </c>
    </row>
    <row r="1798" spans="1:7" x14ac:dyDescent="0.2">
      <c r="A1798" s="60" t="s">
        <v>6930</v>
      </c>
      <c r="B1798" s="60" t="s">
        <v>6514</v>
      </c>
      <c r="C1798" s="60" t="s">
        <v>6931</v>
      </c>
      <c r="D1798" s="60" t="s">
        <v>71</v>
      </c>
      <c r="E1798" s="60" t="s">
        <v>6932</v>
      </c>
      <c r="F1798" s="60" t="s">
        <v>6933</v>
      </c>
      <c r="G1798" s="60" t="s">
        <v>6934</v>
      </c>
    </row>
    <row r="1799" spans="1:7" x14ac:dyDescent="0.2">
      <c r="A1799" s="60" t="s">
        <v>6935</v>
      </c>
      <c r="B1799" s="60" t="s">
        <v>6514</v>
      </c>
      <c r="C1799" s="60" t="s">
        <v>6936</v>
      </c>
      <c r="D1799" s="60" t="s">
        <v>71</v>
      </c>
      <c r="E1799" s="60" t="s">
        <v>6937</v>
      </c>
      <c r="F1799" s="60" t="s">
        <v>6938</v>
      </c>
      <c r="G1799" s="60" t="s">
        <v>6939</v>
      </c>
    </row>
    <row r="1800" spans="1:7" x14ac:dyDescent="0.2">
      <c r="A1800" s="60" t="s">
        <v>6940</v>
      </c>
      <c r="B1800" s="60" t="s">
        <v>6514</v>
      </c>
      <c r="C1800" s="60" t="s">
        <v>6941</v>
      </c>
      <c r="D1800" s="60" t="s">
        <v>71</v>
      </c>
      <c r="E1800" s="60" t="s">
        <v>6942</v>
      </c>
      <c r="F1800" s="60" t="s">
        <v>6943</v>
      </c>
      <c r="G1800" s="60" t="s">
        <v>6944</v>
      </c>
    </row>
    <row r="1801" spans="1:7" x14ac:dyDescent="0.2">
      <c r="A1801" s="60" t="s">
        <v>6945</v>
      </c>
      <c r="B1801" s="60" t="s">
        <v>6514</v>
      </c>
      <c r="C1801" s="60" t="s">
        <v>6946</v>
      </c>
      <c r="D1801" s="60" t="s">
        <v>71</v>
      </c>
      <c r="E1801" s="60" t="s">
        <v>6947</v>
      </c>
      <c r="F1801" s="60" t="s">
        <v>6948</v>
      </c>
      <c r="G1801" s="60" t="s">
        <v>6949</v>
      </c>
    </row>
    <row r="1802" spans="1:7" x14ac:dyDescent="0.2">
      <c r="A1802" s="60" t="s">
        <v>6950</v>
      </c>
      <c r="B1802" s="60" t="s">
        <v>6514</v>
      </c>
      <c r="C1802" s="60" t="s">
        <v>6951</v>
      </c>
      <c r="D1802" s="60" t="s">
        <v>71</v>
      </c>
      <c r="E1802" s="60" t="s">
        <v>6952</v>
      </c>
      <c r="F1802" s="60" t="s">
        <v>6953</v>
      </c>
      <c r="G1802" s="60" t="s">
        <v>6954</v>
      </c>
    </row>
    <row r="1803" spans="1:7" x14ac:dyDescent="0.2">
      <c r="A1803" s="60" t="s">
        <v>6955</v>
      </c>
      <c r="B1803" s="60" t="s">
        <v>6514</v>
      </c>
      <c r="C1803" s="60" t="s">
        <v>6956</v>
      </c>
      <c r="D1803" s="60" t="s">
        <v>71</v>
      </c>
      <c r="E1803" s="60" t="s">
        <v>6957</v>
      </c>
      <c r="F1803" s="60" t="s">
        <v>6958</v>
      </c>
      <c r="G1803" s="60" t="s">
        <v>6959</v>
      </c>
    </row>
    <row r="1804" spans="1:7" x14ac:dyDescent="0.2">
      <c r="A1804" s="60" t="s">
        <v>6960</v>
      </c>
      <c r="B1804" s="60" t="s">
        <v>6514</v>
      </c>
      <c r="C1804" s="60" t="s">
        <v>6961</v>
      </c>
      <c r="D1804" s="60" t="s">
        <v>71</v>
      </c>
      <c r="E1804" s="60" t="s">
        <v>6962</v>
      </c>
      <c r="F1804" s="60" t="s">
        <v>6963</v>
      </c>
      <c r="G1804" s="60" t="s">
        <v>2983</v>
      </c>
    </row>
    <row r="1805" spans="1:7" x14ac:dyDescent="0.2">
      <c r="A1805" s="60" t="s">
        <v>6964</v>
      </c>
      <c r="B1805" s="60" t="s">
        <v>6514</v>
      </c>
      <c r="C1805" s="60" t="s">
        <v>6965</v>
      </c>
      <c r="D1805" s="60" t="s">
        <v>71</v>
      </c>
      <c r="E1805" s="60" t="s">
        <v>6966</v>
      </c>
      <c r="F1805" s="60" t="s">
        <v>2893</v>
      </c>
      <c r="G1805" s="60" t="s">
        <v>6967</v>
      </c>
    </row>
    <row r="1806" spans="1:7" x14ac:dyDescent="0.2">
      <c r="A1806" s="60" t="s">
        <v>6968</v>
      </c>
      <c r="B1806" s="60" t="s">
        <v>6514</v>
      </c>
      <c r="C1806" s="60" t="s">
        <v>6969</v>
      </c>
      <c r="D1806" s="60" t="s">
        <v>71</v>
      </c>
      <c r="E1806" s="60" t="s">
        <v>6970</v>
      </c>
      <c r="F1806" s="60" t="s">
        <v>6971</v>
      </c>
      <c r="G1806" s="60" t="s">
        <v>2899</v>
      </c>
    </row>
    <row r="1807" spans="1:7" x14ac:dyDescent="0.2">
      <c r="A1807" s="60" t="s">
        <v>6972</v>
      </c>
      <c r="B1807" s="60" t="s">
        <v>6514</v>
      </c>
      <c r="C1807" s="60" t="s">
        <v>6973</v>
      </c>
      <c r="D1807" s="60" t="s">
        <v>71</v>
      </c>
      <c r="E1807" s="60" t="s">
        <v>6974</v>
      </c>
      <c r="F1807" s="60" t="s">
        <v>6975</v>
      </c>
      <c r="G1807" s="60" t="s">
        <v>6976</v>
      </c>
    </row>
    <row r="1808" spans="1:7" x14ac:dyDescent="0.2">
      <c r="A1808" s="60" t="s">
        <v>6977</v>
      </c>
      <c r="B1808" s="60" t="s">
        <v>6514</v>
      </c>
      <c r="C1808" s="60" t="s">
        <v>6978</v>
      </c>
      <c r="D1808" s="60" t="s">
        <v>71</v>
      </c>
      <c r="E1808" s="60" t="s">
        <v>6979</v>
      </c>
      <c r="F1808" s="60" t="s">
        <v>6980</v>
      </c>
      <c r="G1808" s="60" t="s">
        <v>2924</v>
      </c>
    </row>
    <row r="1809" spans="1:7" x14ac:dyDescent="0.2">
      <c r="A1809" s="60" t="s">
        <v>6981</v>
      </c>
      <c r="B1809" s="60" t="s">
        <v>6514</v>
      </c>
      <c r="C1809" s="60" t="s">
        <v>6982</v>
      </c>
      <c r="D1809" s="60" t="s">
        <v>71</v>
      </c>
      <c r="E1809" s="60" t="s">
        <v>6983</v>
      </c>
      <c r="F1809" s="60" t="s">
        <v>2928</v>
      </c>
      <c r="G1809" s="60" t="s">
        <v>2929</v>
      </c>
    </row>
    <row r="1810" spans="1:7" x14ac:dyDescent="0.2">
      <c r="A1810" s="60" t="s">
        <v>6984</v>
      </c>
      <c r="B1810" s="60" t="s">
        <v>6514</v>
      </c>
      <c r="C1810" s="60" t="s">
        <v>6985</v>
      </c>
      <c r="D1810" s="60" t="s">
        <v>71</v>
      </c>
      <c r="E1810" s="60" t="s">
        <v>6986</v>
      </c>
      <c r="F1810" s="60" t="s">
        <v>6987</v>
      </c>
      <c r="G1810" s="60" t="s">
        <v>6988</v>
      </c>
    </row>
    <row r="1811" spans="1:7" x14ac:dyDescent="0.2">
      <c r="A1811" s="60" t="s">
        <v>6989</v>
      </c>
      <c r="B1811" s="60" t="s">
        <v>6514</v>
      </c>
      <c r="C1811" s="60" t="s">
        <v>6990</v>
      </c>
      <c r="D1811" s="60" t="s">
        <v>71</v>
      </c>
      <c r="E1811" s="60" t="s">
        <v>6991</v>
      </c>
      <c r="F1811" s="60" t="s">
        <v>6992</v>
      </c>
      <c r="G1811" s="60" t="s">
        <v>6993</v>
      </c>
    </row>
    <row r="1812" spans="1:7" x14ac:dyDescent="0.2">
      <c r="A1812" s="60" t="s">
        <v>6994</v>
      </c>
      <c r="B1812" s="60" t="s">
        <v>6514</v>
      </c>
      <c r="C1812" s="60" t="s">
        <v>6995</v>
      </c>
      <c r="D1812" s="60" t="s">
        <v>71</v>
      </c>
      <c r="E1812" s="60" t="s">
        <v>6996</v>
      </c>
      <c r="F1812" s="60" t="s">
        <v>6997</v>
      </c>
      <c r="G1812" s="60" t="s">
        <v>6998</v>
      </c>
    </row>
    <row r="1813" spans="1:7" x14ac:dyDescent="0.2">
      <c r="A1813" s="60" t="s">
        <v>6999</v>
      </c>
      <c r="B1813" s="60" t="s">
        <v>6514</v>
      </c>
      <c r="C1813" s="60" t="s">
        <v>7000</v>
      </c>
      <c r="D1813" s="60" t="s">
        <v>71</v>
      </c>
      <c r="E1813" s="60" t="s">
        <v>1063</v>
      </c>
      <c r="F1813" s="60" t="s">
        <v>7001</v>
      </c>
      <c r="G1813" s="60" t="s">
        <v>7002</v>
      </c>
    </row>
    <row r="1814" spans="1:7" x14ac:dyDescent="0.2">
      <c r="A1814" s="60" t="s">
        <v>7003</v>
      </c>
      <c r="B1814" s="60" t="s">
        <v>6514</v>
      </c>
      <c r="C1814" s="60" t="s">
        <v>7004</v>
      </c>
      <c r="D1814" s="60" t="s">
        <v>71</v>
      </c>
      <c r="E1814" s="60" t="s">
        <v>7005</v>
      </c>
      <c r="F1814" s="60" t="s">
        <v>960</v>
      </c>
      <c r="G1814" s="60" t="s">
        <v>7006</v>
      </c>
    </row>
    <row r="1815" spans="1:7" x14ac:dyDescent="0.2">
      <c r="A1815" s="60" t="s">
        <v>7007</v>
      </c>
      <c r="B1815" s="60" t="s">
        <v>6514</v>
      </c>
      <c r="C1815" s="60" t="s">
        <v>7008</v>
      </c>
      <c r="D1815" s="60" t="s">
        <v>71</v>
      </c>
      <c r="E1815" s="60" t="s">
        <v>7009</v>
      </c>
      <c r="F1815" s="60" t="s">
        <v>7010</v>
      </c>
      <c r="G1815" s="60" t="s">
        <v>7011</v>
      </c>
    </row>
    <row r="1816" spans="1:7" x14ac:dyDescent="0.2">
      <c r="A1816" s="60" t="s">
        <v>7012</v>
      </c>
      <c r="B1816" s="60" t="s">
        <v>6514</v>
      </c>
      <c r="C1816" s="60" t="s">
        <v>7013</v>
      </c>
      <c r="D1816" s="60" t="s">
        <v>71</v>
      </c>
      <c r="E1816" s="60" t="s">
        <v>7014</v>
      </c>
      <c r="F1816" s="60" t="s">
        <v>7015</v>
      </c>
      <c r="G1816" s="60" t="s">
        <v>7016</v>
      </c>
    </row>
    <row r="1817" spans="1:7" x14ac:dyDescent="0.2">
      <c r="A1817" s="60" t="s">
        <v>7017</v>
      </c>
      <c r="B1817" s="60" t="s">
        <v>6514</v>
      </c>
      <c r="C1817" s="60" t="s">
        <v>7018</v>
      </c>
      <c r="D1817" s="60" t="s">
        <v>71</v>
      </c>
      <c r="E1817" s="60" t="s">
        <v>7019</v>
      </c>
      <c r="F1817" s="60" t="s">
        <v>7020</v>
      </c>
      <c r="G1817" s="60" t="s">
        <v>7021</v>
      </c>
    </row>
    <row r="1818" spans="1:7" x14ac:dyDescent="0.2">
      <c r="A1818" s="60" t="s">
        <v>7022</v>
      </c>
      <c r="B1818" s="60" t="s">
        <v>6514</v>
      </c>
      <c r="C1818" s="60" t="s">
        <v>7023</v>
      </c>
      <c r="D1818" s="60" t="s">
        <v>71</v>
      </c>
      <c r="E1818" s="60" t="s">
        <v>7024</v>
      </c>
      <c r="F1818" s="60" t="s">
        <v>7025</v>
      </c>
      <c r="G1818" s="60" t="s">
        <v>7026</v>
      </c>
    </row>
    <row r="1819" spans="1:7" x14ac:dyDescent="0.2">
      <c r="A1819" s="60" t="s">
        <v>7027</v>
      </c>
      <c r="B1819" s="60" t="s">
        <v>6514</v>
      </c>
      <c r="C1819" s="60" t="s">
        <v>7028</v>
      </c>
      <c r="D1819" s="60" t="s">
        <v>71</v>
      </c>
      <c r="E1819" s="60" t="s">
        <v>7029</v>
      </c>
      <c r="F1819" s="60" t="s">
        <v>7030</v>
      </c>
      <c r="G1819" s="60" t="s">
        <v>7031</v>
      </c>
    </row>
    <row r="1820" spans="1:7" x14ac:dyDescent="0.2">
      <c r="A1820" s="60" t="s">
        <v>7032</v>
      </c>
      <c r="B1820" s="60" t="s">
        <v>6514</v>
      </c>
      <c r="C1820" s="60" t="s">
        <v>7033</v>
      </c>
      <c r="D1820" s="60" t="s">
        <v>71</v>
      </c>
      <c r="E1820" s="60" t="s">
        <v>7034</v>
      </c>
      <c r="F1820" s="60" t="s">
        <v>7035</v>
      </c>
      <c r="G1820" s="60" t="s">
        <v>7036</v>
      </c>
    </row>
    <row r="1821" spans="1:7" x14ac:dyDescent="0.2">
      <c r="A1821" s="60" t="s">
        <v>7037</v>
      </c>
      <c r="B1821" s="60" t="s">
        <v>6514</v>
      </c>
      <c r="C1821" s="60" t="s">
        <v>7038</v>
      </c>
      <c r="D1821" s="60" t="s">
        <v>71</v>
      </c>
      <c r="E1821" s="60" t="s">
        <v>7039</v>
      </c>
      <c r="F1821" s="60" t="s">
        <v>7040</v>
      </c>
      <c r="G1821" s="60" t="s">
        <v>7041</v>
      </c>
    </row>
    <row r="1822" spans="1:7" x14ac:dyDescent="0.2">
      <c r="A1822" s="60" t="s">
        <v>7042</v>
      </c>
      <c r="B1822" s="60" t="s">
        <v>6514</v>
      </c>
      <c r="C1822" s="60" t="s">
        <v>7043</v>
      </c>
      <c r="D1822" s="60" t="s">
        <v>71</v>
      </c>
      <c r="E1822" s="60" t="s">
        <v>7044</v>
      </c>
      <c r="F1822" s="60" t="s">
        <v>7045</v>
      </c>
      <c r="G1822" s="60" t="s">
        <v>7046</v>
      </c>
    </row>
    <row r="1823" spans="1:7" x14ac:dyDescent="0.2">
      <c r="A1823" s="60" t="s">
        <v>7047</v>
      </c>
      <c r="B1823" s="60" t="s">
        <v>6514</v>
      </c>
      <c r="C1823" s="60" t="s">
        <v>7048</v>
      </c>
      <c r="D1823" s="60" t="s">
        <v>71</v>
      </c>
      <c r="E1823" s="60" t="s">
        <v>7049</v>
      </c>
      <c r="F1823" s="60" t="s">
        <v>7050</v>
      </c>
      <c r="G1823" s="60" t="s">
        <v>7051</v>
      </c>
    </row>
    <row r="1824" spans="1:7" x14ac:dyDescent="0.2">
      <c r="A1824" s="60" t="s">
        <v>7052</v>
      </c>
      <c r="B1824" s="60" t="s">
        <v>6514</v>
      </c>
      <c r="C1824" s="60" t="s">
        <v>7053</v>
      </c>
      <c r="D1824" s="60" t="s">
        <v>71</v>
      </c>
      <c r="E1824" s="60" t="s">
        <v>7054</v>
      </c>
      <c r="F1824" s="60" t="s">
        <v>7055</v>
      </c>
      <c r="G1824" s="60" t="s">
        <v>7056</v>
      </c>
    </row>
    <row r="1825" spans="1:7" x14ac:dyDescent="0.2">
      <c r="A1825" s="60" t="s">
        <v>7057</v>
      </c>
      <c r="B1825" s="60" t="s">
        <v>6514</v>
      </c>
      <c r="C1825" s="60" t="s">
        <v>7058</v>
      </c>
      <c r="D1825" s="60" t="s">
        <v>71</v>
      </c>
      <c r="E1825" s="60" t="s">
        <v>7059</v>
      </c>
      <c r="F1825" s="60" t="s">
        <v>7060</v>
      </c>
      <c r="G1825" s="60" t="s">
        <v>7061</v>
      </c>
    </row>
    <row r="1826" spans="1:7" x14ac:dyDescent="0.2">
      <c r="A1826" s="60" t="s">
        <v>7062</v>
      </c>
      <c r="B1826" s="60" t="s">
        <v>6514</v>
      </c>
      <c r="C1826" s="60" t="s">
        <v>7063</v>
      </c>
      <c r="D1826" s="60" t="s">
        <v>71</v>
      </c>
      <c r="E1826" s="60" t="s">
        <v>7064</v>
      </c>
      <c r="F1826" s="60" t="s">
        <v>7065</v>
      </c>
      <c r="G1826" s="60" t="s">
        <v>7066</v>
      </c>
    </row>
    <row r="1827" spans="1:7" x14ac:dyDescent="0.2">
      <c r="A1827" s="60" t="s">
        <v>7067</v>
      </c>
      <c r="B1827" s="60" t="s">
        <v>6514</v>
      </c>
      <c r="C1827" s="60" t="s">
        <v>7068</v>
      </c>
      <c r="D1827" s="60" t="s">
        <v>71</v>
      </c>
      <c r="E1827" s="60" t="s">
        <v>7069</v>
      </c>
      <c r="F1827" s="60" t="s">
        <v>7070</v>
      </c>
      <c r="G1827" s="60" t="s">
        <v>7071</v>
      </c>
    </row>
    <row r="1828" spans="1:7" x14ac:dyDescent="0.2">
      <c r="A1828" s="60" t="s">
        <v>7072</v>
      </c>
      <c r="B1828" s="60" t="s">
        <v>6514</v>
      </c>
      <c r="C1828" s="60" t="s">
        <v>7073</v>
      </c>
      <c r="D1828" s="60" t="s">
        <v>71</v>
      </c>
      <c r="E1828" s="60" t="s">
        <v>7074</v>
      </c>
      <c r="F1828" s="60" t="s">
        <v>7075</v>
      </c>
      <c r="G1828" s="60" t="s">
        <v>7076</v>
      </c>
    </row>
    <row r="1829" spans="1:7" x14ac:dyDescent="0.2">
      <c r="A1829" s="60" t="s">
        <v>7077</v>
      </c>
      <c r="B1829" s="60" t="s">
        <v>6514</v>
      </c>
      <c r="C1829" s="60" t="s">
        <v>7078</v>
      </c>
      <c r="D1829" s="60" t="s">
        <v>71</v>
      </c>
      <c r="E1829" s="60" t="s">
        <v>7079</v>
      </c>
      <c r="F1829" s="60" t="s">
        <v>7080</v>
      </c>
      <c r="G1829" s="60" t="s">
        <v>7081</v>
      </c>
    </row>
    <row r="1830" spans="1:7" x14ac:dyDescent="0.2">
      <c r="A1830" s="60" t="s">
        <v>7082</v>
      </c>
      <c r="B1830" s="60" t="s">
        <v>6514</v>
      </c>
      <c r="C1830" s="60" t="s">
        <v>7083</v>
      </c>
      <c r="D1830" s="60" t="s">
        <v>71</v>
      </c>
      <c r="E1830" s="60" t="s">
        <v>7084</v>
      </c>
      <c r="F1830" s="60" t="s">
        <v>7085</v>
      </c>
      <c r="G1830" s="60" t="s">
        <v>7086</v>
      </c>
    </row>
    <row r="1831" spans="1:7" x14ac:dyDescent="0.2">
      <c r="A1831" s="60" t="s">
        <v>7087</v>
      </c>
      <c r="B1831" s="60" t="s">
        <v>6514</v>
      </c>
      <c r="C1831" s="60" t="s">
        <v>7088</v>
      </c>
      <c r="D1831" s="60" t="s">
        <v>71</v>
      </c>
      <c r="E1831" s="60" t="s">
        <v>7089</v>
      </c>
      <c r="F1831" s="60" t="s">
        <v>7090</v>
      </c>
      <c r="G1831" s="60" t="s">
        <v>7091</v>
      </c>
    </row>
    <row r="1832" spans="1:7" x14ac:dyDescent="0.2">
      <c r="A1832" s="60" t="s">
        <v>7092</v>
      </c>
      <c r="B1832" s="60" t="s">
        <v>7093</v>
      </c>
      <c r="C1832" s="60" t="s">
        <v>56</v>
      </c>
      <c r="D1832" s="60" t="s">
        <v>71</v>
      </c>
      <c r="E1832" s="60" t="s">
        <v>58</v>
      </c>
      <c r="F1832" s="60" t="s">
        <v>7094</v>
      </c>
      <c r="G1832" s="60" t="s">
        <v>7095</v>
      </c>
    </row>
    <row r="1833" spans="1:7" x14ac:dyDescent="0.2">
      <c r="A1833" s="60" t="s">
        <v>7096</v>
      </c>
      <c r="B1833" s="60" t="s">
        <v>7097</v>
      </c>
      <c r="C1833" s="60" t="s">
        <v>1729</v>
      </c>
      <c r="D1833" s="60" t="s">
        <v>71</v>
      </c>
      <c r="E1833" s="60" t="s">
        <v>7098</v>
      </c>
      <c r="F1833" s="60" t="s">
        <v>7099</v>
      </c>
      <c r="G1833" s="60" t="s">
        <v>7100</v>
      </c>
    </row>
    <row r="1834" spans="1:7" x14ac:dyDescent="0.2">
      <c r="A1834" s="60" t="s">
        <v>7101</v>
      </c>
      <c r="B1834" s="60" t="s">
        <v>7102</v>
      </c>
      <c r="C1834" s="60" t="s">
        <v>1729</v>
      </c>
      <c r="D1834" s="60" t="s">
        <v>71</v>
      </c>
      <c r="E1834" s="60" t="s">
        <v>7103</v>
      </c>
      <c r="F1834" s="60" t="s">
        <v>7104</v>
      </c>
      <c r="G1834" s="60" t="s">
        <v>7105</v>
      </c>
    </row>
    <row r="1835" spans="1:7" x14ac:dyDescent="0.2">
      <c r="A1835" s="60" t="s">
        <v>7106</v>
      </c>
      <c r="B1835" s="60" t="s">
        <v>7102</v>
      </c>
      <c r="C1835" s="60" t="s">
        <v>1753</v>
      </c>
      <c r="D1835" s="60" t="s">
        <v>71</v>
      </c>
      <c r="E1835" s="60" t="s">
        <v>7107</v>
      </c>
      <c r="F1835" s="60" t="s">
        <v>7108</v>
      </c>
      <c r="G1835" s="60" t="s">
        <v>7109</v>
      </c>
    </row>
    <row r="1836" spans="1:7" x14ac:dyDescent="0.2">
      <c r="A1836" s="60" t="s">
        <v>7110</v>
      </c>
      <c r="B1836" s="60" t="s">
        <v>7102</v>
      </c>
      <c r="C1836" s="60" t="s">
        <v>1782</v>
      </c>
      <c r="D1836" s="60" t="s">
        <v>71</v>
      </c>
      <c r="E1836" s="60" t="s">
        <v>13</v>
      </c>
      <c r="F1836" s="60" t="s">
        <v>219</v>
      </c>
      <c r="G1836" s="60" t="s">
        <v>7111</v>
      </c>
    </row>
    <row r="1837" spans="1:7" x14ac:dyDescent="0.2">
      <c r="A1837" s="60" t="s">
        <v>7112</v>
      </c>
      <c r="B1837" s="60" t="s">
        <v>7102</v>
      </c>
      <c r="C1837" s="60" t="s">
        <v>1829</v>
      </c>
      <c r="D1837" s="60" t="s">
        <v>71</v>
      </c>
      <c r="E1837" s="60" t="s">
        <v>36</v>
      </c>
      <c r="F1837" s="60" t="s">
        <v>7113</v>
      </c>
      <c r="G1837" s="60" t="s">
        <v>7114</v>
      </c>
    </row>
    <row r="1838" spans="1:7" x14ac:dyDescent="0.2">
      <c r="A1838" s="60" t="s">
        <v>7115</v>
      </c>
      <c r="B1838" s="60" t="s">
        <v>7102</v>
      </c>
      <c r="C1838" s="60" t="s">
        <v>1865</v>
      </c>
      <c r="D1838" s="60" t="s">
        <v>71</v>
      </c>
      <c r="E1838" s="60" t="s">
        <v>37</v>
      </c>
      <c r="F1838" s="60" t="s">
        <v>7116</v>
      </c>
      <c r="G1838" s="60" t="s">
        <v>7117</v>
      </c>
    </row>
    <row r="1839" spans="1:7" x14ac:dyDescent="0.2">
      <c r="A1839" s="60" t="s">
        <v>7118</v>
      </c>
      <c r="B1839" s="60" t="s">
        <v>7102</v>
      </c>
      <c r="C1839" s="60" t="s">
        <v>1884</v>
      </c>
      <c r="D1839" s="60" t="s">
        <v>71</v>
      </c>
      <c r="E1839" s="60" t="s">
        <v>38</v>
      </c>
      <c r="F1839" s="60" t="s">
        <v>7119</v>
      </c>
      <c r="G1839" s="60" t="s">
        <v>7120</v>
      </c>
    </row>
    <row r="1840" spans="1:7" x14ac:dyDescent="0.2">
      <c r="A1840" s="60" t="s">
        <v>7121</v>
      </c>
      <c r="B1840" s="60" t="s">
        <v>7102</v>
      </c>
      <c r="C1840" s="60" t="s">
        <v>7122</v>
      </c>
      <c r="D1840" s="60" t="s">
        <v>71</v>
      </c>
      <c r="E1840" s="60" t="s">
        <v>39</v>
      </c>
      <c r="F1840" s="60" t="s">
        <v>7123</v>
      </c>
      <c r="G1840" s="60" t="s">
        <v>7124</v>
      </c>
    </row>
    <row r="1841" spans="1:7" x14ac:dyDescent="0.2">
      <c r="A1841" s="60" t="s">
        <v>7125</v>
      </c>
      <c r="B1841" s="60" t="s">
        <v>7102</v>
      </c>
      <c r="C1841" s="60" t="s">
        <v>7126</v>
      </c>
      <c r="D1841" s="60" t="s">
        <v>71</v>
      </c>
      <c r="E1841" s="60" t="s">
        <v>40</v>
      </c>
      <c r="F1841" s="60" t="s">
        <v>7127</v>
      </c>
      <c r="G1841" s="60" t="s">
        <v>7128</v>
      </c>
    </row>
    <row r="1842" spans="1:7" x14ac:dyDescent="0.2">
      <c r="A1842" s="60" t="s">
        <v>7129</v>
      </c>
      <c r="B1842" s="60" t="s">
        <v>7102</v>
      </c>
      <c r="C1842" s="60" t="s">
        <v>1897</v>
      </c>
      <c r="D1842" s="60" t="s">
        <v>71</v>
      </c>
      <c r="E1842" s="60" t="s">
        <v>41</v>
      </c>
      <c r="F1842" s="60" t="s">
        <v>7130</v>
      </c>
      <c r="G1842" s="60" t="s">
        <v>7131</v>
      </c>
    </row>
    <row r="1843" spans="1:7" x14ac:dyDescent="0.2">
      <c r="A1843" s="60" t="s">
        <v>7132</v>
      </c>
      <c r="B1843" s="60" t="s">
        <v>7102</v>
      </c>
      <c r="C1843" s="60" t="s">
        <v>250</v>
      </c>
      <c r="D1843" s="60" t="s">
        <v>71</v>
      </c>
      <c r="E1843" s="60" t="s">
        <v>42</v>
      </c>
      <c r="F1843" s="60" t="s">
        <v>7133</v>
      </c>
      <c r="G1843" s="60" t="s">
        <v>7134</v>
      </c>
    </row>
    <row r="1844" spans="1:7" x14ac:dyDescent="0.2">
      <c r="A1844" s="60" t="s">
        <v>7135</v>
      </c>
      <c r="B1844" s="60" t="s">
        <v>7102</v>
      </c>
      <c r="C1844" s="60" t="s">
        <v>255</v>
      </c>
      <c r="D1844" s="60" t="s">
        <v>71</v>
      </c>
      <c r="E1844" s="60" t="s">
        <v>43</v>
      </c>
      <c r="F1844" s="60" t="s">
        <v>7136</v>
      </c>
      <c r="G1844" s="60" t="s">
        <v>7137</v>
      </c>
    </row>
    <row r="1845" spans="1:7" x14ac:dyDescent="0.2">
      <c r="A1845" s="60" t="s">
        <v>7576</v>
      </c>
      <c r="B1845" s="60" t="s">
        <v>7102</v>
      </c>
      <c r="C1845" s="60" t="s">
        <v>7577</v>
      </c>
      <c r="D1845" s="60" t="s">
        <v>71</v>
      </c>
      <c r="E1845" s="60" t="s">
        <v>51</v>
      </c>
      <c r="F1845" s="60" t="s">
        <v>7578</v>
      </c>
      <c r="G1845" s="60" t="s">
        <v>7579</v>
      </c>
    </row>
    <row r="1846" spans="1:7" x14ac:dyDescent="0.2">
      <c r="A1846" s="60" t="s">
        <v>7585</v>
      </c>
      <c r="B1846" s="60" t="s">
        <v>7102</v>
      </c>
      <c r="C1846" s="60" t="s">
        <v>7581</v>
      </c>
      <c r="D1846" s="60" t="s">
        <v>71</v>
      </c>
      <c r="E1846" s="60" t="s">
        <v>7582</v>
      </c>
      <c r="F1846" s="60" t="s">
        <v>7583</v>
      </c>
      <c r="G1846" s="60" t="s">
        <v>7584</v>
      </c>
    </row>
    <row r="1847" spans="1:7" x14ac:dyDescent="0.2">
      <c r="A1847" s="60" t="s">
        <v>7138</v>
      </c>
      <c r="B1847" s="60" t="s">
        <v>7102</v>
      </c>
      <c r="C1847" s="60" t="s">
        <v>260</v>
      </c>
      <c r="D1847" s="60" t="s">
        <v>71</v>
      </c>
      <c r="E1847" s="60" t="s">
        <v>44</v>
      </c>
      <c r="F1847" s="60" t="s">
        <v>7139</v>
      </c>
      <c r="G1847" s="60" t="s">
        <v>7140</v>
      </c>
    </row>
    <row r="1848" spans="1:7" x14ac:dyDescent="0.2">
      <c r="A1848" s="60" t="s">
        <v>7141</v>
      </c>
      <c r="B1848" s="60" t="s">
        <v>7102</v>
      </c>
      <c r="C1848" s="60" t="s">
        <v>265</v>
      </c>
      <c r="D1848" s="60" t="s">
        <v>71</v>
      </c>
      <c r="E1848" s="60" t="s">
        <v>45</v>
      </c>
      <c r="F1848" s="60" t="s">
        <v>7142</v>
      </c>
      <c r="G1848" s="60" t="s">
        <v>7143</v>
      </c>
    </row>
    <row r="1849" spans="1:7" x14ac:dyDescent="0.2">
      <c r="A1849" s="60" t="s">
        <v>7144</v>
      </c>
      <c r="B1849" s="60" t="s">
        <v>7102</v>
      </c>
      <c r="C1849" s="60" t="s">
        <v>270</v>
      </c>
      <c r="D1849" s="60" t="s">
        <v>71</v>
      </c>
      <c r="E1849" s="60" t="s">
        <v>46</v>
      </c>
      <c r="F1849" s="60" t="s">
        <v>7145</v>
      </c>
      <c r="G1849" s="60" t="s">
        <v>7146</v>
      </c>
    </row>
    <row r="1850" spans="1:7" x14ac:dyDescent="0.2">
      <c r="A1850" s="60" t="s">
        <v>7147</v>
      </c>
      <c r="B1850" s="60" t="s">
        <v>7102</v>
      </c>
      <c r="C1850" s="60" t="s">
        <v>275</v>
      </c>
      <c r="D1850" s="60" t="s">
        <v>71</v>
      </c>
      <c r="E1850" s="60" t="s">
        <v>47</v>
      </c>
      <c r="F1850" s="60" t="s">
        <v>7148</v>
      </c>
      <c r="G1850" s="60" t="s">
        <v>7149</v>
      </c>
    </row>
    <row r="1851" spans="1:7" x14ac:dyDescent="0.2">
      <c r="A1851" s="60" t="s">
        <v>7150</v>
      </c>
      <c r="B1851" s="60" t="s">
        <v>7102</v>
      </c>
      <c r="C1851" s="60" t="s">
        <v>280</v>
      </c>
      <c r="D1851" s="60" t="s">
        <v>71</v>
      </c>
      <c r="E1851" s="60" t="s">
        <v>48</v>
      </c>
      <c r="F1851" s="60" t="s">
        <v>7151</v>
      </c>
      <c r="G1851" s="60" t="s">
        <v>7152</v>
      </c>
    </row>
    <row r="1852" spans="1:7" x14ac:dyDescent="0.2">
      <c r="A1852" s="60" t="s">
        <v>7153</v>
      </c>
      <c r="B1852" s="60" t="s">
        <v>7102</v>
      </c>
      <c r="C1852" s="60" t="s">
        <v>285</v>
      </c>
      <c r="D1852" s="60" t="s">
        <v>71</v>
      </c>
      <c r="E1852" s="60" t="s">
        <v>57</v>
      </c>
      <c r="F1852" s="60" t="s">
        <v>7154</v>
      </c>
      <c r="G1852" s="60" t="s">
        <v>7155</v>
      </c>
    </row>
    <row r="1853" spans="1:7" x14ac:dyDescent="0.2">
      <c r="A1853" s="60" t="s">
        <v>7156</v>
      </c>
      <c r="B1853" s="60" t="s">
        <v>7157</v>
      </c>
      <c r="C1853" s="60" t="s">
        <v>1729</v>
      </c>
      <c r="D1853" s="60" t="s">
        <v>71</v>
      </c>
      <c r="E1853" s="60" t="s">
        <v>7158</v>
      </c>
      <c r="F1853" s="60" t="s">
        <v>7159</v>
      </c>
      <c r="G1853" s="60" t="s">
        <v>7160</v>
      </c>
    </row>
    <row r="1854" spans="1:7" x14ac:dyDescent="0.2">
      <c r="A1854" s="60" t="s">
        <v>7161</v>
      </c>
      <c r="B1854" s="60" t="s">
        <v>7157</v>
      </c>
      <c r="C1854" s="60" t="s">
        <v>1753</v>
      </c>
      <c r="D1854" s="60" t="s">
        <v>71</v>
      </c>
      <c r="E1854" s="60" t="s">
        <v>7162</v>
      </c>
      <c r="F1854" s="60" t="s">
        <v>7163</v>
      </c>
      <c r="G1854" s="60" t="s">
        <v>7164</v>
      </c>
    </row>
    <row r="1855" spans="1:7" x14ac:dyDescent="0.2">
      <c r="A1855" s="60" t="s">
        <v>7165</v>
      </c>
      <c r="B1855" s="60" t="s">
        <v>7157</v>
      </c>
      <c r="C1855" s="60" t="s">
        <v>1782</v>
      </c>
      <c r="D1855" s="60" t="s">
        <v>71</v>
      </c>
      <c r="E1855" s="60" t="s">
        <v>7166</v>
      </c>
      <c r="F1855" s="60" t="s">
        <v>7167</v>
      </c>
      <c r="G1855" s="60" t="s">
        <v>7168</v>
      </c>
    </row>
    <row r="1856" spans="1:7" x14ac:dyDescent="0.2">
      <c r="A1856" s="60" t="s">
        <v>7169</v>
      </c>
      <c r="B1856" s="60" t="s">
        <v>7157</v>
      </c>
      <c r="C1856" s="60" t="s">
        <v>1829</v>
      </c>
      <c r="D1856" s="60" t="s">
        <v>71</v>
      </c>
      <c r="E1856" s="60" t="s">
        <v>7170</v>
      </c>
      <c r="F1856" s="60" t="s">
        <v>7171</v>
      </c>
      <c r="G1856" s="60" t="s">
        <v>7172</v>
      </c>
    </row>
    <row r="1857" spans="1:7" x14ac:dyDescent="0.2">
      <c r="A1857" s="60" t="s">
        <v>7173</v>
      </c>
      <c r="B1857" s="60" t="s">
        <v>7157</v>
      </c>
      <c r="C1857" s="60" t="s">
        <v>1865</v>
      </c>
      <c r="D1857" s="60" t="s">
        <v>71</v>
      </c>
      <c r="E1857" s="60" t="s">
        <v>7174</v>
      </c>
      <c r="F1857" s="60" t="s">
        <v>7175</v>
      </c>
      <c r="G1857" s="60" t="s">
        <v>7176</v>
      </c>
    </row>
    <row r="1858" spans="1:7" x14ac:dyDescent="0.2">
      <c r="A1858" s="60" t="s">
        <v>7177</v>
      </c>
      <c r="B1858" s="60" t="s">
        <v>7157</v>
      </c>
      <c r="C1858" s="60" t="s">
        <v>1884</v>
      </c>
      <c r="D1858" s="60" t="s">
        <v>71</v>
      </c>
      <c r="E1858" s="60" t="s">
        <v>7178</v>
      </c>
      <c r="F1858" s="60" t="s">
        <v>7179</v>
      </c>
      <c r="G1858" s="60" t="s">
        <v>7180</v>
      </c>
    </row>
    <row r="1859" spans="1:7" x14ac:dyDescent="0.2">
      <c r="A1859" s="60" t="s">
        <v>7181</v>
      </c>
      <c r="B1859" s="60" t="s">
        <v>7157</v>
      </c>
      <c r="C1859" s="60" t="s">
        <v>7122</v>
      </c>
      <c r="D1859" s="60" t="s">
        <v>71</v>
      </c>
      <c r="E1859" s="60" t="s">
        <v>7182</v>
      </c>
      <c r="F1859" s="60" t="s">
        <v>7183</v>
      </c>
      <c r="G1859" s="60" t="s">
        <v>7184</v>
      </c>
    </row>
    <row r="1860" spans="1:7" x14ac:dyDescent="0.2">
      <c r="A1860" s="60" t="s">
        <v>7185</v>
      </c>
      <c r="B1860" s="60" t="s">
        <v>7157</v>
      </c>
      <c r="C1860" s="60" t="s">
        <v>7126</v>
      </c>
      <c r="D1860" s="60" t="s">
        <v>71</v>
      </c>
      <c r="E1860" s="60" t="s">
        <v>7186</v>
      </c>
      <c r="F1860" s="60" t="s">
        <v>7187</v>
      </c>
      <c r="G1860" s="60" t="s">
        <v>7188</v>
      </c>
    </row>
    <row r="1861" spans="1:7" x14ac:dyDescent="0.2">
      <c r="A1861" s="60" t="s">
        <v>7189</v>
      </c>
      <c r="B1861" s="60" t="s">
        <v>7157</v>
      </c>
      <c r="C1861" s="60" t="s">
        <v>1897</v>
      </c>
      <c r="D1861" s="60" t="s">
        <v>71</v>
      </c>
      <c r="E1861" s="60" t="s">
        <v>7190</v>
      </c>
      <c r="F1861" s="60" t="s">
        <v>7191</v>
      </c>
      <c r="G1861" s="60" t="s">
        <v>7192</v>
      </c>
    </row>
    <row r="1862" spans="1:7" x14ac:dyDescent="0.2">
      <c r="A1862" s="60" t="s">
        <v>7193</v>
      </c>
      <c r="B1862" s="60" t="s">
        <v>7157</v>
      </c>
      <c r="C1862" s="60" t="s">
        <v>250</v>
      </c>
      <c r="D1862" s="60" t="s">
        <v>71</v>
      </c>
      <c r="E1862" s="60" t="s">
        <v>7194</v>
      </c>
      <c r="F1862" s="60" t="s">
        <v>7195</v>
      </c>
      <c r="G1862" s="60" t="s">
        <v>7196</v>
      </c>
    </row>
    <row r="1863" spans="1:7" x14ac:dyDescent="0.2">
      <c r="A1863" s="60" t="s">
        <v>7197</v>
      </c>
      <c r="B1863" s="60" t="s">
        <v>7157</v>
      </c>
      <c r="C1863" s="60" t="s">
        <v>255</v>
      </c>
      <c r="D1863" s="60" t="s">
        <v>71</v>
      </c>
      <c r="E1863" s="60" t="s">
        <v>7198</v>
      </c>
      <c r="F1863" s="60" t="s">
        <v>7199</v>
      </c>
      <c r="G1863" s="60" t="s">
        <v>7200</v>
      </c>
    </row>
    <row r="1864" spans="1:7" x14ac:dyDescent="0.2">
      <c r="A1864" s="60" t="s">
        <v>7201</v>
      </c>
      <c r="B1864" s="60" t="s">
        <v>7157</v>
      </c>
      <c r="C1864" s="60" t="s">
        <v>260</v>
      </c>
      <c r="D1864" s="60" t="s">
        <v>71</v>
      </c>
      <c r="E1864" s="60" t="s">
        <v>7202</v>
      </c>
      <c r="F1864" s="60" t="s">
        <v>7203</v>
      </c>
      <c r="G1864" s="60" t="s">
        <v>7204</v>
      </c>
    </row>
    <row r="1865" spans="1:7" x14ac:dyDescent="0.2">
      <c r="A1865" s="60" t="s">
        <v>7205</v>
      </c>
      <c r="B1865" s="60" t="s">
        <v>7157</v>
      </c>
      <c r="C1865" s="60" t="s">
        <v>265</v>
      </c>
      <c r="D1865" s="60" t="s">
        <v>71</v>
      </c>
      <c r="E1865" s="60" t="s">
        <v>7206</v>
      </c>
      <c r="F1865" s="60" t="s">
        <v>7207</v>
      </c>
      <c r="G1865" s="60" t="s">
        <v>7206</v>
      </c>
    </row>
    <row r="1866" spans="1:7" x14ac:dyDescent="0.2">
      <c r="A1866" s="60" t="s">
        <v>7208</v>
      </c>
      <c r="B1866" s="60" t="s">
        <v>7157</v>
      </c>
      <c r="C1866" s="60" t="s">
        <v>270</v>
      </c>
      <c r="D1866" s="60" t="s">
        <v>71</v>
      </c>
      <c r="E1866" s="60" t="s">
        <v>7209</v>
      </c>
      <c r="F1866" s="60" t="s">
        <v>7210</v>
      </c>
      <c r="G1866" s="60" t="s">
        <v>7211</v>
      </c>
    </row>
    <row r="1867" spans="1:7" x14ac:dyDescent="0.2">
      <c r="A1867" s="60" t="s">
        <v>7212</v>
      </c>
      <c r="B1867" s="60" t="s">
        <v>7157</v>
      </c>
      <c r="C1867" s="60" t="s">
        <v>275</v>
      </c>
      <c r="D1867" s="60" t="s">
        <v>71</v>
      </c>
      <c r="E1867" s="60" t="s">
        <v>7213</v>
      </c>
      <c r="F1867" s="60" t="s">
        <v>7214</v>
      </c>
      <c r="G1867" s="60" t="s">
        <v>7215</v>
      </c>
    </row>
    <row r="1868" spans="1:7" x14ac:dyDescent="0.2">
      <c r="A1868" s="60" t="s">
        <v>7216</v>
      </c>
      <c r="B1868" s="60" t="s">
        <v>7157</v>
      </c>
      <c r="C1868" s="60" t="s">
        <v>280</v>
      </c>
      <c r="D1868" s="60" t="s">
        <v>71</v>
      </c>
      <c r="E1868" s="60" t="s">
        <v>7217</v>
      </c>
      <c r="F1868" s="60" t="s">
        <v>7218</v>
      </c>
      <c r="G1868" s="60" t="s">
        <v>7219</v>
      </c>
    </row>
    <row r="1869" spans="1:7" x14ac:dyDescent="0.2">
      <c r="A1869" s="60" t="s">
        <v>7220</v>
      </c>
      <c r="B1869" s="60" t="s">
        <v>7157</v>
      </c>
      <c r="C1869" s="60" t="s">
        <v>285</v>
      </c>
      <c r="D1869" s="60" t="s">
        <v>71</v>
      </c>
      <c r="E1869" s="60" t="s">
        <v>7221</v>
      </c>
      <c r="F1869" s="60" t="s">
        <v>7222</v>
      </c>
      <c r="G1869" s="60" t="s">
        <v>7223</v>
      </c>
    </row>
    <row r="1870" spans="1:7" x14ac:dyDescent="0.2">
      <c r="A1870" s="60" t="s">
        <v>7224</v>
      </c>
      <c r="B1870" s="60" t="s">
        <v>7157</v>
      </c>
      <c r="C1870" s="60" t="s">
        <v>7225</v>
      </c>
      <c r="D1870" s="60" t="s">
        <v>71</v>
      </c>
      <c r="E1870" s="60" t="s">
        <v>7226</v>
      </c>
      <c r="F1870" s="60" t="s">
        <v>7227</v>
      </c>
      <c r="G1870" s="60" t="s">
        <v>7228</v>
      </c>
    </row>
    <row r="1871" spans="1:7" x14ac:dyDescent="0.2">
      <c r="A1871" s="60" t="s">
        <v>7229</v>
      </c>
      <c r="B1871" s="60" t="s">
        <v>7157</v>
      </c>
      <c r="C1871" s="60" t="s">
        <v>290</v>
      </c>
      <c r="D1871" s="60" t="s">
        <v>71</v>
      </c>
      <c r="E1871" s="60" t="s">
        <v>7230</v>
      </c>
      <c r="F1871" s="60" t="s">
        <v>7231</v>
      </c>
      <c r="G1871" s="60" t="s">
        <v>7232</v>
      </c>
    </row>
    <row r="1872" spans="1:7" x14ac:dyDescent="0.2">
      <c r="A1872" s="60" t="s">
        <v>7233</v>
      </c>
      <c r="B1872" s="60" t="s">
        <v>7157</v>
      </c>
      <c r="C1872" s="60" t="s">
        <v>295</v>
      </c>
      <c r="D1872" s="60" t="s">
        <v>71</v>
      </c>
      <c r="E1872" s="60" t="s">
        <v>7234</v>
      </c>
      <c r="F1872" s="60" t="s">
        <v>7235</v>
      </c>
      <c r="G1872" s="60" t="s">
        <v>7236</v>
      </c>
    </row>
    <row r="1873" spans="1:7" x14ac:dyDescent="0.2">
      <c r="A1873" s="60" t="s">
        <v>7237</v>
      </c>
      <c r="B1873" s="60" t="s">
        <v>7157</v>
      </c>
      <c r="C1873" s="60" t="s">
        <v>300</v>
      </c>
      <c r="D1873" s="60" t="s">
        <v>71</v>
      </c>
      <c r="E1873" s="60" t="s">
        <v>7238</v>
      </c>
      <c r="F1873" s="60" t="s">
        <v>7239</v>
      </c>
      <c r="G1873" s="60" t="s">
        <v>7240</v>
      </c>
    </row>
    <row r="1874" spans="1:7" x14ac:dyDescent="0.2">
      <c r="A1874" s="60" t="s">
        <v>7241</v>
      </c>
      <c r="B1874" s="60" t="s">
        <v>7157</v>
      </c>
      <c r="C1874" s="60" t="s">
        <v>305</v>
      </c>
      <c r="D1874" s="60" t="s">
        <v>71</v>
      </c>
      <c r="E1874" s="60" t="s">
        <v>7242</v>
      </c>
      <c r="F1874" s="60" t="s">
        <v>7243</v>
      </c>
      <c r="G1874" s="60" t="s">
        <v>7244</v>
      </c>
    </row>
    <row r="1875" spans="1:7" x14ac:dyDescent="0.2">
      <c r="A1875" s="60" t="s">
        <v>7245</v>
      </c>
      <c r="B1875" s="60" t="s">
        <v>7157</v>
      </c>
      <c r="C1875" s="60" t="s">
        <v>310</v>
      </c>
      <c r="D1875" s="60" t="s">
        <v>71</v>
      </c>
      <c r="E1875" s="60" t="s">
        <v>7246</v>
      </c>
      <c r="F1875" s="60" t="s">
        <v>7247</v>
      </c>
      <c r="G1875" s="60" t="s">
        <v>7248</v>
      </c>
    </row>
    <row r="1876" spans="1:7" x14ac:dyDescent="0.2">
      <c r="A1876" s="60" t="s">
        <v>7249</v>
      </c>
      <c r="B1876" s="60" t="s">
        <v>7157</v>
      </c>
      <c r="C1876" s="60" t="s">
        <v>315</v>
      </c>
      <c r="D1876" s="60" t="s">
        <v>71</v>
      </c>
      <c r="E1876" s="60" t="s">
        <v>7250</v>
      </c>
      <c r="F1876" s="60" t="s">
        <v>7251</v>
      </c>
      <c r="G1876" s="60" t="s">
        <v>7252</v>
      </c>
    </row>
    <row r="1877" spans="1:7" x14ac:dyDescent="0.2">
      <c r="A1877" s="60" t="s">
        <v>7253</v>
      </c>
      <c r="B1877" s="60" t="s">
        <v>7157</v>
      </c>
      <c r="C1877" s="60" t="s">
        <v>320</v>
      </c>
      <c r="D1877" s="60" t="s">
        <v>71</v>
      </c>
      <c r="E1877" s="60" t="s">
        <v>7254</v>
      </c>
      <c r="F1877" s="60" t="s">
        <v>7255</v>
      </c>
      <c r="G1877" s="60" t="s">
        <v>7255</v>
      </c>
    </row>
    <row r="1878" spans="1:7" x14ac:dyDescent="0.2">
      <c r="A1878" s="60" t="s">
        <v>7256</v>
      </c>
      <c r="B1878" s="60" t="s">
        <v>7257</v>
      </c>
      <c r="C1878" s="60" t="s">
        <v>1729</v>
      </c>
      <c r="D1878" s="60" t="s">
        <v>71</v>
      </c>
      <c r="E1878" s="60" t="s">
        <v>12</v>
      </c>
      <c r="F1878" s="60" t="s">
        <v>7258</v>
      </c>
      <c r="G1878" s="60" t="s">
        <v>7259</v>
      </c>
    </row>
    <row r="1879" spans="1:7" x14ac:dyDescent="0.2">
      <c r="A1879" s="60" t="s">
        <v>7260</v>
      </c>
      <c r="B1879" s="60" t="s">
        <v>7257</v>
      </c>
      <c r="C1879" s="60" t="s">
        <v>1753</v>
      </c>
      <c r="D1879" s="60" t="s">
        <v>71</v>
      </c>
      <c r="E1879" s="60" t="s">
        <v>18</v>
      </c>
      <c r="F1879" s="60" t="s">
        <v>7261</v>
      </c>
      <c r="G1879" s="60" t="s">
        <v>7262</v>
      </c>
    </row>
    <row r="1880" spans="1:7" x14ac:dyDescent="0.2">
      <c r="A1880" s="60" t="s">
        <v>7263</v>
      </c>
      <c r="B1880" s="60" t="s">
        <v>7257</v>
      </c>
      <c r="C1880" s="60" t="s">
        <v>1782</v>
      </c>
      <c r="D1880" s="60" t="s">
        <v>71</v>
      </c>
      <c r="E1880" s="60" t="s">
        <v>1</v>
      </c>
      <c r="F1880" s="60" t="s">
        <v>1</v>
      </c>
      <c r="G1880" s="60" t="s">
        <v>1</v>
      </c>
    </row>
    <row r="1881" spans="1:7" x14ac:dyDescent="0.2">
      <c r="A1881" s="60" t="s">
        <v>7264</v>
      </c>
      <c r="B1881" s="60" t="s">
        <v>7257</v>
      </c>
      <c r="C1881" s="60" t="s">
        <v>1829</v>
      </c>
      <c r="D1881" s="60" t="s">
        <v>71</v>
      </c>
      <c r="E1881" s="60" t="s">
        <v>19</v>
      </c>
      <c r="F1881" s="60" t="s">
        <v>7265</v>
      </c>
      <c r="G1881" s="60" t="s">
        <v>7266</v>
      </c>
    </row>
    <row r="1882" spans="1:7" x14ac:dyDescent="0.2">
      <c r="A1882" s="60" t="s">
        <v>7267</v>
      </c>
      <c r="B1882" s="60" t="s">
        <v>7257</v>
      </c>
      <c r="C1882" s="60" t="s">
        <v>1865</v>
      </c>
      <c r="D1882" s="60" t="s">
        <v>71</v>
      </c>
      <c r="E1882" s="60" t="s">
        <v>20</v>
      </c>
      <c r="F1882" s="60" t="s">
        <v>7268</v>
      </c>
      <c r="G1882" s="60" t="s">
        <v>7269</v>
      </c>
    </row>
    <row r="1883" spans="1:7" x14ac:dyDescent="0.2">
      <c r="A1883" s="60" t="s">
        <v>7270</v>
      </c>
      <c r="B1883" s="60" t="s">
        <v>7257</v>
      </c>
      <c r="C1883" s="60" t="s">
        <v>1884</v>
      </c>
      <c r="D1883" s="60" t="s">
        <v>71</v>
      </c>
      <c r="E1883" s="60" t="s">
        <v>21</v>
      </c>
      <c r="F1883" s="60" t="s">
        <v>7271</v>
      </c>
      <c r="G1883" s="60" t="s">
        <v>7272</v>
      </c>
    </row>
    <row r="1884" spans="1:7" x14ac:dyDescent="0.2">
      <c r="A1884" s="60" t="s">
        <v>7273</v>
      </c>
      <c r="B1884" s="60" t="s">
        <v>7257</v>
      </c>
      <c r="C1884" s="60" t="s">
        <v>7122</v>
      </c>
      <c r="D1884" s="60" t="s">
        <v>71</v>
      </c>
      <c r="E1884" s="60" t="s">
        <v>22</v>
      </c>
      <c r="F1884" s="60" t="s">
        <v>7274</v>
      </c>
      <c r="G1884" s="60" t="s">
        <v>7275</v>
      </c>
    </row>
    <row r="1885" spans="1:7" x14ac:dyDescent="0.2">
      <c r="A1885" s="60" t="s">
        <v>7276</v>
      </c>
      <c r="B1885" s="60" t="s">
        <v>7257</v>
      </c>
      <c r="C1885" s="60" t="s">
        <v>7126</v>
      </c>
      <c r="D1885" s="60" t="s">
        <v>71</v>
      </c>
      <c r="E1885" s="60" t="s">
        <v>2</v>
      </c>
      <c r="F1885" s="60" t="s">
        <v>2</v>
      </c>
      <c r="G1885" s="60" t="s">
        <v>7277</v>
      </c>
    </row>
    <row r="1886" spans="1:7" x14ac:dyDescent="0.2">
      <c r="A1886" s="60" t="s">
        <v>7278</v>
      </c>
      <c r="B1886" s="60" t="s">
        <v>7279</v>
      </c>
      <c r="C1886" s="60" t="s">
        <v>7280</v>
      </c>
      <c r="D1886" s="60" t="s">
        <v>71</v>
      </c>
      <c r="E1886" s="60" t="s">
        <v>7280</v>
      </c>
      <c r="F1886" s="60" t="s">
        <v>7281</v>
      </c>
      <c r="G1886" s="60" t="s">
        <v>7281</v>
      </c>
    </row>
    <row r="1887" spans="1:7" x14ac:dyDescent="0.2">
      <c r="A1887" s="60" t="s">
        <v>7282</v>
      </c>
      <c r="B1887" s="60" t="s">
        <v>7279</v>
      </c>
      <c r="C1887" s="60" t="s">
        <v>7283</v>
      </c>
      <c r="D1887" s="60" t="s">
        <v>71</v>
      </c>
      <c r="E1887" s="60" t="s">
        <v>7283</v>
      </c>
      <c r="F1887" s="60" t="s">
        <v>7283</v>
      </c>
      <c r="G1887" s="60" t="s">
        <v>7283</v>
      </c>
    </row>
    <row r="1888" spans="1:7" x14ac:dyDescent="0.2">
      <c r="A1888" s="60" t="s">
        <v>7284</v>
      </c>
      <c r="B1888" s="60" t="s">
        <v>7279</v>
      </c>
      <c r="C1888" s="60" t="s">
        <v>7285</v>
      </c>
      <c r="D1888" s="60" t="s">
        <v>71</v>
      </c>
      <c r="E1888" s="60" t="s">
        <v>7285</v>
      </c>
      <c r="F1888" s="60" t="s">
        <v>7285</v>
      </c>
      <c r="G1888" s="60" t="s">
        <v>7285</v>
      </c>
    </row>
    <row r="1889" spans="1:7" x14ac:dyDescent="0.2">
      <c r="A1889" s="60" t="s">
        <v>7286</v>
      </c>
      <c r="B1889" s="60" t="s">
        <v>7279</v>
      </c>
      <c r="C1889" s="60" t="s">
        <v>7287</v>
      </c>
      <c r="D1889" s="60" t="s">
        <v>71</v>
      </c>
      <c r="E1889" s="60" t="s">
        <v>7287</v>
      </c>
      <c r="F1889" s="60" t="s">
        <v>7287</v>
      </c>
      <c r="G1889" s="60" t="s">
        <v>7287</v>
      </c>
    </row>
    <row r="1890" spans="1:7" x14ac:dyDescent="0.2">
      <c r="A1890" s="60" t="s">
        <v>7288</v>
      </c>
      <c r="B1890" s="60" t="s">
        <v>7279</v>
      </c>
      <c r="C1890" s="60" t="s">
        <v>7289</v>
      </c>
      <c r="D1890" s="60" t="s">
        <v>71</v>
      </c>
      <c r="E1890" s="60" t="s">
        <v>7289</v>
      </c>
      <c r="F1890" s="60" t="s">
        <v>7289</v>
      </c>
      <c r="G1890" s="60" t="s">
        <v>7289</v>
      </c>
    </row>
    <row r="1891" spans="1:7" x14ac:dyDescent="0.2">
      <c r="A1891" s="60" t="s">
        <v>7290</v>
      </c>
      <c r="B1891" s="60" t="s">
        <v>7279</v>
      </c>
      <c r="C1891" s="60" t="s">
        <v>7291</v>
      </c>
      <c r="D1891" s="60" t="s">
        <v>71</v>
      </c>
      <c r="E1891" s="60" t="s">
        <v>7291</v>
      </c>
      <c r="F1891" s="60" t="s">
        <v>7292</v>
      </c>
      <c r="G1891" s="60" t="s">
        <v>7293</v>
      </c>
    </row>
    <row r="1892" spans="1:7" x14ac:dyDescent="0.2">
      <c r="A1892" s="60" t="s">
        <v>7294</v>
      </c>
      <c r="B1892" s="60" t="s">
        <v>7279</v>
      </c>
      <c r="C1892" s="60" t="s">
        <v>7295</v>
      </c>
      <c r="D1892" s="60" t="s">
        <v>71</v>
      </c>
      <c r="E1892" s="60" t="s">
        <v>7295</v>
      </c>
      <c r="F1892" s="60" t="s">
        <v>7295</v>
      </c>
      <c r="G1892" s="60" t="s">
        <v>7295</v>
      </c>
    </row>
    <row r="1893" spans="1:7" x14ac:dyDescent="0.2">
      <c r="A1893" s="60" t="s">
        <v>7296</v>
      </c>
      <c r="B1893" s="60" t="s">
        <v>7279</v>
      </c>
      <c r="C1893" s="60" t="s">
        <v>7297</v>
      </c>
      <c r="D1893" s="60" t="s">
        <v>71</v>
      </c>
      <c r="E1893" s="60" t="s">
        <v>7297</v>
      </c>
      <c r="F1893" s="60" t="s">
        <v>7297</v>
      </c>
      <c r="G1893" s="60" t="s">
        <v>7297</v>
      </c>
    </row>
    <row r="1894" spans="1:7" x14ac:dyDescent="0.2">
      <c r="A1894" s="60" t="s">
        <v>7298</v>
      </c>
      <c r="B1894" s="60" t="s">
        <v>7279</v>
      </c>
      <c r="C1894" s="60" t="s">
        <v>7299</v>
      </c>
      <c r="D1894" s="60" t="s">
        <v>71</v>
      </c>
      <c r="E1894" s="60" t="s">
        <v>7299</v>
      </c>
      <c r="F1894" s="60" t="s">
        <v>7300</v>
      </c>
      <c r="G1894" s="60" t="s">
        <v>7301</v>
      </c>
    </row>
    <row r="1895" spans="1:7" x14ac:dyDescent="0.2">
      <c r="A1895" s="60" t="s">
        <v>7302</v>
      </c>
      <c r="B1895" s="60" t="s">
        <v>7279</v>
      </c>
      <c r="C1895" s="60" t="s">
        <v>7303</v>
      </c>
      <c r="D1895" s="60" t="s">
        <v>71</v>
      </c>
      <c r="E1895" s="60" t="s">
        <v>7303</v>
      </c>
      <c r="F1895" s="60" t="s">
        <v>7303</v>
      </c>
      <c r="G1895" s="60" t="s">
        <v>7303</v>
      </c>
    </row>
    <row r="1896" spans="1:7" x14ac:dyDescent="0.2">
      <c r="A1896" s="60" t="s">
        <v>7304</v>
      </c>
      <c r="B1896" s="60" t="s">
        <v>7279</v>
      </c>
      <c r="C1896" s="60" t="s">
        <v>3367</v>
      </c>
      <c r="D1896" s="60" t="s">
        <v>71</v>
      </c>
      <c r="E1896" s="60" t="s">
        <v>7279</v>
      </c>
      <c r="F1896" s="60" t="s">
        <v>7305</v>
      </c>
      <c r="G1896" s="60" t="s">
        <v>7306</v>
      </c>
    </row>
    <row r="1897" spans="1:7" x14ac:dyDescent="0.2">
      <c r="A1897" s="60" t="s">
        <v>7307</v>
      </c>
      <c r="B1897" s="60" t="s">
        <v>7308</v>
      </c>
      <c r="C1897" s="60" t="s">
        <v>3367</v>
      </c>
      <c r="D1897" s="60" t="s">
        <v>71</v>
      </c>
      <c r="E1897" s="60" t="s">
        <v>7308</v>
      </c>
      <c r="F1897" s="60" t="s">
        <v>7309</v>
      </c>
      <c r="G1897" s="60" t="s">
        <v>7310</v>
      </c>
    </row>
    <row r="1898" spans="1:7" x14ac:dyDescent="0.2">
      <c r="A1898" s="60" t="s">
        <v>7311</v>
      </c>
      <c r="B1898" s="60" t="s">
        <v>7312</v>
      </c>
      <c r="C1898" s="60" t="s">
        <v>65</v>
      </c>
      <c r="D1898" s="60" t="s">
        <v>71</v>
      </c>
      <c r="E1898" s="60" t="s">
        <v>7313</v>
      </c>
      <c r="F1898" s="60" t="s">
        <v>7314</v>
      </c>
      <c r="G1898" s="60" t="s">
        <v>7315</v>
      </c>
    </row>
    <row r="1899" spans="1:7" x14ac:dyDescent="0.2">
      <c r="A1899" s="60" t="s">
        <v>7316</v>
      </c>
      <c r="B1899" s="60" t="s">
        <v>7312</v>
      </c>
      <c r="C1899" s="60" t="s">
        <v>66</v>
      </c>
      <c r="D1899" s="60" t="s">
        <v>71</v>
      </c>
      <c r="E1899" s="60" t="s">
        <v>7317</v>
      </c>
      <c r="F1899" s="60" t="s">
        <v>7318</v>
      </c>
      <c r="G1899" s="60" t="s">
        <v>7319</v>
      </c>
    </row>
    <row r="1900" spans="1:7" x14ac:dyDescent="0.2">
      <c r="A1900" s="60" t="s">
        <v>7320</v>
      </c>
      <c r="B1900" s="60" t="s">
        <v>7312</v>
      </c>
      <c r="C1900" s="60" t="s">
        <v>67</v>
      </c>
      <c r="D1900" s="60" t="s">
        <v>71</v>
      </c>
      <c r="E1900" s="60" t="s">
        <v>7321</v>
      </c>
      <c r="F1900" s="60" t="s">
        <v>7322</v>
      </c>
      <c r="G1900" s="60" t="s">
        <v>7323</v>
      </c>
    </row>
    <row r="1901" spans="1:7" x14ac:dyDescent="0.2">
      <c r="A1901" s="60" t="s">
        <v>7324</v>
      </c>
      <c r="B1901" s="60" t="s">
        <v>7312</v>
      </c>
      <c r="C1901" s="60" t="s">
        <v>226</v>
      </c>
      <c r="D1901" s="60" t="s">
        <v>71</v>
      </c>
      <c r="E1901" s="60" t="s">
        <v>7325</v>
      </c>
      <c r="F1901" s="60" t="s">
        <v>7326</v>
      </c>
      <c r="G1901" s="60" t="s">
        <v>7327</v>
      </c>
    </row>
    <row r="1902" spans="1:7" x14ac:dyDescent="0.2">
      <c r="A1902" s="60" t="s">
        <v>7328</v>
      </c>
      <c r="B1902" s="60" t="s">
        <v>7312</v>
      </c>
      <c r="C1902" s="60" t="s">
        <v>231</v>
      </c>
      <c r="D1902" s="60" t="s">
        <v>71</v>
      </c>
      <c r="E1902" s="60" t="s">
        <v>7329</v>
      </c>
      <c r="F1902" s="60" t="s">
        <v>7330</v>
      </c>
      <c r="G1902" s="60" t="s">
        <v>7331</v>
      </c>
    </row>
    <row r="1903" spans="1:7" x14ac:dyDescent="0.2">
      <c r="A1903" s="60" t="s">
        <v>7332</v>
      </c>
      <c r="B1903" s="60" t="s">
        <v>7312</v>
      </c>
      <c r="C1903" s="60" t="s">
        <v>236</v>
      </c>
      <c r="D1903" s="60" t="s">
        <v>71</v>
      </c>
      <c r="E1903" s="60" t="s">
        <v>7333</v>
      </c>
      <c r="F1903" s="60" t="s">
        <v>7334</v>
      </c>
      <c r="G1903" s="60" t="s">
        <v>7335</v>
      </c>
    </row>
    <row r="1904" spans="1:7" x14ac:dyDescent="0.2">
      <c r="A1904" s="60" t="s">
        <v>7336</v>
      </c>
      <c r="B1904" s="60" t="s">
        <v>7312</v>
      </c>
      <c r="C1904" s="60" t="s">
        <v>7337</v>
      </c>
      <c r="D1904" s="60" t="s">
        <v>71</v>
      </c>
      <c r="E1904" s="60" t="s">
        <v>7338</v>
      </c>
      <c r="F1904" s="60" t="s">
        <v>7339</v>
      </c>
      <c r="G1904" s="60" t="s">
        <v>7340</v>
      </c>
    </row>
    <row r="1905" spans="1:7" x14ac:dyDescent="0.2">
      <c r="A1905" s="60" t="s">
        <v>7341</v>
      </c>
      <c r="B1905" s="60" t="s">
        <v>7312</v>
      </c>
      <c r="C1905" s="60" t="s">
        <v>7342</v>
      </c>
      <c r="D1905" s="60" t="s">
        <v>71</v>
      </c>
      <c r="E1905" s="60" t="s">
        <v>7343</v>
      </c>
      <c r="F1905" s="60" t="s">
        <v>7344</v>
      </c>
      <c r="G1905" s="60" t="s">
        <v>7345</v>
      </c>
    </row>
    <row r="1906" spans="1:7" x14ac:dyDescent="0.2">
      <c r="A1906" s="60" t="s">
        <v>7346</v>
      </c>
      <c r="B1906" s="60" t="s">
        <v>7312</v>
      </c>
      <c r="C1906" s="60" t="s">
        <v>245</v>
      </c>
      <c r="D1906" s="60" t="s">
        <v>71</v>
      </c>
      <c r="E1906" s="60" t="s">
        <v>7347</v>
      </c>
      <c r="F1906" s="60" t="s">
        <v>7348</v>
      </c>
      <c r="G1906" s="60" t="s">
        <v>7349</v>
      </c>
    </row>
    <row r="1907" spans="1:7" x14ac:dyDescent="0.2">
      <c r="A1907" s="60" t="s">
        <v>7350</v>
      </c>
      <c r="B1907" s="60" t="s">
        <v>7312</v>
      </c>
      <c r="C1907" s="60" t="s">
        <v>250</v>
      </c>
      <c r="D1907" s="60" t="s">
        <v>71</v>
      </c>
      <c r="E1907" s="60" t="s">
        <v>7351</v>
      </c>
      <c r="F1907" s="60" t="s">
        <v>7352</v>
      </c>
      <c r="G1907" s="60" t="s">
        <v>7353</v>
      </c>
    </row>
    <row r="1908" spans="1:7" x14ac:dyDescent="0.2">
      <c r="A1908" s="60" t="s">
        <v>7354</v>
      </c>
      <c r="B1908" s="60" t="s">
        <v>7312</v>
      </c>
      <c r="C1908" s="60" t="s">
        <v>255</v>
      </c>
      <c r="D1908" s="60" t="s">
        <v>71</v>
      </c>
      <c r="E1908" s="60" t="s">
        <v>7355</v>
      </c>
      <c r="F1908" s="60" t="s">
        <v>7356</v>
      </c>
      <c r="G1908" s="60" t="s">
        <v>7357</v>
      </c>
    </row>
    <row r="1909" spans="1:7" x14ac:dyDescent="0.2">
      <c r="A1909" s="60" t="s">
        <v>7358</v>
      </c>
      <c r="B1909" s="60" t="s">
        <v>7312</v>
      </c>
      <c r="C1909" s="60" t="s">
        <v>260</v>
      </c>
      <c r="D1909" s="60" t="s">
        <v>71</v>
      </c>
      <c r="E1909" s="60" t="s">
        <v>7359</v>
      </c>
      <c r="F1909" s="60" t="s">
        <v>7360</v>
      </c>
      <c r="G1909" s="60" t="s">
        <v>7361</v>
      </c>
    </row>
    <row r="1910" spans="1:7" x14ac:dyDescent="0.2">
      <c r="A1910" s="60" t="s">
        <v>7362</v>
      </c>
      <c r="B1910" s="60" t="s">
        <v>7312</v>
      </c>
      <c r="C1910" s="60" t="s">
        <v>265</v>
      </c>
      <c r="D1910" s="60" t="s">
        <v>71</v>
      </c>
      <c r="E1910" s="60" t="s">
        <v>7363</v>
      </c>
      <c r="F1910" s="60" t="s">
        <v>7364</v>
      </c>
      <c r="G1910" s="60" t="s">
        <v>7365</v>
      </c>
    </row>
    <row r="1911" spans="1:7" x14ac:dyDescent="0.2">
      <c r="A1911" s="60" t="s">
        <v>7366</v>
      </c>
      <c r="B1911" s="60" t="s">
        <v>7312</v>
      </c>
      <c r="C1911" s="60" t="s">
        <v>270</v>
      </c>
      <c r="D1911" s="60" t="s">
        <v>71</v>
      </c>
      <c r="E1911" s="60" t="s">
        <v>7367</v>
      </c>
      <c r="F1911" s="60" t="s">
        <v>7368</v>
      </c>
      <c r="G1911" s="60" t="s">
        <v>7369</v>
      </c>
    </row>
    <row r="1912" spans="1:7" x14ac:dyDescent="0.2">
      <c r="A1912" s="60" t="s">
        <v>7370</v>
      </c>
      <c r="B1912" s="60" t="s">
        <v>7312</v>
      </c>
      <c r="C1912" s="60" t="s">
        <v>275</v>
      </c>
      <c r="D1912" s="60" t="s">
        <v>71</v>
      </c>
      <c r="E1912" s="60" t="s">
        <v>7371</v>
      </c>
      <c r="F1912" s="60" t="s">
        <v>7372</v>
      </c>
      <c r="G1912" s="60" t="s">
        <v>7373</v>
      </c>
    </row>
    <row r="1913" spans="1:7" x14ac:dyDescent="0.2">
      <c r="A1913" s="60" t="s">
        <v>7374</v>
      </c>
      <c r="B1913" s="60" t="s">
        <v>7312</v>
      </c>
      <c r="C1913" s="60" t="s">
        <v>7375</v>
      </c>
      <c r="D1913" s="60" t="s">
        <v>71</v>
      </c>
      <c r="E1913" s="60" t="s">
        <v>7376</v>
      </c>
      <c r="F1913" s="60" t="s">
        <v>7377</v>
      </c>
      <c r="G1913" s="60" t="s">
        <v>7378</v>
      </c>
    </row>
    <row r="1914" spans="1:7" x14ac:dyDescent="0.2">
      <c r="A1914" s="60" t="s">
        <v>7379</v>
      </c>
      <c r="B1914" s="60" t="s">
        <v>7312</v>
      </c>
      <c r="C1914" s="60" t="s">
        <v>7380</v>
      </c>
      <c r="D1914" s="60" t="s">
        <v>71</v>
      </c>
      <c r="E1914" s="60" t="s">
        <v>7381</v>
      </c>
      <c r="F1914" s="60" t="s">
        <v>7382</v>
      </c>
      <c r="G1914" s="60" t="s">
        <v>7383</v>
      </c>
    </row>
    <row r="1915" spans="1:7" x14ac:dyDescent="0.2">
      <c r="A1915" s="60" t="s">
        <v>7384</v>
      </c>
      <c r="B1915" s="60" t="s">
        <v>7312</v>
      </c>
      <c r="C1915" s="60" t="s">
        <v>285</v>
      </c>
      <c r="D1915" s="60" t="s">
        <v>71</v>
      </c>
      <c r="E1915" s="60" t="s">
        <v>7385</v>
      </c>
      <c r="F1915" s="60" t="s">
        <v>7386</v>
      </c>
      <c r="G1915" s="60" t="s">
        <v>7387</v>
      </c>
    </row>
    <row r="1916" spans="1:7" x14ac:dyDescent="0.2">
      <c r="A1916" s="60" t="s">
        <v>7388</v>
      </c>
      <c r="B1916" s="60" t="s">
        <v>7312</v>
      </c>
      <c r="C1916" s="60" t="s">
        <v>7225</v>
      </c>
      <c r="D1916" s="60" t="s">
        <v>71</v>
      </c>
      <c r="E1916" s="60" t="s">
        <v>7389</v>
      </c>
      <c r="F1916" s="60" t="s">
        <v>7390</v>
      </c>
      <c r="G1916" s="60" t="s">
        <v>7391</v>
      </c>
    </row>
    <row r="1917" spans="1:7" x14ac:dyDescent="0.2">
      <c r="A1917" s="60" t="s">
        <v>7392</v>
      </c>
      <c r="B1917" s="60" t="s">
        <v>7312</v>
      </c>
      <c r="C1917" s="60" t="s">
        <v>7393</v>
      </c>
      <c r="D1917" s="60" t="s">
        <v>71</v>
      </c>
      <c r="E1917" s="60" t="s">
        <v>7394</v>
      </c>
      <c r="F1917" s="60" t="s">
        <v>7395</v>
      </c>
      <c r="G1917" s="60" t="s">
        <v>7396</v>
      </c>
    </row>
    <row r="1918" spans="1:7" x14ac:dyDescent="0.2">
      <c r="A1918" s="60" t="s">
        <v>7397</v>
      </c>
      <c r="B1918" s="60" t="s">
        <v>7312</v>
      </c>
      <c r="C1918" s="60" t="s">
        <v>459</v>
      </c>
      <c r="D1918" s="60" t="s">
        <v>71</v>
      </c>
      <c r="E1918" s="60" t="s">
        <v>7398</v>
      </c>
      <c r="F1918" s="60" t="s">
        <v>7399</v>
      </c>
      <c r="G1918" s="60" t="s">
        <v>7400</v>
      </c>
    </row>
    <row r="1919" spans="1:7" x14ac:dyDescent="0.2">
      <c r="A1919" s="60" t="s">
        <v>7401</v>
      </c>
      <c r="B1919" s="60" t="s">
        <v>7312</v>
      </c>
      <c r="C1919" s="60" t="s">
        <v>305</v>
      </c>
      <c r="D1919" s="60" t="s">
        <v>71</v>
      </c>
      <c r="E1919" s="60" t="s">
        <v>7402</v>
      </c>
      <c r="F1919" s="60" t="s">
        <v>7403</v>
      </c>
      <c r="G1919" s="60" t="s">
        <v>7404</v>
      </c>
    </row>
    <row r="1920" spans="1:7" x14ac:dyDescent="0.2">
      <c r="A1920" s="60" t="s">
        <v>7405</v>
      </c>
      <c r="B1920" s="60" t="s">
        <v>7312</v>
      </c>
      <c r="C1920" s="60" t="s">
        <v>310</v>
      </c>
      <c r="D1920" s="60" t="s">
        <v>71</v>
      </c>
      <c r="E1920" s="60" t="s">
        <v>7406</v>
      </c>
      <c r="F1920" s="60" t="s">
        <v>7407</v>
      </c>
      <c r="G1920" s="60" t="s">
        <v>7408</v>
      </c>
    </row>
    <row r="1921" spans="1:7" x14ac:dyDescent="0.2">
      <c r="A1921" s="60" t="s">
        <v>7409</v>
      </c>
      <c r="B1921" s="60" t="s">
        <v>7312</v>
      </c>
      <c r="C1921" s="60" t="s">
        <v>315</v>
      </c>
      <c r="D1921" s="60" t="s">
        <v>71</v>
      </c>
      <c r="E1921" s="60" t="s">
        <v>7410</v>
      </c>
      <c r="F1921" s="60" t="s">
        <v>7411</v>
      </c>
      <c r="G1921" s="60" t="s">
        <v>7412</v>
      </c>
    </row>
    <row r="1922" spans="1:7" x14ac:dyDescent="0.2">
      <c r="A1922" s="60" t="s">
        <v>7413</v>
      </c>
      <c r="B1922" s="60" t="s">
        <v>7312</v>
      </c>
      <c r="C1922" s="60" t="s">
        <v>320</v>
      </c>
      <c r="D1922" s="60" t="s">
        <v>71</v>
      </c>
      <c r="E1922" s="60" t="s">
        <v>7414</v>
      </c>
      <c r="F1922" s="60" t="s">
        <v>7415</v>
      </c>
      <c r="G1922" s="60" t="s">
        <v>7416</v>
      </c>
    </row>
    <row r="1923" spans="1:7" x14ac:dyDescent="0.2">
      <c r="A1923" s="60" t="s">
        <v>7417</v>
      </c>
      <c r="B1923" s="60" t="s">
        <v>7312</v>
      </c>
      <c r="C1923" s="60" t="s">
        <v>335</v>
      </c>
      <c r="D1923" s="60" t="s">
        <v>71</v>
      </c>
      <c r="E1923" s="60" t="s">
        <v>7418</v>
      </c>
      <c r="F1923" s="60" t="s">
        <v>7419</v>
      </c>
      <c r="G1923" s="60" t="s">
        <v>7420</v>
      </c>
    </row>
    <row r="1924" spans="1:7" x14ac:dyDescent="0.2">
      <c r="A1924" s="60" t="s">
        <v>7421</v>
      </c>
      <c r="B1924" s="60" t="s">
        <v>7312</v>
      </c>
      <c r="C1924" s="60" t="s">
        <v>342</v>
      </c>
      <c r="D1924" s="60" t="s">
        <v>71</v>
      </c>
      <c r="E1924" s="60" t="s">
        <v>7422</v>
      </c>
      <c r="F1924" s="60" t="s">
        <v>7423</v>
      </c>
      <c r="G1924" s="60" t="s">
        <v>7424</v>
      </c>
    </row>
    <row r="1925" spans="1:7" x14ac:dyDescent="0.2">
      <c r="A1925" s="60" t="s">
        <v>7425</v>
      </c>
      <c r="B1925" s="60" t="s">
        <v>7312</v>
      </c>
      <c r="C1925" s="60" t="s">
        <v>344</v>
      </c>
      <c r="D1925" s="60" t="s">
        <v>71</v>
      </c>
      <c r="E1925" s="60" t="s">
        <v>7426</v>
      </c>
      <c r="F1925" s="60" t="s">
        <v>7427</v>
      </c>
      <c r="G1925" s="60" t="s">
        <v>7428</v>
      </c>
    </row>
    <row r="1926" spans="1:7" x14ac:dyDescent="0.2">
      <c r="A1926" s="60" t="s">
        <v>7429</v>
      </c>
      <c r="B1926" s="60" t="s">
        <v>7312</v>
      </c>
      <c r="C1926" s="60" t="s">
        <v>346</v>
      </c>
      <c r="D1926" s="60" t="s">
        <v>71</v>
      </c>
      <c r="E1926" s="60" t="s">
        <v>7430</v>
      </c>
      <c r="F1926" s="60" t="s">
        <v>7431</v>
      </c>
      <c r="G1926" s="60" t="s">
        <v>7432</v>
      </c>
    </row>
    <row r="1927" spans="1:7" x14ac:dyDescent="0.2">
      <c r="A1927" s="60" t="s">
        <v>7433</v>
      </c>
      <c r="B1927" s="60" t="s">
        <v>7312</v>
      </c>
      <c r="C1927" s="60" t="s">
        <v>350</v>
      </c>
      <c r="D1927" s="60" t="s">
        <v>71</v>
      </c>
      <c r="E1927" s="60" t="s">
        <v>7434</v>
      </c>
      <c r="F1927" s="60" t="s">
        <v>7435</v>
      </c>
      <c r="G1927" s="60" t="s">
        <v>7436</v>
      </c>
    </row>
    <row r="1928" spans="1:7" x14ac:dyDescent="0.2">
      <c r="A1928" s="60" t="s">
        <v>7437</v>
      </c>
      <c r="B1928" s="60" t="s">
        <v>7312</v>
      </c>
      <c r="C1928" s="60" t="s">
        <v>352</v>
      </c>
      <c r="D1928" s="60" t="s">
        <v>71</v>
      </c>
      <c r="E1928" s="60" t="s">
        <v>7438</v>
      </c>
      <c r="F1928" s="60" t="s">
        <v>7439</v>
      </c>
      <c r="G1928" s="60" t="s">
        <v>7440</v>
      </c>
    </row>
    <row r="1929" spans="1:7" x14ac:dyDescent="0.2">
      <c r="A1929" s="60" t="s">
        <v>7441</v>
      </c>
      <c r="B1929" s="60" t="s">
        <v>7312</v>
      </c>
      <c r="C1929" s="60" t="s">
        <v>360</v>
      </c>
      <c r="D1929" s="60" t="s">
        <v>71</v>
      </c>
      <c r="E1929" s="60" t="s">
        <v>7442</v>
      </c>
      <c r="F1929" s="60" t="s">
        <v>7443</v>
      </c>
      <c r="G1929" s="60" t="s">
        <v>7444</v>
      </c>
    </row>
    <row r="1930" spans="1:7" x14ac:dyDescent="0.2">
      <c r="A1930" s="60" t="s">
        <v>7445</v>
      </c>
      <c r="B1930" s="60" t="s">
        <v>7312</v>
      </c>
      <c r="C1930" s="60" t="s">
        <v>367</v>
      </c>
      <c r="D1930" s="60" t="s">
        <v>71</v>
      </c>
      <c r="E1930" s="60" t="s">
        <v>7446</v>
      </c>
      <c r="F1930" s="60" t="s">
        <v>7447</v>
      </c>
      <c r="G1930" s="60" t="s">
        <v>7448</v>
      </c>
    </row>
    <row r="1931" spans="1:7" x14ac:dyDescent="0.2">
      <c r="A1931" s="60" t="s">
        <v>7449</v>
      </c>
      <c r="B1931" s="60" t="s">
        <v>7312</v>
      </c>
      <c r="C1931" s="60" t="s">
        <v>7450</v>
      </c>
      <c r="D1931" s="60" t="s">
        <v>71</v>
      </c>
      <c r="E1931" s="60" t="s">
        <v>7451</v>
      </c>
      <c r="F1931" s="60" t="s">
        <v>7452</v>
      </c>
      <c r="G1931" s="60" t="s">
        <v>7453</v>
      </c>
    </row>
    <row r="1932" spans="1:7" x14ac:dyDescent="0.2">
      <c r="A1932" s="60" t="s">
        <v>7454</v>
      </c>
      <c r="B1932" s="60" t="s">
        <v>7312</v>
      </c>
      <c r="C1932" s="60" t="s">
        <v>382</v>
      </c>
      <c r="D1932" s="60" t="s">
        <v>71</v>
      </c>
      <c r="E1932" s="60" t="s">
        <v>7455</v>
      </c>
      <c r="F1932" s="60" t="s">
        <v>7456</v>
      </c>
      <c r="G1932" s="60" t="s">
        <v>7457</v>
      </c>
    </row>
    <row r="1933" spans="1:7" x14ac:dyDescent="0.2">
      <c r="A1933" s="60" t="s">
        <v>7458</v>
      </c>
      <c r="B1933" s="60" t="s">
        <v>7312</v>
      </c>
      <c r="C1933" s="60" t="s">
        <v>387</v>
      </c>
      <c r="D1933" s="60" t="s">
        <v>71</v>
      </c>
      <c r="E1933" s="60" t="s">
        <v>7459</v>
      </c>
      <c r="F1933" s="60" t="s">
        <v>7460</v>
      </c>
      <c r="G1933" s="60" t="s">
        <v>7461</v>
      </c>
    </row>
    <row r="1934" spans="1:7" x14ac:dyDescent="0.2">
      <c r="A1934" s="60" t="s">
        <v>7462</v>
      </c>
      <c r="B1934" s="60" t="s">
        <v>7312</v>
      </c>
      <c r="C1934" s="60" t="s">
        <v>392</v>
      </c>
      <c r="D1934" s="60" t="s">
        <v>71</v>
      </c>
      <c r="E1934" s="60" t="s">
        <v>7463</v>
      </c>
      <c r="F1934" s="60" t="s">
        <v>7464</v>
      </c>
      <c r="G1934" s="60" t="s">
        <v>7465</v>
      </c>
    </row>
    <row r="1935" spans="1:7" x14ac:dyDescent="0.2">
      <c r="A1935" s="60" t="s">
        <v>7466</v>
      </c>
      <c r="B1935" s="60" t="s">
        <v>7312</v>
      </c>
      <c r="C1935" s="60" t="s">
        <v>397</v>
      </c>
      <c r="D1935" s="60" t="s">
        <v>71</v>
      </c>
      <c r="E1935" s="60" t="s">
        <v>7467</v>
      </c>
      <c r="F1935" s="60" t="s">
        <v>7468</v>
      </c>
      <c r="G1935" s="60" t="s">
        <v>7469</v>
      </c>
    </row>
    <row r="1936" spans="1:7" x14ac:dyDescent="0.2">
      <c r="A1936" s="60" t="s">
        <v>7470</v>
      </c>
      <c r="B1936" s="60" t="s">
        <v>7312</v>
      </c>
      <c r="C1936" s="60" t="s">
        <v>402</v>
      </c>
      <c r="D1936" s="60" t="s">
        <v>71</v>
      </c>
      <c r="E1936" s="60" t="s">
        <v>7471</v>
      </c>
      <c r="F1936" s="60" t="s">
        <v>7472</v>
      </c>
      <c r="G1936" s="60" t="s">
        <v>7473</v>
      </c>
    </row>
    <row r="1937" spans="1:7" x14ac:dyDescent="0.2">
      <c r="A1937" s="60" t="s">
        <v>7474</v>
      </c>
      <c r="B1937" s="60" t="s">
        <v>7312</v>
      </c>
      <c r="C1937" s="60" t="s">
        <v>464</v>
      </c>
      <c r="D1937" s="60" t="s">
        <v>71</v>
      </c>
      <c r="E1937" s="60" t="s">
        <v>7475</v>
      </c>
      <c r="F1937" s="60" t="s">
        <v>7476</v>
      </c>
      <c r="G1937" s="60" t="s">
        <v>7477</v>
      </c>
    </row>
    <row r="1938" spans="1:7" x14ac:dyDescent="0.2">
      <c r="A1938" s="60" t="s">
        <v>7478</v>
      </c>
      <c r="B1938" s="60" t="s">
        <v>7312</v>
      </c>
      <c r="C1938" s="60" t="s">
        <v>489</v>
      </c>
      <c r="D1938" s="60" t="s">
        <v>71</v>
      </c>
      <c r="E1938" s="60" t="s">
        <v>7479</v>
      </c>
      <c r="F1938" s="60" t="s">
        <v>7480</v>
      </c>
      <c r="G1938" s="60" t="s">
        <v>7481</v>
      </c>
    </row>
    <row r="1939" spans="1:7" x14ac:dyDescent="0.2">
      <c r="A1939" s="60" t="s">
        <v>7482</v>
      </c>
      <c r="B1939" s="60" t="s">
        <v>7312</v>
      </c>
      <c r="C1939" s="60" t="s">
        <v>494</v>
      </c>
      <c r="D1939" s="60" t="s">
        <v>71</v>
      </c>
      <c r="E1939" s="60" t="s">
        <v>7483</v>
      </c>
      <c r="F1939" s="60" t="s">
        <v>7484</v>
      </c>
      <c r="G1939" s="60" t="s">
        <v>7485</v>
      </c>
    </row>
    <row r="1940" spans="1:7" x14ac:dyDescent="0.2">
      <c r="A1940" s="60" t="s">
        <v>7486</v>
      </c>
      <c r="B1940" s="60" t="s">
        <v>7487</v>
      </c>
      <c r="C1940" s="60" t="s">
        <v>3367</v>
      </c>
      <c r="D1940" s="60" t="s">
        <v>71</v>
      </c>
      <c r="E1940" s="60" t="s">
        <v>7488</v>
      </c>
      <c r="F1940" s="60" t="s">
        <v>7489</v>
      </c>
      <c r="G1940" s="60" t="s">
        <v>7490</v>
      </c>
    </row>
    <row r="1941" spans="1:7" x14ac:dyDescent="0.2">
      <c r="A1941" s="60" t="s">
        <v>7491</v>
      </c>
      <c r="B1941" s="60" t="s">
        <v>7487</v>
      </c>
      <c r="C1941" s="60" t="s">
        <v>7492</v>
      </c>
      <c r="D1941" s="60" t="s">
        <v>71</v>
      </c>
      <c r="E1941" s="60" t="s">
        <v>7493</v>
      </c>
      <c r="F1941" s="60" t="s">
        <v>7494</v>
      </c>
      <c r="G1941" s="60" t="s">
        <v>7495</v>
      </c>
    </row>
    <row r="1942" spans="1:7" x14ac:dyDescent="0.2">
      <c r="A1942" s="60" t="s">
        <v>7496</v>
      </c>
      <c r="B1942" s="60" t="s">
        <v>7497</v>
      </c>
      <c r="C1942" s="60" t="s">
        <v>65</v>
      </c>
      <c r="D1942" s="60" t="s">
        <v>71</v>
      </c>
      <c r="E1942" s="60" t="s">
        <v>26</v>
      </c>
      <c r="F1942" s="60" t="s">
        <v>7498</v>
      </c>
      <c r="G1942" s="60" t="s">
        <v>7499</v>
      </c>
    </row>
    <row r="1943" spans="1:7" x14ac:dyDescent="0.2">
      <c r="A1943" s="60" t="s">
        <v>7500</v>
      </c>
      <c r="B1943" s="60" t="s">
        <v>7497</v>
      </c>
      <c r="C1943" s="60" t="s">
        <v>66</v>
      </c>
      <c r="D1943" s="60" t="s">
        <v>71</v>
      </c>
      <c r="E1943" s="60" t="s">
        <v>28</v>
      </c>
      <c r="F1943" s="60" t="s">
        <v>7501</v>
      </c>
      <c r="G1943" s="60" t="s">
        <v>7502</v>
      </c>
    </row>
    <row r="1944" spans="1:7" x14ac:dyDescent="0.2">
      <c r="A1944" s="60" t="s">
        <v>7503</v>
      </c>
      <c r="B1944" s="60" t="s">
        <v>7497</v>
      </c>
      <c r="C1944" s="60" t="s">
        <v>67</v>
      </c>
      <c r="D1944" s="60" t="s">
        <v>71</v>
      </c>
      <c r="E1944" s="60" t="s">
        <v>53</v>
      </c>
      <c r="F1944" s="60" t="s">
        <v>7504</v>
      </c>
      <c r="G1944" s="60" t="s">
        <v>7505</v>
      </c>
    </row>
    <row r="1945" spans="1:7" x14ac:dyDescent="0.2">
      <c r="A1945" s="60" t="s">
        <v>7506</v>
      </c>
      <c r="B1945" s="60" t="s">
        <v>7497</v>
      </c>
      <c r="C1945" s="60" t="s">
        <v>226</v>
      </c>
      <c r="D1945" s="60" t="s">
        <v>71</v>
      </c>
      <c r="E1945" s="60" t="s">
        <v>7586</v>
      </c>
      <c r="F1945" s="60" t="s">
        <v>7587</v>
      </c>
      <c r="G1945" s="60" t="s">
        <v>7588</v>
      </c>
    </row>
    <row r="1946" spans="1:7" x14ac:dyDescent="0.2">
      <c r="A1946" s="60" t="s">
        <v>7507</v>
      </c>
      <c r="B1946" s="60" t="s">
        <v>7508</v>
      </c>
      <c r="C1946" s="60" t="s">
        <v>7509</v>
      </c>
      <c r="D1946" s="60" t="s">
        <v>71</v>
      </c>
      <c r="E1946" s="60" t="s">
        <v>17</v>
      </c>
      <c r="F1946" s="60" t="s">
        <v>7510</v>
      </c>
      <c r="G1946" s="60" t="s">
        <v>7511</v>
      </c>
    </row>
    <row r="1947" spans="1:7" x14ac:dyDescent="0.2">
      <c r="A1947" s="60" t="s">
        <v>7512</v>
      </c>
      <c r="B1947" s="60" t="s">
        <v>7508</v>
      </c>
      <c r="C1947" s="60" t="s">
        <v>7513</v>
      </c>
      <c r="D1947" s="60" t="s">
        <v>71</v>
      </c>
      <c r="E1947" s="60" t="s">
        <v>16</v>
      </c>
      <c r="F1947" s="60" t="s">
        <v>7514</v>
      </c>
      <c r="G1947" s="60" t="s">
        <v>7515</v>
      </c>
    </row>
    <row r="1948" spans="1:7" x14ac:dyDescent="0.2">
      <c r="A1948" s="60" t="s">
        <v>7516</v>
      </c>
      <c r="B1948" s="60" t="s">
        <v>7517</v>
      </c>
      <c r="C1948" s="60" t="s">
        <v>7518</v>
      </c>
      <c r="D1948" s="60" t="s">
        <v>71</v>
      </c>
      <c r="E1948" s="60" t="s">
        <v>7519</v>
      </c>
      <c r="F1948" s="60" t="s">
        <v>7520</v>
      </c>
      <c r="G1948" s="60" t="s">
        <v>7521</v>
      </c>
    </row>
    <row r="1949" spans="1:7" x14ac:dyDescent="0.2">
      <c r="A1949" s="60" t="s">
        <v>7522</v>
      </c>
      <c r="B1949" s="60" t="s">
        <v>7517</v>
      </c>
      <c r="C1949" s="60" t="s">
        <v>7523</v>
      </c>
      <c r="D1949" s="60" t="s">
        <v>71</v>
      </c>
      <c r="E1949" s="60" t="s">
        <v>7524</v>
      </c>
      <c r="F1949" s="60" t="s">
        <v>7525</v>
      </c>
      <c r="G1949" s="60" t="s">
        <v>7525</v>
      </c>
    </row>
    <row r="1950" spans="1:7" x14ac:dyDescent="0.2">
      <c r="A1950" s="60" t="s">
        <v>7526</v>
      </c>
      <c r="B1950" s="60" t="s">
        <v>7527</v>
      </c>
      <c r="C1950" s="60" t="s">
        <v>3367</v>
      </c>
      <c r="D1950" s="60" t="s">
        <v>71</v>
      </c>
      <c r="E1950" s="60" t="s">
        <v>7528</v>
      </c>
      <c r="F1950" s="60" t="s">
        <v>7529</v>
      </c>
      <c r="G1950" s="60" t="s">
        <v>7530</v>
      </c>
    </row>
    <row r="1951" spans="1:7" x14ac:dyDescent="0.2">
      <c r="A1951" s="60" t="s">
        <v>7531</v>
      </c>
      <c r="B1951" s="60" t="s">
        <v>7532</v>
      </c>
      <c r="C1951" s="60" t="s">
        <v>7533</v>
      </c>
      <c r="D1951" s="60" t="s">
        <v>71</v>
      </c>
      <c r="E1951" s="60" t="s">
        <v>7534</v>
      </c>
      <c r="F1951" s="60" t="s">
        <v>7535</v>
      </c>
      <c r="G1951" s="60" t="s">
        <v>7536</v>
      </c>
    </row>
    <row r="1952" spans="1:7" x14ac:dyDescent="0.2">
      <c r="A1952" s="60" t="s">
        <v>7537</v>
      </c>
      <c r="B1952" s="60" t="s">
        <v>7093</v>
      </c>
      <c r="C1952" s="60" t="s">
        <v>3</v>
      </c>
      <c r="D1952" s="60" t="s">
        <v>71</v>
      </c>
      <c r="E1952" s="60" t="s">
        <v>29</v>
      </c>
      <c r="F1952" s="60" t="s">
        <v>7538</v>
      </c>
      <c r="G1952" s="60" t="s">
        <v>7539</v>
      </c>
    </row>
    <row r="1953" spans="1:7" x14ac:dyDescent="0.2">
      <c r="A1953" s="60" t="s">
        <v>7540</v>
      </c>
      <c r="B1953" s="60" t="s">
        <v>7093</v>
      </c>
      <c r="C1953" s="60" t="s">
        <v>7541</v>
      </c>
      <c r="D1953" s="60" t="s">
        <v>71</v>
      </c>
      <c r="E1953" s="60" t="s">
        <v>35</v>
      </c>
      <c r="F1953" s="60" t="s">
        <v>7542</v>
      </c>
      <c r="G1953" s="60" t="s">
        <v>7543</v>
      </c>
    </row>
    <row r="1954" spans="1:7" x14ac:dyDescent="0.2">
      <c r="A1954" s="60" t="s">
        <v>7544</v>
      </c>
      <c r="B1954" s="60" t="s">
        <v>7093</v>
      </c>
      <c r="C1954" s="60" t="s">
        <v>34</v>
      </c>
      <c r="D1954" s="60" t="s">
        <v>71</v>
      </c>
      <c r="E1954" s="60" t="s">
        <v>50</v>
      </c>
      <c r="F1954" s="60" t="s">
        <v>7545</v>
      </c>
      <c r="G1954" s="60" t="s">
        <v>7546</v>
      </c>
    </row>
    <row r="1955" spans="1:7" x14ac:dyDescent="0.2">
      <c r="A1955" s="60" t="s">
        <v>7547</v>
      </c>
      <c r="B1955" s="60" t="s">
        <v>7549</v>
      </c>
      <c r="C1955" s="60" t="s">
        <v>7550</v>
      </c>
      <c r="D1955" s="60" t="s">
        <v>71</v>
      </c>
      <c r="E1955" s="60" t="s">
        <v>15</v>
      </c>
      <c r="F1955" s="60" t="s">
        <v>7551</v>
      </c>
      <c r="G1955" s="60" t="s">
        <v>7580</v>
      </c>
    </row>
    <row r="1956" spans="1:7" x14ac:dyDescent="0.2">
      <c r="A1956" s="60" t="s">
        <v>7548</v>
      </c>
      <c r="B1956" s="60" t="s">
        <v>7549</v>
      </c>
      <c r="C1956" s="60" t="s">
        <v>3367</v>
      </c>
      <c r="D1956" s="60" t="s">
        <v>71</v>
      </c>
      <c r="E1956" s="60" t="s">
        <v>14</v>
      </c>
      <c r="F1956" s="60" t="s">
        <v>7552</v>
      </c>
      <c r="G1956" s="60" t="s">
        <v>7553</v>
      </c>
    </row>
    <row r="1957" spans="1:7" x14ac:dyDescent="0.2">
      <c r="A1957" s="60" t="s">
        <v>7554</v>
      </c>
      <c r="B1957" s="60" t="s">
        <v>7549</v>
      </c>
      <c r="C1957" s="60" t="s">
        <v>7559</v>
      </c>
      <c r="D1957" s="60" t="s">
        <v>71</v>
      </c>
      <c r="E1957" s="60" t="s">
        <v>23</v>
      </c>
      <c r="F1957" s="60" t="s">
        <v>7560</v>
      </c>
      <c r="G1957" s="60" t="s">
        <v>7561</v>
      </c>
    </row>
    <row r="1958" spans="1:7" x14ac:dyDescent="0.2">
      <c r="A1958" s="60" t="s">
        <v>7555</v>
      </c>
      <c r="B1958" s="60" t="s">
        <v>7549</v>
      </c>
      <c r="C1958" s="60" t="s">
        <v>7562</v>
      </c>
      <c r="D1958" s="60" t="s">
        <v>71</v>
      </c>
      <c r="E1958" s="60" t="s">
        <v>24</v>
      </c>
      <c r="F1958" s="60" t="s">
        <v>7563</v>
      </c>
      <c r="G1958" s="60" t="s">
        <v>7564</v>
      </c>
    </row>
    <row r="1959" spans="1:7" x14ac:dyDescent="0.2">
      <c r="A1959" s="60" t="s">
        <v>7556</v>
      </c>
      <c r="B1959" s="60" t="s">
        <v>7549</v>
      </c>
      <c r="C1959" s="60" t="s">
        <v>7565</v>
      </c>
      <c r="D1959" s="60" t="s">
        <v>71</v>
      </c>
      <c r="E1959" s="60" t="s">
        <v>25</v>
      </c>
      <c r="F1959" s="60" t="s">
        <v>7566</v>
      </c>
      <c r="G1959" s="60" t="s">
        <v>7567</v>
      </c>
    </row>
    <row r="1960" spans="1:7" x14ac:dyDescent="0.2">
      <c r="A1960" s="60" t="s">
        <v>7557</v>
      </c>
      <c r="B1960" s="60" t="s">
        <v>7549</v>
      </c>
      <c r="C1960" s="60" t="s">
        <v>7568</v>
      </c>
      <c r="D1960" s="60" t="s">
        <v>71</v>
      </c>
      <c r="E1960" s="60" t="s">
        <v>27</v>
      </c>
      <c r="F1960" s="60" t="s">
        <v>7569</v>
      </c>
      <c r="G1960" s="60" t="s">
        <v>7570</v>
      </c>
    </row>
    <row r="1961" spans="1:7" x14ac:dyDescent="0.2">
      <c r="A1961" s="60" t="s">
        <v>7558</v>
      </c>
      <c r="B1961" s="60" t="s">
        <v>7571</v>
      </c>
      <c r="C1961" s="60" t="s">
        <v>7572</v>
      </c>
      <c r="D1961" s="60" t="s">
        <v>71</v>
      </c>
      <c r="E1961" s="60" t="s">
        <v>7573</v>
      </c>
      <c r="F1961" s="60" t="s">
        <v>7574</v>
      </c>
      <c r="G1961" s="60" t="s">
        <v>7575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9"/>
  <sheetViews>
    <sheetView showGridLines="0" tabSelected="1" topLeftCell="B4" workbookViewId="0">
      <selection activeCell="D35" sqref="D35"/>
    </sheetView>
  </sheetViews>
  <sheetFormatPr baseColWidth="10" defaultRowHeight="12.75" x14ac:dyDescent="0.2"/>
  <cols>
    <col min="1" max="1" width="19" hidden="1" customWidth="1"/>
    <col min="2" max="2" width="7.7109375" customWidth="1"/>
  </cols>
  <sheetData>
    <row r="1" spans="1:4" ht="15.75" x14ac:dyDescent="0.25">
      <c r="A1" s="61" t="s">
        <v>7548</v>
      </c>
      <c r="C1" s="71" t="str">
        <f>INDEX(BAP[#All],MATCH(A1,BAP[[#All],[Code]],0),MATCH(TEXT(Info!$B$4,0),BAP[#Headers],0))</f>
        <v>Schweizerischer Baupreisindex - Entwicklung der Baupreise</v>
      </c>
    </row>
    <row r="2" spans="1:4" ht="13.5" x14ac:dyDescent="0.25">
      <c r="A2" s="61" t="s">
        <v>7547</v>
      </c>
      <c r="C2" s="72" t="str">
        <f>INDEX(BAP[#All],MATCH(A2,BAP[[#All],[Code]],0),MATCH(TEXT(Info!$B$4,0),BAP[#Headers],0))</f>
        <v>Indexwerte pro Grossregion und pro Objekttyp</v>
      </c>
    </row>
    <row r="4" spans="1:4" ht="15" thickBot="1" x14ac:dyDescent="0.25">
      <c r="B4" s="63">
        <v>1</v>
      </c>
    </row>
    <row r="5" spans="1:4" ht="13.5" thickTop="1" x14ac:dyDescent="0.2">
      <c r="C5" s="89" t="s">
        <v>60</v>
      </c>
      <c r="D5" s="90"/>
    </row>
    <row r="6" spans="1:4" x14ac:dyDescent="0.2">
      <c r="C6" s="56"/>
      <c r="D6" s="57"/>
    </row>
    <row r="7" spans="1:4" x14ac:dyDescent="0.2">
      <c r="C7" s="56"/>
      <c r="D7" s="57"/>
    </row>
    <row r="8" spans="1:4" ht="17.45" customHeight="1" thickBot="1" x14ac:dyDescent="0.25">
      <c r="C8" s="58"/>
      <c r="D8" s="59"/>
    </row>
    <row r="9" spans="1:4" ht="13.5" thickTop="1" x14ac:dyDescent="0.2"/>
    <row r="10" spans="1:4" ht="15.75" x14ac:dyDescent="0.25">
      <c r="A10" s="64" t="s">
        <v>7558</v>
      </c>
      <c r="C10" s="73" t="str">
        <f>INDEX(BAP[#All],MATCH(A10,BAP[[#All],[Code]],0),MATCH(TEXT(Info!$B$4,0),BAP[#Headers],0))</f>
        <v>Klicken Sie, um zum Datenblatt zu gehen</v>
      </c>
    </row>
    <row r="11" spans="1:4" ht="15.75" x14ac:dyDescent="0.25">
      <c r="A11" s="64" t="s">
        <v>7537</v>
      </c>
      <c r="C11" s="74" t="str">
        <f>INDEX(BAP[#All],MATCH(A11,BAP[[#All],[Code]],0),MATCH(TEXT(Info!$B$4,0),BAP[#Headers],0))</f>
        <v>Basis Oktober 1998 = 100</v>
      </c>
    </row>
    <row r="12" spans="1:4" ht="15.75" x14ac:dyDescent="0.2">
      <c r="A12" s="64" t="s">
        <v>7540</v>
      </c>
      <c r="C12" s="75" t="str">
        <f>INDEX(BAP[#All],MATCH(A12,BAP[[#All],[Code]],0),MATCH(TEXT(Info!$B$4,0),BAP[#Headers],0))</f>
        <v>Basis Oktober 2010 = 100</v>
      </c>
    </row>
    <row r="13" spans="1:4" ht="15.75" x14ac:dyDescent="0.25">
      <c r="A13" s="64" t="s">
        <v>7544</v>
      </c>
      <c r="C13" s="74" t="str">
        <f>INDEX(BAP[#All],MATCH(A13,BAP[[#All],[Code]],0),MATCH(TEXT(Info!$B$4,0),BAP[#Headers],0))</f>
        <v>Basis Oktober 2015 = 100</v>
      </c>
    </row>
    <row r="14" spans="1:4" ht="15.75" x14ac:dyDescent="0.25">
      <c r="A14" s="64" t="s">
        <v>7092</v>
      </c>
      <c r="C14" s="74" t="str">
        <f>INDEX(BAP[#All],MATCH(A14,BAP[[#All],[Code]],0),MATCH(TEXT(Info!$B$4,0),BAP[#Headers],0))</f>
        <v>Basis Oktober 2020 = 100</v>
      </c>
    </row>
    <row r="17" spans="1:3" ht="13.5" x14ac:dyDescent="0.25">
      <c r="A17" s="62" t="s">
        <v>7500</v>
      </c>
      <c r="B17" s="70"/>
      <c r="C17" s="76" t="str">
        <f>INDEX(BAP[#All],MATCH(A17,BAP[[#All],[Code]],0),MATCH(TEXT(Info!$B$4,0),BAP[#Headers],0))</f>
        <v>Bundesamt für Statistik, Baupreisindex</v>
      </c>
    </row>
    <row r="18" spans="1:3" ht="13.5" x14ac:dyDescent="0.25">
      <c r="A18" s="62" t="s">
        <v>7503</v>
      </c>
      <c r="B18" s="69"/>
      <c r="C18" s="77" t="str">
        <f>INDEX(BAP[#All],MATCH(A18,BAP[[#All],[Code]],0),MATCH(TEXT(Info!$B$4,0),BAP[#Headers],0))</f>
        <v>Auskunft: Hotline BAP, 058 463 63 06, bap@bfs.admin.ch</v>
      </c>
    </row>
    <row r="19" spans="1:3" ht="13.5" x14ac:dyDescent="0.25">
      <c r="A19" s="62" t="s">
        <v>7506</v>
      </c>
      <c r="B19" s="68"/>
      <c r="C19" s="78" t="str">
        <f>INDEX(BAP[#All],MATCH(A19,BAP[[#All],[Code]],0),MATCH(TEXT(Info!$B$4,0),BAP[#Headers],0))</f>
        <v>© BFS</v>
      </c>
    </row>
  </sheetData>
  <sheetProtection algorithmName="SHA-512" hashValue="hdFFFuZpy3Lp4Rqr/S42UlfIDHArs06mOdQkjg9tfBki10SQ/L+060Z8Z49hdsFq7RJUgRmNwaKrBR9QJY1f/Q==" saltValue="xN1G5wsl/017+0OEmJn7Ag==" spinCount="100000" sheet="1" formatCells="0" insertColumns="0" insertRows="0" insertHyperlinks="0" sort="0" autoFilter="0" pivotTables="0"/>
  <mergeCells count="1">
    <mergeCell ref="C5:D5"/>
  </mergeCells>
  <hyperlinks>
    <hyperlink ref="C11" location="'1998'!A1" display="'1998'!A1" xr:uid="{00000000-0004-0000-0100-000000000000}"/>
    <hyperlink ref="C12" location="'2010'!A1" display="'2010'!A1" xr:uid="{00000000-0004-0000-0100-000001000000}"/>
    <hyperlink ref="C13" location="'2015'!A1" display="'2015'!A1" xr:uid="{00000000-0004-0000-0100-000002000000}"/>
    <hyperlink ref="C14" location="'2020'!A1" display="'2020'!A1" xr:uid="{00000000-0004-0000-0100-000003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Option Button 1">
              <controlPr locked="0" defaultSize="0" print="0" autoFill="0" autoLine="0" autoPict="0">
                <anchor moveWithCells="1">
                  <from>
                    <xdr:col>2</xdr:col>
                    <xdr:colOff>428625</xdr:colOff>
                    <xdr:row>5</xdr:row>
                    <xdr:rowOff>28575</xdr:rowOff>
                  </from>
                  <to>
                    <xdr:col>3</xdr:col>
                    <xdr:colOff>381000</xdr:colOff>
                    <xdr:row>6</xdr:row>
                    <xdr:rowOff>76200</xdr:rowOff>
                  </to>
                </anchor>
              </controlPr>
            </control>
          </mc:Choice>
        </mc:AlternateContent>
        <mc:AlternateContent xmlns:mc="http://schemas.openxmlformats.org/markup-compatibility/2006">
          <mc:Choice Requires="x14">
            <control shapeId="5122" r:id="rId5" name="Option Button 2">
              <controlPr locked="0" defaultSize="0" print="0" autoFill="0" autoLine="0" autoPict="0">
                <anchor moveWithCells="1">
                  <from>
                    <xdr:col>2</xdr:col>
                    <xdr:colOff>428625</xdr:colOff>
                    <xdr:row>6</xdr:row>
                    <xdr:rowOff>0</xdr:rowOff>
                  </from>
                  <to>
                    <xdr:col>3</xdr:col>
                    <xdr:colOff>381000</xdr:colOff>
                    <xdr:row>7</xdr:row>
                    <xdr:rowOff>76200</xdr:rowOff>
                  </to>
                </anchor>
              </controlPr>
            </control>
          </mc:Choice>
        </mc:AlternateContent>
        <mc:AlternateContent xmlns:mc="http://schemas.openxmlformats.org/markup-compatibility/2006">
          <mc:Choice Requires="x14">
            <control shapeId="5123" r:id="rId6" name="Option Button 3">
              <controlPr locked="0" defaultSize="0" print="0" autoFill="0" autoLine="0" autoPict="0">
                <anchor moveWithCells="1">
                  <from>
                    <xdr:col>2</xdr:col>
                    <xdr:colOff>428625</xdr:colOff>
                    <xdr:row>7</xdr:row>
                    <xdr:rowOff>0</xdr:rowOff>
                  </from>
                  <to>
                    <xdr:col>3</xdr:col>
                    <xdr:colOff>390525</xdr:colOff>
                    <xdr:row>8</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BD119"/>
  <sheetViews>
    <sheetView showGridLines="0" zoomScaleNormal="100" workbookViewId="0">
      <pane xSplit="3" ySplit="6" topLeftCell="AC7" activePane="bottomRight" state="frozen"/>
      <selection pane="topRight" activeCell="C1" sqref="C1"/>
      <selection pane="bottomLeft" activeCell="A6" sqref="A6"/>
      <selection pane="bottomRight" activeCell="BD7" sqref="BD7"/>
    </sheetView>
  </sheetViews>
  <sheetFormatPr baseColWidth="10" defaultColWidth="11.42578125" defaultRowHeight="11.1" customHeight="1" x14ac:dyDescent="0.25"/>
  <cols>
    <col min="1" max="1" width="11.42578125" style="23" hidden="1" customWidth="1"/>
    <col min="2" max="2" width="36.5703125" style="23" customWidth="1"/>
    <col min="3" max="3" width="8.85546875" style="23" customWidth="1"/>
    <col min="4" max="56" width="7.85546875" style="23" customWidth="1"/>
    <col min="57" max="16384" width="11.42578125" style="23"/>
  </cols>
  <sheetData>
    <row r="1" spans="1:56" ht="12.75" hidden="1" x14ac:dyDescent="0.25">
      <c r="C1" s="62" t="s">
        <v>7161</v>
      </c>
      <c r="D1" s="62" t="s">
        <v>7512</v>
      </c>
      <c r="E1" s="62" t="s">
        <v>7507</v>
      </c>
    </row>
    <row r="2" spans="1:56" ht="26.45" customHeight="1" x14ac:dyDescent="0.25">
      <c r="A2" s="61" t="s">
        <v>7548</v>
      </c>
      <c r="B2" s="95" t="str">
        <f>INDEX(BAP[#All],MATCH(A2,BAP[[#All],[Code]],0),MATCH(TEXT(Info!$B$4,0),BAP[#Headers],0))</f>
        <v>Schweizerischer Baupreisindex - Entwicklung der Baupreise</v>
      </c>
      <c r="C2" s="95"/>
      <c r="U2" s="23" t="s">
        <v>30</v>
      </c>
      <c r="V2" s="23" t="s">
        <v>30</v>
      </c>
      <c r="AA2" s="23" t="s">
        <v>30</v>
      </c>
    </row>
    <row r="3" spans="1:56" ht="12.75" customHeight="1" x14ac:dyDescent="0.25">
      <c r="A3" s="61" t="s">
        <v>7547</v>
      </c>
      <c r="B3" s="72" t="str">
        <f>INDEX(BAP[#All],MATCH(A3,BAP[[#All],[Code]],0),MATCH(TEXT(Info!$B$4,0),BAP[#Headers],0))</f>
        <v>Indexwerte pro Grossregion und pro Objekttyp</v>
      </c>
      <c r="C3" s="35"/>
    </row>
    <row r="4" spans="1:56" s="32" customFormat="1" ht="12.75" customHeight="1" x14ac:dyDescent="0.25">
      <c r="A4" s="61" t="s">
        <v>7537</v>
      </c>
      <c r="B4" s="72" t="str">
        <f>INDEX(BAP[#All],MATCH(A4,BAP[[#All],[Code]],0),MATCH(TEXT(Info!$B$4,0),BAP[#Headers],0))</f>
        <v>Basis Oktober 1998 = 100</v>
      </c>
      <c r="C4" s="40"/>
      <c r="D4" s="31"/>
      <c r="E4" s="31"/>
      <c r="F4" s="31"/>
      <c r="G4" s="31"/>
      <c r="H4" s="31"/>
      <c r="I4" s="31"/>
      <c r="J4" s="31"/>
      <c r="K4" s="31"/>
      <c r="L4" s="31"/>
      <c r="M4" s="31"/>
      <c r="N4" s="31"/>
      <c r="O4" s="31"/>
      <c r="P4" s="31"/>
      <c r="Q4" s="31"/>
      <c r="R4" s="4"/>
      <c r="S4" s="31"/>
      <c r="T4" s="31"/>
      <c r="U4" s="31"/>
      <c r="V4" s="31"/>
      <c r="W4" s="31"/>
      <c r="X4" s="31"/>
      <c r="Y4" s="31"/>
      <c r="Z4" s="31"/>
      <c r="AA4" s="31"/>
      <c r="AB4" s="31"/>
      <c r="AC4" s="31"/>
      <c r="AD4" s="31"/>
      <c r="AE4" s="31"/>
      <c r="AF4" s="31"/>
      <c r="AG4" s="31"/>
      <c r="AH4" s="31"/>
      <c r="AI4" s="31"/>
      <c r="AJ4" s="31"/>
      <c r="AK4" s="31"/>
      <c r="AL4" s="31"/>
      <c r="AM4" s="31"/>
      <c r="AN4" s="31"/>
      <c r="AO4" s="31"/>
      <c r="AP4" s="31"/>
      <c r="AQ4" s="31"/>
      <c r="AR4" s="31"/>
    </row>
    <row r="5" spans="1:56" s="21" customFormat="1" ht="12.75" customHeight="1" x14ac:dyDescent="0.25">
      <c r="B5" s="33"/>
      <c r="C5" s="91" t="str">
        <f>INDEX(BAP[#All],MATCH(C1,BAP[[#All],[Code]],0),MATCH(TEXT(Info!$B$4,0),BAP[#Headers],0))</f>
        <v>Gewicht in %</v>
      </c>
      <c r="D5" s="79" t="str">
        <f>INDEX(BAP[#All],MATCH(D1,BAP[[#All],[Code]],0),MATCH(TEXT(Info!$B$4,0),BAP[#Headers],0))</f>
        <v>Oktober</v>
      </c>
      <c r="E5" s="79" t="str">
        <f>INDEX(BAP[#All],MATCH(E1,BAP[[#All],[Code]],0),MATCH(TEXT(Info!$B$4,0),BAP[#Headers],0))</f>
        <v>April</v>
      </c>
      <c r="F5" s="79" t="str">
        <f t="shared" ref="F5:BB5" si="0">D5</f>
        <v>Oktober</v>
      </c>
      <c r="G5" s="79" t="str">
        <f t="shared" si="0"/>
        <v>April</v>
      </c>
      <c r="H5" s="79" t="str">
        <f t="shared" si="0"/>
        <v>Oktober</v>
      </c>
      <c r="I5" s="79" t="str">
        <f t="shared" si="0"/>
        <v>April</v>
      </c>
      <c r="J5" s="79" t="str">
        <f t="shared" si="0"/>
        <v>Oktober</v>
      </c>
      <c r="K5" s="79" t="str">
        <f t="shared" si="0"/>
        <v>April</v>
      </c>
      <c r="L5" s="79" t="str">
        <f t="shared" si="0"/>
        <v>Oktober</v>
      </c>
      <c r="M5" s="79" t="str">
        <f t="shared" si="0"/>
        <v>April</v>
      </c>
      <c r="N5" s="79" t="str">
        <f t="shared" si="0"/>
        <v>Oktober</v>
      </c>
      <c r="O5" s="79" t="str">
        <f t="shared" si="0"/>
        <v>April</v>
      </c>
      <c r="P5" s="79" t="str">
        <f t="shared" si="0"/>
        <v>Oktober</v>
      </c>
      <c r="Q5" s="79" t="str">
        <f t="shared" si="0"/>
        <v>April</v>
      </c>
      <c r="R5" s="79" t="str">
        <f t="shared" si="0"/>
        <v>Oktober</v>
      </c>
      <c r="S5" s="79" t="str">
        <f t="shared" si="0"/>
        <v>April</v>
      </c>
      <c r="T5" s="79" t="str">
        <f t="shared" si="0"/>
        <v>Oktober</v>
      </c>
      <c r="U5" s="79" t="str">
        <f t="shared" si="0"/>
        <v>April</v>
      </c>
      <c r="V5" s="79" t="str">
        <f t="shared" si="0"/>
        <v>Oktober</v>
      </c>
      <c r="W5" s="79" t="str">
        <f t="shared" si="0"/>
        <v>April</v>
      </c>
      <c r="X5" s="79" t="str">
        <f t="shared" si="0"/>
        <v>Oktober</v>
      </c>
      <c r="Y5" s="79" t="str">
        <f t="shared" si="0"/>
        <v>April</v>
      </c>
      <c r="Z5" s="79" t="str">
        <f t="shared" si="0"/>
        <v>Oktober</v>
      </c>
      <c r="AA5" s="79" t="str">
        <f t="shared" si="0"/>
        <v>April</v>
      </c>
      <c r="AB5" s="79" t="str">
        <f t="shared" si="0"/>
        <v>Oktober</v>
      </c>
      <c r="AC5" s="79" t="str">
        <f t="shared" si="0"/>
        <v>April</v>
      </c>
      <c r="AD5" s="79" t="str">
        <f t="shared" si="0"/>
        <v>Oktober</v>
      </c>
      <c r="AE5" s="79" t="str">
        <f t="shared" si="0"/>
        <v>April</v>
      </c>
      <c r="AF5" s="79" t="str">
        <f t="shared" si="0"/>
        <v>Oktober</v>
      </c>
      <c r="AG5" s="79" t="str">
        <f t="shared" si="0"/>
        <v>April</v>
      </c>
      <c r="AH5" s="79" t="str">
        <f t="shared" si="0"/>
        <v>Oktober</v>
      </c>
      <c r="AI5" s="79" t="str">
        <f t="shared" si="0"/>
        <v>April</v>
      </c>
      <c r="AJ5" s="79" t="str">
        <f t="shared" si="0"/>
        <v>Oktober</v>
      </c>
      <c r="AK5" s="79" t="str">
        <f t="shared" si="0"/>
        <v>April</v>
      </c>
      <c r="AL5" s="79" t="str">
        <f t="shared" si="0"/>
        <v>Oktober</v>
      </c>
      <c r="AM5" s="79" t="str">
        <f t="shared" si="0"/>
        <v>April</v>
      </c>
      <c r="AN5" s="79" t="str">
        <f t="shared" si="0"/>
        <v>Oktober</v>
      </c>
      <c r="AO5" s="79" t="str">
        <f t="shared" si="0"/>
        <v>April</v>
      </c>
      <c r="AP5" s="79" t="str">
        <f t="shared" si="0"/>
        <v>Oktober</v>
      </c>
      <c r="AQ5" s="79" t="str">
        <f t="shared" si="0"/>
        <v>April</v>
      </c>
      <c r="AR5" s="79" t="str">
        <f t="shared" si="0"/>
        <v>Oktober</v>
      </c>
      <c r="AS5" s="79" t="str">
        <f t="shared" si="0"/>
        <v>April</v>
      </c>
      <c r="AT5" s="79" t="str">
        <f t="shared" si="0"/>
        <v>Oktober</v>
      </c>
      <c r="AU5" s="79" t="str">
        <f t="shared" si="0"/>
        <v>April</v>
      </c>
      <c r="AV5" s="79" t="str">
        <f t="shared" si="0"/>
        <v>Oktober</v>
      </c>
      <c r="AW5" s="79" t="str">
        <f t="shared" si="0"/>
        <v>April</v>
      </c>
      <c r="AX5" s="79" t="str">
        <f t="shared" si="0"/>
        <v>Oktober</v>
      </c>
      <c r="AY5" s="79" t="str">
        <f t="shared" si="0"/>
        <v>April</v>
      </c>
      <c r="AZ5" s="79" t="str">
        <f t="shared" si="0"/>
        <v>Oktober</v>
      </c>
      <c r="BA5" s="79" t="str">
        <f t="shared" si="0"/>
        <v>April</v>
      </c>
      <c r="BB5" s="79" t="str">
        <f t="shared" si="0"/>
        <v>Oktober</v>
      </c>
      <c r="BC5" s="79" t="str">
        <f>BA5</f>
        <v>April</v>
      </c>
      <c r="BD5" s="79" t="str">
        <f>BB5</f>
        <v>Oktober</v>
      </c>
    </row>
    <row r="6" spans="1:56" ht="12.75" customHeight="1" x14ac:dyDescent="0.25">
      <c r="B6" s="22"/>
      <c r="C6" s="92"/>
      <c r="D6" s="2" t="s">
        <v>3</v>
      </c>
      <c r="E6" s="2" t="s">
        <v>4</v>
      </c>
      <c r="F6" s="2" t="s">
        <v>4</v>
      </c>
      <c r="G6" s="3" t="s">
        <v>5</v>
      </c>
      <c r="H6" s="2" t="s">
        <v>5</v>
      </c>
      <c r="I6" s="2" t="s">
        <v>6</v>
      </c>
      <c r="J6" s="2" t="s">
        <v>6</v>
      </c>
      <c r="K6" s="2" t="s">
        <v>7</v>
      </c>
      <c r="L6" s="2" t="s">
        <v>7</v>
      </c>
      <c r="M6" s="2" t="s">
        <v>8</v>
      </c>
      <c r="N6" s="2" t="s">
        <v>8</v>
      </c>
      <c r="O6" s="2" t="s">
        <v>9</v>
      </c>
      <c r="P6" s="2" t="s">
        <v>9</v>
      </c>
      <c r="Q6" s="2" t="s">
        <v>10</v>
      </c>
      <c r="R6" s="2" t="s">
        <v>10</v>
      </c>
      <c r="S6" s="2" t="s">
        <v>11</v>
      </c>
      <c r="T6" s="2">
        <v>2006</v>
      </c>
      <c r="U6" s="2">
        <v>2007</v>
      </c>
      <c r="V6" s="2">
        <v>2007</v>
      </c>
      <c r="W6" s="2">
        <v>2008</v>
      </c>
      <c r="X6" s="2">
        <v>2008</v>
      </c>
      <c r="Y6" s="2">
        <v>2009</v>
      </c>
      <c r="Z6" s="2">
        <v>2009</v>
      </c>
      <c r="AA6" s="2">
        <v>2010</v>
      </c>
      <c r="AB6" s="2">
        <v>2010</v>
      </c>
      <c r="AC6" s="2">
        <v>2011</v>
      </c>
      <c r="AD6" s="2">
        <v>2011</v>
      </c>
      <c r="AE6" s="2" t="s">
        <v>31</v>
      </c>
      <c r="AF6" s="2" t="s">
        <v>31</v>
      </c>
      <c r="AG6" s="2" t="s">
        <v>32</v>
      </c>
      <c r="AH6" s="2" t="s">
        <v>32</v>
      </c>
      <c r="AI6" s="2" t="s">
        <v>33</v>
      </c>
      <c r="AJ6" s="2" t="s">
        <v>33</v>
      </c>
      <c r="AK6" s="2">
        <v>2015</v>
      </c>
      <c r="AL6" s="2" t="s">
        <v>34</v>
      </c>
      <c r="AM6" s="2" t="s">
        <v>49</v>
      </c>
      <c r="AN6" s="2" t="s">
        <v>49</v>
      </c>
      <c r="AO6" s="2" t="s">
        <v>52</v>
      </c>
      <c r="AP6" s="2" t="s">
        <v>52</v>
      </c>
      <c r="AQ6" s="2" t="s">
        <v>54</v>
      </c>
      <c r="AR6" s="2" t="s">
        <v>54</v>
      </c>
      <c r="AS6" s="2" t="s">
        <v>55</v>
      </c>
      <c r="AT6" s="2" t="s">
        <v>55</v>
      </c>
      <c r="AU6" s="2" t="s">
        <v>56</v>
      </c>
      <c r="AV6" s="2" t="s">
        <v>56</v>
      </c>
      <c r="AW6" s="2" t="s">
        <v>59</v>
      </c>
      <c r="AX6" s="2">
        <v>2021</v>
      </c>
      <c r="AY6" s="2">
        <v>2022</v>
      </c>
      <c r="AZ6" s="2">
        <v>2022</v>
      </c>
      <c r="BA6" s="2">
        <v>2023</v>
      </c>
      <c r="BB6" s="2">
        <v>2023</v>
      </c>
      <c r="BC6" s="2">
        <v>2024</v>
      </c>
      <c r="BD6" s="2">
        <v>2024</v>
      </c>
    </row>
    <row r="7" spans="1:56" ht="12.75" customHeight="1" x14ac:dyDescent="0.25">
      <c r="B7" s="37"/>
      <c r="C7" s="38"/>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row>
    <row r="8" spans="1:56" ht="12.75" customHeight="1" x14ac:dyDescent="0.25">
      <c r="A8" s="62" t="s">
        <v>7256</v>
      </c>
      <c r="B8" s="80" t="str">
        <f>INDEX(BAP[#All],MATCH(A8,BAP[[#All],[Code]],0),MATCH(TEXT(Info!$B$4,0),BAP[#Headers],0))</f>
        <v>Schweiz</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ht="12.75" customHeight="1" x14ac:dyDescent="0.25">
      <c r="A9" s="61" t="s">
        <v>7106</v>
      </c>
      <c r="B9" s="81" t="str">
        <f>INDEX(BAP[#All],MATCH(A9,BAP[[#All],[Code]],0),MATCH(TEXT(Info!$B$4,0),BAP[#Headers],0))</f>
        <v>Baugewerbe : Total</v>
      </c>
      <c r="C9" s="36">
        <v>100</v>
      </c>
      <c r="D9" s="24">
        <v>100</v>
      </c>
      <c r="E9" s="17">
        <v>101</v>
      </c>
      <c r="F9" s="17">
        <v>103.7</v>
      </c>
      <c r="G9" s="17">
        <v>105.6</v>
      </c>
      <c r="H9" s="17">
        <v>108.1</v>
      </c>
      <c r="I9" s="17">
        <v>110.6</v>
      </c>
      <c r="J9" s="19">
        <v>110.4</v>
      </c>
      <c r="K9" s="20">
        <v>109.7</v>
      </c>
      <c r="L9" s="25">
        <v>108.7</v>
      </c>
      <c r="M9" s="25">
        <v>107.5</v>
      </c>
      <c r="N9" s="25">
        <v>107.8</v>
      </c>
      <c r="O9" s="25">
        <v>108.3</v>
      </c>
      <c r="P9" s="25">
        <v>110.5</v>
      </c>
      <c r="Q9" s="25">
        <v>111.1</v>
      </c>
      <c r="R9" s="25">
        <v>112.6</v>
      </c>
      <c r="S9" s="25">
        <v>113.9</v>
      </c>
      <c r="T9" s="25">
        <v>116.8</v>
      </c>
      <c r="U9" s="25">
        <v>118.9</v>
      </c>
      <c r="V9" s="25">
        <v>121.1</v>
      </c>
      <c r="W9" s="25">
        <v>123.3</v>
      </c>
      <c r="X9" s="25">
        <v>125.5</v>
      </c>
      <c r="Y9" s="25">
        <v>123</v>
      </c>
      <c r="Z9" s="25">
        <v>123.1</v>
      </c>
      <c r="AA9" s="25">
        <v>123.1</v>
      </c>
      <c r="AB9" s="25">
        <v>124.1</v>
      </c>
      <c r="AC9" s="25">
        <v>125.9</v>
      </c>
      <c r="AD9" s="25">
        <v>126.7</v>
      </c>
      <c r="AE9" s="25">
        <v>126.7</v>
      </c>
      <c r="AF9" s="25">
        <v>127</v>
      </c>
      <c r="AG9" s="25">
        <v>127.3</v>
      </c>
      <c r="AH9" s="25">
        <v>128</v>
      </c>
      <c r="AI9" s="25">
        <v>127.7</v>
      </c>
      <c r="AJ9" s="25">
        <v>127.6</v>
      </c>
      <c r="AK9" s="25">
        <v>126.8</v>
      </c>
      <c r="AL9" s="25">
        <v>127.4</v>
      </c>
      <c r="AM9" s="25">
        <v>126.7</v>
      </c>
      <c r="AN9" s="25">
        <v>126.2</v>
      </c>
      <c r="AO9" s="25">
        <v>125.7</v>
      </c>
      <c r="AP9" s="25">
        <v>125.7</v>
      </c>
      <c r="AQ9" s="25">
        <v>126.2</v>
      </c>
      <c r="AR9" s="25">
        <v>126.5</v>
      </c>
      <c r="AS9" s="25">
        <v>127.1</v>
      </c>
      <c r="AT9" s="25">
        <v>127.1</v>
      </c>
      <c r="AU9" s="25">
        <v>127.4</v>
      </c>
      <c r="AV9" s="25">
        <v>127.1</v>
      </c>
      <c r="AW9" s="25">
        <v>128.9</v>
      </c>
      <c r="AX9" s="25">
        <v>132.30000000000001</v>
      </c>
      <c r="AY9" s="25">
        <v>138.80000000000001</v>
      </c>
      <c r="AZ9" s="25">
        <v>143.30000000000001</v>
      </c>
      <c r="BA9" s="25">
        <v>144.69999999999999</v>
      </c>
      <c r="BB9" s="25">
        <v>145.6</v>
      </c>
      <c r="BC9" s="25">
        <v>146.1</v>
      </c>
      <c r="BD9" s="25">
        <v>146.30000000000001</v>
      </c>
    </row>
    <row r="10" spans="1:56" ht="12.75" customHeight="1" x14ac:dyDescent="0.25">
      <c r="A10" s="61" t="s">
        <v>7110</v>
      </c>
      <c r="B10" s="81" t="str">
        <f>INDEX(BAP[#All],MATCH(A10,BAP[[#All],[Code]],0),MATCH(TEXT(Info!$B$4,0),BAP[#Headers],0))</f>
        <v>Hochbau</v>
      </c>
      <c r="C10" s="36">
        <v>76</v>
      </c>
      <c r="D10" s="24">
        <v>100</v>
      </c>
      <c r="E10" s="17">
        <v>100.7</v>
      </c>
      <c r="F10" s="17">
        <v>103.1</v>
      </c>
      <c r="G10" s="17">
        <v>104.8</v>
      </c>
      <c r="H10" s="17">
        <v>107</v>
      </c>
      <c r="I10" s="17">
        <v>109</v>
      </c>
      <c r="J10" s="19">
        <v>109.2</v>
      </c>
      <c r="K10" s="25">
        <v>108.9</v>
      </c>
      <c r="L10" s="25">
        <v>108.1</v>
      </c>
      <c r="M10" s="25">
        <v>106.6</v>
      </c>
      <c r="N10" s="25">
        <v>106.8</v>
      </c>
      <c r="O10" s="25">
        <v>106.7</v>
      </c>
      <c r="P10" s="25">
        <v>108.6</v>
      </c>
      <c r="Q10" s="25">
        <v>109.6</v>
      </c>
      <c r="R10" s="25">
        <v>110.6</v>
      </c>
      <c r="S10" s="25">
        <v>112.1</v>
      </c>
      <c r="T10" s="25">
        <v>114.7</v>
      </c>
      <c r="U10" s="25">
        <v>116.8</v>
      </c>
      <c r="V10" s="25">
        <v>119</v>
      </c>
      <c r="W10" s="25">
        <v>121.5</v>
      </c>
      <c r="X10" s="25">
        <v>123.5</v>
      </c>
      <c r="Y10" s="25">
        <v>121.8</v>
      </c>
      <c r="Z10" s="25">
        <v>121.7</v>
      </c>
      <c r="AA10" s="25">
        <v>121.4</v>
      </c>
      <c r="AB10" s="25">
        <v>122.7</v>
      </c>
      <c r="AC10" s="25">
        <v>124.3</v>
      </c>
      <c r="AD10" s="25">
        <v>125</v>
      </c>
      <c r="AE10" s="25">
        <v>124.8</v>
      </c>
      <c r="AF10" s="25">
        <v>125</v>
      </c>
      <c r="AG10" s="25">
        <v>125.2</v>
      </c>
      <c r="AH10" s="25">
        <v>125.8</v>
      </c>
      <c r="AI10" s="25">
        <v>125.8</v>
      </c>
      <c r="AJ10" s="25">
        <v>125.4</v>
      </c>
      <c r="AK10" s="25">
        <v>124.7</v>
      </c>
      <c r="AL10" s="25">
        <v>125.3</v>
      </c>
      <c r="AM10" s="25">
        <v>124.5</v>
      </c>
      <c r="AN10" s="25">
        <v>123.8</v>
      </c>
      <c r="AO10" s="25">
        <v>123.2</v>
      </c>
      <c r="AP10" s="25">
        <v>123.3</v>
      </c>
      <c r="AQ10" s="25">
        <v>123.9</v>
      </c>
      <c r="AR10" s="25">
        <v>124.1</v>
      </c>
      <c r="AS10" s="25">
        <v>124.8</v>
      </c>
      <c r="AT10" s="25">
        <v>124.6</v>
      </c>
      <c r="AU10" s="25">
        <v>124.8</v>
      </c>
      <c r="AV10" s="25">
        <v>124.5</v>
      </c>
      <c r="AW10" s="25">
        <v>126.3</v>
      </c>
      <c r="AX10" s="25">
        <v>130.19999999999999</v>
      </c>
      <c r="AY10" s="25">
        <v>136.6</v>
      </c>
      <c r="AZ10" s="25">
        <v>140.9</v>
      </c>
      <c r="BA10" s="25">
        <v>142.30000000000001</v>
      </c>
      <c r="BB10" s="25">
        <v>142.9</v>
      </c>
      <c r="BC10" s="25">
        <v>143.4</v>
      </c>
      <c r="BD10" s="25">
        <v>143.5</v>
      </c>
    </row>
    <row r="11" spans="1:56" ht="12.75" customHeight="1" x14ac:dyDescent="0.25">
      <c r="A11" s="61" t="s">
        <v>7112</v>
      </c>
      <c r="B11" s="81" t="str">
        <f>INDEX(BAP[#All],MATCH(A11,BAP[[#All],[Code]],0),MATCH(TEXT(Info!$B$4,0),BAP[#Headers],0))</f>
        <v>Neubau</v>
      </c>
      <c r="C11" s="36">
        <v>49</v>
      </c>
      <c r="D11" s="24">
        <v>100</v>
      </c>
      <c r="E11" s="17">
        <v>100.9</v>
      </c>
      <c r="F11" s="17">
        <v>103.3</v>
      </c>
      <c r="G11" s="17">
        <v>105.4</v>
      </c>
      <c r="H11" s="17">
        <v>107.7</v>
      </c>
      <c r="I11" s="17">
        <v>109.9</v>
      </c>
      <c r="J11" s="19">
        <v>109.9</v>
      </c>
      <c r="K11" s="25">
        <v>109.3</v>
      </c>
      <c r="L11" s="25">
        <v>108.2</v>
      </c>
      <c r="M11" s="25">
        <v>106.6</v>
      </c>
      <c r="N11" s="25">
        <v>106.6</v>
      </c>
      <c r="O11" s="25">
        <v>106.5</v>
      </c>
      <c r="P11" s="25">
        <v>108.7</v>
      </c>
      <c r="Q11" s="25">
        <v>109.6</v>
      </c>
      <c r="R11" s="25">
        <v>110.6</v>
      </c>
      <c r="S11" s="25">
        <v>112</v>
      </c>
      <c r="T11" s="25">
        <v>114.9</v>
      </c>
      <c r="U11" s="25">
        <v>116.7</v>
      </c>
      <c r="V11" s="25">
        <v>118.9</v>
      </c>
      <c r="W11" s="25">
        <v>121.4</v>
      </c>
      <c r="X11" s="25">
        <v>123.7</v>
      </c>
      <c r="Y11" s="25">
        <v>121.2</v>
      </c>
      <c r="Z11" s="25">
        <v>120.9</v>
      </c>
      <c r="AA11" s="25">
        <v>120.5</v>
      </c>
      <c r="AB11" s="25">
        <v>122.1</v>
      </c>
      <c r="AC11" s="25">
        <v>123.9</v>
      </c>
      <c r="AD11" s="25">
        <v>124.2</v>
      </c>
      <c r="AE11" s="25">
        <v>124</v>
      </c>
      <c r="AF11" s="25">
        <v>124.1</v>
      </c>
      <c r="AG11" s="25">
        <v>124.3</v>
      </c>
      <c r="AH11" s="25">
        <v>124.9</v>
      </c>
      <c r="AI11" s="25">
        <v>124.9</v>
      </c>
      <c r="AJ11" s="25">
        <v>124.4</v>
      </c>
      <c r="AK11" s="25">
        <v>123.5</v>
      </c>
      <c r="AL11" s="25">
        <v>124.1</v>
      </c>
      <c r="AM11" s="25">
        <v>123.6</v>
      </c>
      <c r="AN11" s="25">
        <v>122.9</v>
      </c>
      <c r="AO11" s="25">
        <v>122.6</v>
      </c>
      <c r="AP11" s="25">
        <v>123.1</v>
      </c>
      <c r="AQ11" s="25">
        <v>123.7</v>
      </c>
      <c r="AR11" s="25">
        <v>123.9</v>
      </c>
      <c r="AS11" s="25">
        <v>124.4</v>
      </c>
      <c r="AT11" s="25">
        <v>124.4</v>
      </c>
      <c r="AU11" s="25">
        <v>124.6</v>
      </c>
      <c r="AV11" s="25">
        <v>124.5</v>
      </c>
      <c r="AW11" s="25">
        <v>126.4</v>
      </c>
      <c r="AX11" s="25">
        <v>130.5</v>
      </c>
      <c r="AY11" s="25">
        <v>137.1</v>
      </c>
      <c r="AZ11" s="25">
        <v>141.6</v>
      </c>
      <c r="BA11" s="25">
        <v>143.30000000000001</v>
      </c>
      <c r="BB11" s="25">
        <v>143.69999999999999</v>
      </c>
      <c r="BC11" s="25">
        <v>144.19999999999999</v>
      </c>
      <c r="BD11" s="25">
        <v>144.30000000000001</v>
      </c>
    </row>
    <row r="12" spans="1:56" ht="12.75" customHeight="1" x14ac:dyDescent="0.25">
      <c r="A12" s="61" t="s">
        <v>7125</v>
      </c>
      <c r="B12" s="82" t="str">
        <f>INDEX(BAP[#All],MATCH(A12,BAP[[#All],[Code]],0),MATCH(TEXT(Info!$B$4,0),BAP[#Headers],0))</f>
        <v>Neubau Bürogebäude</v>
      </c>
      <c r="C12" s="36">
        <v>11</v>
      </c>
      <c r="D12" s="24">
        <v>100</v>
      </c>
      <c r="E12" s="17">
        <v>100.8</v>
      </c>
      <c r="F12" s="17">
        <v>103.9</v>
      </c>
      <c r="G12" s="17">
        <v>105.2</v>
      </c>
      <c r="H12" s="17">
        <v>107.4</v>
      </c>
      <c r="I12" s="17">
        <v>110</v>
      </c>
      <c r="J12" s="19">
        <v>111.3</v>
      </c>
      <c r="K12" s="25">
        <v>111.3</v>
      </c>
      <c r="L12" s="25">
        <v>110.3</v>
      </c>
      <c r="M12" s="25">
        <v>109.1</v>
      </c>
      <c r="N12" s="25">
        <v>109.1</v>
      </c>
      <c r="O12" s="25">
        <v>108.9</v>
      </c>
      <c r="P12" s="25">
        <v>110.6</v>
      </c>
      <c r="Q12" s="25">
        <v>111.9</v>
      </c>
      <c r="R12" s="25">
        <v>112.6</v>
      </c>
      <c r="S12" s="25">
        <v>114.4</v>
      </c>
      <c r="T12" s="25">
        <v>117.6</v>
      </c>
      <c r="U12" s="25">
        <v>120</v>
      </c>
      <c r="V12" s="25">
        <v>122.7</v>
      </c>
      <c r="W12" s="25">
        <v>125.3</v>
      </c>
      <c r="X12" s="25">
        <v>127.4</v>
      </c>
      <c r="Y12" s="25">
        <v>126.1</v>
      </c>
      <c r="Z12" s="25">
        <v>125.7</v>
      </c>
      <c r="AA12" s="25">
        <v>125.3</v>
      </c>
      <c r="AB12" s="25">
        <v>126.7</v>
      </c>
      <c r="AC12" s="25">
        <v>129.19999999999999</v>
      </c>
      <c r="AD12" s="25">
        <v>129.69999999999999</v>
      </c>
      <c r="AE12" s="25">
        <v>128.9</v>
      </c>
      <c r="AF12" s="25">
        <v>129.5</v>
      </c>
      <c r="AG12" s="25">
        <v>130.6</v>
      </c>
      <c r="AH12" s="25">
        <v>131</v>
      </c>
      <c r="AI12" s="25">
        <v>129.6</v>
      </c>
      <c r="AJ12" s="25">
        <v>129.6</v>
      </c>
      <c r="AK12" s="25">
        <v>128.1</v>
      </c>
      <c r="AL12" s="25">
        <v>128.80000000000001</v>
      </c>
      <c r="AM12" s="25">
        <v>127.5</v>
      </c>
      <c r="AN12" s="25">
        <v>126.7</v>
      </c>
      <c r="AO12" s="25">
        <v>125.8</v>
      </c>
      <c r="AP12" s="25">
        <v>125.1</v>
      </c>
      <c r="AQ12" s="25">
        <v>125.5</v>
      </c>
      <c r="AR12" s="25">
        <v>125.5</v>
      </c>
      <c r="AS12" s="25">
        <v>125.9</v>
      </c>
      <c r="AT12" s="25">
        <v>126.8</v>
      </c>
      <c r="AU12" s="25">
        <v>126.8</v>
      </c>
      <c r="AV12" s="25">
        <v>126.3</v>
      </c>
      <c r="AW12" s="25">
        <v>128.69999999999999</v>
      </c>
      <c r="AX12" s="25">
        <v>132.4</v>
      </c>
      <c r="AY12" s="25">
        <v>139.9</v>
      </c>
      <c r="AZ12" s="25">
        <v>145</v>
      </c>
      <c r="BA12" s="25">
        <v>146.69999999999999</v>
      </c>
      <c r="BB12" s="25">
        <v>147.19999999999999</v>
      </c>
      <c r="BC12" s="25">
        <v>148.5</v>
      </c>
      <c r="BD12" s="25">
        <v>148.9</v>
      </c>
    </row>
    <row r="13" spans="1:56" ht="12.75" customHeight="1" x14ac:dyDescent="0.25">
      <c r="A13" s="61" t="s">
        <v>7115</v>
      </c>
      <c r="B13" s="81" t="str">
        <f>INDEX(BAP[#All],MATCH(A13,BAP[[#All],[Code]],0),MATCH(TEXT(Info!$B$4,0),BAP[#Headers],0))</f>
        <v>Neubau Mehrfamilienhaus</v>
      </c>
      <c r="C13" s="36">
        <v>38</v>
      </c>
      <c r="D13" s="24">
        <v>100</v>
      </c>
      <c r="E13" s="17">
        <v>101</v>
      </c>
      <c r="F13" s="17">
        <v>103.1</v>
      </c>
      <c r="G13" s="17">
        <v>105.5</v>
      </c>
      <c r="H13" s="17">
        <v>107.8</v>
      </c>
      <c r="I13" s="17">
        <v>109.8</v>
      </c>
      <c r="J13" s="19">
        <v>109.5</v>
      </c>
      <c r="K13" s="25">
        <v>108.7</v>
      </c>
      <c r="L13" s="25">
        <v>107.5</v>
      </c>
      <c r="M13" s="25">
        <v>105.8</v>
      </c>
      <c r="N13" s="25">
        <v>105.9</v>
      </c>
      <c r="O13" s="25">
        <v>105.9</v>
      </c>
      <c r="P13" s="25">
        <v>108.2</v>
      </c>
      <c r="Q13" s="25">
        <v>109</v>
      </c>
      <c r="R13" s="25">
        <v>110.1</v>
      </c>
      <c r="S13" s="25">
        <v>111.3</v>
      </c>
      <c r="T13" s="25">
        <v>114.1</v>
      </c>
      <c r="U13" s="25">
        <v>115.8</v>
      </c>
      <c r="V13" s="25">
        <v>117.8</v>
      </c>
      <c r="W13" s="25">
        <v>120.3</v>
      </c>
      <c r="X13" s="25">
        <v>122.6</v>
      </c>
      <c r="Y13" s="25">
        <v>119.7</v>
      </c>
      <c r="Z13" s="25">
        <v>119.5</v>
      </c>
      <c r="AA13" s="25">
        <v>119.2</v>
      </c>
      <c r="AB13" s="25">
        <v>120.8</v>
      </c>
      <c r="AC13" s="25">
        <v>122.3</v>
      </c>
      <c r="AD13" s="25">
        <v>122.5</v>
      </c>
      <c r="AE13" s="25">
        <v>122.3</v>
      </c>
      <c r="AF13" s="25">
        <v>122.4</v>
      </c>
      <c r="AG13" s="25">
        <v>122.5</v>
      </c>
      <c r="AH13" s="25">
        <v>123</v>
      </c>
      <c r="AI13" s="25">
        <v>123.2</v>
      </c>
      <c r="AJ13" s="25">
        <v>122.6</v>
      </c>
      <c r="AK13" s="25">
        <v>121.9</v>
      </c>
      <c r="AL13" s="25">
        <v>122.5</v>
      </c>
      <c r="AM13" s="25">
        <v>122.1</v>
      </c>
      <c r="AN13" s="25">
        <v>121.5</v>
      </c>
      <c r="AO13" s="25">
        <v>121.3</v>
      </c>
      <c r="AP13" s="25">
        <v>122</v>
      </c>
      <c r="AQ13" s="25">
        <v>122.5</v>
      </c>
      <c r="AR13" s="25">
        <v>122.7</v>
      </c>
      <c r="AS13" s="25">
        <v>123.2</v>
      </c>
      <c r="AT13" s="25">
        <v>123.1</v>
      </c>
      <c r="AU13" s="25">
        <v>123.4</v>
      </c>
      <c r="AV13" s="25">
        <v>123.1</v>
      </c>
      <c r="AW13" s="25">
        <v>124.8</v>
      </c>
      <c r="AX13" s="25">
        <v>128.69999999999999</v>
      </c>
      <c r="AY13" s="25">
        <v>135</v>
      </c>
      <c r="AZ13" s="25">
        <v>139.80000000000001</v>
      </c>
      <c r="BA13" s="25">
        <v>141.5</v>
      </c>
      <c r="BB13" s="25">
        <v>142.19999999999999</v>
      </c>
      <c r="BC13" s="25">
        <v>142.4</v>
      </c>
      <c r="BD13" s="25">
        <v>142.5</v>
      </c>
    </row>
    <row r="14" spans="1:56" ht="12.75" customHeight="1" x14ac:dyDescent="0.25">
      <c r="A14" s="61" t="s">
        <v>7118</v>
      </c>
      <c r="B14" s="81" t="str">
        <f>INDEX(BAP[#All],MATCH(A14,BAP[[#All],[Code]],0),MATCH(TEXT(Info!$B$4,0),BAP[#Headers],0))&amp;" 1)"</f>
        <v>Neubau Mehrfamilienhaus aus Holz 1)</v>
      </c>
      <c r="C14" s="36" t="s">
        <v>0</v>
      </c>
      <c r="D14" s="17" t="s">
        <v>0</v>
      </c>
      <c r="E14" s="17" t="s">
        <v>0</v>
      </c>
      <c r="F14" s="17" t="s">
        <v>0</v>
      </c>
      <c r="G14" s="17" t="s">
        <v>0</v>
      </c>
      <c r="H14" s="17" t="s">
        <v>0</v>
      </c>
      <c r="I14" s="17" t="s">
        <v>0</v>
      </c>
      <c r="J14" s="17" t="s">
        <v>0</v>
      </c>
      <c r="K14" s="17" t="s">
        <v>0</v>
      </c>
      <c r="L14" s="17" t="s">
        <v>0</v>
      </c>
      <c r="M14" s="25">
        <v>100</v>
      </c>
      <c r="N14" s="25">
        <v>100.1</v>
      </c>
      <c r="O14" s="25">
        <v>99.9</v>
      </c>
      <c r="P14" s="26">
        <v>101.6</v>
      </c>
      <c r="Q14" s="26">
        <v>102.3</v>
      </c>
      <c r="R14" s="26">
        <v>103.1</v>
      </c>
      <c r="S14" s="25">
        <v>104.4</v>
      </c>
      <c r="T14" s="25">
        <v>106.8</v>
      </c>
      <c r="U14" s="25">
        <v>108.9</v>
      </c>
      <c r="V14" s="25">
        <v>110.5</v>
      </c>
      <c r="W14" s="25">
        <v>113</v>
      </c>
      <c r="X14" s="25">
        <v>114.8</v>
      </c>
      <c r="Y14" s="25">
        <v>112.4</v>
      </c>
      <c r="Z14" s="25">
        <v>112.4</v>
      </c>
      <c r="AA14" s="25">
        <v>112</v>
      </c>
      <c r="AB14" s="25">
        <v>113.7</v>
      </c>
      <c r="AC14" s="25">
        <v>115.6</v>
      </c>
      <c r="AD14" s="25">
        <v>116.4</v>
      </c>
      <c r="AE14" s="25">
        <v>115.7</v>
      </c>
      <c r="AF14" s="25">
        <v>115.6</v>
      </c>
      <c r="AG14" s="25">
        <v>115.5</v>
      </c>
      <c r="AH14" s="25">
        <v>115.9</v>
      </c>
      <c r="AI14" s="25">
        <v>116</v>
      </c>
      <c r="AJ14" s="25">
        <v>115.6</v>
      </c>
      <c r="AK14" s="25">
        <v>115.2</v>
      </c>
      <c r="AL14" s="25">
        <v>115.8</v>
      </c>
      <c r="AM14" s="25">
        <v>115.6</v>
      </c>
      <c r="AN14" s="25">
        <v>114.9</v>
      </c>
      <c r="AO14" s="25">
        <v>114.9</v>
      </c>
      <c r="AP14" s="25">
        <v>115</v>
      </c>
      <c r="AQ14" s="25">
        <v>115.9</v>
      </c>
      <c r="AR14" s="25">
        <v>116.3</v>
      </c>
      <c r="AS14" s="25">
        <v>116.5</v>
      </c>
      <c r="AT14" s="25">
        <v>115.9</v>
      </c>
      <c r="AU14" s="25">
        <v>116.2</v>
      </c>
      <c r="AV14" s="25">
        <v>116.7</v>
      </c>
      <c r="AW14" s="25">
        <v>119.8</v>
      </c>
      <c r="AX14" s="25">
        <v>124.7</v>
      </c>
      <c r="AY14" s="25">
        <v>130.9</v>
      </c>
      <c r="AZ14" s="25">
        <v>134.30000000000001</v>
      </c>
      <c r="BA14" s="25">
        <v>136</v>
      </c>
      <c r="BB14" s="25">
        <v>135.30000000000001</v>
      </c>
      <c r="BC14" s="25">
        <v>136.1</v>
      </c>
      <c r="BD14" s="25">
        <v>135.69999999999999</v>
      </c>
    </row>
    <row r="15" spans="1:56" ht="12.75" customHeight="1" x14ac:dyDescent="0.25">
      <c r="A15" s="61" t="s">
        <v>7135</v>
      </c>
      <c r="B15" s="81" t="str">
        <f>INDEX(BAP[#All],MATCH(A15,BAP[[#All],[Code]],0),MATCH(TEXT(Info!$B$4,0),BAP[#Headers],0))</f>
        <v>Renovation Mehrfamilienhaus</v>
      </c>
      <c r="C15" s="36">
        <v>27</v>
      </c>
      <c r="D15" s="24">
        <v>100</v>
      </c>
      <c r="E15" s="17">
        <v>100.2</v>
      </c>
      <c r="F15" s="17">
        <v>102.6</v>
      </c>
      <c r="G15" s="17">
        <v>103.7</v>
      </c>
      <c r="H15" s="17">
        <v>105.7</v>
      </c>
      <c r="I15" s="17">
        <v>107.5</v>
      </c>
      <c r="J15" s="19">
        <v>108</v>
      </c>
      <c r="K15" s="25">
        <v>108.3</v>
      </c>
      <c r="L15" s="25">
        <v>107.9</v>
      </c>
      <c r="M15" s="25">
        <v>106.8</v>
      </c>
      <c r="N15" s="25">
        <v>107</v>
      </c>
      <c r="O15" s="25">
        <v>107</v>
      </c>
      <c r="P15" s="25">
        <v>108.4</v>
      </c>
      <c r="Q15" s="25">
        <v>109.6</v>
      </c>
      <c r="R15" s="25">
        <v>110.7</v>
      </c>
      <c r="S15" s="25">
        <v>112.2</v>
      </c>
      <c r="T15" s="25">
        <v>114.3</v>
      </c>
      <c r="U15" s="25">
        <v>117</v>
      </c>
      <c r="V15" s="25">
        <v>119.1</v>
      </c>
      <c r="W15" s="25">
        <v>121.7</v>
      </c>
      <c r="X15" s="25">
        <v>123.2</v>
      </c>
      <c r="Y15" s="25">
        <v>123.1</v>
      </c>
      <c r="Z15" s="25">
        <v>123.3</v>
      </c>
      <c r="AA15" s="25">
        <v>122.9</v>
      </c>
      <c r="AB15" s="25">
        <v>123.8</v>
      </c>
      <c r="AC15" s="25">
        <v>125.2</v>
      </c>
      <c r="AD15" s="25">
        <v>126</v>
      </c>
      <c r="AE15" s="25">
        <v>125.6</v>
      </c>
      <c r="AF15" s="25">
        <v>125.7</v>
      </c>
      <c r="AG15" s="25">
        <v>125.6</v>
      </c>
      <c r="AH15" s="25">
        <v>126.2</v>
      </c>
      <c r="AI15" s="25">
        <v>126.5</v>
      </c>
      <c r="AJ15" s="25">
        <v>126.2</v>
      </c>
      <c r="AK15" s="25">
        <v>125.7</v>
      </c>
      <c r="AL15" s="25">
        <v>125.9</v>
      </c>
      <c r="AM15" s="25">
        <v>124.3</v>
      </c>
      <c r="AN15" s="25">
        <v>124.1</v>
      </c>
      <c r="AO15" s="25">
        <v>124.8</v>
      </c>
      <c r="AP15" s="25">
        <v>125.9</v>
      </c>
      <c r="AQ15" s="25">
        <v>127</v>
      </c>
      <c r="AR15" s="25">
        <v>126.9</v>
      </c>
      <c r="AS15" s="25">
        <v>128.1</v>
      </c>
      <c r="AT15" s="25">
        <v>129.4</v>
      </c>
      <c r="AU15" s="25">
        <v>130.1</v>
      </c>
      <c r="AV15" s="25">
        <v>129.69999999999999</v>
      </c>
      <c r="AW15" s="25">
        <v>131.19999999999999</v>
      </c>
      <c r="AX15" s="25">
        <v>135.1</v>
      </c>
      <c r="AY15" s="25">
        <v>141.6</v>
      </c>
      <c r="AZ15" s="25">
        <v>145.69999999999999</v>
      </c>
      <c r="BA15" s="25">
        <v>146.80000000000001</v>
      </c>
      <c r="BB15" s="25">
        <v>147.9</v>
      </c>
      <c r="BC15" s="25">
        <v>148.1</v>
      </c>
      <c r="BD15" s="25">
        <v>148</v>
      </c>
    </row>
    <row r="16" spans="1:56" ht="12.75" customHeight="1" x14ac:dyDescent="0.25">
      <c r="A16" s="61" t="s">
        <v>7141</v>
      </c>
      <c r="B16" s="81" t="str">
        <f>INDEX(BAP[#All],MATCH(A16,BAP[[#All],[Code]],0),MATCH(TEXT(Info!$B$4,0),BAP[#Headers],0))&amp;" 2)"</f>
        <v>Tiefbau 2)</v>
      </c>
      <c r="C16" s="36">
        <v>24</v>
      </c>
      <c r="D16" s="24">
        <v>100</v>
      </c>
      <c r="E16" s="17">
        <v>102</v>
      </c>
      <c r="F16" s="17">
        <v>105.8</v>
      </c>
      <c r="G16" s="17">
        <v>108.1</v>
      </c>
      <c r="H16" s="17">
        <v>111.5</v>
      </c>
      <c r="I16" s="17">
        <v>115.5</v>
      </c>
      <c r="J16" s="19">
        <v>114.2</v>
      </c>
      <c r="K16" s="20">
        <v>112</v>
      </c>
      <c r="L16" s="25">
        <v>110.7</v>
      </c>
      <c r="M16" s="25">
        <v>110.2</v>
      </c>
      <c r="N16" s="25">
        <v>111.2</v>
      </c>
      <c r="O16" s="25">
        <v>113.4</v>
      </c>
      <c r="P16" s="25">
        <v>116.3</v>
      </c>
      <c r="Q16" s="25">
        <v>115.8</v>
      </c>
      <c r="R16" s="25">
        <v>118.7</v>
      </c>
      <c r="S16" s="25">
        <v>119.8</v>
      </c>
      <c r="T16" s="25">
        <v>123.3</v>
      </c>
      <c r="U16" s="25">
        <v>125.3</v>
      </c>
      <c r="V16" s="25">
        <v>127.6</v>
      </c>
      <c r="W16" s="25">
        <v>129.1</v>
      </c>
      <c r="X16" s="25">
        <v>131.69999999999999</v>
      </c>
      <c r="Y16" s="25">
        <v>126.6</v>
      </c>
      <c r="Z16" s="25">
        <v>127.3</v>
      </c>
      <c r="AA16" s="25">
        <v>128.5</v>
      </c>
      <c r="AB16" s="25">
        <v>128.5</v>
      </c>
      <c r="AC16" s="25">
        <v>131.19999999999999</v>
      </c>
      <c r="AD16" s="25">
        <v>132.6</v>
      </c>
      <c r="AE16" s="25">
        <v>133.30000000000001</v>
      </c>
      <c r="AF16" s="25">
        <v>134.1</v>
      </c>
      <c r="AG16" s="25">
        <v>134.69999999999999</v>
      </c>
      <c r="AH16" s="25">
        <v>135.9</v>
      </c>
      <c r="AI16" s="25">
        <v>134.6</v>
      </c>
      <c r="AJ16" s="25">
        <v>135.4</v>
      </c>
      <c r="AK16" s="25">
        <v>134.5</v>
      </c>
      <c r="AL16" s="25">
        <v>135</v>
      </c>
      <c r="AM16" s="25">
        <v>134.80000000000001</v>
      </c>
      <c r="AN16" s="25">
        <v>135.1</v>
      </c>
      <c r="AO16" s="25">
        <v>135.1</v>
      </c>
      <c r="AP16" s="25">
        <v>135</v>
      </c>
      <c r="AQ16" s="25">
        <v>134.6</v>
      </c>
      <c r="AR16" s="25">
        <v>135.80000000000001</v>
      </c>
      <c r="AS16" s="25">
        <v>135.80000000000001</v>
      </c>
      <c r="AT16" s="25">
        <v>136.69999999999999</v>
      </c>
      <c r="AU16" s="25">
        <v>136.9</v>
      </c>
      <c r="AV16" s="25">
        <v>137</v>
      </c>
      <c r="AW16" s="25">
        <v>138.5</v>
      </c>
      <c r="AX16" s="25">
        <v>140.30000000000001</v>
      </c>
      <c r="AY16" s="25">
        <v>147.30000000000001</v>
      </c>
      <c r="AZ16" s="25">
        <v>152.19999999999999</v>
      </c>
      <c r="BA16" s="25">
        <v>154</v>
      </c>
      <c r="BB16" s="25">
        <v>155.6</v>
      </c>
      <c r="BC16" s="25">
        <v>156.6</v>
      </c>
      <c r="BD16" s="25">
        <v>157.19999999999999</v>
      </c>
    </row>
    <row r="17" spans="1:56" ht="12.75" customHeight="1" x14ac:dyDescent="0.25">
      <c r="A17" s="61" t="s">
        <v>7144</v>
      </c>
      <c r="B17" s="81" t="str">
        <f>INDEX(BAP[#All],MATCH(A17,BAP[[#All],[Code]],0),MATCH(TEXT(Info!$B$4,0),BAP[#Headers],0))</f>
        <v>Neubau Strasse</v>
      </c>
      <c r="C17" s="36">
        <v>12</v>
      </c>
      <c r="D17" s="24">
        <v>100</v>
      </c>
      <c r="E17" s="17">
        <v>102</v>
      </c>
      <c r="F17" s="17">
        <v>105.8</v>
      </c>
      <c r="G17" s="17">
        <v>108.1</v>
      </c>
      <c r="H17" s="17">
        <v>111.5</v>
      </c>
      <c r="I17" s="17">
        <v>115.5</v>
      </c>
      <c r="J17" s="19">
        <v>113.8</v>
      </c>
      <c r="K17" s="25">
        <v>111.7</v>
      </c>
      <c r="L17" s="25">
        <v>110.3</v>
      </c>
      <c r="M17" s="25">
        <v>109.6</v>
      </c>
      <c r="N17" s="25">
        <v>110.5</v>
      </c>
      <c r="O17" s="25">
        <v>111.8</v>
      </c>
      <c r="P17" s="25">
        <v>113.5</v>
      </c>
      <c r="Q17" s="25">
        <v>113.3</v>
      </c>
      <c r="R17" s="25">
        <v>115.8</v>
      </c>
      <c r="S17" s="25">
        <v>117.4</v>
      </c>
      <c r="T17" s="25">
        <v>121.5</v>
      </c>
      <c r="U17" s="25">
        <v>122.9</v>
      </c>
      <c r="V17" s="25">
        <v>125.5</v>
      </c>
      <c r="W17" s="25">
        <v>126.2</v>
      </c>
      <c r="X17" s="25">
        <v>127.6</v>
      </c>
      <c r="Y17" s="25">
        <v>123.2</v>
      </c>
      <c r="Z17" s="25">
        <v>124.1</v>
      </c>
      <c r="AA17" s="25">
        <v>125.6</v>
      </c>
      <c r="AB17" s="25">
        <v>124.8</v>
      </c>
      <c r="AC17" s="25">
        <v>127.3</v>
      </c>
      <c r="AD17" s="25">
        <v>128.80000000000001</v>
      </c>
      <c r="AE17" s="25">
        <v>129.5</v>
      </c>
      <c r="AF17" s="25">
        <v>130.5</v>
      </c>
      <c r="AG17" s="25">
        <v>131.30000000000001</v>
      </c>
      <c r="AH17" s="25">
        <v>132.5</v>
      </c>
      <c r="AI17" s="25">
        <v>131.5</v>
      </c>
      <c r="AJ17" s="25">
        <v>132.19999999999999</v>
      </c>
      <c r="AK17" s="25">
        <v>131.4</v>
      </c>
      <c r="AL17" s="25">
        <v>132.1</v>
      </c>
      <c r="AM17" s="25">
        <v>132</v>
      </c>
      <c r="AN17" s="25">
        <v>132.19999999999999</v>
      </c>
      <c r="AO17" s="25">
        <v>132.5</v>
      </c>
      <c r="AP17" s="25">
        <v>132.19999999999999</v>
      </c>
      <c r="AQ17" s="25">
        <v>131.80000000000001</v>
      </c>
      <c r="AR17" s="25">
        <v>132.9</v>
      </c>
      <c r="AS17" s="25">
        <v>132.80000000000001</v>
      </c>
      <c r="AT17" s="25">
        <v>133.6</v>
      </c>
      <c r="AU17" s="25">
        <v>134</v>
      </c>
      <c r="AV17" s="25">
        <v>134.30000000000001</v>
      </c>
      <c r="AW17" s="25">
        <v>136.30000000000001</v>
      </c>
      <c r="AX17" s="25">
        <v>138.5</v>
      </c>
      <c r="AY17" s="25">
        <v>143.80000000000001</v>
      </c>
      <c r="AZ17" s="25">
        <v>148.1</v>
      </c>
      <c r="BA17" s="25">
        <v>150.19999999999999</v>
      </c>
      <c r="BB17" s="25">
        <v>151.69999999999999</v>
      </c>
      <c r="BC17" s="25">
        <v>153</v>
      </c>
      <c r="BD17" s="25">
        <v>153.80000000000001</v>
      </c>
    </row>
    <row r="18" spans="1:56" ht="12.75" customHeight="1" x14ac:dyDescent="0.25">
      <c r="A18" s="61" t="s">
        <v>7147</v>
      </c>
      <c r="B18" s="81" t="str">
        <f>INDEX(BAP[#All],MATCH(A18,BAP[[#All],[Code]],0),MATCH(TEXT(Info!$B$4,0),BAP[#Headers],0))&amp;" 3)"</f>
        <v>Neubau Unterführung 3)</v>
      </c>
      <c r="C18" s="36">
        <v>12</v>
      </c>
      <c r="D18" s="17" t="s">
        <v>0</v>
      </c>
      <c r="E18" s="17" t="s">
        <v>0</v>
      </c>
      <c r="F18" s="17" t="s">
        <v>0</v>
      </c>
      <c r="G18" s="17" t="s">
        <v>0</v>
      </c>
      <c r="H18" s="17" t="s">
        <v>0</v>
      </c>
      <c r="I18" s="17">
        <v>100</v>
      </c>
      <c r="J18" s="19">
        <v>99.2</v>
      </c>
      <c r="K18" s="25">
        <v>97.3</v>
      </c>
      <c r="L18" s="25">
        <v>96.3</v>
      </c>
      <c r="M18" s="25">
        <v>95.8</v>
      </c>
      <c r="N18" s="25">
        <v>96.8</v>
      </c>
      <c r="O18" s="25">
        <v>99.5</v>
      </c>
      <c r="P18" s="25">
        <v>103.2</v>
      </c>
      <c r="Q18" s="25">
        <v>102.4</v>
      </c>
      <c r="R18" s="25">
        <v>105.3</v>
      </c>
      <c r="S18" s="25">
        <v>105.8</v>
      </c>
      <c r="T18" s="25">
        <v>108.4</v>
      </c>
      <c r="U18" s="25">
        <v>110.6</v>
      </c>
      <c r="V18" s="25">
        <v>112.3</v>
      </c>
      <c r="W18" s="25">
        <v>114.2</v>
      </c>
      <c r="X18" s="25">
        <v>117.6</v>
      </c>
      <c r="Y18" s="25">
        <v>112.6</v>
      </c>
      <c r="Z18" s="25">
        <v>113.1</v>
      </c>
      <c r="AA18" s="25">
        <v>113.8</v>
      </c>
      <c r="AB18" s="25">
        <v>114.4</v>
      </c>
      <c r="AC18" s="25">
        <v>117.7</v>
      </c>
      <c r="AD18" s="25">
        <v>118.5</v>
      </c>
      <c r="AE18" s="25">
        <v>119</v>
      </c>
      <c r="AF18" s="25">
        <v>119</v>
      </c>
      <c r="AG18" s="25">
        <v>118.4</v>
      </c>
      <c r="AH18" s="25">
        <v>119.2</v>
      </c>
      <c r="AI18" s="25">
        <v>117.1</v>
      </c>
      <c r="AJ18" s="25">
        <v>118</v>
      </c>
      <c r="AK18" s="25">
        <v>116.9</v>
      </c>
      <c r="AL18" s="25">
        <v>115.9</v>
      </c>
      <c r="AM18" s="25">
        <v>115.2</v>
      </c>
      <c r="AN18" s="25">
        <v>115.8</v>
      </c>
      <c r="AO18" s="25">
        <v>115</v>
      </c>
      <c r="AP18" s="25">
        <v>115.3</v>
      </c>
      <c r="AQ18" s="25">
        <v>115.4</v>
      </c>
      <c r="AR18" s="25">
        <v>116.5</v>
      </c>
      <c r="AS18" s="25">
        <v>116.7</v>
      </c>
      <c r="AT18" s="25">
        <v>117.9</v>
      </c>
      <c r="AU18" s="25">
        <v>117.6</v>
      </c>
      <c r="AV18" s="25">
        <v>116.8</v>
      </c>
      <c r="AW18" s="25">
        <v>119.7</v>
      </c>
      <c r="AX18" s="25">
        <v>122.3</v>
      </c>
      <c r="AY18" s="25">
        <v>130.9</v>
      </c>
      <c r="AZ18" s="25">
        <v>134.6</v>
      </c>
      <c r="BA18" s="25">
        <v>134.5</v>
      </c>
      <c r="BB18" s="25">
        <v>133.30000000000001</v>
      </c>
      <c r="BC18" s="25">
        <v>133.5</v>
      </c>
      <c r="BD18" s="25">
        <v>134.1</v>
      </c>
    </row>
    <row r="19" spans="1:56" ht="12.75" customHeight="1" x14ac:dyDescent="0.25">
      <c r="B19" s="10"/>
      <c r="C19" s="36"/>
      <c r="D19" s="17"/>
      <c r="E19" s="17"/>
      <c r="F19" s="17"/>
      <c r="G19" s="17"/>
      <c r="H19" s="17"/>
      <c r="I19" s="17"/>
      <c r="J19" s="19"/>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ht="12.75" customHeight="1" x14ac:dyDescent="0.25">
      <c r="A20" s="62" t="s">
        <v>7260</v>
      </c>
      <c r="B20" s="83" t="str">
        <f>INDEX(BAP[#All],MATCH(A20,BAP[[#All],[Code]],0),MATCH(TEXT(Info!$B$4,0),BAP[#Headers],0))</f>
        <v>Genferseeregion</v>
      </c>
      <c r="C20" s="30"/>
      <c r="D20" s="88"/>
      <c r="E20" s="27"/>
      <c r="F20" s="27"/>
      <c r="G20" s="27"/>
      <c r="H20" s="28"/>
      <c r="I20" s="28"/>
      <c r="J20" s="47"/>
      <c r="K20" s="47"/>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row>
    <row r="21" spans="1:56" ht="12.75" customHeight="1" x14ac:dyDescent="0.25">
      <c r="A21" s="62" t="s">
        <v>7106</v>
      </c>
      <c r="B21" s="81" t="str">
        <f>INDEX(BAP[#All],MATCH(A21,BAP[[#All],[Code]],0),MATCH(TEXT(Info!$B$4,0),BAP[#Headers],0))</f>
        <v>Baugewerbe : Total</v>
      </c>
      <c r="C21" s="36">
        <v>100</v>
      </c>
      <c r="D21" s="24">
        <v>100</v>
      </c>
      <c r="E21" s="17">
        <v>101.3</v>
      </c>
      <c r="F21" s="17">
        <v>104.5</v>
      </c>
      <c r="G21" s="17">
        <v>106.4</v>
      </c>
      <c r="H21" s="17">
        <v>109.1</v>
      </c>
      <c r="I21" s="17">
        <v>112.9</v>
      </c>
      <c r="J21" s="19">
        <v>113.1</v>
      </c>
      <c r="K21" s="25">
        <v>114.5</v>
      </c>
      <c r="L21" s="25">
        <v>112.7</v>
      </c>
      <c r="M21" s="25">
        <v>113.2</v>
      </c>
      <c r="N21" s="25">
        <v>113</v>
      </c>
      <c r="O21" s="25">
        <v>114.7</v>
      </c>
      <c r="P21" s="25">
        <v>117.4</v>
      </c>
      <c r="Q21" s="25">
        <v>118.8</v>
      </c>
      <c r="R21" s="25">
        <v>120.5</v>
      </c>
      <c r="S21" s="25">
        <v>122.7</v>
      </c>
      <c r="T21" s="25">
        <v>125.4</v>
      </c>
      <c r="U21" s="25">
        <v>127.7</v>
      </c>
      <c r="V21" s="25">
        <v>130</v>
      </c>
      <c r="W21" s="25">
        <v>132.19999999999999</v>
      </c>
      <c r="X21" s="25">
        <v>134</v>
      </c>
      <c r="Y21" s="25">
        <v>131.30000000000001</v>
      </c>
      <c r="Z21" s="25">
        <v>131.19999999999999</v>
      </c>
      <c r="AA21" s="25">
        <v>131.4</v>
      </c>
      <c r="AB21" s="25">
        <v>131.30000000000001</v>
      </c>
      <c r="AC21" s="25">
        <v>133.80000000000001</v>
      </c>
      <c r="AD21" s="25">
        <v>134.4</v>
      </c>
      <c r="AE21" s="25">
        <v>134</v>
      </c>
      <c r="AF21" s="25">
        <v>134</v>
      </c>
      <c r="AG21" s="25">
        <v>134.30000000000001</v>
      </c>
      <c r="AH21" s="25">
        <v>135.30000000000001</v>
      </c>
      <c r="AI21" s="25">
        <v>134.5</v>
      </c>
      <c r="AJ21" s="25">
        <v>134.19999999999999</v>
      </c>
      <c r="AK21" s="25">
        <v>133.30000000000001</v>
      </c>
      <c r="AL21" s="25">
        <v>134.9</v>
      </c>
      <c r="AM21" s="25">
        <v>133.30000000000001</v>
      </c>
      <c r="AN21" s="25">
        <v>132.30000000000001</v>
      </c>
      <c r="AO21" s="25">
        <v>132.5</v>
      </c>
      <c r="AP21" s="25">
        <v>132.69999999999999</v>
      </c>
      <c r="AQ21" s="25">
        <v>132.9</v>
      </c>
      <c r="AR21" s="25">
        <v>132.9</v>
      </c>
      <c r="AS21" s="25">
        <v>133.19999999999999</v>
      </c>
      <c r="AT21" s="25">
        <v>133.9</v>
      </c>
      <c r="AU21" s="50">
        <v>133.9</v>
      </c>
      <c r="AV21" s="25">
        <v>133.5</v>
      </c>
      <c r="AW21" s="25">
        <v>135</v>
      </c>
      <c r="AX21" s="25">
        <v>138.4</v>
      </c>
      <c r="AY21" s="25">
        <v>144.9</v>
      </c>
      <c r="AZ21" s="25">
        <v>148.4</v>
      </c>
      <c r="BA21" s="25">
        <v>151.30000000000001</v>
      </c>
      <c r="BB21" s="25">
        <v>152</v>
      </c>
      <c r="BC21" s="25">
        <v>152.19999999999999</v>
      </c>
      <c r="BD21" s="25">
        <v>153.1</v>
      </c>
    </row>
    <row r="22" spans="1:56" ht="12.75" customHeight="1" x14ac:dyDescent="0.25">
      <c r="A22" s="62" t="s">
        <v>7110</v>
      </c>
      <c r="B22" s="81" t="str">
        <f>INDEX(BAP[#All],MATCH(A22,BAP[[#All],[Code]],0),MATCH(TEXT(Info!$B$4,0),BAP[#Headers],0))</f>
        <v>Hochbau</v>
      </c>
      <c r="C22" s="36">
        <v>76</v>
      </c>
      <c r="D22" s="24">
        <v>100</v>
      </c>
      <c r="E22" s="17">
        <v>101.1</v>
      </c>
      <c r="F22" s="17">
        <v>104</v>
      </c>
      <c r="G22" s="17">
        <v>106.5</v>
      </c>
      <c r="H22" s="17">
        <v>108.8</v>
      </c>
      <c r="I22" s="17">
        <v>111.5</v>
      </c>
      <c r="J22" s="19">
        <v>111.4</v>
      </c>
      <c r="K22" s="25">
        <v>113.1</v>
      </c>
      <c r="L22" s="25">
        <v>112.5</v>
      </c>
      <c r="M22" s="25">
        <v>112.5</v>
      </c>
      <c r="N22" s="25">
        <v>111.9</v>
      </c>
      <c r="O22" s="25">
        <v>113</v>
      </c>
      <c r="P22" s="25">
        <v>115</v>
      </c>
      <c r="Q22" s="25">
        <v>117</v>
      </c>
      <c r="R22" s="25">
        <v>118.6</v>
      </c>
      <c r="S22" s="25">
        <v>121.2</v>
      </c>
      <c r="T22" s="25">
        <v>123.7</v>
      </c>
      <c r="U22" s="25">
        <v>125.9</v>
      </c>
      <c r="V22" s="25">
        <v>128.6</v>
      </c>
      <c r="W22" s="25">
        <v>130.9</v>
      </c>
      <c r="X22" s="25">
        <v>132.69999999999999</v>
      </c>
      <c r="Y22" s="25">
        <v>130.69999999999999</v>
      </c>
      <c r="Z22" s="25">
        <v>130.69999999999999</v>
      </c>
      <c r="AA22" s="25">
        <v>130.6</v>
      </c>
      <c r="AB22" s="25">
        <v>131.30000000000001</v>
      </c>
      <c r="AC22" s="25">
        <v>133.6</v>
      </c>
      <c r="AD22" s="25">
        <v>134.4</v>
      </c>
      <c r="AE22" s="25">
        <v>133.4</v>
      </c>
      <c r="AF22" s="25">
        <v>133.69999999999999</v>
      </c>
      <c r="AG22" s="25">
        <v>134.1</v>
      </c>
      <c r="AH22" s="25">
        <v>135</v>
      </c>
      <c r="AI22" s="25">
        <v>134.69999999999999</v>
      </c>
      <c r="AJ22" s="25">
        <v>134.1</v>
      </c>
      <c r="AK22" s="25">
        <v>133.19999999999999</v>
      </c>
      <c r="AL22" s="25">
        <v>134.5</v>
      </c>
      <c r="AM22" s="25">
        <v>132.9</v>
      </c>
      <c r="AN22" s="25">
        <v>132.1</v>
      </c>
      <c r="AO22" s="25">
        <v>132.30000000000001</v>
      </c>
      <c r="AP22" s="25">
        <v>132.4</v>
      </c>
      <c r="AQ22" s="25">
        <v>132.80000000000001</v>
      </c>
      <c r="AR22" s="25">
        <v>132.9</v>
      </c>
      <c r="AS22" s="25">
        <v>133.1</v>
      </c>
      <c r="AT22" s="25">
        <v>133.6</v>
      </c>
      <c r="AU22" s="50">
        <v>133.6</v>
      </c>
      <c r="AV22" s="25">
        <v>133.30000000000001</v>
      </c>
      <c r="AW22" s="25">
        <v>134.69999999999999</v>
      </c>
      <c r="AX22" s="25">
        <v>138.19999999999999</v>
      </c>
      <c r="AY22" s="25">
        <v>144.6</v>
      </c>
      <c r="AZ22" s="25">
        <v>148.5</v>
      </c>
      <c r="BA22" s="25">
        <v>151.19999999999999</v>
      </c>
      <c r="BB22" s="25">
        <v>151.5</v>
      </c>
      <c r="BC22" s="25">
        <v>151.4</v>
      </c>
      <c r="BD22" s="25">
        <v>152.1</v>
      </c>
    </row>
    <row r="23" spans="1:56" ht="12.75" customHeight="1" x14ac:dyDescent="0.25">
      <c r="A23" s="62" t="s">
        <v>7112</v>
      </c>
      <c r="B23" s="81" t="str">
        <f>INDEX(BAP[#All],MATCH(A23,BAP[[#All],[Code]],0),MATCH(TEXT(Info!$B$4,0),BAP[#Headers],0))</f>
        <v>Neubau</v>
      </c>
      <c r="C23" s="36">
        <v>49</v>
      </c>
      <c r="D23" s="24">
        <v>100</v>
      </c>
      <c r="E23" s="17">
        <v>101.4</v>
      </c>
      <c r="F23" s="17">
        <v>104.5</v>
      </c>
      <c r="G23" s="17">
        <v>106.9</v>
      </c>
      <c r="H23" s="17">
        <v>109.3</v>
      </c>
      <c r="I23" s="17">
        <v>112.6</v>
      </c>
      <c r="J23" s="19">
        <v>112.1</v>
      </c>
      <c r="K23" s="25">
        <v>113.9</v>
      </c>
      <c r="L23" s="25">
        <v>113</v>
      </c>
      <c r="M23" s="25">
        <v>112.6</v>
      </c>
      <c r="N23" s="25">
        <v>111.9</v>
      </c>
      <c r="O23" s="25">
        <v>113.2</v>
      </c>
      <c r="P23" s="25">
        <v>115.5</v>
      </c>
      <c r="Q23" s="25">
        <v>117.1</v>
      </c>
      <c r="R23" s="25">
        <v>118.8</v>
      </c>
      <c r="S23" s="25">
        <v>121.3</v>
      </c>
      <c r="T23" s="25">
        <v>124.1</v>
      </c>
      <c r="U23" s="25">
        <v>126</v>
      </c>
      <c r="V23" s="25">
        <v>128.5</v>
      </c>
      <c r="W23" s="25">
        <v>130.4</v>
      </c>
      <c r="X23" s="25">
        <v>132.5</v>
      </c>
      <c r="Y23" s="25">
        <v>130</v>
      </c>
      <c r="Z23" s="25">
        <v>129.69999999999999</v>
      </c>
      <c r="AA23" s="25">
        <v>129.6</v>
      </c>
      <c r="AB23" s="25">
        <v>130.5</v>
      </c>
      <c r="AC23" s="25">
        <v>133.1</v>
      </c>
      <c r="AD23" s="25">
        <v>133.80000000000001</v>
      </c>
      <c r="AE23" s="25">
        <v>132.80000000000001</v>
      </c>
      <c r="AF23" s="25">
        <v>133</v>
      </c>
      <c r="AG23" s="25">
        <v>133.30000000000001</v>
      </c>
      <c r="AH23" s="25">
        <v>134</v>
      </c>
      <c r="AI23" s="25">
        <v>134.1</v>
      </c>
      <c r="AJ23" s="25">
        <v>133.30000000000001</v>
      </c>
      <c r="AK23" s="25">
        <v>132.30000000000001</v>
      </c>
      <c r="AL23" s="25">
        <v>133.69999999999999</v>
      </c>
      <c r="AM23" s="25">
        <v>132.4</v>
      </c>
      <c r="AN23" s="25">
        <v>131.6</v>
      </c>
      <c r="AO23" s="25">
        <v>131.80000000000001</v>
      </c>
      <c r="AP23" s="25">
        <v>131.80000000000001</v>
      </c>
      <c r="AQ23" s="25">
        <v>132.1</v>
      </c>
      <c r="AR23" s="25">
        <v>132.19999999999999</v>
      </c>
      <c r="AS23" s="25">
        <v>132.30000000000001</v>
      </c>
      <c r="AT23" s="25">
        <v>133.1</v>
      </c>
      <c r="AU23" s="25">
        <v>133.1</v>
      </c>
      <c r="AV23" s="25">
        <v>132.6</v>
      </c>
      <c r="AW23" s="25">
        <v>134.5</v>
      </c>
      <c r="AX23" s="25">
        <v>138.1</v>
      </c>
      <c r="AY23" s="25">
        <v>144.5</v>
      </c>
      <c r="AZ23" s="25">
        <v>148.80000000000001</v>
      </c>
      <c r="BA23" s="25">
        <v>151.19999999999999</v>
      </c>
      <c r="BB23" s="25">
        <v>151.69999999999999</v>
      </c>
      <c r="BC23" s="25">
        <v>151.6</v>
      </c>
      <c r="BD23" s="25">
        <v>152.5</v>
      </c>
    </row>
    <row r="24" spans="1:56" ht="12.75" customHeight="1" x14ac:dyDescent="0.25">
      <c r="A24" s="62" t="s">
        <v>7125</v>
      </c>
      <c r="B24" s="82" t="str">
        <f>INDEX(BAP[#All],MATCH(A24,BAP[[#All],[Code]],0),MATCH(TEXT(Info!$B$4,0),BAP[#Headers],0))</f>
        <v>Neubau Bürogebäude</v>
      </c>
      <c r="C24" s="36">
        <v>11</v>
      </c>
      <c r="D24" s="24">
        <v>100</v>
      </c>
      <c r="E24" s="17">
        <v>101.3</v>
      </c>
      <c r="F24" s="17">
        <v>106.1</v>
      </c>
      <c r="G24" s="17">
        <v>107.4</v>
      </c>
      <c r="H24" s="17">
        <v>109.7</v>
      </c>
      <c r="I24" s="17">
        <v>112.7</v>
      </c>
      <c r="J24" s="19">
        <v>113.6</v>
      </c>
      <c r="K24" s="25">
        <v>116.9</v>
      </c>
      <c r="L24" s="25">
        <v>116</v>
      </c>
      <c r="M24" s="25">
        <v>115.8</v>
      </c>
      <c r="N24" s="25">
        <v>114.9</v>
      </c>
      <c r="O24" s="25">
        <v>116</v>
      </c>
      <c r="P24" s="25">
        <v>117.8</v>
      </c>
      <c r="Q24" s="25">
        <v>119.5</v>
      </c>
      <c r="R24" s="25">
        <v>120.6</v>
      </c>
      <c r="S24" s="25">
        <v>123.2</v>
      </c>
      <c r="T24" s="25">
        <v>126</v>
      </c>
      <c r="U24" s="25">
        <v>128.69999999999999</v>
      </c>
      <c r="V24" s="25">
        <v>132.5</v>
      </c>
      <c r="W24" s="25">
        <v>134.69999999999999</v>
      </c>
      <c r="X24" s="25">
        <v>135.9</v>
      </c>
      <c r="Y24" s="25">
        <v>134.30000000000001</v>
      </c>
      <c r="Z24" s="25">
        <v>133.69999999999999</v>
      </c>
      <c r="AA24" s="25">
        <v>133.6</v>
      </c>
      <c r="AB24" s="25">
        <v>135.1</v>
      </c>
      <c r="AC24" s="25">
        <v>138</v>
      </c>
      <c r="AD24" s="25">
        <v>138.4</v>
      </c>
      <c r="AE24" s="25">
        <v>137</v>
      </c>
      <c r="AF24" s="25">
        <v>137.1</v>
      </c>
      <c r="AG24" s="25">
        <v>137.5</v>
      </c>
      <c r="AH24" s="25">
        <v>137.80000000000001</v>
      </c>
      <c r="AI24" s="25">
        <v>136.1</v>
      </c>
      <c r="AJ24" s="25">
        <v>136</v>
      </c>
      <c r="AK24" s="25">
        <v>134.1</v>
      </c>
      <c r="AL24" s="25">
        <v>134.69999999999999</v>
      </c>
      <c r="AM24" s="25">
        <v>134</v>
      </c>
      <c r="AN24" s="25">
        <v>132.6</v>
      </c>
      <c r="AO24" s="25">
        <v>132.69999999999999</v>
      </c>
      <c r="AP24" s="25">
        <v>131.4</v>
      </c>
      <c r="AQ24" s="25">
        <v>130.80000000000001</v>
      </c>
      <c r="AR24" s="25">
        <v>131.9</v>
      </c>
      <c r="AS24" s="25">
        <v>131.30000000000001</v>
      </c>
      <c r="AT24" s="25">
        <v>134</v>
      </c>
      <c r="AU24" s="50">
        <v>133.80000000000001</v>
      </c>
      <c r="AV24" s="25">
        <v>133.5</v>
      </c>
      <c r="AW24" s="25">
        <v>136.30000000000001</v>
      </c>
      <c r="AX24" s="25">
        <v>140.5</v>
      </c>
      <c r="AY24" s="25">
        <v>148.30000000000001</v>
      </c>
      <c r="AZ24" s="25">
        <v>152.80000000000001</v>
      </c>
      <c r="BA24" s="25">
        <v>154.9</v>
      </c>
      <c r="BB24" s="25">
        <v>155.4</v>
      </c>
      <c r="BC24" s="25">
        <v>155.9</v>
      </c>
      <c r="BD24" s="25">
        <v>157</v>
      </c>
    </row>
    <row r="25" spans="1:56" ht="12.75" customHeight="1" x14ac:dyDescent="0.25">
      <c r="A25" s="62" t="s">
        <v>7115</v>
      </c>
      <c r="B25" s="81" t="str">
        <f>INDEX(BAP[#All],MATCH(A25,BAP[[#All],[Code]],0),MATCH(TEXT(Info!$B$4,0),BAP[#Headers],0))</f>
        <v>Neubau Mehrfamilienhaus</v>
      </c>
      <c r="C25" s="36">
        <v>38</v>
      </c>
      <c r="D25" s="24">
        <v>100</v>
      </c>
      <c r="E25" s="17">
        <v>101.4</v>
      </c>
      <c r="F25" s="17">
        <v>104</v>
      </c>
      <c r="G25" s="17">
        <v>106.7</v>
      </c>
      <c r="H25" s="17">
        <v>109.2</v>
      </c>
      <c r="I25" s="17">
        <v>112.5</v>
      </c>
      <c r="J25" s="19">
        <v>111.7</v>
      </c>
      <c r="K25" s="25">
        <v>113</v>
      </c>
      <c r="L25" s="25">
        <v>112.2</v>
      </c>
      <c r="M25" s="25">
        <v>111.7</v>
      </c>
      <c r="N25" s="25">
        <v>111</v>
      </c>
      <c r="O25" s="25">
        <v>112.3</v>
      </c>
      <c r="P25" s="25">
        <v>114.9</v>
      </c>
      <c r="Q25" s="25">
        <v>116.5</v>
      </c>
      <c r="R25" s="25">
        <v>118.3</v>
      </c>
      <c r="S25" s="25">
        <v>120.8</v>
      </c>
      <c r="T25" s="25">
        <v>123.6</v>
      </c>
      <c r="U25" s="25">
        <v>125.2</v>
      </c>
      <c r="V25" s="25">
        <v>127.3</v>
      </c>
      <c r="W25" s="25">
        <v>129.19999999999999</v>
      </c>
      <c r="X25" s="25">
        <v>131.5</v>
      </c>
      <c r="Y25" s="25">
        <v>128.80000000000001</v>
      </c>
      <c r="Z25" s="25">
        <v>128.6</v>
      </c>
      <c r="AA25" s="25">
        <v>128.4</v>
      </c>
      <c r="AB25" s="25">
        <v>129.19999999999999</v>
      </c>
      <c r="AC25" s="25">
        <v>131.69999999999999</v>
      </c>
      <c r="AD25" s="25">
        <v>132.4</v>
      </c>
      <c r="AE25" s="25">
        <v>131.4</v>
      </c>
      <c r="AF25" s="25">
        <v>131.9</v>
      </c>
      <c r="AG25" s="25">
        <v>131.9</v>
      </c>
      <c r="AH25" s="25">
        <v>132.5</v>
      </c>
      <c r="AI25" s="25">
        <v>132.80000000000001</v>
      </c>
      <c r="AJ25" s="25">
        <v>131.9</v>
      </c>
      <c r="AK25" s="25">
        <v>131.1</v>
      </c>
      <c r="AL25" s="25">
        <v>132.69999999999999</v>
      </c>
      <c r="AM25" s="25">
        <v>131.5</v>
      </c>
      <c r="AN25" s="25">
        <v>130.69999999999999</v>
      </c>
      <c r="AO25" s="25">
        <v>131.1</v>
      </c>
      <c r="AP25" s="25">
        <v>131.5</v>
      </c>
      <c r="AQ25" s="25">
        <v>132.1</v>
      </c>
      <c r="AR25" s="25">
        <v>132.1</v>
      </c>
      <c r="AS25" s="25">
        <v>132.19999999999999</v>
      </c>
      <c r="AT25" s="25">
        <v>132.80000000000001</v>
      </c>
      <c r="AU25" s="50">
        <v>133</v>
      </c>
      <c r="AV25" s="25">
        <v>132.19999999999999</v>
      </c>
      <c r="AW25" s="25">
        <v>134</v>
      </c>
      <c r="AX25" s="25">
        <v>137.5</v>
      </c>
      <c r="AY25" s="25">
        <v>143.5</v>
      </c>
      <c r="AZ25" s="25">
        <v>148.19999999999999</v>
      </c>
      <c r="BA25" s="25">
        <v>150.69999999999999</v>
      </c>
      <c r="BB25" s="25">
        <v>151.30000000000001</v>
      </c>
      <c r="BC25" s="25">
        <v>150.9</v>
      </c>
      <c r="BD25" s="25">
        <v>151.69999999999999</v>
      </c>
    </row>
    <row r="26" spans="1:56" ht="12.75" customHeight="1" x14ac:dyDescent="0.25">
      <c r="A26" s="62" t="s">
        <v>7118</v>
      </c>
      <c r="B26" s="81" t="str">
        <f>INDEX(BAP[#All],MATCH(A26,BAP[[#All],[Code]],0),MATCH(TEXT(Info!$B$4,0),BAP[#Headers],0))&amp;" 1)"</f>
        <v>Neubau Mehrfamilienhaus aus Holz 1)</v>
      </c>
      <c r="C26" s="36" t="s">
        <v>0</v>
      </c>
      <c r="D26" s="17" t="s">
        <v>0</v>
      </c>
      <c r="E26" s="17" t="s">
        <v>0</v>
      </c>
      <c r="F26" s="17" t="s">
        <v>0</v>
      </c>
      <c r="G26" s="17" t="s">
        <v>0</v>
      </c>
      <c r="H26" s="17" t="s">
        <v>0</v>
      </c>
      <c r="I26" s="17" t="s">
        <v>0</v>
      </c>
      <c r="J26" s="17" t="s">
        <v>0</v>
      </c>
      <c r="K26" s="17" t="s">
        <v>0</v>
      </c>
      <c r="L26" s="17" t="s">
        <v>0</v>
      </c>
      <c r="M26" s="25">
        <v>100</v>
      </c>
      <c r="N26" s="25">
        <v>100</v>
      </c>
      <c r="O26" s="25">
        <v>101.3</v>
      </c>
      <c r="P26" s="26">
        <v>103.4</v>
      </c>
      <c r="Q26" s="25">
        <v>104.7</v>
      </c>
      <c r="R26" s="26">
        <v>106.8</v>
      </c>
      <c r="S26" s="25">
        <v>109.1</v>
      </c>
      <c r="T26" s="25">
        <v>110.8</v>
      </c>
      <c r="U26" s="25">
        <v>112.7</v>
      </c>
      <c r="V26" s="25">
        <v>115.1</v>
      </c>
      <c r="W26" s="25">
        <v>117.6</v>
      </c>
      <c r="X26" s="25">
        <v>119.2</v>
      </c>
      <c r="Y26" s="25">
        <v>116.5</v>
      </c>
      <c r="Z26" s="25">
        <v>116.7</v>
      </c>
      <c r="AA26" s="25">
        <v>116.7</v>
      </c>
      <c r="AB26" s="25">
        <v>116.9</v>
      </c>
      <c r="AC26" s="25">
        <v>119.6</v>
      </c>
      <c r="AD26" s="25">
        <v>121.3</v>
      </c>
      <c r="AE26" s="25">
        <v>120</v>
      </c>
      <c r="AF26" s="25">
        <v>119.8</v>
      </c>
      <c r="AG26" s="25">
        <v>120.7</v>
      </c>
      <c r="AH26" s="25">
        <v>121.1</v>
      </c>
      <c r="AI26" s="25">
        <v>121.3</v>
      </c>
      <c r="AJ26" s="25">
        <v>120.7</v>
      </c>
      <c r="AK26" s="25">
        <v>119.9</v>
      </c>
      <c r="AL26" s="25">
        <v>120.7</v>
      </c>
      <c r="AM26" s="25">
        <v>119.2</v>
      </c>
      <c r="AN26" s="25">
        <v>118.5</v>
      </c>
      <c r="AO26" s="25">
        <v>118.6</v>
      </c>
      <c r="AP26" s="25">
        <v>118.8</v>
      </c>
      <c r="AQ26" s="25">
        <v>118.7</v>
      </c>
      <c r="AR26" s="25">
        <v>118.3</v>
      </c>
      <c r="AS26" s="25">
        <v>119.1</v>
      </c>
      <c r="AT26" s="25">
        <v>118.3</v>
      </c>
      <c r="AU26" s="50">
        <v>118.1</v>
      </c>
      <c r="AV26" s="25">
        <v>118.3</v>
      </c>
      <c r="AW26" s="25">
        <v>120.5</v>
      </c>
      <c r="AX26" s="25">
        <v>123.8</v>
      </c>
      <c r="AY26" s="25">
        <v>129.19999999999999</v>
      </c>
      <c r="AZ26" s="25">
        <v>132.80000000000001</v>
      </c>
      <c r="BA26" s="25">
        <v>135.80000000000001</v>
      </c>
      <c r="BB26" s="25">
        <v>136.1</v>
      </c>
      <c r="BC26" s="25">
        <v>136.19999999999999</v>
      </c>
      <c r="BD26" s="25">
        <v>136.6</v>
      </c>
    </row>
    <row r="27" spans="1:56" ht="12.75" customHeight="1" x14ac:dyDescent="0.25">
      <c r="A27" s="62" t="s">
        <v>7135</v>
      </c>
      <c r="B27" s="81" t="str">
        <f>INDEX(BAP[#All],MATCH(A27,BAP[[#All],[Code]],0),MATCH(TEXT(Info!$B$4,0),BAP[#Headers],0))</f>
        <v>Renovation Mehrfamilienhaus</v>
      </c>
      <c r="C27" s="36">
        <v>27</v>
      </c>
      <c r="D27" s="24">
        <v>100</v>
      </c>
      <c r="E27" s="17">
        <v>100.7</v>
      </c>
      <c r="F27" s="17">
        <v>103.2</v>
      </c>
      <c r="G27" s="17">
        <v>105.9</v>
      </c>
      <c r="H27" s="17">
        <v>107.9</v>
      </c>
      <c r="I27" s="17">
        <v>109.7</v>
      </c>
      <c r="J27" s="19">
        <v>110.2</v>
      </c>
      <c r="K27" s="25">
        <v>111.7</v>
      </c>
      <c r="L27" s="25">
        <v>111.4</v>
      </c>
      <c r="M27" s="25">
        <v>112.3</v>
      </c>
      <c r="N27" s="25">
        <v>111.9</v>
      </c>
      <c r="O27" s="25">
        <v>112.6</v>
      </c>
      <c r="P27" s="25">
        <v>114.1</v>
      </c>
      <c r="Q27" s="25">
        <v>116.8</v>
      </c>
      <c r="R27" s="25">
        <v>118.2</v>
      </c>
      <c r="S27" s="25">
        <v>121.1</v>
      </c>
      <c r="T27" s="25">
        <v>122.9</v>
      </c>
      <c r="U27" s="25">
        <v>125.9</v>
      </c>
      <c r="V27" s="25">
        <v>128.69999999999999</v>
      </c>
      <c r="W27" s="25">
        <v>131.80000000000001</v>
      </c>
      <c r="X27" s="25">
        <v>133.1</v>
      </c>
      <c r="Y27" s="25">
        <v>131.9</v>
      </c>
      <c r="Z27" s="25">
        <v>132.6</v>
      </c>
      <c r="AA27" s="25">
        <v>132.4</v>
      </c>
      <c r="AB27" s="25">
        <v>132.80000000000001</v>
      </c>
      <c r="AC27" s="25">
        <v>135</v>
      </c>
      <c r="AD27" s="25">
        <v>135.5</v>
      </c>
      <c r="AE27" s="25">
        <v>134.4</v>
      </c>
      <c r="AF27" s="25">
        <v>134.80000000000001</v>
      </c>
      <c r="AG27" s="25">
        <v>135.19999999999999</v>
      </c>
      <c r="AH27" s="25">
        <v>136.1</v>
      </c>
      <c r="AI27" s="25">
        <v>136.1</v>
      </c>
      <c r="AJ27" s="25">
        <v>135.6</v>
      </c>
      <c r="AK27" s="25">
        <v>134.9</v>
      </c>
      <c r="AL27" s="25">
        <v>136.19999999999999</v>
      </c>
      <c r="AM27" s="25">
        <v>133.5</v>
      </c>
      <c r="AN27" s="25">
        <v>133.4</v>
      </c>
      <c r="AO27" s="25">
        <v>135.4</v>
      </c>
      <c r="AP27" s="25">
        <v>137.19999999999999</v>
      </c>
      <c r="AQ27" s="25">
        <v>138.30000000000001</v>
      </c>
      <c r="AR27" s="25">
        <v>138.19999999999999</v>
      </c>
      <c r="AS27" s="25">
        <v>139.4</v>
      </c>
      <c r="AT27" s="25">
        <v>142.6</v>
      </c>
      <c r="AU27" s="50">
        <v>143.4</v>
      </c>
      <c r="AV27" s="25">
        <v>143.4</v>
      </c>
      <c r="AW27" s="25">
        <v>143.9</v>
      </c>
      <c r="AX27" s="25">
        <v>147.5</v>
      </c>
      <c r="AY27" s="25">
        <v>154</v>
      </c>
      <c r="AZ27" s="25">
        <v>157.1</v>
      </c>
      <c r="BA27" s="25">
        <v>160.5</v>
      </c>
      <c r="BB27" s="25">
        <v>160.9</v>
      </c>
      <c r="BC27" s="25">
        <v>160.4</v>
      </c>
      <c r="BD27" s="25">
        <v>160.80000000000001</v>
      </c>
    </row>
    <row r="28" spans="1:56" ht="12.75" customHeight="1" x14ac:dyDescent="0.25">
      <c r="A28" s="62" t="s">
        <v>7141</v>
      </c>
      <c r="B28" s="81" t="str">
        <f>INDEX(BAP[#All],MATCH(A28,BAP[[#All],[Code]],0),MATCH(TEXT(Info!$B$4,0),BAP[#Headers],0))&amp;" 2)"</f>
        <v>Tiefbau 2)</v>
      </c>
      <c r="C28" s="36">
        <v>24</v>
      </c>
      <c r="D28" s="24">
        <v>100</v>
      </c>
      <c r="E28" s="17">
        <v>101.7</v>
      </c>
      <c r="F28" s="17">
        <v>106</v>
      </c>
      <c r="G28" s="17">
        <v>106.1</v>
      </c>
      <c r="H28" s="17">
        <v>109.7</v>
      </c>
      <c r="I28" s="17">
        <v>117.2</v>
      </c>
      <c r="J28" s="19">
        <v>118.2</v>
      </c>
      <c r="K28" s="25">
        <v>119.1</v>
      </c>
      <c r="L28" s="25">
        <v>113.6</v>
      </c>
      <c r="M28" s="25">
        <v>115.5</v>
      </c>
      <c r="N28" s="25">
        <v>116.5</v>
      </c>
      <c r="O28" s="25">
        <v>120.1</v>
      </c>
      <c r="P28" s="25">
        <v>125.1</v>
      </c>
      <c r="Q28" s="25">
        <v>124.4</v>
      </c>
      <c r="R28" s="25">
        <v>126.4</v>
      </c>
      <c r="S28" s="25">
        <v>127.2</v>
      </c>
      <c r="T28" s="25">
        <v>130.69999999999999</v>
      </c>
      <c r="U28" s="25">
        <v>133.19999999999999</v>
      </c>
      <c r="V28" s="25">
        <v>134.6</v>
      </c>
      <c r="W28" s="25">
        <v>136.5</v>
      </c>
      <c r="X28" s="25">
        <v>138</v>
      </c>
      <c r="Y28" s="25">
        <v>133.19999999999999</v>
      </c>
      <c r="Z28" s="25">
        <v>132.6</v>
      </c>
      <c r="AA28" s="25">
        <v>133.9</v>
      </c>
      <c r="AB28" s="25">
        <v>131.4</v>
      </c>
      <c r="AC28" s="25">
        <v>134.30000000000001</v>
      </c>
      <c r="AD28" s="25">
        <v>134.4</v>
      </c>
      <c r="AE28" s="25">
        <v>136.5</v>
      </c>
      <c r="AF28" s="25">
        <v>135.19999999999999</v>
      </c>
      <c r="AG28" s="25">
        <v>135.4</v>
      </c>
      <c r="AH28" s="25">
        <v>136.6</v>
      </c>
      <c r="AI28" s="25">
        <v>133.6</v>
      </c>
      <c r="AJ28" s="25">
        <v>134.9</v>
      </c>
      <c r="AK28" s="25">
        <v>133.80000000000001</v>
      </c>
      <c r="AL28" s="25">
        <v>136.6</v>
      </c>
      <c r="AM28" s="25">
        <v>135.1</v>
      </c>
      <c r="AN28" s="25">
        <v>133.19999999999999</v>
      </c>
      <c r="AO28" s="25">
        <v>133.6</v>
      </c>
      <c r="AP28" s="25">
        <v>134.1</v>
      </c>
      <c r="AQ28" s="25">
        <v>133.4</v>
      </c>
      <c r="AR28" s="25">
        <v>133</v>
      </c>
      <c r="AS28" s="25">
        <v>134.1</v>
      </c>
      <c r="AT28" s="25">
        <v>135.5</v>
      </c>
      <c r="AU28" s="50">
        <v>135.30000000000001</v>
      </c>
      <c r="AV28" s="25">
        <v>134.5</v>
      </c>
      <c r="AW28" s="25">
        <v>136.6</v>
      </c>
      <c r="AX28" s="25">
        <v>139.30000000000001</v>
      </c>
      <c r="AY28" s="25">
        <v>146.1</v>
      </c>
      <c r="AZ28" s="25">
        <v>148.69999999999999</v>
      </c>
      <c r="BA28" s="25">
        <v>152.30000000000001</v>
      </c>
      <c r="BB28" s="25">
        <v>154.1</v>
      </c>
      <c r="BC28" s="25">
        <v>155.4</v>
      </c>
      <c r="BD28" s="25">
        <v>157.1</v>
      </c>
    </row>
    <row r="29" spans="1:56" ht="12.75" customHeight="1" x14ac:dyDescent="0.25">
      <c r="A29" s="62" t="s">
        <v>7144</v>
      </c>
      <c r="B29" s="81" t="str">
        <f>INDEX(BAP[#All],MATCH(A29,BAP[[#All],[Code]],0),MATCH(TEXT(Info!$B$4,0),BAP[#Headers],0))</f>
        <v>Neubau Strasse</v>
      </c>
      <c r="C29" s="36">
        <v>12</v>
      </c>
      <c r="D29" s="24">
        <v>100</v>
      </c>
      <c r="E29" s="17">
        <v>101.7</v>
      </c>
      <c r="F29" s="17">
        <v>106</v>
      </c>
      <c r="G29" s="17">
        <v>106.1</v>
      </c>
      <c r="H29" s="17">
        <v>109.7</v>
      </c>
      <c r="I29" s="17">
        <v>117.2</v>
      </c>
      <c r="J29" s="19">
        <v>117.4</v>
      </c>
      <c r="K29" s="25">
        <v>119.1</v>
      </c>
      <c r="L29" s="25">
        <v>112.8</v>
      </c>
      <c r="M29" s="25">
        <v>113.8</v>
      </c>
      <c r="N29" s="25">
        <v>113.7</v>
      </c>
      <c r="O29" s="25">
        <v>117.1</v>
      </c>
      <c r="P29" s="25">
        <v>120</v>
      </c>
      <c r="Q29" s="25">
        <v>119.9</v>
      </c>
      <c r="R29" s="25">
        <v>120.4</v>
      </c>
      <c r="S29" s="25">
        <v>122.1</v>
      </c>
      <c r="T29" s="25">
        <v>127.4</v>
      </c>
      <c r="U29" s="25">
        <v>129.4</v>
      </c>
      <c r="V29" s="25">
        <v>130.80000000000001</v>
      </c>
      <c r="W29" s="25">
        <v>131.69999999999999</v>
      </c>
      <c r="X29" s="25">
        <v>133</v>
      </c>
      <c r="Y29" s="25">
        <v>129.1</v>
      </c>
      <c r="Z29" s="25">
        <v>127.8</v>
      </c>
      <c r="AA29" s="25">
        <v>130.1</v>
      </c>
      <c r="AB29" s="25">
        <v>126</v>
      </c>
      <c r="AC29" s="25">
        <v>128.6</v>
      </c>
      <c r="AD29" s="25">
        <v>128.6</v>
      </c>
      <c r="AE29" s="25">
        <v>130.69999999999999</v>
      </c>
      <c r="AF29" s="25">
        <v>129.30000000000001</v>
      </c>
      <c r="AG29" s="25">
        <v>129.69999999999999</v>
      </c>
      <c r="AH29" s="25">
        <v>131.1</v>
      </c>
      <c r="AI29" s="25">
        <v>128.30000000000001</v>
      </c>
      <c r="AJ29" s="25">
        <v>129.6</v>
      </c>
      <c r="AK29" s="25">
        <v>128.69999999999999</v>
      </c>
      <c r="AL29" s="25">
        <v>131.6</v>
      </c>
      <c r="AM29" s="25">
        <v>130.30000000000001</v>
      </c>
      <c r="AN29" s="25">
        <v>128.30000000000001</v>
      </c>
      <c r="AO29" s="25">
        <v>129.19999999999999</v>
      </c>
      <c r="AP29" s="25">
        <v>129.6</v>
      </c>
      <c r="AQ29" s="25">
        <v>128.30000000000001</v>
      </c>
      <c r="AR29" s="25">
        <v>128</v>
      </c>
      <c r="AS29" s="25">
        <v>128.80000000000001</v>
      </c>
      <c r="AT29" s="25">
        <v>130.1</v>
      </c>
      <c r="AU29" s="50">
        <v>129.80000000000001</v>
      </c>
      <c r="AV29" s="25">
        <v>129.1</v>
      </c>
      <c r="AW29" s="25">
        <v>131.19999999999999</v>
      </c>
      <c r="AX29" s="25">
        <v>134.1</v>
      </c>
      <c r="AY29" s="25">
        <v>139.19999999999999</v>
      </c>
      <c r="AZ29" s="25">
        <v>141.80000000000001</v>
      </c>
      <c r="BA29" s="25">
        <v>145.1</v>
      </c>
      <c r="BB29" s="25">
        <v>146.80000000000001</v>
      </c>
      <c r="BC29" s="25">
        <v>148.6</v>
      </c>
      <c r="BD29" s="25">
        <v>150.1</v>
      </c>
    </row>
    <row r="30" spans="1:56" ht="12.75" customHeight="1" x14ac:dyDescent="0.25">
      <c r="A30" s="62" t="s">
        <v>7147</v>
      </c>
      <c r="B30" s="81" t="str">
        <f>INDEX(BAP[#All],MATCH(A30,BAP[[#All],[Code]],0),MATCH(TEXT(Info!$B$4,0),BAP[#Headers],0))&amp;" 3)"</f>
        <v>Neubau Unterführung 3)</v>
      </c>
      <c r="C30" s="36">
        <v>12</v>
      </c>
      <c r="D30" s="17" t="s">
        <v>0</v>
      </c>
      <c r="E30" s="17" t="s">
        <v>0</v>
      </c>
      <c r="F30" s="17" t="s">
        <v>0</v>
      </c>
      <c r="G30" s="17" t="s">
        <v>0</v>
      </c>
      <c r="H30" s="17" t="s">
        <v>0</v>
      </c>
      <c r="I30" s="17">
        <v>100</v>
      </c>
      <c r="J30" s="19">
        <v>101.5</v>
      </c>
      <c r="K30" s="25">
        <v>101.5</v>
      </c>
      <c r="L30" s="25">
        <v>97.7</v>
      </c>
      <c r="M30" s="25">
        <v>100.1</v>
      </c>
      <c r="N30" s="25">
        <v>101.8</v>
      </c>
      <c r="O30" s="25">
        <v>105</v>
      </c>
      <c r="P30" s="25">
        <v>111.1</v>
      </c>
      <c r="Q30" s="25">
        <v>110</v>
      </c>
      <c r="R30" s="25">
        <v>113</v>
      </c>
      <c r="S30" s="25">
        <v>112.9</v>
      </c>
      <c r="T30" s="25">
        <v>114.4</v>
      </c>
      <c r="U30" s="25">
        <v>116.8</v>
      </c>
      <c r="V30" s="25">
        <v>118.1</v>
      </c>
      <c r="W30" s="25">
        <v>120.5</v>
      </c>
      <c r="X30" s="25">
        <v>122.1</v>
      </c>
      <c r="Y30" s="25">
        <v>117.2</v>
      </c>
      <c r="Z30" s="25">
        <v>117.2</v>
      </c>
      <c r="AA30" s="25">
        <v>117.6</v>
      </c>
      <c r="AB30" s="25">
        <v>116.7</v>
      </c>
      <c r="AC30" s="25">
        <v>120.3</v>
      </c>
      <c r="AD30" s="25">
        <v>121.2</v>
      </c>
      <c r="AE30" s="25">
        <v>122.1</v>
      </c>
      <c r="AF30" s="25">
        <v>121.5</v>
      </c>
      <c r="AG30" s="25">
        <v>120.6</v>
      </c>
      <c r="AH30" s="25">
        <v>120.4</v>
      </c>
      <c r="AI30" s="25">
        <v>117.4</v>
      </c>
      <c r="AJ30" s="25">
        <v>118.2</v>
      </c>
      <c r="AK30" s="25">
        <v>117</v>
      </c>
      <c r="AL30" s="25">
        <v>118.3</v>
      </c>
      <c r="AM30" s="25">
        <v>116.3</v>
      </c>
      <c r="AN30" s="25">
        <v>115</v>
      </c>
      <c r="AO30" s="25">
        <v>113.8</v>
      </c>
      <c r="AP30" s="25">
        <v>114.4</v>
      </c>
      <c r="AQ30" s="25">
        <v>115.7</v>
      </c>
      <c r="AR30" s="25">
        <v>115.6</v>
      </c>
      <c r="AS30" s="25">
        <v>117.3</v>
      </c>
      <c r="AT30" s="25">
        <v>119</v>
      </c>
      <c r="AU30" s="50">
        <v>118.9</v>
      </c>
      <c r="AV30" s="25">
        <v>117.9</v>
      </c>
      <c r="AW30" s="25">
        <v>121.5</v>
      </c>
      <c r="AX30" s="25">
        <v>124.7</v>
      </c>
      <c r="AY30" s="25">
        <v>134.5</v>
      </c>
      <c r="AZ30" s="25">
        <v>136.6</v>
      </c>
      <c r="BA30" s="25">
        <v>137.19999999999999</v>
      </c>
      <c r="BB30" s="25">
        <v>135.9</v>
      </c>
      <c r="BC30" s="25">
        <v>136.1</v>
      </c>
      <c r="BD30" s="25">
        <v>137.80000000000001</v>
      </c>
    </row>
    <row r="31" spans="1:56" ht="12.75" customHeight="1" x14ac:dyDescent="0.25">
      <c r="A31" s="62"/>
      <c r="B31" s="10"/>
      <c r="C31" s="36"/>
      <c r="D31" s="17"/>
      <c r="E31" s="17"/>
      <c r="F31" s="17"/>
      <c r="G31" s="17"/>
      <c r="H31" s="17"/>
      <c r="I31" s="17"/>
      <c r="J31" s="19"/>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12.75" customHeight="1" x14ac:dyDescent="0.25">
      <c r="A32" s="62" t="s">
        <v>7263</v>
      </c>
      <c r="B32" s="83" t="str">
        <f>INDEX(BAP[#All],MATCH(A32,BAP[[#All],[Code]],0),MATCH(TEXT(Info!$B$4,0),BAP[#Headers],0))</f>
        <v>Espace Mittelland</v>
      </c>
      <c r="C32" s="30"/>
      <c r="D32" s="88"/>
      <c r="E32" s="27"/>
      <c r="F32" s="27"/>
      <c r="G32" s="27"/>
      <c r="H32" s="28"/>
      <c r="I32" s="28"/>
      <c r="J32" s="47"/>
      <c r="K32" s="47"/>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row>
    <row r="33" spans="1:56" ht="12.75" customHeight="1" x14ac:dyDescent="0.25">
      <c r="A33" s="62" t="s">
        <v>7106</v>
      </c>
      <c r="B33" s="81" t="str">
        <f>INDEX(BAP[#All],MATCH(A33,BAP[[#All],[Code]],0),MATCH(TEXT(Info!$B$4,0),BAP[#Headers],0))</f>
        <v>Baugewerbe : Total</v>
      </c>
      <c r="C33" s="36">
        <v>100</v>
      </c>
      <c r="D33" s="24">
        <v>100</v>
      </c>
      <c r="E33" s="17">
        <v>102.1</v>
      </c>
      <c r="F33" s="17">
        <v>103.9</v>
      </c>
      <c r="G33" s="17">
        <v>105.6</v>
      </c>
      <c r="H33" s="17">
        <v>107.8</v>
      </c>
      <c r="I33" s="17">
        <v>111.6</v>
      </c>
      <c r="J33" s="19">
        <v>112.5</v>
      </c>
      <c r="K33" s="25">
        <v>111.6</v>
      </c>
      <c r="L33" s="25">
        <v>110.1</v>
      </c>
      <c r="M33" s="25">
        <v>109.1</v>
      </c>
      <c r="N33" s="25">
        <v>109.3</v>
      </c>
      <c r="O33" s="25">
        <v>110.5</v>
      </c>
      <c r="P33" s="25">
        <v>112.7</v>
      </c>
      <c r="Q33" s="25">
        <v>112.9</v>
      </c>
      <c r="R33" s="25">
        <v>114.4</v>
      </c>
      <c r="S33" s="25">
        <v>116.5</v>
      </c>
      <c r="T33" s="25">
        <v>119.9</v>
      </c>
      <c r="U33" s="25">
        <v>120.4</v>
      </c>
      <c r="V33" s="25">
        <v>122.7</v>
      </c>
      <c r="W33" s="25">
        <v>125.2</v>
      </c>
      <c r="X33" s="25">
        <v>128</v>
      </c>
      <c r="Y33" s="25">
        <v>124.4</v>
      </c>
      <c r="Z33" s="25">
        <v>124.7</v>
      </c>
      <c r="AA33" s="25">
        <v>124.9</v>
      </c>
      <c r="AB33" s="25">
        <v>126.2</v>
      </c>
      <c r="AC33" s="25">
        <v>127.4</v>
      </c>
      <c r="AD33" s="25">
        <v>128.4</v>
      </c>
      <c r="AE33" s="25">
        <v>128.6</v>
      </c>
      <c r="AF33" s="25">
        <v>128.80000000000001</v>
      </c>
      <c r="AG33" s="25">
        <v>128.4</v>
      </c>
      <c r="AH33" s="25">
        <v>128.80000000000001</v>
      </c>
      <c r="AI33" s="25">
        <v>128</v>
      </c>
      <c r="AJ33" s="25">
        <v>128.69999999999999</v>
      </c>
      <c r="AK33" s="25">
        <v>127.7</v>
      </c>
      <c r="AL33" s="25">
        <v>128.19999999999999</v>
      </c>
      <c r="AM33" s="25">
        <v>127.8</v>
      </c>
      <c r="AN33" s="25">
        <v>127.1</v>
      </c>
      <c r="AO33" s="25">
        <v>126.3</v>
      </c>
      <c r="AP33" s="25">
        <v>126.8</v>
      </c>
      <c r="AQ33" s="25">
        <v>127.1</v>
      </c>
      <c r="AR33" s="25">
        <v>128.19999999999999</v>
      </c>
      <c r="AS33" s="25">
        <v>128.80000000000001</v>
      </c>
      <c r="AT33" s="25">
        <v>128.69999999999999</v>
      </c>
      <c r="AU33" s="25">
        <v>129.4</v>
      </c>
      <c r="AV33" s="25">
        <v>129</v>
      </c>
      <c r="AW33" s="25">
        <v>130.80000000000001</v>
      </c>
      <c r="AX33" s="25">
        <v>134.9</v>
      </c>
      <c r="AY33" s="25">
        <v>141.30000000000001</v>
      </c>
      <c r="AZ33" s="25">
        <v>145.30000000000001</v>
      </c>
      <c r="BA33" s="25">
        <v>145.69999999999999</v>
      </c>
      <c r="BB33" s="25">
        <v>146.1</v>
      </c>
      <c r="BC33" s="25">
        <v>147.6</v>
      </c>
      <c r="BD33" s="25">
        <v>147.69999999999999</v>
      </c>
    </row>
    <row r="34" spans="1:56" ht="12.75" customHeight="1" x14ac:dyDescent="0.25">
      <c r="A34" s="62" t="s">
        <v>7110</v>
      </c>
      <c r="B34" s="81" t="str">
        <f>INDEX(BAP[#All],MATCH(A34,BAP[[#All],[Code]],0),MATCH(TEXT(Info!$B$4,0),BAP[#Headers],0))</f>
        <v>Hochbau</v>
      </c>
      <c r="C34" s="36">
        <v>76</v>
      </c>
      <c r="D34" s="24">
        <v>100</v>
      </c>
      <c r="E34" s="17">
        <v>101.9</v>
      </c>
      <c r="F34" s="17">
        <v>103.2</v>
      </c>
      <c r="G34" s="17">
        <v>104.7</v>
      </c>
      <c r="H34" s="17">
        <v>106.9</v>
      </c>
      <c r="I34" s="17">
        <v>109.5</v>
      </c>
      <c r="J34" s="19">
        <v>110.7</v>
      </c>
      <c r="K34" s="25">
        <v>110.9</v>
      </c>
      <c r="L34" s="25">
        <v>109.2</v>
      </c>
      <c r="M34" s="25">
        <v>108</v>
      </c>
      <c r="N34" s="25">
        <v>108</v>
      </c>
      <c r="O34" s="25">
        <v>108.5</v>
      </c>
      <c r="P34" s="25">
        <v>110.6</v>
      </c>
      <c r="Q34" s="25">
        <v>110.9</v>
      </c>
      <c r="R34" s="25">
        <v>111.9</v>
      </c>
      <c r="S34" s="25">
        <v>113.9</v>
      </c>
      <c r="T34" s="25">
        <v>116.7</v>
      </c>
      <c r="U34" s="25">
        <v>117.5</v>
      </c>
      <c r="V34" s="25">
        <v>119.5</v>
      </c>
      <c r="W34" s="25">
        <v>122</v>
      </c>
      <c r="X34" s="25">
        <v>124.4</v>
      </c>
      <c r="Y34" s="25">
        <v>122.2</v>
      </c>
      <c r="Z34" s="25">
        <v>122</v>
      </c>
      <c r="AA34" s="25">
        <v>121.6</v>
      </c>
      <c r="AB34" s="25">
        <v>123.1</v>
      </c>
      <c r="AC34" s="25">
        <v>124.5</v>
      </c>
      <c r="AD34" s="25">
        <v>125.4</v>
      </c>
      <c r="AE34" s="25">
        <v>125.3</v>
      </c>
      <c r="AF34" s="25">
        <v>125.5</v>
      </c>
      <c r="AG34" s="25">
        <v>124.5</v>
      </c>
      <c r="AH34" s="25">
        <v>124.7</v>
      </c>
      <c r="AI34" s="25">
        <v>124.1</v>
      </c>
      <c r="AJ34" s="25">
        <v>124.3</v>
      </c>
      <c r="AK34" s="25">
        <v>123.6</v>
      </c>
      <c r="AL34" s="25">
        <v>124.1</v>
      </c>
      <c r="AM34" s="25">
        <v>124.1</v>
      </c>
      <c r="AN34" s="25">
        <v>123.1</v>
      </c>
      <c r="AO34" s="25">
        <v>122.3</v>
      </c>
      <c r="AP34" s="25">
        <v>122.8</v>
      </c>
      <c r="AQ34" s="25">
        <v>123.5</v>
      </c>
      <c r="AR34" s="25">
        <v>124.2</v>
      </c>
      <c r="AS34" s="25">
        <v>125</v>
      </c>
      <c r="AT34" s="25">
        <v>124.7</v>
      </c>
      <c r="AU34" s="25">
        <v>125.2</v>
      </c>
      <c r="AV34" s="25">
        <v>124.5</v>
      </c>
      <c r="AW34" s="25">
        <v>126.4</v>
      </c>
      <c r="AX34" s="25">
        <v>130.69999999999999</v>
      </c>
      <c r="AY34" s="25">
        <v>137.4</v>
      </c>
      <c r="AZ34" s="25">
        <v>141.1</v>
      </c>
      <c r="BA34" s="25">
        <v>141.6</v>
      </c>
      <c r="BB34" s="25">
        <v>141.6</v>
      </c>
      <c r="BC34" s="25">
        <v>143</v>
      </c>
      <c r="BD34" s="25">
        <v>142.9</v>
      </c>
    </row>
    <row r="35" spans="1:56" ht="12.75" customHeight="1" x14ac:dyDescent="0.25">
      <c r="A35" s="62" t="s">
        <v>7112</v>
      </c>
      <c r="B35" s="81" t="str">
        <f>INDEX(BAP[#All],MATCH(A35,BAP[[#All],[Code]],0),MATCH(TEXT(Info!$B$4,0),BAP[#Headers],0))</f>
        <v>Neubau</v>
      </c>
      <c r="C35" s="36">
        <v>49</v>
      </c>
      <c r="D35" s="24">
        <v>100</v>
      </c>
      <c r="E35" s="17">
        <v>102.2</v>
      </c>
      <c r="F35" s="17">
        <v>103.4</v>
      </c>
      <c r="G35" s="17">
        <v>105.4</v>
      </c>
      <c r="H35" s="17">
        <v>107.5</v>
      </c>
      <c r="I35" s="17">
        <v>110.3</v>
      </c>
      <c r="J35" s="19">
        <v>111.4</v>
      </c>
      <c r="K35" s="25">
        <v>111.9</v>
      </c>
      <c r="L35" s="25">
        <v>109.7</v>
      </c>
      <c r="M35" s="25">
        <v>108.6</v>
      </c>
      <c r="N35" s="25">
        <v>108.7</v>
      </c>
      <c r="O35" s="25">
        <v>109.3</v>
      </c>
      <c r="P35" s="25">
        <v>111.5</v>
      </c>
      <c r="Q35" s="25">
        <v>111.6</v>
      </c>
      <c r="R35" s="25">
        <v>112.5</v>
      </c>
      <c r="S35" s="25">
        <v>114.4</v>
      </c>
      <c r="T35" s="25">
        <v>117.6</v>
      </c>
      <c r="U35" s="25">
        <v>118.2</v>
      </c>
      <c r="V35" s="25">
        <v>119.9</v>
      </c>
      <c r="W35" s="25">
        <v>122.9</v>
      </c>
      <c r="X35" s="25">
        <v>126</v>
      </c>
      <c r="Y35" s="25">
        <v>122.5</v>
      </c>
      <c r="Z35" s="25">
        <v>121.9</v>
      </c>
      <c r="AA35" s="25">
        <v>121.2</v>
      </c>
      <c r="AB35" s="25">
        <v>123.2</v>
      </c>
      <c r="AC35" s="25">
        <v>124.7</v>
      </c>
      <c r="AD35" s="25">
        <v>125.3</v>
      </c>
      <c r="AE35" s="25">
        <v>125.4</v>
      </c>
      <c r="AF35" s="25">
        <v>125.4</v>
      </c>
      <c r="AG35" s="25">
        <v>124.7</v>
      </c>
      <c r="AH35" s="25">
        <v>125.1</v>
      </c>
      <c r="AI35" s="25">
        <v>124.9</v>
      </c>
      <c r="AJ35" s="25">
        <v>125.1</v>
      </c>
      <c r="AK35" s="25">
        <v>124.4</v>
      </c>
      <c r="AL35" s="25">
        <v>124.6</v>
      </c>
      <c r="AM35" s="25">
        <v>124.5</v>
      </c>
      <c r="AN35" s="25">
        <v>123.5</v>
      </c>
      <c r="AO35" s="25">
        <v>123.1</v>
      </c>
      <c r="AP35" s="25">
        <v>124.1</v>
      </c>
      <c r="AQ35" s="25">
        <v>124.7</v>
      </c>
      <c r="AR35" s="25">
        <v>125.2</v>
      </c>
      <c r="AS35" s="25">
        <v>126.1</v>
      </c>
      <c r="AT35" s="25">
        <v>126</v>
      </c>
      <c r="AU35" s="25">
        <v>126.3</v>
      </c>
      <c r="AV35" s="25">
        <v>126</v>
      </c>
      <c r="AW35" s="25">
        <v>127.7</v>
      </c>
      <c r="AX35" s="25">
        <v>132.4</v>
      </c>
      <c r="AY35" s="25">
        <v>139.19999999999999</v>
      </c>
      <c r="AZ35" s="25">
        <v>143.1</v>
      </c>
      <c r="BA35" s="25">
        <v>144.30000000000001</v>
      </c>
      <c r="BB35" s="25">
        <v>144</v>
      </c>
      <c r="BC35" s="25">
        <v>145.5</v>
      </c>
      <c r="BD35" s="25">
        <v>145</v>
      </c>
    </row>
    <row r="36" spans="1:56" ht="12.75" customHeight="1" x14ac:dyDescent="0.25">
      <c r="A36" s="62" t="s">
        <v>7125</v>
      </c>
      <c r="B36" s="82" t="str">
        <f>INDEX(BAP[#All],MATCH(A36,BAP[[#All],[Code]],0),MATCH(TEXT(Info!$B$4,0),BAP[#Headers],0))</f>
        <v>Neubau Bürogebäude</v>
      </c>
      <c r="C36" s="36">
        <v>11</v>
      </c>
      <c r="D36" s="24">
        <v>100</v>
      </c>
      <c r="E36" s="17">
        <v>102.7</v>
      </c>
      <c r="F36" s="17">
        <v>104.1</v>
      </c>
      <c r="G36" s="17">
        <v>105</v>
      </c>
      <c r="H36" s="17">
        <v>107.3</v>
      </c>
      <c r="I36" s="17">
        <v>110.7</v>
      </c>
      <c r="J36" s="19">
        <v>112</v>
      </c>
      <c r="K36" s="25">
        <v>112.9</v>
      </c>
      <c r="L36" s="25">
        <v>111.1</v>
      </c>
      <c r="M36" s="25">
        <v>110.4</v>
      </c>
      <c r="N36" s="25">
        <v>110</v>
      </c>
      <c r="O36" s="25">
        <v>110.8</v>
      </c>
      <c r="P36" s="25">
        <v>113</v>
      </c>
      <c r="Q36" s="25">
        <v>113.1</v>
      </c>
      <c r="R36" s="25">
        <v>113.9</v>
      </c>
      <c r="S36" s="25">
        <v>116.3</v>
      </c>
      <c r="T36" s="25">
        <v>119.4</v>
      </c>
      <c r="U36" s="25">
        <v>120.6</v>
      </c>
      <c r="V36" s="25">
        <v>122.3</v>
      </c>
      <c r="W36" s="25">
        <v>125.3</v>
      </c>
      <c r="X36" s="25">
        <v>128.19999999999999</v>
      </c>
      <c r="Y36" s="25">
        <v>125.3</v>
      </c>
      <c r="Z36" s="25">
        <v>124.2</v>
      </c>
      <c r="AA36" s="25">
        <v>123.6</v>
      </c>
      <c r="AB36" s="25">
        <v>125.2</v>
      </c>
      <c r="AC36" s="25">
        <v>128</v>
      </c>
      <c r="AD36" s="25">
        <v>129.1</v>
      </c>
      <c r="AE36" s="25">
        <v>129.30000000000001</v>
      </c>
      <c r="AF36" s="25">
        <v>129.80000000000001</v>
      </c>
      <c r="AG36" s="25">
        <v>129.6</v>
      </c>
      <c r="AH36" s="25">
        <v>129.4</v>
      </c>
      <c r="AI36" s="25">
        <v>127.3</v>
      </c>
      <c r="AJ36" s="25">
        <v>127.8</v>
      </c>
      <c r="AK36" s="25">
        <v>125.3</v>
      </c>
      <c r="AL36" s="25">
        <v>125.9</v>
      </c>
      <c r="AM36" s="25">
        <v>124.4</v>
      </c>
      <c r="AN36" s="25">
        <v>124.5</v>
      </c>
      <c r="AO36" s="25">
        <v>122.8</v>
      </c>
      <c r="AP36" s="25">
        <v>122.9</v>
      </c>
      <c r="AQ36" s="25">
        <v>122.9</v>
      </c>
      <c r="AR36" s="25">
        <v>123.7</v>
      </c>
      <c r="AS36" s="25">
        <v>124.9</v>
      </c>
      <c r="AT36" s="25">
        <v>125.1</v>
      </c>
      <c r="AU36" s="25">
        <v>125.7</v>
      </c>
      <c r="AV36" s="25">
        <v>124.4</v>
      </c>
      <c r="AW36" s="25">
        <v>126</v>
      </c>
      <c r="AX36" s="25">
        <v>130.5</v>
      </c>
      <c r="AY36" s="25">
        <v>139.30000000000001</v>
      </c>
      <c r="AZ36" s="25">
        <v>143.80000000000001</v>
      </c>
      <c r="BA36" s="25">
        <v>144.19999999999999</v>
      </c>
      <c r="BB36" s="25">
        <v>144.80000000000001</v>
      </c>
      <c r="BC36" s="25">
        <v>147.80000000000001</v>
      </c>
      <c r="BD36" s="25">
        <v>147.30000000000001</v>
      </c>
    </row>
    <row r="37" spans="1:56" ht="12.75" customHeight="1" x14ac:dyDescent="0.25">
      <c r="A37" s="62" t="s">
        <v>7115</v>
      </c>
      <c r="B37" s="81" t="str">
        <f>INDEX(BAP[#All],MATCH(A37,BAP[[#All],[Code]],0),MATCH(TEXT(Info!$B$4,0),BAP[#Headers],0))</f>
        <v>Neubau Mehrfamilienhaus</v>
      </c>
      <c r="C37" s="36">
        <v>38</v>
      </c>
      <c r="D37" s="24">
        <v>100</v>
      </c>
      <c r="E37" s="17">
        <v>102.1</v>
      </c>
      <c r="F37" s="17">
        <v>103.2</v>
      </c>
      <c r="G37" s="17">
        <v>105.5</v>
      </c>
      <c r="H37" s="17">
        <v>107.5</v>
      </c>
      <c r="I37" s="17">
        <v>110.2</v>
      </c>
      <c r="J37" s="19">
        <v>111.3</v>
      </c>
      <c r="K37" s="25">
        <v>111.6</v>
      </c>
      <c r="L37" s="25">
        <v>109.3</v>
      </c>
      <c r="M37" s="25">
        <v>108.1</v>
      </c>
      <c r="N37" s="25">
        <v>108.3</v>
      </c>
      <c r="O37" s="25">
        <v>108.9</v>
      </c>
      <c r="P37" s="25">
        <v>111.1</v>
      </c>
      <c r="Q37" s="25">
        <v>111.1</v>
      </c>
      <c r="R37" s="25">
        <v>112.1</v>
      </c>
      <c r="S37" s="25">
        <v>113.8</v>
      </c>
      <c r="T37" s="25">
        <v>117.1</v>
      </c>
      <c r="U37" s="25">
        <v>117.5</v>
      </c>
      <c r="V37" s="25">
        <v>119.2</v>
      </c>
      <c r="W37" s="25">
        <v>122.3</v>
      </c>
      <c r="X37" s="25">
        <v>125.3</v>
      </c>
      <c r="Y37" s="25">
        <v>121.7</v>
      </c>
      <c r="Z37" s="25">
        <v>121.3</v>
      </c>
      <c r="AA37" s="25">
        <v>120.5</v>
      </c>
      <c r="AB37" s="25">
        <v>122.7</v>
      </c>
      <c r="AC37" s="25">
        <v>123.8</v>
      </c>
      <c r="AD37" s="25">
        <v>124.3</v>
      </c>
      <c r="AE37" s="25">
        <v>124.2</v>
      </c>
      <c r="AF37" s="25">
        <v>124</v>
      </c>
      <c r="AG37" s="25">
        <v>123.6</v>
      </c>
      <c r="AH37" s="25">
        <v>123.9</v>
      </c>
      <c r="AI37" s="25">
        <v>123.8</v>
      </c>
      <c r="AJ37" s="25">
        <v>124</v>
      </c>
      <c r="AK37" s="25">
        <v>123.6</v>
      </c>
      <c r="AL37" s="25">
        <v>124</v>
      </c>
      <c r="AM37" s="25">
        <v>124.2</v>
      </c>
      <c r="AN37" s="25">
        <v>123</v>
      </c>
      <c r="AO37" s="25">
        <v>122.6</v>
      </c>
      <c r="AP37" s="25">
        <v>124</v>
      </c>
      <c r="AQ37" s="25">
        <v>124.5</v>
      </c>
      <c r="AR37" s="25">
        <v>125.1</v>
      </c>
      <c r="AS37" s="25">
        <v>125.9</v>
      </c>
      <c r="AT37" s="25">
        <v>126.1</v>
      </c>
      <c r="AU37" s="25">
        <v>126.3</v>
      </c>
      <c r="AV37" s="25">
        <v>125.8</v>
      </c>
      <c r="AW37" s="25">
        <v>127.2</v>
      </c>
      <c r="AX37" s="25">
        <v>131.69999999999999</v>
      </c>
      <c r="AY37" s="25">
        <v>137.9</v>
      </c>
      <c r="AZ37" s="25">
        <v>142</v>
      </c>
      <c r="BA37" s="25">
        <v>143.19999999999999</v>
      </c>
      <c r="BB37" s="25">
        <v>143.30000000000001</v>
      </c>
      <c r="BC37" s="25">
        <v>144.5</v>
      </c>
      <c r="BD37" s="25">
        <v>144.30000000000001</v>
      </c>
    </row>
    <row r="38" spans="1:56" ht="12.75" customHeight="1" x14ac:dyDescent="0.25">
      <c r="A38" s="62" t="s">
        <v>7118</v>
      </c>
      <c r="B38" s="81" t="str">
        <f>INDEX(BAP[#All],MATCH(A38,BAP[[#All],[Code]],0),MATCH(TEXT(Info!$B$4,0),BAP[#Headers],0))&amp;" 1)"</f>
        <v>Neubau Mehrfamilienhaus aus Holz 1)</v>
      </c>
      <c r="C38" s="36" t="s">
        <v>0</v>
      </c>
      <c r="D38" s="17" t="s">
        <v>0</v>
      </c>
      <c r="E38" s="17" t="s">
        <v>0</v>
      </c>
      <c r="F38" s="17" t="s">
        <v>0</v>
      </c>
      <c r="G38" s="17" t="s">
        <v>0</v>
      </c>
      <c r="H38" s="17" t="s">
        <v>0</v>
      </c>
      <c r="I38" s="17" t="s">
        <v>0</v>
      </c>
      <c r="J38" s="17" t="s">
        <v>0</v>
      </c>
      <c r="K38" s="17" t="s">
        <v>0</v>
      </c>
      <c r="L38" s="17" t="s">
        <v>0</v>
      </c>
      <c r="M38" s="25">
        <v>100</v>
      </c>
      <c r="N38" s="25">
        <v>99.7</v>
      </c>
      <c r="O38" s="25">
        <v>100.6</v>
      </c>
      <c r="P38" s="25">
        <v>102.3</v>
      </c>
      <c r="Q38" s="25">
        <v>102.7</v>
      </c>
      <c r="R38" s="25">
        <v>103.3</v>
      </c>
      <c r="S38" s="25">
        <v>104.9</v>
      </c>
      <c r="T38" s="25">
        <v>107.8</v>
      </c>
      <c r="U38" s="25">
        <v>108.8</v>
      </c>
      <c r="V38" s="25">
        <v>110.5</v>
      </c>
      <c r="W38" s="25">
        <v>113.1</v>
      </c>
      <c r="X38" s="25">
        <v>115</v>
      </c>
      <c r="Y38" s="25">
        <v>112.4</v>
      </c>
      <c r="Z38" s="25">
        <v>112.7</v>
      </c>
      <c r="AA38" s="25">
        <v>110.8</v>
      </c>
      <c r="AB38" s="25">
        <v>112.9</v>
      </c>
      <c r="AC38" s="25">
        <v>114.5</v>
      </c>
      <c r="AD38" s="25">
        <v>115.2</v>
      </c>
      <c r="AE38" s="25">
        <v>114.4</v>
      </c>
      <c r="AF38" s="25">
        <v>114.6</v>
      </c>
      <c r="AG38" s="25">
        <v>113.4</v>
      </c>
      <c r="AH38" s="25">
        <v>114</v>
      </c>
      <c r="AI38" s="25">
        <v>114.3</v>
      </c>
      <c r="AJ38" s="25">
        <v>114.1</v>
      </c>
      <c r="AK38" s="25">
        <v>113.6</v>
      </c>
      <c r="AL38" s="25">
        <v>113.8</v>
      </c>
      <c r="AM38" s="25">
        <v>114.2</v>
      </c>
      <c r="AN38" s="25">
        <v>113</v>
      </c>
      <c r="AO38" s="25">
        <v>113.2</v>
      </c>
      <c r="AP38" s="25">
        <v>113.4</v>
      </c>
      <c r="AQ38" s="25">
        <v>114.1</v>
      </c>
      <c r="AR38" s="25">
        <v>114.3</v>
      </c>
      <c r="AS38" s="25">
        <v>114.8</v>
      </c>
      <c r="AT38" s="25">
        <v>113.5</v>
      </c>
      <c r="AU38" s="25">
        <v>113.9</v>
      </c>
      <c r="AV38" s="25">
        <v>114.8</v>
      </c>
      <c r="AW38" s="25">
        <v>117.1</v>
      </c>
      <c r="AX38" s="25">
        <v>122.4</v>
      </c>
      <c r="AY38" s="25">
        <v>128.6</v>
      </c>
      <c r="AZ38" s="25">
        <v>131.69999999999999</v>
      </c>
      <c r="BA38" s="25">
        <v>132.80000000000001</v>
      </c>
      <c r="BB38" s="25">
        <v>131.80000000000001</v>
      </c>
      <c r="BC38" s="25">
        <v>132.5</v>
      </c>
      <c r="BD38" s="25">
        <v>131.80000000000001</v>
      </c>
    </row>
    <row r="39" spans="1:56" ht="12.75" customHeight="1" x14ac:dyDescent="0.25">
      <c r="A39" s="62" t="s">
        <v>7135</v>
      </c>
      <c r="B39" s="81" t="str">
        <f>INDEX(BAP[#All],MATCH(A39,BAP[[#All],[Code]],0),MATCH(TEXT(Info!$B$4,0),BAP[#Headers],0))</f>
        <v>Renovation Mehrfamilienhaus</v>
      </c>
      <c r="C39" s="36">
        <v>27</v>
      </c>
      <c r="D39" s="24">
        <v>100</v>
      </c>
      <c r="E39" s="17">
        <v>101.3</v>
      </c>
      <c r="F39" s="17">
        <v>102.7</v>
      </c>
      <c r="G39" s="17">
        <v>103.4</v>
      </c>
      <c r="H39" s="17">
        <v>105.8</v>
      </c>
      <c r="I39" s="17">
        <v>108</v>
      </c>
      <c r="J39" s="19">
        <v>109.6</v>
      </c>
      <c r="K39" s="25">
        <v>109.2</v>
      </c>
      <c r="L39" s="25">
        <v>108.3</v>
      </c>
      <c r="M39" s="25">
        <v>106.7</v>
      </c>
      <c r="N39" s="25">
        <v>106.9</v>
      </c>
      <c r="O39" s="25">
        <v>106.9</v>
      </c>
      <c r="P39" s="25">
        <v>109</v>
      </c>
      <c r="Q39" s="25">
        <v>109.7</v>
      </c>
      <c r="R39" s="25">
        <v>110.7</v>
      </c>
      <c r="S39" s="25">
        <v>113</v>
      </c>
      <c r="T39" s="25">
        <v>115.1</v>
      </c>
      <c r="U39" s="25">
        <v>116.3</v>
      </c>
      <c r="V39" s="25">
        <v>118.7</v>
      </c>
      <c r="W39" s="25">
        <v>120.4</v>
      </c>
      <c r="X39" s="25">
        <v>121.6</v>
      </c>
      <c r="Y39" s="25">
        <v>121.6</v>
      </c>
      <c r="Z39" s="25">
        <v>122.1</v>
      </c>
      <c r="AA39" s="25">
        <v>122.3</v>
      </c>
      <c r="AB39" s="25">
        <v>122.8</v>
      </c>
      <c r="AC39" s="25">
        <v>123.8</v>
      </c>
      <c r="AD39" s="25">
        <v>125.3</v>
      </c>
      <c r="AE39" s="25">
        <v>124.6</v>
      </c>
      <c r="AF39" s="25">
        <v>124.8</v>
      </c>
      <c r="AG39" s="25">
        <v>123.4</v>
      </c>
      <c r="AH39" s="25">
        <v>123.5</v>
      </c>
      <c r="AI39" s="25">
        <v>123.4</v>
      </c>
      <c r="AJ39" s="25">
        <v>123.3</v>
      </c>
      <c r="AK39" s="25">
        <v>123.3</v>
      </c>
      <c r="AL39" s="25">
        <v>123.2</v>
      </c>
      <c r="AM39" s="25">
        <v>122.9</v>
      </c>
      <c r="AN39" s="25">
        <v>122.1</v>
      </c>
      <c r="AO39" s="25">
        <v>121</v>
      </c>
      <c r="AP39" s="25">
        <v>121.9</v>
      </c>
      <c r="AQ39" s="25">
        <v>123.3</v>
      </c>
      <c r="AR39" s="25">
        <v>123.6</v>
      </c>
      <c r="AS39" s="25">
        <v>124.5</v>
      </c>
      <c r="AT39" s="25">
        <v>124.4</v>
      </c>
      <c r="AU39" s="25">
        <v>125.3</v>
      </c>
      <c r="AV39" s="25">
        <v>124.3</v>
      </c>
      <c r="AW39" s="25">
        <v>126.3</v>
      </c>
      <c r="AX39" s="25">
        <v>130.5</v>
      </c>
      <c r="AY39" s="25">
        <v>137.69999999999999</v>
      </c>
      <c r="AZ39" s="25">
        <v>141</v>
      </c>
      <c r="BA39" s="25">
        <v>140.80000000000001</v>
      </c>
      <c r="BB39" s="25">
        <v>140.9</v>
      </c>
      <c r="BC39" s="25">
        <v>142.30000000000001</v>
      </c>
      <c r="BD39" s="25">
        <v>142.4</v>
      </c>
    </row>
    <row r="40" spans="1:56" ht="12.75" customHeight="1" x14ac:dyDescent="0.25">
      <c r="A40" s="62" t="s">
        <v>7141</v>
      </c>
      <c r="B40" s="81" t="str">
        <f>INDEX(BAP[#All],MATCH(A40,BAP[[#All],[Code]],0),MATCH(TEXT(Info!$B$4,0),BAP[#Headers],0))&amp;" 2)"</f>
        <v>Tiefbau 2)</v>
      </c>
      <c r="C40" s="36">
        <v>24</v>
      </c>
      <c r="D40" s="24">
        <v>100</v>
      </c>
      <c r="E40" s="17">
        <v>102.7</v>
      </c>
      <c r="F40" s="17">
        <v>106.4</v>
      </c>
      <c r="G40" s="17">
        <v>108.7</v>
      </c>
      <c r="H40" s="17">
        <v>110.8</v>
      </c>
      <c r="I40" s="17">
        <v>118.1</v>
      </c>
      <c r="J40" s="19">
        <v>117.9</v>
      </c>
      <c r="K40" s="25">
        <v>113.9</v>
      </c>
      <c r="L40" s="25">
        <v>113.2</v>
      </c>
      <c r="M40" s="25">
        <v>112.5</v>
      </c>
      <c r="N40" s="25">
        <v>113.4</v>
      </c>
      <c r="O40" s="25">
        <v>116.8</v>
      </c>
      <c r="P40" s="25">
        <v>119.5</v>
      </c>
      <c r="Q40" s="25">
        <v>119.2</v>
      </c>
      <c r="R40" s="25">
        <v>122.3</v>
      </c>
      <c r="S40" s="25">
        <v>124.9</v>
      </c>
      <c r="T40" s="25">
        <v>129.69999999999999</v>
      </c>
      <c r="U40" s="25">
        <v>129.69999999999999</v>
      </c>
      <c r="V40" s="25">
        <v>132.6</v>
      </c>
      <c r="W40" s="25">
        <v>135.1</v>
      </c>
      <c r="X40" s="25">
        <v>139.30000000000001</v>
      </c>
      <c r="Y40" s="25">
        <v>131.6</v>
      </c>
      <c r="Z40" s="25">
        <v>133.4</v>
      </c>
      <c r="AA40" s="25">
        <v>135.5</v>
      </c>
      <c r="AB40" s="25">
        <v>136</v>
      </c>
      <c r="AC40" s="25">
        <v>136.4</v>
      </c>
      <c r="AD40" s="25">
        <v>137.5</v>
      </c>
      <c r="AE40" s="25">
        <v>139.4</v>
      </c>
      <c r="AF40" s="25">
        <v>139.69999999999999</v>
      </c>
      <c r="AG40" s="25">
        <v>141.5</v>
      </c>
      <c r="AH40" s="25">
        <v>143.1</v>
      </c>
      <c r="AI40" s="25">
        <v>141.19999999999999</v>
      </c>
      <c r="AJ40" s="25">
        <v>143.9</v>
      </c>
      <c r="AK40" s="25">
        <v>141.9</v>
      </c>
      <c r="AL40" s="25">
        <v>142.19999999999999</v>
      </c>
      <c r="AM40" s="25">
        <v>140.4</v>
      </c>
      <c r="AN40" s="25">
        <v>140.9</v>
      </c>
      <c r="AO40" s="25">
        <v>139.80000000000001</v>
      </c>
      <c r="AP40" s="25">
        <v>140.5</v>
      </c>
      <c r="AQ40" s="25">
        <v>139.19999999999999</v>
      </c>
      <c r="AR40" s="25">
        <v>142.1</v>
      </c>
      <c r="AS40" s="25">
        <v>141.4</v>
      </c>
      <c r="AT40" s="25">
        <v>142.19999999999999</v>
      </c>
      <c r="AU40" s="25">
        <v>143.69999999999999</v>
      </c>
      <c r="AV40" s="25">
        <v>144.6</v>
      </c>
      <c r="AW40" s="25">
        <v>146.19999999999999</v>
      </c>
      <c r="AX40" s="25">
        <v>149.4</v>
      </c>
      <c r="AY40" s="25">
        <v>154.5</v>
      </c>
      <c r="AZ40" s="25">
        <v>160</v>
      </c>
      <c r="BA40" s="25">
        <v>159.4</v>
      </c>
      <c r="BB40" s="25">
        <v>161.5</v>
      </c>
      <c r="BC40" s="25">
        <v>163.5</v>
      </c>
      <c r="BD40" s="25">
        <v>164.3</v>
      </c>
    </row>
    <row r="41" spans="1:56" ht="12.75" customHeight="1" x14ac:dyDescent="0.25">
      <c r="A41" s="62" t="s">
        <v>7144</v>
      </c>
      <c r="B41" s="81" t="str">
        <f>INDEX(BAP[#All],MATCH(A41,BAP[[#All],[Code]],0),MATCH(TEXT(Info!$B$4,0),BAP[#Headers],0))</f>
        <v>Neubau Strasse</v>
      </c>
      <c r="C41" s="36">
        <v>12</v>
      </c>
      <c r="D41" s="24">
        <v>100</v>
      </c>
      <c r="E41" s="17">
        <v>102.7</v>
      </c>
      <c r="F41" s="17">
        <v>106.4</v>
      </c>
      <c r="G41" s="17">
        <v>108.7</v>
      </c>
      <c r="H41" s="17">
        <v>110.8</v>
      </c>
      <c r="I41" s="17">
        <v>118.1</v>
      </c>
      <c r="J41" s="19">
        <v>118.6</v>
      </c>
      <c r="K41" s="25">
        <v>115.2</v>
      </c>
      <c r="L41" s="25">
        <v>114.1</v>
      </c>
      <c r="M41" s="25">
        <v>114</v>
      </c>
      <c r="N41" s="25">
        <v>114.7</v>
      </c>
      <c r="O41" s="25">
        <v>116.8</v>
      </c>
      <c r="P41" s="25">
        <v>119.1</v>
      </c>
      <c r="Q41" s="25">
        <v>118.4</v>
      </c>
      <c r="R41" s="25">
        <v>121.6</v>
      </c>
      <c r="S41" s="25">
        <v>125</v>
      </c>
      <c r="T41" s="25">
        <v>130.19999999999999</v>
      </c>
      <c r="U41" s="25">
        <v>128.9</v>
      </c>
      <c r="V41" s="25">
        <v>133.30000000000001</v>
      </c>
      <c r="W41" s="25">
        <v>135.69999999999999</v>
      </c>
      <c r="X41" s="25">
        <v>136.6</v>
      </c>
      <c r="Y41" s="25">
        <v>129.1</v>
      </c>
      <c r="Z41" s="25">
        <v>130.6</v>
      </c>
      <c r="AA41" s="25">
        <v>134.69999999999999</v>
      </c>
      <c r="AB41" s="25">
        <v>134.30000000000001</v>
      </c>
      <c r="AC41" s="25">
        <v>134.4</v>
      </c>
      <c r="AD41" s="25">
        <v>135.5</v>
      </c>
      <c r="AE41" s="25">
        <v>137.30000000000001</v>
      </c>
      <c r="AF41" s="25">
        <v>137.80000000000001</v>
      </c>
      <c r="AG41" s="25">
        <v>140.1</v>
      </c>
      <c r="AH41" s="25">
        <v>141.69999999999999</v>
      </c>
      <c r="AI41" s="25">
        <v>140.1</v>
      </c>
      <c r="AJ41" s="25">
        <v>142.80000000000001</v>
      </c>
      <c r="AK41" s="25">
        <v>140.69999999999999</v>
      </c>
      <c r="AL41" s="25">
        <v>141.30000000000001</v>
      </c>
      <c r="AM41" s="25">
        <v>139.80000000000001</v>
      </c>
      <c r="AN41" s="25">
        <v>140.1</v>
      </c>
      <c r="AO41" s="25">
        <v>139.19999999999999</v>
      </c>
      <c r="AP41" s="25">
        <v>139.6</v>
      </c>
      <c r="AQ41" s="25">
        <v>138</v>
      </c>
      <c r="AR41" s="25">
        <v>141</v>
      </c>
      <c r="AS41" s="25">
        <v>140</v>
      </c>
      <c r="AT41" s="25">
        <v>140.9</v>
      </c>
      <c r="AU41" s="25">
        <v>142.80000000000001</v>
      </c>
      <c r="AV41" s="25">
        <v>143.69999999999999</v>
      </c>
      <c r="AW41" s="25">
        <v>145.4</v>
      </c>
      <c r="AX41" s="25">
        <v>149</v>
      </c>
      <c r="AY41" s="25">
        <v>154.5</v>
      </c>
      <c r="AZ41" s="25">
        <v>160</v>
      </c>
      <c r="BA41" s="25">
        <v>159.4</v>
      </c>
      <c r="BB41" s="25">
        <v>161.4</v>
      </c>
      <c r="BC41" s="25">
        <v>163.6</v>
      </c>
      <c r="BD41" s="25">
        <v>164.3</v>
      </c>
    </row>
    <row r="42" spans="1:56" ht="12.75" customHeight="1" x14ac:dyDescent="0.25">
      <c r="A42" s="62" t="s">
        <v>7147</v>
      </c>
      <c r="B42" s="81" t="str">
        <f>INDEX(BAP[#All],MATCH(A42,BAP[[#All],[Code]],0),MATCH(TEXT(Info!$B$4,0),BAP[#Headers],0))&amp;" 3)"</f>
        <v>Neubau Unterführung 3)</v>
      </c>
      <c r="C42" s="36">
        <v>12</v>
      </c>
      <c r="D42" s="17" t="s">
        <v>0</v>
      </c>
      <c r="E42" s="17" t="s">
        <v>0</v>
      </c>
      <c r="F42" s="17" t="s">
        <v>0</v>
      </c>
      <c r="G42" s="17" t="s">
        <v>0</v>
      </c>
      <c r="H42" s="17" t="s">
        <v>0</v>
      </c>
      <c r="I42" s="17">
        <v>100</v>
      </c>
      <c r="J42" s="19">
        <v>99.2</v>
      </c>
      <c r="K42" s="25">
        <v>95.3</v>
      </c>
      <c r="L42" s="25">
        <v>95</v>
      </c>
      <c r="M42" s="25">
        <v>94</v>
      </c>
      <c r="N42" s="25">
        <v>94.9</v>
      </c>
      <c r="O42" s="25">
        <v>98.8</v>
      </c>
      <c r="P42" s="25">
        <v>101.5</v>
      </c>
      <c r="Q42" s="25">
        <v>101.6</v>
      </c>
      <c r="R42" s="25">
        <v>104.2</v>
      </c>
      <c r="S42" s="25">
        <v>105.6</v>
      </c>
      <c r="T42" s="25">
        <v>109.4</v>
      </c>
      <c r="U42" s="25">
        <v>110.5</v>
      </c>
      <c r="V42" s="25">
        <v>111.7</v>
      </c>
      <c r="W42" s="25">
        <v>113.9</v>
      </c>
      <c r="X42" s="25">
        <v>120.3</v>
      </c>
      <c r="Y42" s="25">
        <v>113.5</v>
      </c>
      <c r="Z42" s="25">
        <v>115.4</v>
      </c>
      <c r="AA42" s="25">
        <v>115.4</v>
      </c>
      <c r="AB42" s="25">
        <v>116.6</v>
      </c>
      <c r="AC42" s="25">
        <v>118.7</v>
      </c>
      <c r="AD42" s="25">
        <v>119.5</v>
      </c>
      <c r="AE42" s="25">
        <v>121.2</v>
      </c>
      <c r="AF42" s="25">
        <v>120.4</v>
      </c>
      <c r="AG42" s="25">
        <v>120.1</v>
      </c>
      <c r="AH42" s="25">
        <v>121</v>
      </c>
      <c r="AI42" s="25">
        <v>118.3</v>
      </c>
      <c r="AJ42" s="25">
        <v>120.7</v>
      </c>
      <c r="AK42" s="25">
        <v>119.6</v>
      </c>
      <c r="AL42" s="25">
        <v>117.6</v>
      </c>
      <c r="AM42" s="25">
        <v>115.5</v>
      </c>
      <c r="AN42" s="25">
        <v>116.2</v>
      </c>
      <c r="AO42" s="25">
        <v>114.5</v>
      </c>
      <c r="AP42" s="25">
        <v>116.1</v>
      </c>
      <c r="AQ42" s="25">
        <v>116.7</v>
      </c>
      <c r="AR42" s="25">
        <v>118.3</v>
      </c>
      <c r="AS42" s="25">
        <v>118.9</v>
      </c>
      <c r="AT42" s="25">
        <v>119</v>
      </c>
      <c r="AU42" s="25">
        <v>118.9</v>
      </c>
      <c r="AV42" s="25">
        <v>119.6</v>
      </c>
      <c r="AW42" s="25">
        <v>122.1</v>
      </c>
      <c r="AX42" s="25">
        <v>125.8</v>
      </c>
      <c r="AY42" s="25">
        <v>132</v>
      </c>
      <c r="AZ42" s="25">
        <v>137.1</v>
      </c>
      <c r="BA42" s="25">
        <v>136.9</v>
      </c>
      <c r="BB42" s="25">
        <v>136.30000000000001</v>
      </c>
      <c r="BC42" s="25">
        <v>137</v>
      </c>
      <c r="BD42" s="25">
        <v>137.9</v>
      </c>
    </row>
    <row r="43" spans="1:56" ht="12.75" customHeight="1" x14ac:dyDescent="0.25">
      <c r="A43" s="62"/>
      <c r="B43" s="10"/>
      <c r="C43" s="36"/>
      <c r="D43" s="17"/>
      <c r="E43" s="17"/>
      <c r="F43" s="17"/>
      <c r="G43" s="17"/>
      <c r="H43" s="17"/>
      <c r="I43" s="17"/>
      <c r="J43" s="19"/>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row>
    <row r="44" spans="1:56" ht="12.75" customHeight="1" x14ac:dyDescent="0.25">
      <c r="A44" s="62" t="s">
        <v>7264</v>
      </c>
      <c r="B44" s="83" t="str">
        <f>INDEX(BAP[#All],MATCH(A44,BAP[[#All],[Code]],0),MATCH(TEXT(Info!$B$4,0),BAP[#Headers],0))</f>
        <v>Nordwestschweiz</v>
      </c>
      <c r="C44" s="30"/>
      <c r="D44" s="88"/>
      <c r="E44" s="27"/>
      <c r="F44" s="27"/>
      <c r="G44" s="27"/>
      <c r="H44" s="28"/>
      <c r="I44" s="28"/>
      <c r="J44" s="47"/>
      <c r="K44" s="47"/>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row>
    <row r="45" spans="1:56" ht="12.75" customHeight="1" x14ac:dyDescent="0.25">
      <c r="A45" s="62" t="s">
        <v>7106</v>
      </c>
      <c r="B45" s="81" t="str">
        <f>INDEX(BAP[#All],MATCH(A45,BAP[[#All],[Code]],0),MATCH(TEXT(Info!$B$4,0),BAP[#Headers],0))</f>
        <v>Baugewerbe : Total</v>
      </c>
      <c r="C45" s="36">
        <v>100</v>
      </c>
      <c r="D45" s="24">
        <v>100</v>
      </c>
      <c r="E45" s="17">
        <v>99.7</v>
      </c>
      <c r="F45" s="17">
        <v>102.3</v>
      </c>
      <c r="G45" s="17">
        <v>104.8</v>
      </c>
      <c r="H45" s="17">
        <v>108</v>
      </c>
      <c r="I45" s="17">
        <v>107.4</v>
      </c>
      <c r="J45" s="19">
        <v>106.1</v>
      </c>
      <c r="K45" s="25">
        <v>103.6</v>
      </c>
      <c r="L45" s="25">
        <v>103.7</v>
      </c>
      <c r="M45" s="25">
        <v>101.1</v>
      </c>
      <c r="N45" s="25">
        <v>101.9</v>
      </c>
      <c r="O45" s="25">
        <v>100.5</v>
      </c>
      <c r="P45" s="25">
        <v>104.2</v>
      </c>
      <c r="Q45" s="25">
        <v>105.6</v>
      </c>
      <c r="R45" s="25">
        <v>107.1</v>
      </c>
      <c r="S45" s="25">
        <v>107.9</v>
      </c>
      <c r="T45" s="25">
        <v>110.5</v>
      </c>
      <c r="U45" s="25">
        <v>112.5</v>
      </c>
      <c r="V45" s="25">
        <v>115.1</v>
      </c>
      <c r="W45" s="25">
        <v>116.2</v>
      </c>
      <c r="X45" s="25">
        <v>117.8</v>
      </c>
      <c r="Y45" s="25">
        <v>115.2</v>
      </c>
      <c r="Z45" s="25">
        <v>114</v>
      </c>
      <c r="AA45" s="25">
        <v>114.2</v>
      </c>
      <c r="AB45" s="25">
        <v>115.8</v>
      </c>
      <c r="AC45" s="25">
        <v>116.4</v>
      </c>
      <c r="AD45" s="25">
        <v>116.6</v>
      </c>
      <c r="AE45" s="25">
        <v>117</v>
      </c>
      <c r="AF45" s="25">
        <v>117.8</v>
      </c>
      <c r="AG45" s="25">
        <v>119.5</v>
      </c>
      <c r="AH45" s="25">
        <v>120.1</v>
      </c>
      <c r="AI45" s="25">
        <v>121.7</v>
      </c>
      <c r="AJ45" s="25">
        <v>121.2</v>
      </c>
      <c r="AK45" s="25">
        <v>120.7</v>
      </c>
      <c r="AL45" s="25">
        <v>121.2</v>
      </c>
      <c r="AM45" s="25">
        <v>120.9</v>
      </c>
      <c r="AN45" s="25">
        <v>119.9</v>
      </c>
      <c r="AO45" s="25">
        <v>118.8</v>
      </c>
      <c r="AP45" s="25">
        <v>119.4</v>
      </c>
      <c r="AQ45" s="25">
        <v>118.8</v>
      </c>
      <c r="AR45" s="25">
        <v>118.8</v>
      </c>
      <c r="AS45" s="25">
        <v>119.8</v>
      </c>
      <c r="AT45" s="25">
        <v>119.6</v>
      </c>
      <c r="AU45" s="25">
        <v>119.5</v>
      </c>
      <c r="AV45" s="25">
        <v>119</v>
      </c>
      <c r="AW45" s="25">
        <v>121.9</v>
      </c>
      <c r="AX45" s="25">
        <v>124.9</v>
      </c>
      <c r="AY45" s="25">
        <v>133.1</v>
      </c>
      <c r="AZ45" s="25">
        <v>137.30000000000001</v>
      </c>
      <c r="BA45" s="25">
        <v>138.9</v>
      </c>
      <c r="BB45" s="25">
        <v>140</v>
      </c>
      <c r="BC45" s="25">
        <v>139.69999999999999</v>
      </c>
      <c r="BD45" s="25">
        <v>139.9</v>
      </c>
    </row>
    <row r="46" spans="1:56" ht="12.75" customHeight="1" x14ac:dyDescent="0.25">
      <c r="A46" s="62" t="s">
        <v>7110</v>
      </c>
      <c r="B46" s="81" t="str">
        <f>INDEX(BAP[#All],MATCH(A46,BAP[[#All],[Code]],0),MATCH(TEXT(Info!$B$4,0),BAP[#Headers],0))</f>
        <v>Hochbau</v>
      </c>
      <c r="C46" s="36">
        <v>76</v>
      </c>
      <c r="D46" s="24">
        <v>100</v>
      </c>
      <c r="E46" s="17">
        <v>99.6</v>
      </c>
      <c r="F46" s="17">
        <v>102.6</v>
      </c>
      <c r="G46" s="17">
        <v>105.2</v>
      </c>
      <c r="H46" s="17">
        <v>107.3</v>
      </c>
      <c r="I46" s="17">
        <v>107.5</v>
      </c>
      <c r="J46" s="19">
        <v>107.4</v>
      </c>
      <c r="K46" s="25">
        <v>106.3</v>
      </c>
      <c r="L46" s="25">
        <v>106.4</v>
      </c>
      <c r="M46" s="25">
        <v>104.1</v>
      </c>
      <c r="N46" s="25">
        <v>103.8</v>
      </c>
      <c r="O46" s="25">
        <v>102.6</v>
      </c>
      <c r="P46" s="25">
        <v>105.7</v>
      </c>
      <c r="Q46" s="25">
        <v>108.1</v>
      </c>
      <c r="R46" s="26">
        <v>108.4</v>
      </c>
      <c r="S46" s="25">
        <v>109.1</v>
      </c>
      <c r="T46" s="25">
        <v>111.3</v>
      </c>
      <c r="U46" s="25">
        <v>112.8</v>
      </c>
      <c r="V46" s="25">
        <v>116.3</v>
      </c>
      <c r="W46" s="25">
        <v>118.3</v>
      </c>
      <c r="X46" s="25">
        <v>120</v>
      </c>
      <c r="Y46" s="25">
        <v>118.3</v>
      </c>
      <c r="Z46" s="25">
        <v>117.3</v>
      </c>
      <c r="AA46" s="25">
        <v>117.5</v>
      </c>
      <c r="AB46" s="25">
        <v>118.5</v>
      </c>
      <c r="AC46" s="25">
        <v>119.6</v>
      </c>
      <c r="AD46" s="25">
        <v>119.7</v>
      </c>
      <c r="AE46" s="25">
        <v>120</v>
      </c>
      <c r="AF46" s="25">
        <v>120.5</v>
      </c>
      <c r="AG46" s="25">
        <v>122.3</v>
      </c>
      <c r="AH46" s="25">
        <v>122.8</v>
      </c>
      <c r="AI46" s="25">
        <v>124.3</v>
      </c>
      <c r="AJ46" s="25">
        <v>123.5</v>
      </c>
      <c r="AK46" s="25">
        <v>122.7</v>
      </c>
      <c r="AL46" s="25">
        <v>123.1</v>
      </c>
      <c r="AM46" s="25">
        <v>122.8</v>
      </c>
      <c r="AN46" s="25">
        <v>121.7</v>
      </c>
      <c r="AO46" s="25">
        <v>120.6</v>
      </c>
      <c r="AP46" s="25">
        <v>121.2</v>
      </c>
      <c r="AQ46" s="25">
        <v>120.8</v>
      </c>
      <c r="AR46" s="25">
        <v>120.5</v>
      </c>
      <c r="AS46" s="25">
        <v>121.8</v>
      </c>
      <c r="AT46" s="25">
        <v>121.7</v>
      </c>
      <c r="AU46" s="25">
        <v>121.8</v>
      </c>
      <c r="AV46" s="25">
        <v>120.9</v>
      </c>
      <c r="AW46" s="25">
        <v>123.5</v>
      </c>
      <c r="AX46" s="25">
        <v>127.4</v>
      </c>
      <c r="AY46" s="25">
        <v>136</v>
      </c>
      <c r="AZ46" s="25">
        <v>139.6</v>
      </c>
      <c r="BA46" s="25">
        <v>141.6</v>
      </c>
      <c r="BB46" s="25">
        <v>142.4</v>
      </c>
      <c r="BC46" s="25">
        <v>142.19999999999999</v>
      </c>
      <c r="BD46" s="25">
        <v>142.5</v>
      </c>
    </row>
    <row r="47" spans="1:56" ht="12.75" customHeight="1" x14ac:dyDescent="0.25">
      <c r="A47" s="62" t="s">
        <v>7112</v>
      </c>
      <c r="B47" s="81" t="str">
        <f>INDEX(BAP[#All],MATCH(A47,BAP[[#All],[Code]],0),MATCH(TEXT(Info!$B$4,0),BAP[#Headers],0))</f>
        <v>Neubau</v>
      </c>
      <c r="C47" s="36">
        <v>49</v>
      </c>
      <c r="D47" s="24">
        <v>100</v>
      </c>
      <c r="E47" s="17">
        <v>100</v>
      </c>
      <c r="F47" s="17">
        <v>103.2</v>
      </c>
      <c r="G47" s="17">
        <v>105.4</v>
      </c>
      <c r="H47" s="17">
        <v>108</v>
      </c>
      <c r="I47" s="17">
        <v>107.8</v>
      </c>
      <c r="J47" s="19">
        <v>107.5</v>
      </c>
      <c r="K47" s="25">
        <v>106.2</v>
      </c>
      <c r="L47" s="25">
        <v>105.9</v>
      </c>
      <c r="M47" s="25">
        <v>103.1</v>
      </c>
      <c r="N47" s="25">
        <v>102.8</v>
      </c>
      <c r="O47" s="25">
        <v>101.3</v>
      </c>
      <c r="P47" s="25">
        <v>105.2</v>
      </c>
      <c r="Q47" s="25">
        <v>107.5</v>
      </c>
      <c r="R47" s="25">
        <v>107.6</v>
      </c>
      <c r="S47" s="25">
        <v>108.3</v>
      </c>
      <c r="T47" s="25">
        <v>110.7</v>
      </c>
      <c r="U47" s="25">
        <v>111.8</v>
      </c>
      <c r="V47" s="25">
        <v>115.8</v>
      </c>
      <c r="W47" s="25">
        <v>117.8</v>
      </c>
      <c r="X47" s="25">
        <v>119.2</v>
      </c>
      <c r="Y47" s="25">
        <v>116.5</v>
      </c>
      <c r="Z47" s="25">
        <v>115.1</v>
      </c>
      <c r="AA47" s="25">
        <v>115.5</v>
      </c>
      <c r="AB47" s="25">
        <v>116.5</v>
      </c>
      <c r="AC47" s="25">
        <v>117.5</v>
      </c>
      <c r="AD47" s="25">
        <v>117.5</v>
      </c>
      <c r="AE47" s="25">
        <v>118.1</v>
      </c>
      <c r="AF47" s="25">
        <v>118.4</v>
      </c>
      <c r="AG47" s="25">
        <v>119.9</v>
      </c>
      <c r="AH47" s="25">
        <v>120.4</v>
      </c>
      <c r="AI47" s="25">
        <v>121.3</v>
      </c>
      <c r="AJ47" s="25">
        <v>120.6</v>
      </c>
      <c r="AK47" s="25">
        <v>119.7</v>
      </c>
      <c r="AL47" s="25">
        <v>120.2</v>
      </c>
      <c r="AM47" s="25">
        <v>120.4</v>
      </c>
      <c r="AN47" s="25">
        <v>119.7</v>
      </c>
      <c r="AO47" s="25">
        <v>118.6</v>
      </c>
      <c r="AP47" s="25">
        <v>119.6</v>
      </c>
      <c r="AQ47" s="25">
        <v>119.3</v>
      </c>
      <c r="AR47" s="25">
        <v>119.2</v>
      </c>
      <c r="AS47" s="25">
        <v>119.9</v>
      </c>
      <c r="AT47" s="25">
        <v>120.2</v>
      </c>
      <c r="AU47" s="25">
        <v>120.3</v>
      </c>
      <c r="AV47" s="25">
        <v>119.5</v>
      </c>
      <c r="AW47" s="25">
        <v>122.2</v>
      </c>
      <c r="AX47" s="25">
        <v>126</v>
      </c>
      <c r="AY47" s="25">
        <v>134.69999999999999</v>
      </c>
      <c r="AZ47" s="25">
        <v>138.5</v>
      </c>
      <c r="BA47" s="25">
        <v>140.69999999999999</v>
      </c>
      <c r="BB47" s="25">
        <v>141.19999999999999</v>
      </c>
      <c r="BC47" s="25">
        <v>140.9</v>
      </c>
      <c r="BD47" s="25">
        <v>141.1</v>
      </c>
    </row>
    <row r="48" spans="1:56" ht="12.75" customHeight="1" x14ac:dyDescent="0.25">
      <c r="A48" s="62" t="s">
        <v>7125</v>
      </c>
      <c r="B48" s="82" t="str">
        <f>INDEX(BAP[#All],MATCH(A48,BAP[[#All],[Code]],0),MATCH(TEXT(Info!$B$4,0),BAP[#Headers],0))</f>
        <v>Neubau Bürogebäude</v>
      </c>
      <c r="C48" s="36">
        <v>11</v>
      </c>
      <c r="D48" s="24">
        <v>100</v>
      </c>
      <c r="E48" s="17">
        <v>100.3</v>
      </c>
      <c r="F48" s="17">
        <v>104.1</v>
      </c>
      <c r="G48" s="17">
        <v>106.4</v>
      </c>
      <c r="H48" s="17">
        <v>108.2</v>
      </c>
      <c r="I48" s="17">
        <v>108.1</v>
      </c>
      <c r="J48" s="19">
        <v>109.5</v>
      </c>
      <c r="K48" s="25">
        <v>107.8</v>
      </c>
      <c r="L48" s="25">
        <v>107.8</v>
      </c>
      <c r="M48" s="25">
        <v>105.5</v>
      </c>
      <c r="N48" s="25">
        <v>105.3</v>
      </c>
      <c r="O48" s="25">
        <v>103.9</v>
      </c>
      <c r="P48" s="25">
        <v>105.8</v>
      </c>
      <c r="Q48" s="25">
        <v>108.1</v>
      </c>
      <c r="R48" s="25">
        <v>108</v>
      </c>
      <c r="S48" s="25">
        <v>109</v>
      </c>
      <c r="T48" s="25">
        <v>111.6</v>
      </c>
      <c r="U48" s="25">
        <v>112.7</v>
      </c>
      <c r="V48" s="25">
        <v>117.2</v>
      </c>
      <c r="W48" s="25">
        <v>119.4</v>
      </c>
      <c r="X48" s="25">
        <v>120.7</v>
      </c>
      <c r="Y48" s="25">
        <v>119.5</v>
      </c>
      <c r="Z48" s="25">
        <v>118.7</v>
      </c>
      <c r="AA48" s="25">
        <v>118.9</v>
      </c>
      <c r="AB48" s="25">
        <v>119.9</v>
      </c>
      <c r="AC48" s="25">
        <v>121.5</v>
      </c>
      <c r="AD48" s="25">
        <v>121.7</v>
      </c>
      <c r="AE48" s="25">
        <v>121.2</v>
      </c>
      <c r="AF48" s="25">
        <v>121.8</v>
      </c>
      <c r="AG48" s="25">
        <v>123.6</v>
      </c>
      <c r="AH48" s="25">
        <v>124.3</v>
      </c>
      <c r="AI48" s="25">
        <v>123.7</v>
      </c>
      <c r="AJ48" s="25">
        <v>124.3</v>
      </c>
      <c r="AK48" s="25">
        <v>123.9</v>
      </c>
      <c r="AL48" s="25">
        <v>124.6</v>
      </c>
      <c r="AM48" s="25">
        <v>123.5</v>
      </c>
      <c r="AN48" s="25">
        <v>122.8</v>
      </c>
      <c r="AO48" s="25">
        <v>121.7</v>
      </c>
      <c r="AP48" s="25">
        <v>121.9</v>
      </c>
      <c r="AQ48" s="25">
        <v>120.7</v>
      </c>
      <c r="AR48" s="25">
        <v>119.4</v>
      </c>
      <c r="AS48" s="25">
        <v>119.5</v>
      </c>
      <c r="AT48" s="25">
        <v>119.8</v>
      </c>
      <c r="AU48" s="25">
        <v>119.5</v>
      </c>
      <c r="AV48" s="25">
        <v>118.8</v>
      </c>
      <c r="AW48" s="25">
        <v>121.3</v>
      </c>
      <c r="AX48" s="25">
        <v>124.5</v>
      </c>
      <c r="AY48" s="25">
        <v>133.4</v>
      </c>
      <c r="AZ48" s="25">
        <v>136.6</v>
      </c>
      <c r="BA48" s="25">
        <v>139.1</v>
      </c>
      <c r="BB48" s="25">
        <v>140.1</v>
      </c>
      <c r="BC48" s="25">
        <v>141.1</v>
      </c>
      <c r="BD48" s="25">
        <v>141.6</v>
      </c>
    </row>
    <row r="49" spans="1:56" ht="12.75" customHeight="1" x14ac:dyDescent="0.25">
      <c r="A49" s="62" t="s">
        <v>7115</v>
      </c>
      <c r="B49" s="81" t="str">
        <f>INDEX(BAP[#All],MATCH(A49,BAP[[#All],[Code]],0),MATCH(TEXT(Info!$B$4,0),BAP[#Headers],0))</f>
        <v>Neubau Mehrfamilienhaus</v>
      </c>
      <c r="C49" s="36">
        <v>38</v>
      </c>
      <c r="D49" s="24">
        <v>100</v>
      </c>
      <c r="E49" s="17">
        <v>99.9</v>
      </c>
      <c r="F49" s="17">
        <v>102.9</v>
      </c>
      <c r="G49" s="17">
        <v>105.1</v>
      </c>
      <c r="H49" s="17">
        <v>108</v>
      </c>
      <c r="I49" s="17">
        <v>107.7</v>
      </c>
      <c r="J49" s="19">
        <v>106.9</v>
      </c>
      <c r="K49" s="25">
        <v>105.7</v>
      </c>
      <c r="L49" s="25">
        <v>105.4</v>
      </c>
      <c r="M49" s="25">
        <v>102.4</v>
      </c>
      <c r="N49" s="25">
        <v>102.1</v>
      </c>
      <c r="O49" s="25">
        <v>100.5</v>
      </c>
      <c r="P49" s="25">
        <v>105</v>
      </c>
      <c r="Q49" s="25">
        <v>107.3</v>
      </c>
      <c r="R49" s="25">
        <v>107.5</v>
      </c>
      <c r="S49" s="25">
        <v>108.1</v>
      </c>
      <c r="T49" s="25">
        <v>110.4</v>
      </c>
      <c r="U49" s="25">
        <v>111.5</v>
      </c>
      <c r="V49" s="25">
        <v>115.4</v>
      </c>
      <c r="W49" s="25">
        <v>117.3</v>
      </c>
      <c r="X49" s="25">
        <v>118.7</v>
      </c>
      <c r="Y49" s="25">
        <v>115.7</v>
      </c>
      <c r="Z49" s="25">
        <v>114</v>
      </c>
      <c r="AA49" s="25">
        <v>114.5</v>
      </c>
      <c r="AB49" s="25">
        <v>115.5</v>
      </c>
      <c r="AC49" s="25">
        <v>116.5</v>
      </c>
      <c r="AD49" s="25">
        <v>116.1</v>
      </c>
      <c r="AE49" s="25">
        <v>116.9</v>
      </c>
      <c r="AF49" s="25">
        <v>117.3</v>
      </c>
      <c r="AG49" s="25">
        <v>119</v>
      </c>
      <c r="AH49" s="25">
        <v>119.4</v>
      </c>
      <c r="AI49" s="25">
        <v>120.7</v>
      </c>
      <c r="AJ49" s="25">
        <v>119.4</v>
      </c>
      <c r="AK49" s="25">
        <v>118.5</v>
      </c>
      <c r="AL49" s="25">
        <v>118.8</v>
      </c>
      <c r="AM49" s="25">
        <v>119.5</v>
      </c>
      <c r="AN49" s="25">
        <v>118.8</v>
      </c>
      <c r="AO49" s="25">
        <v>117.7</v>
      </c>
      <c r="AP49" s="25">
        <v>118.9</v>
      </c>
      <c r="AQ49" s="25">
        <v>118.6</v>
      </c>
      <c r="AR49" s="25">
        <v>119</v>
      </c>
      <c r="AS49" s="25">
        <v>119.6</v>
      </c>
      <c r="AT49" s="25">
        <v>120.3</v>
      </c>
      <c r="AU49" s="25">
        <v>120.4</v>
      </c>
      <c r="AV49" s="25">
        <v>119.5</v>
      </c>
      <c r="AW49" s="25">
        <v>122.1</v>
      </c>
      <c r="AX49" s="25">
        <v>125.9</v>
      </c>
      <c r="AY49" s="25">
        <v>134.69999999999999</v>
      </c>
      <c r="AZ49" s="25">
        <v>139.1</v>
      </c>
      <c r="BA49" s="25">
        <v>141.19999999999999</v>
      </c>
      <c r="BB49" s="25">
        <v>141.9</v>
      </c>
      <c r="BC49" s="25">
        <v>141.19999999999999</v>
      </c>
      <c r="BD49" s="25">
        <v>141.30000000000001</v>
      </c>
    </row>
    <row r="50" spans="1:56" ht="12.75" customHeight="1" x14ac:dyDescent="0.25">
      <c r="A50" s="62" t="s">
        <v>7118</v>
      </c>
      <c r="B50" s="81" t="str">
        <f>INDEX(BAP[#All],MATCH(A50,BAP[[#All],[Code]],0),MATCH(TEXT(Info!$B$4,0),BAP[#Headers],0))&amp;" 1)"</f>
        <v>Neubau Mehrfamilienhaus aus Holz 1)</v>
      </c>
      <c r="C50" s="36" t="s">
        <v>0</v>
      </c>
      <c r="D50" s="17" t="s">
        <v>0</v>
      </c>
      <c r="E50" s="17" t="s">
        <v>0</v>
      </c>
      <c r="F50" s="17" t="s">
        <v>0</v>
      </c>
      <c r="G50" s="17" t="s">
        <v>0</v>
      </c>
      <c r="H50" s="17" t="s">
        <v>0</v>
      </c>
      <c r="I50" s="17" t="s">
        <v>0</v>
      </c>
      <c r="J50" s="17" t="s">
        <v>0</v>
      </c>
      <c r="K50" s="17" t="s">
        <v>0</v>
      </c>
      <c r="L50" s="17" t="s">
        <v>0</v>
      </c>
      <c r="M50" s="25">
        <v>100</v>
      </c>
      <c r="N50" s="25">
        <v>99.1</v>
      </c>
      <c r="O50" s="25">
        <v>97.5</v>
      </c>
      <c r="P50" s="26">
        <v>100</v>
      </c>
      <c r="Q50" s="26">
        <v>102.5</v>
      </c>
      <c r="R50" s="26">
        <v>103.1</v>
      </c>
      <c r="S50" s="25">
        <v>103.4</v>
      </c>
      <c r="T50" s="25">
        <v>105.6</v>
      </c>
      <c r="U50" s="25">
        <v>106.8</v>
      </c>
      <c r="V50" s="25">
        <v>108.6</v>
      </c>
      <c r="W50" s="25">
        <v>110.7</v>
      </c>
      <c r="X50" s="25">
        <v>113.3</v>
      </c>
      <c r="Y50" s="25">
        <v>110.1</v>
      </c>
      <c r="Z50" s="25">
        <v>108.6</v>
      </c>
      <c r="AA50" s="25">
        <v>109.8</v>
      </c>
      <c r="AB50" s="25">
        <v>111.4</v>
      </c>
      <c r="AC50" s="25">
        <v>111.9</v>
      </c>
      <c r="AD50" s="25">
        <v>112.2</v>
      </c>
      <c r="AE50" s="25">
        <v>112.9</v>
      </c>
      <c r="AF50" s="25">
        <v>112.5</v>
      </c>
      <c r="AG50" s="25">
        <v>113.6</v>
      </c>
      <c r="AH50" s="25">
        <v>113.5</v>
      </c>
      <c r="AI50" s="25">
        <v>114.3</v>
      </c>
      <c r="AJ50" s="25">
        <v>113.4</v>
      </c>
      <c r="AK50" s="25">
        <v>113.2</v>
      </c>
      <c r="AL50" s="25">
        <v>114.3</v>
      </c>
      <c r="AM50" s="25">
        <v>114.3</v>
      </c>
      <c r="AN50" s="25">
        <v>113.3</v>
      </c>
      <c r="AO50" s="25">
        <v>112.9</v>
      </c>
      <c r="AP50" s="25">
        <v>112.8</v>
      </c>
      <c r="AQ50" s="25">
        <v>113.5</v>
      </c>
      <c r="AR50" s="25">
        <v>113.7</v>
      </c>
      <c r="AS50" s="25">
        <v>113.7</v>
      </c>
      <c r="AT50" s="25">
        <v>113.4</v>
      </c>
      <c r="AU50" s="25">
        <v>113.8</v>
      </c>
      <c r="AV50" s="25">
        <v>113.3</v>
      </c>
      <c r="AW50" s="25">
        <v>116.6</v>
      </c>
      <c r="AX50" s="25">
        <v>121</v>
      </c>
      <c r="AY50" s="25">
        <v>128.80000000000001</v>
      </c>
      <c r="AZ50" s="25">
        <v>131.80000000000001</v>
      </c>
      <c r="BA50" s="25">
        <v>133.6</v>
      </c>
      <c r="BB50" s="25">
        <v>132.19999999999999</v>
      </c>
      <c r="BC50" s="25">
        <v>132.5</v>
      </c>
      <c r="BD50" s="25">
        <v>132.30000000000001</v>
      </c>
    </row>
    <row r="51" spans="1:56" ht="12.75" customHeight="1" x14ac:dyDescent="0.25">
      <c r="A51" s="62" t="s">
        <v>7135</v>
      </c>
      <c r="B51" s="81" t="str">
        <f>INDEX(BAP[#All],MATCH(A51,BAP[[#All],[Code]],0),MATCH(TEXT(Info!$B$4,0),BAP[#Headers],0))</f>
        <v>Renovation Mehrfamilienhaus</v>
      </c>
      <c r="C51" s="36">
        <v>27</v>
      </c>
      <c r="D51" s="24">
        <v>100</v>
      </c>
      <c r="E51" s="17">
        <v>98.9</v>
      </c>
      <c r="F51" s="17">
        <v>101.5</v>
      </c>
      <c r="G51" s="17">
        <v>104.8</v>
      </c>
      <c r="H51" s="17">
        <v>106</v>
      </c>
      <c r="I51" s="17">
        <v>107</v>
      </c>
      <c r="J51" s="19">
        <v>107.3</v>
      </c>
      <c r="K51" s="25">
        <v>106.5</v>
      </c>
      <c r="L51" s="25">
        <v>107.2</v>
      </c>
      <c r="M51" s="25">
        <v>105.9</v>
      </c>
      <c r="N51" s="25">
        <v>105.4</v>
      </c>
      <c r="O51" s="25">
        <v>105</v>
      </c>
      <c r="P51" s="25">
        <v>106.6</v>
      </c>
      <c r="Q51" s="25">
        <v>109.1</v>
      </c>
      <c r="R51" s="25">
        <v>109.8</v>
      </c>
      <c r="S51" s="25">
        <v>110.7</v>
      </c>
      <c r="T51" s="25">
        <v>112.4</v>
      </c>
      <c r="U51" s="25">
        <v>114.7</v>
      </c>
      <c r="V51" s="25">
        <v>117.3</v>
      </c>
      <c r="W51" s="25">
        <v>119.3</v>
      </c>
      <c r="X51" s="25">
        <v>121.4</v>
      </c>
      <c r="Y51" s="25">
        <v>121.4</v>
      </c>
      <c r="Z51" s="25">
        <v>121.2</v>
      </c>
      <c r="AA51" s="25">
        <v>121</v>
      </c>
      <c r="AB51" s="25">
        <v>122.1</v>
      </c>
      <c r="AC51" s="25">
        <v>123.3</v>
      </c>
      <c r="AD51" s="25">
        <v>123.3</v>
      </c>
      <c r="AE51" s="25">
        <v>124</v>
      </c>
      <c r="AF51" s="25">
        <v>124.6</v>
      </c>
      <c r="AG51" s="25">
        <v>126.4</v>
      </c>
      <c r="AH51" s="25">
        <v>126.7</v>
      </c>
      <c r="AI51" s="25">
        <v>129.1</v>
      </c>
      <c r="AJ51" s="25">
        <v>128.4</v>
      </c>
      <c r="AK51" s="25">
        <v>127.2</v>
      </c>
      <c r="AL51" s="25">
        <v>126.8</v>
      </c>
      <c r="AM51" s="25">
        <v>127.2</v>
      </c>
      <c r="AN51" s="25">
        <v>126.1</v>
      </c>
      <c r="AO51" s="25">
        <v>124.2</v>
      </c>
      <c r="AP51" s="25">
        <v>125.5</v>
      </c>
      <c r="AQ51" s="25">
        <v>125.5</v>
      </c>
      <c r="AR51" s="25">
        <v>125.6</v>
      </c>
      <c r="AS51" s="25">
        <v>127.9</v>
      </c>
      <c r="AT51" s="25">
        <v>128</v>
      </c>
      <c r="AU51" s="25">
        <v>129.1</v>
      </c>
      <c r="AV51" s="25">
        <v>127.7</v>
      </c>
      <c r="AW51" s="25">
        <v>130</v>
      </c>
      <c r="AX51" s="25">
        <v>134.1</v>
      </c>
      <c r="AY51" s="25">
        <v>144.30000000000001</v>
      </c>
      <c r="AZ51" s="25">
        <v>148.19999999999999</v>
      </c>
      <c r="BA51" s="25">
        <v>150.19999999999999</v>
      </c>
      <c r="BB51" s="25">
        <v>151.80000000000001</v>
      </c>
      <c r="BC51" s="25">
        <v>151.5</v>
      </c>
      <c r="BD51" s="25">
        <v>152</v>
      </c>
    </row>
    <row r="52" spans="1:56" ht="12.75" customHeight="1" x14ac:dyDescent="0.25">
      <c r="A52" s="62" t="s">
        <v>7141</v>
      </c>
      <c r="B52" s="81" t="str">
        <f>INDEX(BAP[#All],MATCH(A52,BAP[[#All],[Code]],0),MATCH(TEXT(Info!$B$4,0),BAP[#Headers],0))&amp;" 2)"</f>
        <v>Tiefbau 2)</v>
      </c>
      <c r="C52" s="36">
        <v>24</v>
      </c>
      <c r="D52" s="24">
        <v>100</v>
      </c>
      <c r="E52" s="17">
        <v>99.9</v>
      </c>
      <c r="F52" s="17">
        <v>101.5</v>
      </c>
      <c r="G52" s="17">
        <v>103.7</v>
      </c>
      <c r="H52" s="17">
        <v>110</v>
      </c>
      <c r="I52" s="17">
        <v>107.3</v>
      </c>
      <c r="J52" s="19">
        <v>101.8</v>
      </c>
      <c r="K52" s="25">
        <v>95</v>
      </c>
      <c r="L52" s="25">
        <v>95.3</v>
      </c>
      <c r="M52" s="25">
        <v>91.6</v>
      </c>
      <c r="N52" s="25">
        <v>95.9</v>
      </c>
      <c r="O52" s="25">
        <v>93.8</v>
      </c>
      <c r="P52" s="25">
        <v>99.3</v>
      </c>
      <c r="Q52" s="25">
        <v>98</v>
      </c>
      <c r="R52" s="25">
        <v>103.2</v>
      </c>
      <c r="S52" s="25">
        <v>104.1</v>
      </c>
      <c r="T52" s="25">
        <v>107.8</v>
      </c>
      <c r="U52" s="25">
        <v>111.4</v>
      </c>
      <c r="V52" s="25">
        <v>111.3</v>
      </c>
      <c r="W52" s="25">
        <v>109.6</v>
      </c>
      <c r="X52" s="25">
        <v>110.8</v>
      </c>
      <c r="Y52" s="25">
        <v>105.6</v>
      </c>
      <c r="Z52" s="25">
        <v>103.9</v>
      </c>
      <c r="AA52" s="25">
        <v>103.9</v>
      </c>
      <c r="AB52" s="25">
        <v>107.1</v>
      </c>
      <c r="AC52" s="25">
        <v>106.3</v>
      </c>
      <c r="AD52" s="25">
        <v>106.1</v>
      </c>
      <c r="AE52" s="25">
        <v>107.2</v>
      </c>
      <c r="AF52" s="25">
        <v>109.4</v>
      </c>
      <c r="AG52" s="25">
        <v>110.2</v>
      </c>
      <c r="AH52" s="25">
        <v>111.8</v>
      </c>
      <c r="AI52" s="25">
        <v>113.9</v>
      </c>
      <c r="AJ52" s="25">
        <v>115.1</v>
      </c>
      <c r="AK52" s="25">
        <v>115.9</v>
      </c>
      <c r="AL52" s="25">
        <v>117.3</v>
      </c>
      <c r="AM52" s="25">
        <v>117.1</v>
      </c>
      <c r="AN52" s="25">
        <v>116.6</v>
      </c>
      <c r="AO52" s="25">
        <v>114.8</v>
      </c>
      <c r="AP52" s="25">
        <v>115.9</v>
      </c>
      <c r="AQ52" s="25">
        <v>114.7</v>
      </c>
      <c r="AR52" s="25">
        <v>115.7</v>
      </c>
      <c r="AS52" s="25">
        <v>115.4</v>
      </c>
      <c r="AT52" s="25">
        <v>114.4</v>
      </c>
      <c r="AU52" s="25">
        <v>113.6</v>
      </c>
      <c r="AV52" s="25">
        <v>115</v>
      </c>
      <c r="AW52" s="25">
        <v>119</v>
      </c>
      <c r="AX52" s="25">
        <v>119.2</v>
      </c>
      <c r="AY52" s="25">
        <v>126.2</v>
      </c>
      <c r="AZ52" s="25">
        <v>132.1</v>
      </c>
      <c r="BA52" s="25">
        <v>132.80000000000001</v>
      </c>
      <c r="BB52" s="25">
        <v>134.80000000000001</v>
      </c>
      <c r="BC52" s="25">
        <v>134.19999999999999</v>
      </c>
      <c r="BD52" s="25">
        <v>134</v>
      </c>
    </row>
    <row r="53" spans="1:56" ht="12.75" customHeight="1" x14ac:dyDescent="0.25">
      <c r="A53" s="62" t="s">
        <v>7144</v>
      </c>
      <c r="B53" s="81" t="str">
        <f>INDEX(BAP[#All],MATCH(A53,BAP[[#All],[Code]],0),MATCH(TEXT(Info!$B$4,0),BAP[#Headers],0))</f>
        <v>Neubau Strasse</v>
      </c>
      <c r="C53" s="36">
        <v>12</v>
      </c>
      <c r="D53" s="24">
        <v>100</v>
      </c>
      <c r="E53" s="17">
        <v>99.9</v>
      </c>
      <c r="F53" s="17">
        <v>101.5</v>
      </c>
      <c r="G53" s="17">
        <v>103.7</v>
      </c>
      <c r="H53" s="17">
        <v>110</v>
      </c>
      <c r="I53" s="17">
        <v>107.3</v>
      </c>
      <c r="J53" s="19">
        <v>100</v>
      </c>
      <c r="K53" s="25">
        <v>92.4</v>
      </c>
      <c r="L53" s="25">
        <v>92.8</v>
      </c>
      <c r="M53" s="25">
        <v>88.9</v>
      </c>
      <c r="N53" s="25">
        <v>93.5</v>
      </c>
      <c r="O53" s="25">
        <v>89.4</v>
      </c>
      <c r="P53" s="25">
        <v>94.4</v>
      </c>
      <c r="Q53" s="25">
        <v>92.7</v>
      </c>
      <c r="R53" s="25">
        <v>98.8</v>
      </c>
      <c r="S53" s="25">
        <v>99.5</v>
      </c>
      <c r="T53" s="25">
        <v>105.9</v>
      </c>
      <c r="U53" s="25">
        <v>108.3</v>
      </c>
      <c r="V53" s="25">
        <v>108.5</v>
      </c>
      <c r="W53" s="25">
        <v>103.6</v>
      </c>
      <c r="X53" s="25">
        <v>105.6</v>
      </c>
      <c r="Y53" s="25">
        <v>100.2</v>
      </c>
      <c r="Z53" s="25">
        <v>99.3</v>
      </c>
      <c r="AA53" s="25">
        <v>98.3</v>
      </c>
      <c r="AB53" s="25">
        <v>102.5</v>
      </c>
      <c r="AC53" s="25">
        <v>101.5</v>
      </c>
      <c r="AD53" s="25">
        <v>101.5</v>
      </c>
      <c r="AE53" s="25">
        <v>102.6</v>
      </c>
      <c r="AF53" s="25">
        <v>105</v>
      </c>
      <c r="AG53" s="25">
        <v>106.1</v>
      </c>
      <c r="AH53" s="25">
        <v>107.7</v>
      </c>
      <c r="AI53" s="25">
        <v>109.9</v>
      </c>
      <c r="AJ53" s="25">
        <v>111.1</v>
      </c>
      <c r="AK53" s="25">
        <v>112.4</v>
      </c>
      <c r="AL53" s="25">
        <v>114.1</v>
      </c>
      <c r="AM53" s="25">
        <v>113.9</v>
      </c>
      <c r="AN53" s="25">
        <v>113.5</v>
      </c>
      <c r="AO53" s="25">
        <v>111.6</v>
      </c>
      <c r="AP53" s="25">
        <v>113</v>
      </c>
      <c r="AQ53" s="25">
        <v>111.4</v>
      </c>
      <c r="AR53" s="25">
        <v>112.4</v>
      </c>
      <c r="AS53" s="25">
        <v>111.8</v>
      </c>
      <c r="AT53" s="25">
        <v>110.3</v>
      </c>
      <c r="AU53" s="25">
        <v>109.4</v>
      </c>
      <c r="AV53" s="25">
        <v>111</v>
      </c>
      <c r="AW53" s="25">
        <v>113.7</v>
      </c>
      <c r="AX53" s="25">
        <v>114.7</v>
      </c>
      <c r="AY53" s="25">
        <v>121.3</v>
      </c>
      <c r="AZ53" s="25">
        <v>125.9</v>
      </c>
      <c r="BA53" s="25">
        <v>126.4</v>
      </c>
      <c r="BB53" s="25">
        <v>127.4</v>
      </c>
      <c r="BC53" s="25">
        <v>126.4</v>
      </c>
      <c r="BD53" s="25">
        <v>126.5</v>
      </c>
    </row>
    <row r="54" spans="1:56" ht="12.75" customHeight="1" x14ac:dyDescent="0.25">
      <c r="A54" s="62" t="s">
        <v>7147</v>
      </c>
      <c r="B54" s="81" t="str">
        <f>INDEX(BAP[#All],MATCH(A54,BAP[[#All],[Code]],0),MATCH(TEXT(Info!$B$4,0),BAP[#Headers],0))&amp;" 3)"</f>
        <v>Neubau Unterführung 3)</v>
      </c>
      <c r="C54" s="36">
        <v>12</v>
      </c>
      <c r="D54" s="17" t="s">
        <v>0</v>
      </c>
      <c r="E54" s="17" t="s">
        <v>0</v>
      </c>
      <c r="F54" s="17" t="s">
        <v>0</v>
      </c>
      <c r="G54" s="17" t="s">
        <v>0</v>
      </c>
      <c r="H54" s="17" t="s">
        <v>0</v>
      </c>
      <c r="I54" s="17">
        <v>100</v>
      </c>
      <c r="J54" s="19">
        <v>96.4</v>
      </c>
      <c r="K54" s="25">
        <v>91</v>
      </c>
      <c r="L54" s="25">
        <v>91.3</v>
      </c>
      <c r="M54" s="25">
        <v>87.9</v>
      </c>
      <c r="N54" s="25">
        <v>91.7</v>
      </c>
      <c r="O54" s="25">
        <v>91.5</v>
      </c>
      <c r="P54" s="25">
        <v>97</v>
      </c>
      <c r="Q54" s="25">
        <v>96.2</v>
      </c>
      <c r="R54" s="25">
        <v>100.2</v>
      </c>
      <c r="S54" s="25">
        <v>101.3</v>
      </c>
      <c r="T54" s="25">
        <v>102.3</v>
      </c>
      <c r="U54" s="25">
        <v>106.7</v>
      </c>
      <c r="V54" s="25">
        <v>106.4</v>
      </c>
      <c r="W54" s="25">
        <v>107.8</v>
      </c>
      <c r="X54" s="25">
        <v>108.1</v>
      </c>
      <c r="Y54" s="25">
        <v>103.5</v>
      </c>
      <c r="Z54" s="25">
        <v>101.1</v>
      </c>
      <c r="AA54" s="25">
        <v>102</v>
      </c>
      <c r="AB54" s="25">
        <v>104.1</v>
      </c>
      <c r="AC54" s="25">
        <v>104.7</v>
      </c>
      <c r="AD54" s="25">
        <v>103.2</v>
      </c>
      <c r="AE54" s="25">
        <v>103.8</v>
      </c>
      <c r="AF54" s="25">
        <v>104.9</v>
      </c>
      <c r="AG54" s="25">
        <v>104.2</v>
      </c>
      <c r="AH54" s="25">
        <v>105.1</v>
      </c>
      <c r="AI54" s="25">
        <v>106.7</v>
      </c>
      <c r="AJ54" s="25">
        <v>108</v>
      </c>
      <c r="AK54" s="25">
        <v>106.7</v>
      </c>
      <c r="AL54" s="25">
        <v>105.5</v>
      </c>
      <c r="AM54" s="25">
        <v>105.5</v>
      </c>
      <c r="AN54" s="25">
        <v>104.8</v>
      </c>
      <c r="AO54" s="25">
        <v>103.4</v>
      </c>
      <c r="AP54" s="25">
        <v>103.2</v>
      </c>
      <c r="AQ54" s="25">
        <v>103.5</v>
      </c>
      <c r="AR54" s="25">
        <v>104.8</v>
      </c>
      <c r="AS54" s="25">
        <v>105.6</v>
      </c>
      <c r="AT54" s="25">
        <v>106.5</v>
      </c>
      <c r="AU54" s="25">
        <v>106.3</v>
      </c>
      <c r="AV54" s="25">
        <v>106.5</v>
      </c>
      <c r="AW54" s="25">
        <v>109.2</v>
      </c>
      <c r="AX54" s="25">
        <v>111.7</v>
      </c>
      <c r="AY54" s="25">
        <v>119.6</v>
      </c>
      <c r="AZ54" s="25">
        <v>122</v>
      </c>
      <c r="BA54" s="25">
        <v>120.1</v>
      </c>
      <c r="BB54" s="25">
        <v>119.8</v>
      </c>
      <c r="BC54" s="25">
        <v>118.9</v>
      </c>
      <c r="BD54" s="25">
        <v>117.9</v>
      </c>
    </row>
    <row r="55" spans="1:56" ht="12.75" customHeight="1" x14ac:dyDescent="0.25">
      <c r="A55" s="62"/>
      <c r="B55" s="10"/>
      <c r="C55" s="36"/>
      <c r="D55" s="17"/>
      <c r="E55" s="17"/>
      <c r="F55" s="17"/>
      <c r="G55" s="17"/>
      <c r="H55" s="17"/>
      <c r="I55" s="17"/>
      <c r="J55" s="19"/>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row>
    <row r="56" spans="1:56" ht="12.75" customHeight="1" x14ac:dyDescent="0.25">
      <c r="A56" s="62" t="s">
        <v>7267</v>
      </c>
      <c r="B56" s="83" t="str">
        <f>INDEX(BAP[#All],MATCH(A56,BAP[[#All],[Code]],0),MATCH(TEXT(Info!$B$4,0),BAP[#Headers],0))</f>
        <v>Zürich</v>
      </c>
      <c r="C56" s="30"/>
      <c r="D56" s="88"/>
      <c r="E56" s="47"/>
      <c r="F56" s="47"/>
      <c r="G56" s="47"/>
      <c r="H56" s="28"/>
      <c r="I56" s="28"/>
      <c r="J56" s="47"/>
      <c r="K56" s="47"/>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row>
    <row r="57" spans="1:56" ht="12.75" customHeight="1" x14ac:dyDescent="0.25">
      <c r="A57" s="62" t="s">
        <v>7106</v>
      </c>
      <c r="B57" s="81" t="str">
        <f>INDEX(BAP[#All],MATCH(A57,BAP[[#All],[Code]],0),MATCH(TEXT(Info!$B$4,0),BAP[#Headers],0))</f>
        <v>Baugewerbe : Total</v>
      </c>
      <c r="C57" s="36">
        <v>100</v>
      </c>
      <c r="D57" s="24">
        <v>100</v>
      </c>
      <c r="E57" s="17">
        <v>101.2</v>
      </c>
      <c r="F57" s="17">
        <v>104.2</v>
      </c>
      <c r="G57" s="17">
        <v>107.3</v>
      </c>
      <c r="H57" s="17">
        <v>108.9</v>
      </c>
      <c r="I57" s="17">
        <v>110.9</v>
      </c>
      <c r="J57" s="19">
        <v>110</v>
      </c>
      <c r="K57" s="25">
        <v>107.9</v>
      </c>
      <c r="L57" s="25">
        <v>106</v>
      </c>
      <c r="M57" s="25">
        <v>103.7</v>
      </c>
      <c r="N57" s="25">
        <v>103.3</v>
      </c>
      <c r="O57" s="25">
        <v>103.4</v>
      </c>
      <c r="P57" s="25">
        <v>103.8</v>
      </c>
      <c r="Q57" s="25">
        <v>105</v>
      </c>
      <c r="R57" s="25">
        <v>106.1</v>
      </c>
      <c r="S57" s="25">
        <v>107.4</v>
      </c>
      <c r="T57" s="25">
        <v>110.7</v>
      </c>
      <c r="U57" s="25">
        <v>113.8</v>
      </c>
      <c r="V57" s="25">
        <v>114.9</v>
      </c>
      <c r="W57" s="25">
        <v>116.5</v>
      </c>
      <c r="X57" s="25">
        <v>118.8</v>
      </c>
      <c r="Y57" s="25">
        <v>117</v>
      </c>
      <c r="Z57" s="25">
        <v>117.9</v>
      </c>
      <c r="AA57" s="25">
        <v>117.2</v>
      </c>
      <c r="AB57" s="25">
        <v>118.7</v>
      </c>
      <c r="AC57" s="25">
        <v>120.8</v>
      </c>
      <c r="AD57" s="25">
        <v>121.9</v>
      </c>
      <c r="AE57" s="25">
        <v>122.7</v>
      </c>
      <c r="AF57" s="25">
        <v>123.3</v>
      </c>
      <c r="AG57" s="25">
        <v>123.7</v>
      </c>
      <c r="AH57" s="25">
        <v>124.5</v>
      </c>
      <c r="AI57" s="25">
        <v>124.6</v>
      </c>
      <c r="AJ57" s="25">
        <v>124.1</v>
      </c>
      <c r="AK57" s="25">
        <v>123.7</v>
      </c>
      <c r="AL57" s="25">
        <v>124.1</v>
      </c>
      <c r="AM57" s="25">
        <v>123.5</v>
      </c>
      <c r="AN57" s="25">
        <v>123.8</v>
      </c>
      <c r="AO57" s="25">
        <v>123.4</v>
      </c>
      <c r="AP57" s="25">
        <v>123.1</v>
      </c>
      <c r="AQ57" s="25">
        <v>123.7</v>
      </c>
      <c r="AR57" s="25">
        <v>123.9</v>
      </c>
      <c r="AS57" s="25">
        <v>124.8</v>
      </c>
      <c r="AT57" s="25">
        <v>124.5</v>
      </c>
      <c r="AU57" s="25">
        <v>124.4</v>
      </c>
      <c r="AV57" s="25">
        <v>124.2</v>
      </c>
      <c r="AW57" s="25">
        <v>125.6</v>
      </c>
      <c r="AX57" s="25">
        <v>129.30000000000001</v>
      </c>
      <c r="AY57" s="25">
        <v>134.19999999999999</v>
      </c>
      <c r="AZ57" s="25">
        <v>140.5</v>
      </c>
      <c r="BA57" s="25">
        <v>141.6</v>
      </c>
      <c r="BB57" s="25">
        <v>142.30000000000001</v>
      </c>
      <c r="BC57" s="25">
        <v>143.19999999999999</v>
      </c>
      <c r="BD57" s="25">
        <v>143.19999999999999</v>
      </c>
    </row>
    <row r="58" spans="1:56" ht="12.75" customHeight="1" x14ac:dyDescent="0.25">
      <c r="A58" s="62" t="s">
        <v>7110</v>
      </c>
      <c r="B58" s="81" t="str">
        <f>INDEX(BAP[#All],MATCH(A58,BAP[[#All],[Code]],0),MATCH(TEXT(Info!$B$4,0),BAP[#Headers],0))</f>
        <v>Hochbau</v>
      </c>
      <c r="C58" s="36">
        <v>76</v>
      </c>
      <c r="D58" s="24">
        <v>100</v>
      </c>
      <c r="E58" s="17">
        <v>100.6</v>
      </c>
      <c r="F58" s="17">
        <v>103</v>
      </c>
      <c r="G58" s="17">
        <v>104.4</v>
      </c>
      <c r="H58" s="17">
        <v>106.9</v>
      </c>
      <c r="I58" s="17">
        <v>108.7</v>
      </c>
      <c r="J58" s="19">
        <v>108.9</v>
      </c>
      <c r="K58" s="25">
        <v>107.3</v>
      </c>
      <c r="L58" s="25">
        <v>105.7</v>
      </c>
      <c r="M58" s="25">
        <v>104.1</v>
      </c>
      <c r="N58" s="25">
        <v>104.4</v>
      </c>
      <c r="O58" s="25">
        <v>103.9</v>
      </c>
      <c r="P58" s="25">
        <v>104.3</v>
      </c>
      <c r="Q58" s="25">
        <v>105.4</v>
      </c>
      <c r="R58" s="25">
        <v>105.9</v>
      </c>
      <c r="S58" s="25">
        <v>107.2</v>
      </c>
      <c r="T58" s="25">
        <v>110.4</v>
      </c>
      <c r="U58" s="25">
        <v>113.4</v>
      </c>
      <c r="V58" s="25">
        <v>114.8</v>
      </c>
      <c r="W58" s="25">
        <v>116.7</v>
      </c>
      <c r="X58" s="25">
        <v>119.1</v>
      </c>
      <c r="Y58" s="25">
        <v>117.7</v>
      </c>
      <c r="Z58" s="25">
        <v>117.6</v>
      </c>
      <c r="AA58" s="25">
        <v>117.2</v>
      </c>
      <c r="AB58" s="25">
        <v>118.7</v>
      </c>
      <c r="AC58" s="25">
        <v>120.4</v>
      </c>
      <c r="AD58" s="25">
        <v>121.2</v>
      </c>
      <c r="AE58" s="25">
        <v>122.1</v>
      </c>
      <c r="AF58" s="25">
        <v>122.6</v>
      </c>
      <c r="AG58" s="25">
        <v>122.9</v>
      </c>
      <c r="AH58" s="25">
        <v>123.6</v>
      </c>
      <c r="AI58" s="25">
        <v>124.2</v>
      </c>
      <c r="AJ58" s="25">
        <v>123.8</v>
      </c>
      <c r="AK58" s="25">
        <v>123.4</v>
      </c>
      <c r="AL58" s="25">
        <v>123.8</v>
      </c>
      <c r="AM58" s="25">
        <v>122.9</v>
      </c>
      <c r="AN58" s="25">
        <v>122.9</v>
      </c>
      <c r="AO58" s="25">
        <v>122.4</v>
      </c>
      <c r="AP58" s="25">
        <v>121.9</v>
      </c>
      <c r="AQ58" s="25">
        <v>122.6</v>
      </c>
      <c r="AR58" s="25">
        <v>122.5</v>
      </c>
      <c r="AS58" s="25">
        <v>123.5</v>
      </c>
      <c r="AT58" s="25">
        <v>123</v>
      </c>
      <c r="AU58" s="25">
        <v>122.9</v>
      </c>
      <c r="AV58" s="25">
        <v>122.3</v>
      </c>
      <c r="AW58" s="25">
        <v>124.3</v>
      </c>
      <c r="AX58" s="25">
        <v>128.19999999999999</v>
      </c>
      <c r="AY58" s="25">
        <v>133</v>
      </c>
      <c r="AZ58" s="25">
        <v>139.19999999999999</v>
      </c>
      <c r="BA58" s="25">
        <v>140.5</v>
      </c>
      <c r="BB58" s="25">
        <v>141.19999999999999</v>
      </c>
      <c r="BC58" s="25">
        <v>142</v>
      </c>
      <c r="BD58" s="25">
        <v>142</v>
      </c>
    </row>
    <row r="59" spans="1:56" ht="12.75" customHeight="1" x14ac:dyDescent="0.25">
      <c r="A59" s="62" t="s">
        <v>7112</v>
      </c>
      <c r="B59" s="81" t="str">
        <f>INDEX(BAP[#All],MATCH(A59,BAP[[#All],[Code]],0),MATCH(TEXT(Info!$B$4,0),BAP[#Headers],0))</f>
        <v>Neubau</v>
      </c>
      <c r="C59" s="36">
        <v>49</v>
      </c>
      <c r="D59" s="24">
        <v>100</v>
      </c>
      <c r="E59" s="17">
        <v>100.9</v>
      </c>
      <c r="F59" s="17">
        <v>103.5</v>
      </c>
      <c r="G59" s="17">
        <v>105.5</v>
      </c>
      <c r="H59" s="17">
        <v>108.4</v>
      </c>
      <c r="I59" s="17">
        <v>110.2</v>
      </c>
      <c r="J59" s="19">
        <v>110.3</v>
      </c>
      <c r="K59" s="25">
        <v>108.2</v>
      </c>
      <c r="L59" s="25">
        <v>106</v>
      </c>
      <c r="M59" s="25">
        <v>104.2</v>
      </c>
      <c r="N59" s="25">
        <v>104.4</v>
      </c>
      <c r="O59" s="25">
        <v>104</v>
      </c>
      <c r="P59" s="25">
        <v>104.5</v>
      </c>
      <c r="Q59" s="25">
        <v>105.7</v>
      </c>
      <c r="R59" s="25">
        <v>106.6</v>
      </c>
      <c r="S59" s="25">
        <v>107.7</v>
      </c>
      <c r="T59" s="25">
        <v>111.3</v>
      </c>
      <c r="U59" s="25">
        <v>113.9</v>
      </c>
      <c r="V59" s="25">
        <v>115.3</v>
      </c>
      <c r="W59" s="25">
        <v>117.1</v>
      </c>
      <c r="X59" s="25">
        <v>119.9</v>
      </c>
      <c r="Y59" s="25">
        <v>117.7</v>
      </c>
      <c r="Z59" s="25">
        <v>117.5</v>
      </c>
      <c r="AA59" s="25">
        <v>117.2</v>
      </c>
      <c r="AB59" s="25">
        <v>119</v>
      </c>
      <c r="AC59" s="25">
        <v>120.7</v>
      </c>
      <c r="AD59" s="25">
        <v>121.1</v>
      </c>
      <c r="AE59" s="25">
        <v>121.2</v>
      </c>
      <c r="AF59" s="25">
        <v>121.5</v>
      </c>
      <c r="AG59" s="25">
        <v>121.7</v>
      </c>
      <c r="AH59" s="25">
        <v>122.1</v>
      </c>
      <c r="AI59" s="25">
        <v>122.3</v>
      </c>
      <c r="AJ59" s="25">
        <v>121.7</v>
      </c>
      <c r="AK59" s="25">
        <v>121</v>
      </c>
      <c r="AL59" s="25">
        <v>121.7</v>
      </c>
      <c r="AM59" s="25">
        <v>120.7</v>
      </c>
      <c r="AN59" s="25">
        <v>120.7</v>
      </c>
      <c r="AO59" s="25">
        <v>120.5</v>
      </c>
      <c r="AP59" s="25">
        <v>120.6</v>
      </c>
      <c r="AQ59" s="25">
        <v>121.1</v>
      </c>
      <c r="AR59" s="25">
        <v>121.1</v>
      </c>
      <c r="AS59" s="25">
        <v>121.9</v>
      </c>
      <c r="AT59" s="25">
        <v>121.2</v>
      </c>
      <c r="AU59" s="25">
        <v>121.1</v>
      </c>
      <c r="AV59" s="25">
        <v>121.1</v>
      </c>
      <c r="AW59" s="25">
        <v>123</v>
      </c>
      <c r="AX59" s="25">
        <v>126.7</v>
      </c>
      <c r="AY59" s="25">
        <v>132</v>
      </c>
      <c r="AZ59" s="25">
        <v>138.19999999999999</v>
      </c>
      <c r="BA59" s="25">
        <v>140</v>
      </c>
      <c r="BB59" s="25">
        <v>140.4</v>
      </c>
      <c r="BC59" s="25">
        <v>141.1</v>
      </c>
      <c r="BD59" s="25">
        <v>141.1</v>
      </c>
    </row>
    <row r="60" spans="1:56" ht="12.75" customHeight="1" x14ac:dyDescent="0.25">
      <c r="A60" s="62" t="s">
        <v>7125</v>
      </c>
      <c r="B60" s="82" t="str">
        <f>INDEX(BAP[#All],MATCH(A60,BAP[[#All],[Code]],0),MATCH(TEXT(Info!$B$4,0),BAP[#Headers],0))</f>
        <v>Neubau Bürogebäude</v>
      </c>
      <c r="C60" s="36">
        <v>11</v>
      </c>
      <c r="D60" s="24">
        <v>100</v>
      </c>
      <c r="E60" s="17">
        <v>100.6</v>
      </c>
      <c r="F60" s="17">
        <v>102.6</v>
      </c>
      <c r="G60" s="17">
        <v>103.5</v>
      </c>
      <c r="H60" s="17">
        <v>106.3</v>
      </c>
      <c r="I60" s="17">
        <v>109.1</v>
      </c>
      <c r="J60" s="19">
        <v>110.3</v>
      </c>
      <c r="K60" s="25">
        <v>109.1</v>
      </c>
      <c r="L60" s="25">
        <v>106.9</v>
      </c>
      <c r="M60" s="25">
        <v>105.4</v>
      </c>
      <c r="N60" s="25">
        <v>105.7</v>
      </c>
      <c r="O60" s="25">
        <v>105</v>
      </c>
      <c r="P60" s="25">
        <v>105.3</v>
      </c>
      <c r="Q60" s="25">
        <v>106.6</v>
      </c>
      <c r="R60" s="26">
        <v>107.1</v>
      </c>
      <c r="S60" s="25">
        <v>109</v>
      </c>
      <c r="T60" s="25">
        <v>113</v>
      </c>
      <c r="U60" s="25">
        <v>116.1</v>
      </c>
      <c r="V60" s="25">
        <v>117.9</v>
      </c>
      <c r="W60" s="25">
        <v>120.4</v>
      </c>
      <c r="X60" s="25">
        <v>123.2</v>
      </c>
      <c r="Y60" s="25">
        <v>122.6</v>
      </c>
      <c r="Z60" s="25">
        <v>122.5</v>
      </c>
      <c r="AA60" s="25">
        <v>122.3</v>
      </c>
      <c r="AB60" s="25">
        <v>122.8</v>
      </c>
      <c r="AC60" s="25">
        <v>125.6</v>
      </c>
      <c r="AD60" s="25">
        <v>125.9</v>
      </c>
      <c r="AE60" s="25">
        <v>125.7</v>
      </c>
      <c r="AF60" s="25">
        <v>127.7</v>
      </c>
      <c r="AG60" s="25">
        <v>129.69999999999999</v>
      </c>
      <c r="AH60" s="25">
        <v>129.69999999999999</v>
      </c>
      <c r="AI60" s="25">
        <v>129.30000000000001</v>
      </c>
      <c r="AJ60" s="25">
        <v>128.30000000000001</v>
      </c>
      <c r="AK60" s="25">
        <v>127.3</v>
      </c>
      <c r="AL60" s="25">
        <v>129.19999999999999</v>
      </c>
      <c r="AM60" s="25">
        <v>127.6</v>
      </c>
      <c r="AN60" s="25">
        <v>126.7</v>
      </c>
      <c r="AO60" s="25">
        <v>125.8</v>
      </c>
      <c r="AP60" s="25">
        <v>124.6</v>
      </c>
      <c r="AQ60" s="25">
        <v>126.2</v>
      </c>
      <c r="AR60" s="25">
        <v>125.9</v>
      </c>
      <c r="AS60" s="25">
        <v>126.7</v>
      </c>
      <c r="AT60" s="25">
        <v>127.1</v>
      </c>
      <c r="AU60" s="25">
        <v>126.9</v>
      </c>
      <c r="AV60" s="25">
        <v>126.8</v>
      </c>
      <c r="AW60" s="25">
        <v>129</v>
      </c>
      <c r="AX60" s="25">
        <v>132.1</v>
      </c>
      <c r="AY60" s="25">
        <v>137.80000000000001</v>
      </c>
      <c r="AZ60" s="25">
        <v>145.1</v>
      </c>
      <c r="BA60" s="25">
        <v>147.1</v>
      </c>
      <c r="BB60" s="25">
        <v>146.9</v>
      </c>
      <c r="BC60" s="25">
        <v>149.1</v>
      </c>
      <c r="BD60" s="25">
        <v>148.69999999999999</v>
      </c>
    </row>
    <row r="61" spans="1:56" ht="12.75" customHeight="1" x14ac:dyDescent="0.25">
      <c r="A61" s="62" t="s">
        <v>7115</v>
      </c>
      <c r="B61" s="81" t="str">
        <f>INDEX(BAP[#All],MATCH(A61,BAP[[#All],[Code]],0),MATCH(TEXT(Info!$B$4,0),BAP[#Headers],0))</f>
        <v>Neubau Mehrfamilienhaus</v>
      </c>
      <c r="C61" s="36">
        <v>38</v>
      </c>
      <c r="D61" s="24">
        <v>100</v>
      </c>
      <c r="E61" s="17">
        <v>101.1</v>
      </c>
      <c r="F61" s="17">
        <v>103.8</v>
      </c>
      <c r="G61" s="17">
        <v>106.1</v>
      </c>
      <c r="H61" s="17">
        <v>109</v>
      </c>
      <c r="I61" s="17">
        <v>110.5</v>
      </c>
      <c r="J61" s="19">
        <v>110.4</v>
      </c>
      <c r="K61" s="25">
        <v>107.9</v>
      </c>
      <c r="L61" s="25">
        <v>105.7</v>
      </c>
      <c r="M61" s="25">
        <v>103.9</v>
      </c>
      <c r="N61" s="25">
        <v>104.1</v>
      </c>
      <c r="O61" s="25">
        <v>103.8</v>
      </c>
      <c r="P61" s="25">
        <v>104.3</v>
      </c>
      <c r="Q61" s="25">
        <v>105.4</v>
      </c>
      <c r="R61" s="25">
        <v>106.4</v>
      </c>
      <c r="S61" s="25">
        <v>107.4</v>
      </c>
      <c r="T61" s="25">
        <v>110.9</v>
      </c>
      <c r="U61" s="25">
        <v>113.2</v>
      </c>
      <c r="V61" s="25">
        <v>114.6</v>
      </c>
      <c r="W61" s="25">
        <v>116.2</v>
      </c>
      <c r="X61" s="25">
        <v>118.9</v>
      </c>
      <c r="Y61" s="25">
        <v>116.3</v>
      </c>
      <c r="Z61" s="25">
        <v>116.1</v>
      </c>
      <c r="AA61" s="25">
        <v>115.8</v>
      </c>
      <c r="AB61" s="25">
        <v>117.8</v>
      </c>
      <c r="AC61" s="25">
        <v>119.4</v>
      </c>
      <c r="AD61" s="25">
        <v>119.8</v>
      </c>
      <c r="AE61" s="25">
        <v>119.8</v>
      </c>
      <c r="AF61" s="25">
        <v>119.9</v>
      </c>
      <c r="AG61" s="25">
        <v>119.9</v>
      </c>
      <c r="AH61" s="25">
        <v>120.3</v>
      </c>
      <c r="AI61" s="25">
        <v>120.5</v>
      </c>
      <c r="AJ61" s="25">
        <v>120</v>
      </c>
      <c r="AK61" s="25">
        <v>119.4</v>
      </c>
      <c r="AL61" s="25">
        <v>119.8</v>
      </c>
      <c r="AM61" s="25">
        <v>119</v>
      </c>
      <c r="AN61" s="25">
        <v>119.1</v>
      </c>
      <c r="AO61" s="25">
        <v>118.9</v>
      </c>
      <c r="AP61" s="25">
        <v>119.2</v>
      </c>
      <c r="AQ61" s="25">
        <v>119.5</v>
      </c>
      <c r="AR61" s="25">
        <v>119.4</v>
      </c>
      <c r="AS61" s="25">
        <v>120.3</v>
      </c>
      <c r="AT61" s="25">
        <v>119.4</v>
      </c>
      <c r="AU61" s="25">
        <v>119.3</v>
      </c>
      <c r="AV61" s="25">
        <v>119.2</v>
      </c>
      <c r="AW61" s="25">
        <v>120.8</v>
      </c>
      <c r="AX61" s="25">
        <v>124.4</v>
      </c>
      <c r="AY61" s="25">
        <v>129.5</v>
      </c>
      <c r="AZ61" s="25">
        <v>135.80000000000001</v>
      </c>
      <c r="BA61" s="25">
        <v>137.4</v>
      </c>
      <c r="BB61" s="25">
        <v>138.1</v>
      </c>
      <c r="BC61" s="25">
        <v>138.5</v>
      </c>
      <c r="BD61" s="25">
        <v>138.6</v>
      </c>
    </row>
    <row r="62" spans="1:56" ht="12.75" customHeight="1" x14ac:dyDescent="0.25">
      <c r="A62" s="62" t="s">
        <v>7118</v>
      </c>
      <c r="B62" s="81" t="str">
        <f>INDEX(BAP[#All],MATCH(A62,BAP[[#All],[Code]],0),MATCH(TEXT(Info!$B$4,0),BAP[#Headers],0))&amp;" 1)"</f>
        <v>Neubau Mehrfamilienhaus aus Holz 1)</v>
      </c>
      <c r="C62" s="36" t="s">
        <v>0</v>
      </c>
      <c r="D62" s="17" t="s">
        <v>0</v>
      </c>
      <c r="E62" s="17" t="s">
        <v>0</v>
      </c>
      <c r="F62" s="17" t="s">
        <v>0</v>
      </c>
      <c r="G62" s="17" t="s">
        <v>0</v>
      </c>
      <c r="H62" s="17" t="s">
        <v>0</v>
      </c>
      <c r="I62" s="17" t="s">
        <v>0</v>
      </c>
      <c r="J62" s="17" t="s">
        <v>0</v>
      </c>
      <c r="K62" s="17" t="s">
        <v>0</v>
      </c>
      <c r="L62" s="17" t="s">
        <v>0</v>
      </c>
      <c r="M62" s="25">
        <v>100</v>
      </c>
      <c r="N62" s="25">
        <v>100</v>
      </c>
      <c r="O62" s="25">
        <v>99.4</v>
      </c>
      <c r="P62" s="25">
        <v>99.9</v>
      </c>
      <c r="Q62" s="25">
        <v>100.5</v>
      </c>
      <c r="R62" s="26">
        <v>100.9</v>
      </c>
      <c r="S62" s="25">
        <v>101.4</v>
      </c>
      <c r="T62" s="25">
        <v>104.7</v>
      </c>
      <c r="U62" s="25">
        <v>107.7</v>
      </c>
      <c r="V62" s="25">
        <v>109.5</v>
      </c>
      <c r="W62" s="25">
        <v>110.8</v>
      </c>
      <c r="X62" s="25">
        <v>112.6</v>
      </c>
      <c r="Y62" s="25">
        <v>110.5</v>
      </c>
      <c r="Z62" s="25">
        <v>110.7</v>
      </c>
      <c r="AA62" s="25">
        <v>110.9</v>
      </c>
      <c r="AB62" s="25">
        <v>113</v>
      </c>
      <c r="AC62" s="25">
        <v>114.3</v>
      </c>
      <c r="AD62" s="25">
        <v>115.5</v>
      </c>
      <c r="AE62" s="25">
        <v>115.3</v>
      </c>
      <c r="AF62" s="25">
        <v>115.2</v>
      </c>
      <c r="AG62" s="25">
        <v>114.7</v>
      </c>
      <c r="AH62" s="25">
        <v>115.4</v>
      </c>
      <c r="AI62" s="25">
        <v>115.4</v>
      </c>
      <c r="AJ62" s="25">
        <v>115.4</v>
      </c>
      <c r="AK62" s="25">
        <v>115</v>
      </c>
      <c r="AL62" s="25">
        <v>115.7</v>
      </c>
      <c r="AM62" s="25">
        <v>115.6</v>
      </c>
      <c r="AN62" s="25">
        <v>115.7</v>
      </c>
      <c r="AO62" s="25">
        <v>116.3</v>
      </c>
      <c r="AP62" s="25">
        <v>116</v>
      </c>
      <c r="AQ62" s="25">
        <v>116.8</v>
      </c>
      <c r="AR62" s="25">
        <v>117.8</v>
      </c>
      <c r="AS62" s="25">
        <v>117.8</v>
      </c>
      <c r="AT62" s="25">
        <v>117.4</v>
      </c>
      <c r="AU62" s="25">
        <v>117.3</v>
      </c>
      <c r="AV62" s="25">
        <v>117.6</v>
      </c>
      <c r="AW62" s="25">
        <v>121.1</v>
      </c>
      <c r="AX62" s="25">
        <v>125.5</v>
      </c>
      <c r="AY62" s="25">
        <v>131.1</v>
      </c>
      <c r="AZ62" s="25">
        <v>136</v>
      </c>
      <c r="BA62" s="25">
        <v>137.69999999999999</v>
      </c>
      <c r="BB62" s="25">
        <v>137.5</v>
      </c>
      <c r="BC62" s="25">
        <v>138.1</v>
      </c>
      <c r="BD62" s="25">
        <v>137.69999999999999</v>
      </c>
    </row>
    <row r="63" spans="1:56" ht="12.75" customHeight="1" x14ac:dyDescent="0.25">
      <c r="A63" s="62" t="s">
        <v>7135</v>
      </c>
      <c r="B63" s="81" t="str">
        <f>INDEX(BAP[#All],MATCH(A63,BAP[[#All],[Code]],0),MATCH(TEXT(Info!$B$4,0),BAP[#Headers],0))</f>
        <v>Renovation Mehrfamilienhaus</v>
      </c>
      <c r="C63" s="36">
        <v>27</v>
      </c>
      <c r="D63" s="24">
        <v>100</v>
      </c>
      <c r="E63" s="17">
        <v>99.9</v>
      </c>
      <c r="F63" s="17">
        <v>102</v>
      </c>
      <c r="G63" s="17">
        <v>102.3</v>
      </c>
      <c r="H63" s="17">
        <v>104.3</v>
      </c>
      <c r="I63" s="17">
        <v>106.1</v>
      </c>
      <c r="J63" s="19">
        <v>106.3</v>
      </c>
      <c r="K63" s="25">
        <v>105.8</v>
      </c>
      <c r="L63" s="25">
        <v>105.2</v>
      </c>
      <c r="M63" s="25">
        <v>103.8</v>
      </c>
      <c r="N63" s="25">
        <v>104.2</v>
      </c>
      <c r="O63" s="25">
        <v>103.8</v>
      </c>
      <c r="P63" s="25">
        <v>104</v>
      </c>
      <c r="Q63" s="25">
        <v>105</v>
      </c>
      <c r="R63" s="25">
        <v>104.8</v>
      </c>
      <c r="S63" s="25">
        <v>106.2</v>
      </c>
      <c r="T63" s="25">
        <v>108.8</v>
      </c>
      <c r="U63" s="25">
        <v>112.6</v>
      </c>
      <c r="V63" s="25">
        <v>114</v>
      </c>
      <c r="W63" s="25">
        <v>115.9</v>
      </c>
      <c r="X63" s="25">
        <v>117.8</v>
      </c>
      <c r="Y63" s="25">
        <v>117.7</v>
      </c>
      <c r="Z63" s="25">
        <v>117.8</v>
      </c>
      <c r="AA63" s="25">
        <v>117.1</v>
      </c>
      <c r="AB63" s="25">
        <v>118.3</v>
      </c>
      <c r="AC63" s="25">
        <v>119.7</v>
      </c>
      <c r="AD63" s="25">
        <v>120.7</v>
      </c>
      <c r="AE63" s="25">
        <v>121.4</v>
      </c>
      <c r="AF63" s="25">
        <v>121.4</v>
      </c>
      <c r="AG63" s="25">
        <v>121.5</v>
      </c>
      <c r="AH63" s="25">
        <v>122.2</v>
      </c>
      <c r="AI63" s="25">
        <v>123.1</v>
      </c>
      <c r="AJ63" s="25">
        <v>122.9</v>
      </c>
      <c r="AK63" s="25">
        <v>122.6</v>
      </c>
      <c r="AL63" s="25">
        <v>122.8</v>
      </c>
      <c r="AM63" s="25">
        <v>121.3</v>
      </c>
      <c r="AN63" s="25">
        <v>121.8</v>
      </c>
      <c r="AO63" s="25">
        <v>121.9</v>
      </c>
      <c r="AP63" s="25">
        <v>122.2</v>
      </c>
      <c r="AQ63" s="25">
        <v>123.2</v>
      </c>
      <c r="AR63" s="25">
        <v>122.9</v>
      </c>
      <c r="AS63" s="25">
        <v>124.5</v>
      </c>
      <c r="AT63" s="25">
        <v>123.7</v>
      </c>
      <c r="AU63" s="25">
        <v>123.5</v>
      </c>
      <c r="AV63" s="25">
        <v>123</v>
      </c>
      <c r="AW63" s="25">
        <v>124.1</v>
      </c>
      <c r="AX63" s="25">
        <v>128.4</v>
      </c>
      <c r="AY63" s="25">
        <v>132.9</v>
      </c>
      <c r="AZ63" s="25">
        <v>138.6</v>
      </c>
      <c r="BA63" s="25">
        <v>139.5</v>
      </c>
      <c r="BB63" s="25">
        <v>140.9</v>
      </c>
      <c r="BC63" s="25">
        <v>141.30000000000001</v>
      </c>
      <c r="BD63" s="25">
        <v>141</v>
      </c>
    </row>
    <row r="64" spans="1:56" ht="12.75" customHeight="1" x14ac:dyDescent="0.25">
      <c r="A64" s="62" t="s">
        <v>7141</v>
      </c>
      <c r="B64" s="81" t="str">
        <f>INDEX(BAP[#All],MATCH(A64,BAP[[#All],[Code]],0),MATCH(TEXT(Info!$B$4,0),BAP[#Headers],0))&amp;" 2)"</f>
        <v>Tiefbau 2)</v>
      </c>
      <c r="C64" s="36">
        <v>24</v>
      </c>
      <c r="D64" s="24">
        <v>100</v>
      </c>
      <c r="E64" s="17">
        <v>103.2</v>
      </c>
      <c r="F64" s="17">
        <v>107.9</v>
      </c>
      <c r="G64" s="17">
        <v>116.7</v>
      </c>
      <c r="H64" s="17">
        <v>115.3</v>
      </c>
      <c r="I64" s="17">
        <v>117.8</v>
      </c>
      <c r="J64" s="19">
        <v>113.4</v>
      </c>
      <c r="K64" s="25">
        <v>109.5</v>
      </c>
      <c r="L64" s="25">
        <v>107</v>
      </c>
      <c r="M64" s="25">
        <v>102.4</v>
      </c>
      <c r="N64" s="25">
        <v>100</v>
      </c>
      <c r="O64" s="25">
        <v>101.7</v>
      </c>
      <c r="P64" s="25">
        <v>102.1</v>
      </c>
      <c r="Q64" s="25">
        <v>103.6</v>
      </c>
      <c r="R64" s="25">
        <v>106.7</v>
      </c>
      <c r="S64" s="25">
        <v>108</v>
      </c>
      <c r="T64" s="25">
        <v>111.4</v>
      </c>
      <c r="U64" s="25">
        <v>114.9</v>
      </c>
      <c r="V64" s="25">
        <v>115.1</v>
      </c>
      <c r="W64" s="25">
        <v>116</v>
      </c>
      <c r="X64" s="25">
        <v>117.9</v>
      </c>
      <c r="Y64" s="25">
        <v>114.7</v>
      </c>
      <c r="Z64" s="25">
        <v>118.7</v>
      </c>
      <c r="AA64" s="25">
        <v>117.3</v>
      </c>
      <c r="AB64" s="25">
        <v>118.6</v>
      </c>
      <c r="AC64" s="25">
        <v>122.6</v>
      </c>
      <c r="AD64" s="25">
        <v>125.8</v>
      </c>
      <c r="AE64" s="25">
        <v>125.5</v>
      </c>
      <c r="AF64" s="25">
        <v>127.1</v>
      </c>
      <c r="AG64" s="25">
        <v>127.6</v>
      </c>
      <c r="AH64" s="25">
        <v>129.6</v>
      </c>
      <c r="AI64" s="25">
        <v>126.4</v>
      </c>
      <c r="AJ64" s="25">
        <v>125.8</v>
      </c>
      <c r="AK64" s="25">
        <v>125.7</v>
      </c>
      <c r="AL64" s="25">
        <v>125.5</v>
      </c>
      <c r="AM64" s="25">
        <v>126.7</v>
      </c>
      <c r="AN64" s="25">
        <v>128.5</v>
      </c>
      <c r="AO64" s="25">
        <v>128.6</v>
      </c>
      <c r="AP64" s="25">
        <v>129.30000000000001</v>
      </c>
      <c r="AQ64" s="25">
        <v>129.6</v>
      </c>
      <c r="AR64" s="25">
        <v>131.19999999999999</v>
      </c>
      <c r="AS64" s="25">
        <v>131.80000000000001</v>
      </c>
      <c r="AT64" s="25">
        <v>132.6</v>
      </c>
      <c r="AU64" s="25">
        <v>132.80000000000001</v>
      </c>
      <c r="AV64" s="25">
        <v>134.19999999999999</v>
      </c>
      <c r="AW64" s="25">
        <v>133.30000000000001</v>
      </c>
      <c r="AX64" s="25">
        <v>136</v>
      </c>
      <c r="AY64" s="25">
        <v>141.5</v>
      </c>
      <c r="AZ64" s="25">
        <v>148.5</v>
      </c>
      <c r="BA64" s="25">
        <v>148.69999999999999</v>
      </c>
      <c r="BB64" s="25">
        <v>149.19999999999999</v>
      </c>
      <c r="BC64" s="25">
        <v>150.9</v>
      </c>
      <c r="BD64" s="25">
        <v>150.69999999999999</v>
      </c>
    </row>
    <row r="65" spans="1:56" ht="12.75" customHeight="1" x14ac:dyDescent="0.25">
      <c r="A65" s="62" t="s">
        <v>7144</v>
      </c>
      <c r="B65" s="81" t="str">
        <f>INDEX(BAP[#All],MATCH(A65,BAP[[#All],[Code]],0),MATCH(TEXT(Info!$B$4,0),BAP[#Headers],0))</f>
        <v>Neubau Strasse</v>
      </c>
      <c r="C65" s="36">
        <v>12</v>
      </c>
      <c r="D65" s="24">
        <v>100</v>
      </c>
      <c r="E65" s="17">
        <v>103.2</v>
      </c>
      <c r="F65" s="17">
        <v>107.9</v>
      </c>
      <c r="G65" s="17">
        <v>116.7</v>
      </c>
      <c r="H65" s="17">
        <v>115.3</v>
      </c>
      <c r="I65" s="17">
        <v>117.8</v>
      </c>
      <c r="J65" s="19">
        <v>114.4</v>
      </c>
      <c r="K65" s="25">
        <v>109.1</v>
      </c>
      <c r="L65" s="25">
        <v>107</v>
      </c>
      <c r="M65" s="25">
        <v>103.2</v>
      </c>
      <c r="N65" s="25">
        <v>101.6</v>
      </c>
      <c r="O65" s="25">
        <v>103.1</v>
      </c>
      <c r="P65" s="25">
        <v>101.1</v>
      </c>
      <c r="Q65" s="25">
        <v>101.9</v>
      </c>
      <c r="R65" s="25">
        <v>105.9</v>
      </c>
      <c r="S65" s="25">
        <v>106</v>
      </c>
      <c r="T65" s="25">
        <v>109.6</v>
      </c>
      <c r="U65" s="25">
        <v>112.8</v>
      </c>
      <c r="V65" s="25">
        <v>112.2</v>
      </c>
      <c r="W65" s="25">
        <v>112.3</v>
      </c>
      <c r="X65" s="25">
        <v>112.4</v>
      </c>
      <c r="Y65" s="25">
        <v>109.6</v>
      </c>
      <c r="Z65" s="25">
        <v>115.2</v>
      </c>
      <c r="AA65" s="25">
        <v>112.3</v>
      </c>
      <c r="AB65" s="25">
        <v>113.4</v>
      </c>
      <c r="AC65" s="25">
        <v>117.4</v>
      </c>
      <c r="AD65" s="25">
        <v>120.9</v>
      </c>
      <c r="AE65" s="25">
        <v>120.7</v>
      </c>
      <c r="AF65" s="25">
        <v>122.5</v>
      </c>
      <c r="AG65" s="25">
        <v>123.3</v>
      </c>
      <c r="AH65" s="25">
        <v>125.4</v>
      </c>
      <c r="AI65" s="25">
        <v>122.1</v>
      </c>
      <c r="AJ65" s="25">
        <v>121.4</v>
      </c>
      <c r="AK65" s="25">
        <v>121.4</v>
      </c>
      <c r="AL65" s="25">
        <v>121.5</v>
      </c>
      <c r="AM65" s="25">
        <v>122.8</v>
      </c>
      <c r="AN65" s="25">
        <v>125.3</v>
      </c>
      <c r="AO65" s="25">
        <v>125.6</v>
      </c>
      <c r="AP65" s="25">
        <v>125.8</v>
      </c>
      <c r="AQ65" s="25">
        <v>126.2</v>
      </c>
      <c r="AR65" s="25">
        <v>127.8</v>
      </c>
      <c r="AS65" s="25">
        <v>128.5</v>
      </c>
      <c r="AT65" s="25">
        <v>129</v>
      </c>
      <c r="AU65" s="25">
        <v>129.5</v>
      </c>
      <c r="AV65" s="25">
        <v>131.30000000000001</v>
      </c>
      <c r="AW65" s="25">
        <v>131.6</v>
      </c>
      <c r="AX65" s="25">
        <v>134.19999999999999</v>
      </c>
      <c r="AY65" s="25">
        <v>137.4</v>
      </c>
      <c r="AZ65" s="25">
        <v>144.19999999999999</v>
      </c>
      <c r="BA65" s="25">
        <v>144</v>
      </c>
      <c r="BB65" s="25">
        <v>143.6</v>
      </c>
      <c r="BC65" s="25">
        <v>144.9</v>
      </c>
      <c r="BD65" s="25">
        <v>145.5</v>
      </c>
    </row>
    <row r="66" spans="1:56" ht="12.75" customHeight="1" x14ac:dyDescent="0.25">
      <c r="A66" s="62" t="s">
        <v>7147</v>
      </c>
      <c r="B66" s="81" t="str">
        <f>INDEX(BAP[#All],MATCH(A66,BAP[[#All],[Code]],0),MATCH(TEXT(Info!$B$4,0),BAP[#Headers],0))&amp;" 3)"</f>
        <v>Neubau Unterführung 3)</v>
      </c>
      <c r="C66" s="36">
        <v>12</v>
      </c>
      <c r="D66" s="17" t="s">
        <v>0</v>
      </c>
      <c r="E66" s="17" t="s">
        <v>0</v>
      </c>
      <c r="F66" s="17" t="s">
        <v>0</v>
      </c>
      <c r="G66" s="17" t="s">
        <v>0</v>
      </c>
      <c r="H66" s="17" t="s">
        <v>0</v>
      </c>
      <c r="I66" s="17">
        <v>100</v>
      </c>
      <c r="J66" s="19">
        <v>95.5</v>
      </c>
      <c r="K66" s="25">
        <v>93.4</v>
      </c>
      <c r="L66" s="25">
        <v>90.9</v>
      </c>
      <c r="M66" s="25">
        <v>86.3</v>
      </c>
      <c r="N66" s="25">
        <v>83.5</v>
      </c>
      <c r="O66" s="25">
        <v>85.1</v>
      </c>
      <c r="P66" s="25">
        <v>87.7</v>
      </c>
      <c r="Q66" s="25">
        <v>89.4</v>
      </c>
      <c r="R66" s="25">
        <v>91.3</v>
      </c>
      <c r="S66" s="25">
        <v>93.3</v>
      </c>
      <c r="T66" s="25">
        <v>96.1</v>
      </c>
      <c r="U66" s="25">
        <v>99.4</v>
      </c>
      <c r="V66" s="25">
        <v>100.1</v>
      </c>
      <c r="W66" s="25">
        <v>101.7</v>
      </c>
      <c r="X66" s="25">
        <v>104.7</v>
      </c>
      <c r="Y66" s="25">
        <v>101.8</v>
      </c>
      <c r="Z66" s="25">
        <v>103.7</v>
      </c>
      <c r="AA66" s="25">
        <v>103.8</v>
      </c>
      <c r="AB66" s="25">
        <v>105.1</v>
      </c>
      <c r="AC66" s="25">
        <v>108.5</v>
      </c>
      <c r="AD66" s="25">
        <v>110</v>
      </c>
      <c r="AE66" s="25">
        <v>109.1</v>
      </c>
      <c r="AF66" s="25">
        <v>109.5</v>
      </c>
      <c r="AG66" s="25">
        <v>108.6</v>
      </c>
      <c r="AH66" s="25">
        <v>109.7</v>
      </c>
      <c r="AI66" s="25">
        <v>107.3</v>
      </c>
      <c r="AJ66" s="25">
        <v>107.4</v>
      </c>
      <c r="AK66" s="25">
        <v>107.3</v>
      </c>
      <c r="AL66" s="25">
        <v>105.2</v>
      </c>
      <c r="AM66" s="25">
        <v>105.5</v>
      </c>
      <c r="AN66" s="25">
        <v>104.6</v>
      </c>
      <c r="AO66" s="25">
        <v>103.4</v>
      </c>
      <c r="AP66" s="25">
        <v>105.9</v>
      </c>
      <c r="AQ66" s="25">
        <v>105.8</v>
      </c>
      <c r="AR66" s="25">
        <v>107</v>
      </c>
      <c r="AS66" s="25">
        <v>107.2</v>
      </c>
      <c r="AT66" s="25">
        <v>108.9</v>
      </c>
      <c r="AU66" s="25">
        <v>107.5</v>
      </c>
      <c r="AV66" s="25">
        <v>107.5</v>
      </c>
      <c r="AW66" s="25">
        <v>108.9</v>
      </c>
      <c r="AX66" s="25">
        <v>110.4</v>
      </c>
      <c r="AY66" s="25">
        <v>116.5</v>
      </c>
      <c r="AZ66" s="25">
        <v>120.5</v>
      </c>
      <c r="BA66" s="25">
        <v>120.2</v>
      </c>
      <c r="BB66" s="25">
        <v>118.3</v>
      </c>
      <c r="BC66" s="25">
        <v>120</v>
      </c>
      <c r="BD66" s="25">
        <v>119</v>
      </c>
    </row>
    <row r="67" spans="1:56" ht="12.75" customHeight="1" x14ac:dyDescent="0.25">
      <c r="A67" s="62"/>
      <c r="B67" s="10"/>
      <c r="C67" s="36"/>
      <c r="D67" s="17"/>
      <c r="E67" s="17"/>
      <c r="F67" s="17"/>
      <c r="G67" s="17"/>
      <c r="H67" s="17"/>
      <c r="I67" s="17"/>
      <c r="J67" s="19"/>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row>
    <row r="68" spans="1:56" ht="12.75" customHeight="1" x14ac:dyDescent="0.25">
      <c r="A68" s="62" t="s">
        <v>7270</v>
      </c>
      <c r="B68" s="83" t="str">
        <f>INDEX(BAP[#All],MATCH(A68,BAP[[#All],[Code]],0),MATCH(TEXT(Info!$B$4,0),BAP[#Headers],0))</f>
        <v>Ostschweiz</v>
      </c>
      <c r="C68" s="30"/>
      <c r="D68" s="88"/>
      <c r="E68" s="27"/>
      <c r="F68" s="27"/>
      <c r="G68" s="27"/>
      <c r="H68" s="28"/>
      <c r="I68" s="28"/>
      <c r="J68" s="47"/>
      <c r="K68" s="47"/>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row>
    <row r="69" spans="1:56" ht="12.75" customHeight="1" x14ac:dyDescent="0.25">
      <c r="A69" s="62" t="s">
        <v>7106</v>
      </c>
      <c r="B69" s="81" t="str">
        <f>INDEX(BAP[#All],MATCH(A69,BAP[[#All],[Code]],0),MATCH(TEXT(Info!$B$4,0),BAP[#Headers],0))</f>
        <v>Baugewerbe : Total</v>
      </c>
      <c r="C69" s="36">
        <v>100</v>
      </c>
      <c r="D69" s="24">
        <v>100</v>
      </c>
      <c r="E69" s="17">
        <v>100.3</v>
      </c>
      <c r="F69" s="17">
        <v>103.7</v>
      </c>
      <c r="G69" s="17">
        <v>104.9</v>
      </c>
      <c r="H69" s="17">
        <v>107.1</v>
      </c>
      <c r="I69" s="17">
        <v>109</v>
      </c>
      <c r="J69" s="19">
        <v>108.9</v>
      </c>
      <c r="K69" s="25">
        <v>108.3</v>
      </c>
      <c r="L69" s="25">
        <v>107.6</v>
      </c>
      <c r="M69" s="25">
        <v>106.4</v>
      </c>
      <c r="N69" s="25">
        <v>107.7</v>
      </c>
      <c r="O69" s="25">
        <v>107.7</v>
      </c>
      <c r="P69" s="25">
        <v>109.1</v>
      </c>
      <c r="Q69" s="25">
        <v>109.5</v>
      </c>
      <c r="R69" s="25">
        <v>111.3</v>
      </c>
      <c r="S69" s="25">
        <v>111.8</v>
      </c>
      <c r="T69" s="25">
        <v>114.2</v>
      </c>
      <c r="U69" s="25">
        <v>116.7</v>
      </c>
      <c r="V69" s="25">
        <v>119.3</v>
      </c>
      <c r="W69" s="25">
        <v>122.3</v>
      </c>
      <c r="X69" s="25">
        <v>124.7</v>
      </c>
      <c r="Y69" s="25">
        <v>122.4</v>
      </c>
      <c r="Z69" s="25">
        <v>122.9</v>
      </c>
      <c r="AA69" s="25">
        <v>121.5</v>
      </c>
      <c r="AB69" s="25">
        <v>122.7</v>
      </c>
      <c r="AC69" s="25">
        <v>125.3</v>
      </c>
      <c r="AD69" s="25">
        <v>126.9</v>
      </c>
      <c r="AE69" s="25">
        <v>125</v>
      </c>
      <c r="AF69" s="25">
        <v>124.9</v>
      </c>
      <c r="AG69" s="25">
        <v>125.1</v>
      </c>
      <c r="AH69" s="25">
        <v>126.4</v>
      </c>
      <c r="AI69" s="25">
        <v>125.7</v>
      </c>
      <c r="AJ69" s="25">
        <v>125.5</v>
      </c>
      <c r="AK69" s="25">
        <v>123.9</v>
      </c>
      <c r="AL69" s="25">
        <v>124.4</v>
      </c>
      <c r="AM69" s="25">
        <v>123.8</v>
      </c>
      <c r="AN69" s="25">
        <v>123.2</v>
      </c>
      <c r="AO69" s="25">
        <v>123.8</v>
      </c>
      <c r="AP69" s="25">
        <v>122.5</v>
      </c>
      <c r="AQ69" s="25">
        <v>124.7</v>
      </c>
      <c r="AR69" s="25">
        <v>125.1</v>
      </c>
      <c r="AS69" s="25">
        <v>125.1</v>
      </c>
      <c r="AT69" s="25">
        <v>126.1</v>
      </c>
      <c r="AU69" s="25">
        <v>126.6</v>
      </c>
      <c r="AV69" s="25">
        <v>126.6</v>
      </c>
      <c r="AW69" s="25">
        <v>127.9</v>
      </c>
      <c r="AX69" s="25">
        <v>130.69999999999999</v>
      </c>
      <c r="AY69" s="25">
        <v>138.30000000000001</v>
      </c>
      <c r="AZ69" s="25">
        <v>143.1</v>
      </c>
      <c r="BA69" s="25">
        <v>144.1</v>
      </c>
      <c r="BB69" s="25">
        <v>145.30000000000001</v>
      </c>
      <c r="BC69" s="25">
        <v>146.69999999999999</v>
      </c>
      <c r="BD69" s="25">
        <v>147</v>
      </c>
    </row>
    <row r="70" spans="1:56" ht="12.75" customHeight="1" x14ac:dyDescent="0.25">
      <c r="A70" s="62" t="s">
        <v>7110</v>
      </c>
      <c r="B70" s="81" t="str">
        <f>INDEX(BAP[#All],MATCH(A70,BAP[[#All],[Code]],0),MATCH(TEXT(Info!$B$4,0),BAP[#Headers],0))</f>
        <v>Hochbau</v>
      </c>
      <c r="C70" s="36">
        <v>76</v>
      </c>
      <c r="D70" s="24">
        <v>100</v>
      </c>
      <c r="E70" s="17">
        <v>100.2</v>
      </c>
      <c r="F70" s="17">
        <v>102.9</v>
      </c>
      <c r="G70" s="17">
        <v>104.4</v>
      </c>
      <c r="H70" s="17">
        <v>105</v>
      </c>
      <c r="I70" s="17">
        <v>107.9</v>
      </c>
      <c r="J70" s="19">
        <v>108.2</v>
      </c>
      <c r="K70" s="25">
        <v>107.9</v>
      </c>
      <c r="L70" s="25">
        <v>106.8</v>
      </c>
      <c r="M70" s="25">
        <v>105.5</v>
      </c>
      <c r="N70" s="25">
        <v>106.8</v>
      </c>
      <c r="O70" s="25">
        <v>106.4</v>
      </c>
      <c r="P70" s="25">
        <v>108.2</v>
      </c>
      <c r="Q70" s="25">
        <v>108.8</v>
      </c>
      <c r="R70" s="25">
        <v>110.2</v>
      </c>
      <c r="S70" s="25">
        <v>110.8</v>
      </c>
      <c r="T70" s="25">
        <v>112.9</v>
      </c>
      <c r="U70" s="25">
        <v>115.3</v>
      </c>
      <c r="V70" s="25">
        <v>117</v>
      </c>
      <c r="W70" s="25">
        <v>120.3</v>
      </c>
      <c r="X70" s="25">
        <v>122.4</v>
      </c>
      <c r="Y70" s="25">
        <v>120.8</v>
      </c>
      <c r="Z70" s="25">
        <v>121.4</v>
      </c>
      <c r="AA70" s="25">
        <v>119.4</v>
      </c>
      <c r="AB70" s="25">
        <v>121.4</v>
      </c>
      <c r="AC70" s="25">
        <v>123.2</v>
      </c>
      <c r="AD70" s="25">
        <v>124.3</v>
      </c>
      <c r="AE70" s="25">
        <v>122.5</v>
      </c>
      <c r="AF70" s="25">
        <v>122.3</v>
      </c>
      <c r="AG70" s="25">
        <v>122.6</v>
      </c>
      <c r="AH70" s="25">
        <v>124</v>
      </c>
      <c r="AI70" s="25">
        <v>123.1</v>
      </c>
      <c r="AJ70" s="25">
        <v>123</v>
      </c>
      <c r="AK70" s="25">
        <v>121.9</v>
      </c>
      <c r="AL70" s="25">
        <v>122.5</v>
      </c>
      <c r="AM70" s="25">
        <v>121.3</v>
      </c>
      <c r="AN70" s="25">
        <v>119.8</v>
      </c>
      <c r="AO70" s="25">
        <v>120.2</v>
      </c>
      <c r="AP70" s="25">
        <v>119.2</v>
      </c>
      <c r="AQ70" s="25">
        <v>121.7</v>
      </c>
      <c r="AR70" s="25">
        <v>122</v>
      </c>
      <c r="AS70" s="25">
        <v>122.3</v>
      </c>
      <c r="AT70" s="25">
        <v>123.1</v>
      </c>
      <c r="AU70" s="25">
        <v>124</v>
      </c>
      <c r="AV70" s="25">
        <v>124.5</v>
      </c>
      <c r="AW70" s="25">
        <v>126.3</v>
      </c>
      <c r="AX70" s="25">
        <v>130.1</v>
      </c>
      <c r="AY70" s="25">
        <v>136</v>
      </c>
      <c r="AZ70" s="25">
        <v>140.6</v>
      </c>
      <c r="BA70" s="25">
        <v>141.4</v>
      </c>
      <c r="BB70" s="25">
        <v>142.80000000000001</v>
      </c>
      <c r="BC70" s="25">
        <v>144.1</v>
      </c>
      <c r="BD70" s="25">
        <v>144</v>
      </c>
    </row>
    <row r="71" spans="1:56" ht="12.75" customHeight="1" x14ac:dyDescent="0.25">
      <c r="A71" s="62" t="s">
        <v>7112</v>
      </c>
      <c r="B71" s="81" t="str">
        <f>INDEX(BAP[#All],MATCH(A71,BAP[[#All],[Code]],0),MATCH(TEXT(Info!$B$4,0),BAP[#Headers],0))</f>
        <v>Neubau</v>
      </c>
      <c r="C71" s="36">
        <v>49</v>
      </c>
      <c r="D71" s="24">
        <v>100</v>
      </c>
      <c r="E71" s="17">
        <v>100.2</v>
      </c>
      <c r="F71" s="17">
        <v>102.6</v>
      </c>
      <c r="G71" s="17">
        <v>104.3</v>
      </c>
      <c r="H71" s="17">
        <v>104.8</v>
      </c>
      <c r="I71" s="17">
        <v>107.9</v>
      </c>
      <c r="J71" s="19">
        <v>108.3</v>
      </c>
      <c r="K71" s="25">
        <v>107</v>
      </c>
      <c r="L71" s="25">
        <v>106.1</v>
      </c>
      <c r="M71" s="25">
        <v>104.8</v>
      </c>
      <c r="N71" s="25">
        <v>105.9</v>
      </c>
      <c r="O71" s="25">
        <v>105.3</v>
      </c>
      <c r="P71" s="25">
        <v>107.2</v>
      </c>
      <c r="Q71" s="25">
        <v>107.9</v>
      </c>
      <c r="R71" s="25">
        <v>109.1</v>
      </c>
      <c r="S71" s="25">
        <v>109.5</v>
      </c>
      <c r="T71" s="25">
        <v>112</v>
      </c>
      <c r="U71" s="25">
        <v>114.4</v>
      </c>
      <c r="V71" s="25">
        <v>116.2</v>
      </c>
      <c r="W71" s="25">
        <v>119.7</v>
      </c>
      <c r="X71" s="25">
        <v>122.1</v>
      </c>
      <c r="Y71" s="25">
        <v>119.5</v>
      </c>
      <c r="Z71" s="25">
        <v>120.5</v>
      </c>
      <c r="AA71" s="25">
        <v>118.1</v>
      </c>
      <c r="AB71" s="25">
        <v>120.3</v>
      </c>
      <c r="AC71" s="25">
        <v>122.4</v>
      </c>
      <c r="AD71" s="25">
        <v>123.3</v>
      </c>
      <c r="AE71" s="25">
        <v>121.8</v>
      </c>
      <c r="AF71" s="25">
        <v>121.6</v>
      </c>
      <c r="AG71" s="25">
        <v>121.9</v>
      </c>
      <c r="AH71" s="25">
        <v>123.3</v>
      </c>
      <c r="AI71" s="25">
        <v>122.3</v>
      </c>
      <c r="AJ71" s="25">
        <v>121.7</v>
      </c>
      <c r="AK71" s="25">
        <v>120.1</v>
      </c>
      <c r="AL71" s="25">
        <v>120.8</v>
      </c>
      <c r="AM71" s="25">
        <v>120.5</v>
      </c>
      <c r="AN71" s="25">
        <v>119.2</v>
      </c>
      <c r="AO71" s="25">
        <v>120</v>
      </c>
      <c r="AP71" s="25">
        <v>119.8</v>
      </c>
      <c r="AQ71" s="25">
        <v>122.4</v>
      </c>
      <c r="AR71" s="25">
        <v>122.5</v>
      </c>
      <c r="AS71" s="25">
        <v>122.6</v>
      </c>
      <c r="AT71" s="25">
        <v>123.5</v>
      </c>
      <c r="AU71" s="25">
        <v>124.4</v>
      </c>
      <c r="AV71" s="25">
        <v>124.9</v>
      </c>
      <c r="AW71" s="25">
        <v>126.8</v>
      </c>
      <c r="AX71" s="25">
        <v>131.1</v>
      </c>
      <c r="AY71" s="25">
        <v>137.6</v>
      </c>
      <c r="AZ71" s="25">
        <v>141.9</v>
      </c>
      <c r="BA71" s="25">
        <v>143.30000000000001</v>
      </c>
      <c r="BB71" s="25">
        <v>143.9</v>
      </c>
      <c r="BC71" s="25">
        <v>145.80000000000001</v>
      </c>
      <c r="BD71" s="25">
        <v>145.80000000000001</v>
      </c>
    </row>
    <row r="72" spans="1:56" ht="12.75" customHeight="1" x14ac:dyDescent="0.25">
      <c r="A72" s="62" t="s">
        <v>7125</v>
      </c>
      <c r="B72" s="82" t="str">
        <f>INDEX(BAP[#All],MATCH(A72,BAP[[#All],[Code]],0),MATCH(TEXT(Info!$B$4,0),BAP[#Headers],0))</f>
        <v>Neubau Bürogebäude</v>
      </c>
      <c r="C72" s="36">
        <v>11</v>
      </c>
      <c r="D72" s="24">
        <v>100</v>
      </c>
      <c r="E72" s="17">
        <v>99.5</v>
      </c>
      <c r="F72" s="17">
        <v>102.5</v>
      </c>
      <c r="G72" s="17">
        <v>103.1</v>
      </c>
      <c r="H72" s="17">
        <v>103.7</v>
      </c>
      <c r="I72" s="17">
        <v>107.6</v>
      </c>
      <c r="J72" s="19">
        <v>110.1</v>
      </c>
      <c r="K72" s="25">
        <v>109.1</v>
      </c>
      <c r="L72" s="25">
        <v>108.2</v>
      </c>
      <c r="M72" s="25">
        <v>107.5</v>
      </c>
      <c r="N72" s="25">
        <v>108.5</v>
      </c>
      <c r="O72" s="25">
        <v>107.8</v>
      </c>
      <c r="P72" s="25">
        <v>109.5</v>
      </c>
      <c r="Q72" s="25">
        <v>110.5</v>
      </c>
      <c r="R72" s="25">
        <v>111.6</v>
      </c>
      <c r="S72" s="25">
        <v>112.4</v>
      </c>
      <c r="T72" s="25">
        <v>115.7</v>
      </c>
      <c r="U72" s="25">
        <v>118.2</v>
      </c>
      <c r="V72" s="25">
        <v>120.3</v>
      </c>
      <c r="W72" s="25">
        <v>123.1</v>
      </c>
      <c r="X72" s="25">
        <v>125.7</v>
      </c>
      <c r="Y72" s="25">
        <v>124.4</v>
      </c>
      <c r="Z72" s="25">
        <v>124.7</v>
      </c>
      <c r="AA72" s="25">
        <v>122.2</v>
      </c>
      <c r="AB72" s="25">
        <v>125</v>
      </c>
      <c r="AC72" s="25">
        <v>126.6</v>
      </c>
      <c r="AD72" s="25">
        <v>129.69999999999999</v>
      </c>
      <c r="AE72" s="25">
        <v>125.6</v>
      </c>
      <c r="AF72" s="25">
        <v>125.6</v>
      </c>
      <c r="AG72" s="25">
        <v>127.5</v>
      </c>
      <c r="AH72" s="25">
        <v>128.4</v>
      </c>
      <c r="AI72" s="25">
        <v>125.5</v>
      </c>
      <c r="AJ72" s="25">
        <v>125</v>
      </c>
      <c r="AK72" s="25">
        <v>122.1</v>
      </c>
      <c r="AL72" s="25">
        <v>122.6</v>
      </c>
      <c r="AM72" s="25">
        <v>120.4</v>
      </c>
      <c r="AN72" s="25">
        <v>120</v>
      </c>
      <c r="AO72" s="25">
        <v>118.5</v>
      </c>
      <c r="AP72" s="25">
        <v>116.8</v>
      </c>
      <c r="AQ72" s="25">
        <v>119.6</v>
      </c>
      <c r="AR72" s="25">
        <v>119.2</v>
      </c>
      <c r="AS72" s="25">
        <v>120.2</v>
      </c>
      <c r="AT72" s="25">
        <v>121.7</v>
      </c>
      <c r="AU72" s="25">
        <v>121.9</v>
      </c>
      <c r="AV72" s="25">
        <v>121.8</v>
      </c>
      <c r="AW72" s="25">
        <v>124.3</v>
      </c>
      <c r="AX72" s="25">
        <v>127.3</v>
      </c>
      <c r="AY72" s="25">
        <v>134.69999999999999</v>
      </c>
      <c r="AZ72" s="25">
        <v>140.5</v>
      </c>
      <c r="BA72" s="25">
        <v>140.5</v>
      </c>
      <c r="BB72" s="25">
        <v>141.1</v>
      </c>
      <c r="BC72" s="25">
        <v>142.30000000000001</v>
      </c>
      <c r="BD72" s="25">
        <v>143.30000000000001</v>
      </c>
    </row>
    <row r="73" spans="1:56" ht="12.75" customHeight="1" x14ac:dyDescent="0.25">
      <c r="A73" s="62" t="s">
        <v>7115</v>
      </c>
      <c r="B73" s="81" t="str">
        <f>INDEX(BAP[#All],MATCH(A73,BAP[[#All],[Code]],0),MATCH(TEXT(Info!$B$4,0),BAP[#Headers],0))</f>
        <v>Neubau Mehrfamilienhaus</v>
      </c>
      <c r="C73" s="36">
        <v>38</v>
      </c>
      <c r="D73" s="24">
        <v>100</v>
      </c>
      <c r="E73" s="17">
        <v>100.4</v>
      </c>
      <c r="F73" s="17">
        <v>102.7</v>
      </c>
      <c r="G73" s="17">
        <v>104.7</v>
      </c>
      <c r="H73" s="17">
        <v>105.1</v>
      </c>
      <c r="I73" s="17">
        <v>108</v>
      </c>
      <c r="J73" s="19">
        <v>107.8</v>
      </c>
      <c r="K73" s="25">
        <v>106.4</v>
      </c>
      <c r="L73" s="25">
        <v>105.6</v>
      </c>
      <c r="M73" s="25">
        <v>104</v>
      </c>
      <c r="N73" s="25">
        <v>105.2</v>
      </c>
      <c r="O73" s="25">
        <v>104.6</v>
      </c>
      <c r="P73" s="25">
        <v>106.5</v>
      </c>
      <c r="Q73" s="25">
        <v>107.2</v>
      </c>
      <c r="R73" s="25">
        <v>108.4</v>
      </c>
      <c r="S73" s="25">
        <v>108.7</v>
      </c>
      <c r="T73" s="25">
        <v>110.9</v>
      </c>
      <c r="U73" s="25">
        <v>113.3</v>
      </c>
      <c r="V73" s="25">
        <v>115</v>
      </c>
      <c r="W73" s="25">
        <v>118.7</v>
      </c>
      <c r="X73" s="25">
        <v>121</v>
      </c>
      <c r="Y73" s="25">
        <v>118.1</v>
      </c>
      <c r="Z73" s="25">
        <v>119.2</v>
      </c>
      <c r="AA73" s="25">
        <v>117</v>
      </c>
      <c r="AB73" s="25">
        <v>119</v>
      </c>
      <c r="AC73" s="25">
        <v>120.9</v>
      </c>
      <c r="AD73" s="25">
        <v>121.5</v>
      </c>
      <c r="AE73" s="25">
        <v>120</v>
      </c>
      <c r="AF73" s="25">
        <v>119.5</v>
      </c>
      <c r="AG73" s="25">
        <v>119.9</v>
      </c>
      <c r="AH73" s="25">
        <v>121.3</v>
      </c>
      <c r="AI73" s="25">
        <v>120.6</v>
      </c>
      <c r="AJ73" s="25">
        <v>120.1</v>
      </c>
      <c r="AK73" s="25">
        <v>118.7</v>
      </c>
      <c r="AL73" s="25">
        <v>119.5</v>
      </c>
      <c r="AM73" s="25">
        <v>119.6</v>
      </c>
      <c r="AN73" s="25">
        <v>118.1</v>
      </c>
      <c r="AO73" s="25">
        <v>119.4</v>
      </c>
      <c r="AP73" s="25">
        <v>119.1</v>
      </c>
      <c r="AQ73" s="25">
        <v>121.4</v>
      </c>
      <c r="AR73" s="25">
        <v>121.6</v>
      </c>
      <c r="AS73" s="25">
        <v>121.6</v>
      </c>
      <c r="AT73" s="25">
        <v>122.3</v>
      </c>
      <c r="AU73" s="25">
        <v>123.5</v>
      </c>
      <c r="AV73" s="25">
        <v>123.8</v>
      </c>
      <c r="AW73" s="25">
        <v>125.4</v>
      </c>
      <c r="AX73" s="25">
        <v>129.4</v>
      </c>
      <c r="AY73" s="25">
        <v>135.80000000000001</v>
      </c>
      <c r="AZ73" s="25">
        <v>140.30000000000001</v>
      </c>
      <c r="BA73" s="25">
        <v>142</v>
      </c>
      <c r="BB73" s="25">
        <v>142.80000000000001</v>
      </c>
      <c r="BC73" s="25">
        <v>144.80000000000001</v>
      </c>
      <c r="BD73" s="25">
        <v>144.6</v>
      </c>
    </row>
    <row r="74" spans="1:56" ht="12.75" customHeight="1" x14ac:dyDescent="0.25">
      <c r="A74" s="62" t="s">
        <v>7118</v>
      </c>
      <c r="B74" s="81" t="str">
        <f>INDEX(BAP[#All],MATCH(A74,BAP[[#All],[Code]],0),MATCH(TEXT(Info!$B$4,0),BAP[#Headers],0))&amp;" 1)"</f>
        <v>Neubau Mehrfamilienhaus aus Holz 1)</v>
      </c>
      <c r="C74" s="36" t="s">
        <v>0</v>
      </c>
      <c r="D74" s="17" t="s">
        <v>0</v>
      </c>
      <c r="E74" s="17" t="s">
        <v>0</v>
      </c>
      <c r="F74" s="17" t="s">
        <v>0</v>
      </c>
      <c r="G74" s="17" t="s">
        <v>0</v>
      </c>
      <c r="H74" s="17" t="s">
        <v>0</v>
      </c>
      <c r="I74" s="17" t="s">
        <v>0</v>
      </c>
      <c r="J74" s="17" t="s">
        <v>0</v>
      </c>
      <c r="K74" s="17" t="s">
        <v>0</v>
      </c>
      <c r="L74" s="17" t="s">
        <v>0</v>
      </c>
      <c r="M74" s="25">
        <v>100</v>
      </c>
      <c r="N74" s="25">
        <v>101.5</v>
      </c>
      <c r="O74" s="25">
        <v>100.9</v>
      </c>
      <c r="P74" s="25">
        <v>102.3</v>
      </c>
      <c r="Q74" s="25">
        <v>102.1</v>
      </c>
      <c r="R74" s="26">
        <v>102.9</v>
      </c>
      <c r="S74" s="25">
        <v>104.1</v>
      </c>
      <c r="T74" s="25">
        <v>105.7</v>
      </c>
      <c r="U74" s="25">
        <v>108.5</v>
      </c>
      <c r="V74" s="25">
        <v>109.2</v>
      </c>
      <c r="W74" s="25">
        <v>113.3</v>
      </c>
      <c r="X74" s="25">
        <v>115.1</v>
      </c>
      <c r="Y74" s="25">
        <v>113.3</v>
      </c>
      <c r="Z74" s="25">
        <v>113.7</v>
      </c>
      <c r="AA74" s="25">
        <v>111.6</v>
      </c>
      <c r="AB74" s="25">
        <v>114</v>
      </c>
      <c r="AC74" s="25">
        <v>116.4</v>
      </c>
      <c r="AD74" s="25">
        <v>116.9</v>
      </c>
      <c r="AE74" s="25">
        <v>115.5</v>
      </c>
      <c r="AF74" s="25">
        <v>115.2</v>
      </c>
      <c r="AG74" s="25">
        <v>115.7</v>
      </c>
      <c r="AH74" s="25">
        <v>116.3</v>
      </c>
      <c r="AI74" s="25">
        <v>115.6</v>
      </c>
      <c r="AJ74" s="25">
        <v>114.9</v>
      </c>
      <c r="AK74" s="25">
        <v>114.3</v>
      </c>
      <c r="AL74" s="25">
        <v>115.5</v>
      </c>
      <c r="AM74" s="25">
        <v>115</v>
      </c>
      <c r="AN74" s="25">
        <v>114.1</v>
      </c>
      <c r="AO74" s="25">
        <v>114.6</v>
      </c>
      <c r="AP74" s="25">
        <v>114.8</v>
      </c>
      <c r="AQ74" s="25">
        <v>117.8</v>
      </c>
      <c r="AR74" s="25">
        <v>118.7</v>
      </c>
      <c r="AS74" s="25">
        <v>118.5</v>
      </c>
      <c r="AT74" s="25">
        <v>119.4</v>
      </c>
      <c r="AU74" s="25">
        <v>120.1</v>
      </c>
      <c r="AV74" s="25">
        <v>121.3</v>
      </c>
      <c r="AW74" s="25">
        <v>124.8</v>
      </c>
      <c r="AX74" s="25">
        <v>130.69999999999999</v>
      </c>
      <c r="AY74" s="25">
        <v>136.19999999999999</v>
      </c>
      <c r="AZ74" s="25">
        <v>139.80000000000001</v>
      </c>
      <c r="BA74" s="25">
        <v>141.30000000000001</v>
      </c>
      <c r="BB74" s="25">
        <v>140.6</v>
      </c>
      <c r="BC74" s="25">
        <v>143</v>
      </c>
      <c r="BD74" s="25">
        <v>142.4</v>
      </c>
    </row>
    <row r="75" spans="1:56" ht="12.75" customHeight="1" x14ac:dyDescent="0.25">
      <c r="A75" s="62" t="s">
        <v>7135</v>
      </c>
      <c r="B75" s="81" t="str">
        <f>INDEX(BAP[#All],MATCH(A75,BAP[[#All],[Code]],0),MATCH(TEXT(Info!$B$4,0),BAP[#Headers],0))</f>
        <v>Renovation Mehrfamilienhaus</v>
      </c>
      <c r="C75" s="36">
        <v>27</v>
      </c>
      <c r="D75" s="24">
        <v>100</v>
      </c>
      <c r="E75" s="17">
        <v>100.2</v>
      </c>
      <c r="F75" s="17">
        <v>103.6</v>
      </c>
      <c r="G75" s="17">
        <v>104.5</v>
      </c>
      <c r="H75" s="17">
        <v>105.5</v>
      </c>
      <c r="I75" s="17">
        <v>107.9</v>
      </c>
      <c r="J75" s="19">
        <v>108</v>
      </c>
      <c r="K75" s="25">
        <v>109.5</v>
      </c>
      <c r="L75" s="25">
        <v>108.1</v>
      </c>
      <c r="M75" s="25">
        <v>106.7</v>
      </c>
      <c r="N75" s="25">
        <v>108.4</v>
      </c>
      <c r="O75" s="25">
        <v>108.5</v>
      </c>
      <c r="P75" s="25">
        <v>110.1</v>
      </c>
      <c r="Q75" s="25">
        <v>110.4</v>
      </c>
      <c r="R75" s="25">
        <v>112.3</v>
      </c>
      <c r="S75" s="25">
        <v>113</v>
      </c>
      <c r="T75" s="25">
        <v>114.6</v>
      </c>
      <c r="U75" s="25">
        <v>116.8</v>
      </c>
      <c r="V75" s="25">
        <v>118.5</v>
      </c>
      <c r="W75" s="25">
        <v>121.5</v>
      </c>
      <c r="X75" s="25">
        <v>123.2</v>
      </c>
      <c r="Y75" s="25">
        <v>123.2</v>
      </c>
      <c r="Z75" s="25">
        <v>123</v>
      </c>
      <c r="AA75" s="25">
        <v>121.8</v>
      </c>
      <c r="AB75" s="25">
        <v>123.3</v>
      </c>
      <c r="AC75" s="25">
        <v>124.9</v>
      </c>
      <c r="AD75" s="25">
        <v>126</v>
      </c>
      <c r="AE75" s="25">
        <v>124.1</v>
      </c>
      <c r="AF75" s="25">
        <v>123.8</v>
      </c>
      <c r="AG75" s="25">
        <v>123.5</v>
      </c>
      <c r="AH75" s="25">
        <v>124.8</v>
      </c>
      <c r="AI75" s="25">
        <v>124.5</v>
      </c>
      <c r="AJ75" s="25">
        <v>124.9</v>
      </c>
      <c r="AK75" s="25">
        <v>123.8</v>
      </c>
      <c r="AL75" s="25">
        <v>124.1</v>
      </c>
      <c r="AM75" s="25">
        <v>122.8</v>
      </c>
      <c r="AN75" s="25">
        <v>121</v>
      </c>
      <c r="AO75" s="25">
        <v>122.8</v>
      </c>
      <c r="AP75" s="25">
        <v>122</v>
      </c>
      <c r="AQ75" s="25">
        <v>125.3</v>
      </c>
      <c r="AR75" s="25">
        <v>125.7</v>
      </c>
      <c r="AS75" s="25">
        <v>125.9</v>
      </c>
      <c r="AT75" s="25">
        <v>127.1</v>
      </c>
      <c r="AU75" s="25">
        <v>128.4</v>
      </c>
      <c r="AV75" s="25">
        <v>128.9</v>
      </c>
      <c r="AW75" s="25">
        <v>130.30000000000001</v>
      </c>
      <c r="AX75" s="25">
        <v>134.30000000000001</v>
      </c>
      <c r="AY75" s="25">
        <v>139.5</v>
      </c>
      <c r="AZ75" s="25">
        <v>144.80000000000001</v>
      </c>
      <c r="BA75" s="25">
        <v>145.19999999999999</v>
      </c>
      <c r="BB75" s="25">
        <v>147.5</v>
      </c>
      <c r="BC75" s="25">
        <v>147.9</v>
      </c>
      <c r="BD75" s="25">
        <v>147</v>
      </c>
    </row>
    <row r="76" spans="1:56" ht="12.75" customHeight="1" x14ac:dyDescent="0.25">
      <c r="A76" s="62" t="s">
        <v>7141</v>
      </c>
      <c r="B76" s="81" t="str">
        <f>INDEX(BAP[#All],MATCH(A76,BAP[[#All],[Code]],0),MATCH(TEXT(Info!$B$4,0),BAP[#Headers],0))&amp;" 2)"</f>
        <v>Tiefbau 2)</v>
      </c>
      <c r="C76" s="36">
        <v>24</v>
      </c>
      <c r="D76" s="24">
        <v>100</v>
      </c>
      <c r="E76" s="17">
        <v>100.6</v>
      </c>
      <c r="F76" s="17">
        <v>105.9</v>
      </c>
      <c r="G76" s="17">
        <v>106.5</v>
      </c>
      <c r="H76" s="17">
        <v>113.7</v>
      </c>
      <c r="I76" s="17">
        <v>112.5</v>
      </c>
      <c r="J76" s="19">
        <v>111.2</v>
      </c>
      <c r="K76" s="25">
        <v>109.5</v>
      </c>
      <c r="L76" s="25">
        <v>110.1</v>
      </c>
      <c r="M76" s="25">
        <v>109.4</v>
      </c>
      <c r="N76" s="25">
        <v>110.5</v>
      </c>
      <c r="O76" s="25">
        <v>111.6</v>
      </c>
      <c r="P76" s="25">
        <v>111.9</v>
      </c>
      <c r="Q76" s="25">
        <v>111.7</v>
      </c>
      <c r="R76" s="25">
        <v>114.8</v>
      </c>
      <c r="S76" s="25">
        <v>115</v>
      </c>
      <c r="T76" s="25">
        <v>118.5</v>
      </c>
      <c r="U76" s="25">
        <v>121.3</v>
      </c>
      <c r="V76" s="25">
        <v>126.5</v>
      </c>
      <c r="W76" s="25">
        <v>128.4</v>
      </c>
      <c r="X76" s="25">
        <v>131.9</v>
      </c>
      <c r="Y76" s="25">
        <v>127.3</v>
      </c>
      <c r="Z76" s="25">
        <v>127.8</v>
      </c>
      <c r="AA76" s="25">
        <v>128.19999999999999</v>
      </c>
      <c r="AB76" s="25">
        <v>126.8</v>
      </c>
      <c r="AC76" s="25">
        <v>133.19999999999999</v>
      </c>
      <c r="AD76" s="25">
        <v>136.30000000000001</v>
      </c>
      <c r="AE76" s="25">
        <v>134.19999999999999</v>
      </c>
      <c r="AF76" s="25">
        <v>134.5</v>
      </c>
      <c r="AG76" s="25">
        <v>134.1</v>
      </c>
      <c r="AH76" s="25">
        <v>135.30000000000001</v>
      </c>
      <c r="AI76" s="25">
        <v>135.19999999999999</v>
      </c>
      <c r="AJ76" s="25">
        <v>134.4</v>
      </c>
      <c r="AK76" s="25">
        <v>131</v>
      </c>
      <c r="AL76" s="25">
        <v>130.69999999999999</v>
      </c>
      <c r="AM76" s="25">
        <v>132.69999999999999</v>
      </c>
      <c r="AN76" s="25">
        <v>136.5</v>
      </c>
      <c r="AO76" s="25">
        <v>138</v>
      </c>
      <c r="AP76" s="25">
        <v>135</v>
      </c>
      <c r="AQ76" s="25">
        <v>135.80000000000001</v>
      </c>
      <c r="AR76" s="25">
        <v>137</v>
      </c>
      <c r="AS76" s="25">
        <v>135.69999999999999</v>
      </c>
      <c r="AT76" s="25">
        <v>137.30000000000001</v>
      </c>
      <c r="AU76" s="25">
        <v>136.1</v>
      </c>
      <c r="AV76" s="25">
        <v>133.9</v>
      </c>
      <c r="AW76" s="25">
        <v>133.69999999999999</v>
      </c>
      <c r="AX76" s="25">
        <v>133.30000000000001</v>
      </c>
      <c r="AY76" s="25">
        <v>146.4</v>
      </c>
      <c r="AZ76" s="25">
        <v>151.9</v>
      </c>
      <c r="BA76" s="25">
        <v>153.4</v>
      </c>
      <c r="BB76" s="25">
        <v>154.1</v>
      </c>
      <c r="BC76" s="25">
        <v>156</v>
      </c>
      <c r="BD76" s="25">
        <v>157.30000000000001</v>
      </c>
    </row>
    <row r="77" spans="1:56" ht="12.75" customHeight="1" x14ac:dyDescent="0.25">
      <c r="A77" s="62" t="s">
        <v>7144</v>
      </c>
      <c r="B77" s="81" t="str">
        <f>INDEX(BAP[#All],MATCH(A77,BAP[[#All],[Code]],0),MATCH(TEXT(Info!$B$4,0),BAP[#Headers],0))</f>
        <v>Neubau Strasse</v>
      </c>
      <c r="C77" s="36">
        <v>12</v>
      </c>
      <c r="D77" s="24">
        <v>100</v>
      </c>
      <c r="E77" s="17">
        <v>100.6</v>
      </c>
      <c r="F77" s="17">
        <v>105.9</v>
      </c>
      <c r="G77" s="17">
        <v>106.5</v>
      </c>
      <c r="H77" s="17">
        <v>113.7</v>
      </c>
      <c r="I77" s="17">
        <v>112.5</v>
      </c>
      <c r="J77" s="19">
        <v>110.1</v>
      </c>
      <c r="K77" s="25">
        <v>107.3</v>
      </c>
      <c r="L77" s="25">
        <v>108.5</v>
      </c>
      <c r="M77" s="25">
        <v>107.3</v>
      </c>
      <c r="N77" s="25">
        <v>108.5</v>
      </c>
      <c r="O77" s="25">
        <v>107.9</v>
      </c>
      <c r="P77" s="25">
        <v>106.5</v>
      </c>
      <c r="Q77" s="25">
        <v>108.6</v>
      </c>
      <c r="R77" s="25">
        <v>111.6</v>
      </c>
      <c r="S77" s="25">
        <v>112.7</v>
      </c>
      <c r="T77" s="25">
        <v>115</v>
      </c>
      <c r="U77" s="25">
        <v>119.1</v>
      </c>
      <c r="V77" s="25">
        <v>123.3</v>
      </c>
      <c r="W77" s="25">
        <v>124.9</v>
      </c>
      <c r="X77" s="25">
        <v>127.9</v>
      </c>
      <c r="Y77" s="25">
        <v>124.9</v>
      </c>
      <c r="Z77" s="25">
        <v>126.1</v>
      </c>
      <c r="AA77" s="25">
        <v>125.3</v>
      </c>
      <c r="AB77" s="25">
        <v>122.9</v>
      </c>
      <c r="AC77" s="25">
        <v>129.19999999999999</v>
      </c>
      <c r="AD77" s="25">
        <v>132.30000000000001</v>
      </c>
      <c r="AE77" s="25">
        <v>130.19999999999999</v>
      </c>
      <c r="AF77" s="25">
        <v>130.4</v>
      </c>
      <c r="AG77" s="25">
        <v>130.19999999999999</v>
      </c>
      <c r="AH77" s="25">
        <v>131.30000000000001</v>
      </c>
      <c r="AI77" s="25">
        <v>131.6</v>
      </c>
      <c r="AJ77" s="25">
        <v>130.69999999999999</v>
      </c>
      <c r="AK77" s="25">
        <v>127.2</v>
      </c>
      <c r="AL77" s="25">
        <v>126.7</v>
      </c>
      <c r="AM77" s="25">
        <v>129</v>
      </c>
      <c r="AN77" s="25">
        <v>131.80000000000001</v>
      </c>
      <c r="AO77" s="25">
        <v>133.5</v>
      </c>
      <c r="AP77" s="25">
        <v>130.6</v>
      </c>
      <c r="AQ77" s="25">
        <v>132.19999999999999</v>
      </c>
      <c r="AR77" s="25">
        <v>133</v>
      </c>
      <c r="AS77" s="25">
        <v>132</v>
      </c>
      <c r="AT77" s="25">
        <v>133.6</v>
      </c>
      <c r="AU77" s="25">
        <v>132.6</v>
      </c>
      <c r="AV77" s="25">
        <v>131</v>
      </c>
      <c r="AW77" s="25">
        <v>131.6</v>
      </c>
      <c r="AX77" s="25">
        <v>131.5</v>
      </c>
      <c r="AY77" s="25">
        <v>141.30000000000001</v>
      </c>
      <c r="AZ77" s="25">
        <v>146.6</v>
      </c>
      <c r="BA77" s="25">
        <v>148.4</v>
      </c>
      <c r="BB77" s="25">
        <v>149.5</v>
      </c>
      <c r="BC77" s="25">
        <v>151.5</v>
      </c>
      <c r="BD77" s="25">
        <v>152.80000000000001</v>
      </c>
    </row>
    <row r="78" spans="1:56" ht="12.75" customHeight="1" x14ac:dyDescent="0.25">
      <c r="A78" s="62" t="s">
        <v>7147</v>
      </c>
      <c r="B78" s="81" t="str">
        <f>INDEX(BAP[#All],MATCH(A78,BAP[[#All],[Code]],0),MATCH(TEXT(Info!$B$4,0),BAP[#Headers],0))&amp;" 3)"</f>
        <v>Neubau Unterführung 3)</v>
      </c>
      <c r="C78" s="36">
        <v>12</v>
      </c>
      <c r="D78" s="17" t="s">
        <v>0</v>
      </c>
      <c r="E78" s="17" t="s">
        <v>0</v>
      </c>
      <c r="F78" s="17" t="s">
        <v>0</v>
      </c>
      <c r="G78" s="17" t="s">
        <v>0</v>
      </c>
      <c r="H78" s="17" t="s">
        <v>0</v>
      </c>
      <c r="I78" s="17">
        <v>100</v>
      </c>
      <c r="J78" s="19">
        <v>99.8</v>
      </c>
      <c r="K78" s="25">
        <v>99.3</v>
      </c>
      <c r="L78" s="25">
        <v>99.4</v>
      </c>
      <c r="M78" s="25">
        <v>99.2</v>
      </c>
      <c r="N78" s="25">
        <v>100</v>
      </c>
      <c r="O78" s="25">
        <v>102.5</v>
      </c>
      <c r="P78" s="25">
        <v>104.2</v>
      </c>
      <c r="Q78" s="25">
        <v>102</v>
      </c>
      <c r="R78" s="25">
        <v>104.9</v>
      </c>
      <c r="S78" s="25">
        <v>104.2</v>
      </c>
      <c r="T78" s="25">
        <v>108.4</v>
      </c>
      <c r="U78" s="25">
        <v>109.8</v>
      </c>
      <c r="V78" s="25">
        <v>115.3</v>
      </c>
      <c r="W78" s="25">
        <v>117.2</v>
      </c>
      <c r="X78" s="25">
        <v>120.9</v>
      </c>
      <c r="Y78" s="25">
        <v>115.2</v>
      </c>
      <c r="Z78" s="25">
        <v>115.2</v>
      </c>
      <c r="AA78" s="25">
        <v>116.5</v>
      </c>
      <c r="AB78" s="25">
        <v>116.2</v>
      </c>
      <c r="AC78" s="25">
        <v>122.8</v>
      </c>
      <c r="AD78" s="25">
        <v>125.1</v>
      </c>
      <c r="AE78" s="25">
        <v>123.8</v>
      </c>
      <c r="AF78" s="25">
        <v>123.5</v>
      </c>
      <c r="AG78" s="25">
        <v>122.6</v>
      </c>
      <c r="AH78" s="25">
        <v>123.8</v>
      </c>
      <c r="AI78" s="25">
        <v>121.9</v>
      </c>
      <c r="AJ78" s="25">
        <v>121.2</v>
      </c>
      <c r="AK78" s="25">
        <v>119.4</v>
      </c>
      <c r="AL78" s="25">
        <v>118.9</v>
      </c>
      <c r="AM78" s="25">
        <v>119.8</v>
      </c>
      <c r="AN78" s="25">
        <v>127</v>
      </c>
      <c r="AO78" s="25">
        <v>127.1</v>
      </c>
      <c r="AP78" s="25">
        <v>123.9</v>
      </c>
      <c r="AQ78" s="25">
        <v>121.5</v>
      </c>
      <c r="AR78" s="25">
        <v>124.4</v>
      </c>
      <c r="AS78" s="25">
        <v>121.9</v>
      </c>
      <c r="AT78" s="25">
        <v>123.2</v>
      </c>
      <c r="AU78" s="25">
        <v>121.3</v>
      </c>
      <c r="AV78" s="25">
        <v>116.9</v>
      </c>
      <c r="AW78" s="25">
        <v>119.9</v>
      </c>
      <c r="AX78" s="25">
        <v>120.8</v>
      </c>
      <c r="AY78" s="25">
        <v>133.30000000000001</v>
      </c>
      <c r="AZ78" s="25">
        <v>137.9</v>
      </c>
      <c r="BA78" s="25">
        <v>136.80000000000001</v>
      </c>
      <c r="BB78" s="25">
        <v>134.6</v>
      </c>
      <c r="BC78" s="25">
        <v>135.4</v>
      </c>
      <c r="BD78" s="25">
        <v>136.30000000000001</v>
      </c>
    </row>
    <row r="79" spans="1:56" ht="12.75" customHeight="1" x14ac:dyDescent="0.25">
      <c r="A79" s="62"/>
      <c r="B79" s="10"/>
      <c r="C79" s="36"/>
      <c r="D79" s="17"/>
      <c r="E79" s="17"/>
      <c r="F79" s="17"/>
      <c r="G79" s="17"/>
      <c r="H79" s="17"/>
      <c r="I79" s="17"/>
      <c r="J79" s="19"/>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row>
    <row r="80" spans="1:56" ht="12.75" customHeight="1" x14ac:dyDescent="0.25">
      <c r="A80" s="62" t="s">
        <v>7273</v>
      </c>
      <c r="B80" s="83" t="str">
        <f>INDEX(BAP[#All],MATCH(A80,BAP[[#All],[Code]],0),MATCH(TEXT(Info!$B$4,0),BAP[#Headers],0))</f>
        <v>Zentralschweiz</v>
      </c>
      <c r="C80" s="30"/>
      <c r="D80" s="88"/>
      <c r="E80" s="27"/>
      <c r="F80" s="27"/>
      <c r="G80" s="27"/>
      <c r="H80" s="28"/>
      <c r="I80" s="28"/>
      <c r="J80" s="47"/>
      <c r="K80" s="47"/>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row>
    <row r="81" spans="1:56" ht="12.75" customHeight="1" x14ac:dyDescent="0.25">
      <c r="A81" s="62" t="s">
        <v>7106</v>
      </c>
      <c r="B81" s="81" t="str">
        <f>INDEX(BAP[#All],MATCH(A81,BAP[[#All],[Code]],0),MATCH(TEXT(Info!$B$4,0),BAP[#Headers],0))</f>
        <v>Baugewerbe : Total</v>
      </c>
      <c r="C81" s="36">
        <v>100</v>
      </c>
      <c r="D81" s="24">
        <v>100</v>
      </c>
      <c r="E81" s="17">
        <v>101</v>
      </c>
      <c r="F81" s="17">
        <v>103.3</v>
      </c>
      <c r="G81" s="17">
        <v>105.4</v>
      </c>
      <c r="H81" s="17">
        <v>108</v>
      </c>
      <c r="I81" s="17">
        <v>109.7</v>
      </c>
      <c r="J81" s="19">
        <v>108.8</v>
      </c>
      <c r="K81" s="25">
        <v>108.5</v>
      </c>
      <c r="L81" s="25">
        <v>108.4</v>
      </c>
      <c r="M81" s="25">
        <v>106.9</v>
      </c>
      <c r="N81" s="25">
        <v>106.1</v>
      </c>
      <c r="O81" s="25">
        <v>106.2</v>
      </c>
      <c r="P81" s="25">
        <v>107.8</v>
      </c>
      <c r="Q81" s="25">
        <v>106.8</v>
      </c>
      <c r="R81" s="25">
        <v>109</v>
      </c>
      <c r="S81" s="25">
        <v>110.3</v>
      </c>
      <c r="T81" s="25">
        <v>112.6</v>
      </c>
      <c r="U81" s="25">
        <v>114.9</v>
      </c>
      <c r="V81" s="25">
        <v>117.3</v>
      </c>
      <c r="W81" s="25">
        <v>120.3</v>
      </c>
      <c r="X81" s="25">
        <v>121.9</v>
      </c>
      <c r="Y81" s="25">
        <v>120.5</v>
      </c>
      <c r="Z81" s="25">
        <v>120.6</v>
      </c>
      <c r="AA81" s="25">
        <v>121.5</v>
      </c>
      <c r="AB81" s="25">
        <v>122.3</v>
      </c>
      <c r="AC81" s="25">
        <v>124.1</v>
      </c>
      <c r="AD81" s="25">
        <v>124.4</v>
      </c>
      <c r="AE81" s="25">
        <v>124.8</v>
      </c>
      <c r="AF81" s="25">
        <v>125.4</v>
      </c>
      <c r="AG81" s="25">
        <v>125</v>
      </c>
      <c r="AH81" s="25">
        <v>125.4</v>
      </c>
      <c r="AI81" s="25">
        <v>124.7</v>
      </c>
      <c r="AJ81" s="25">
        <v>124.7</v>
      </c>
      <c r="AK81" s="25">
        <v>124.8</v>
      </c>
      <c r="AL81" s="25">
        <v>124.7</v>
      </c>
      <c r="AM81" s="25">
        <v>123.9</v>
      </c>
      <c r="AN81" s="25">
        <v>123.6</v>
      </c>
      <c r="AO81" s="25">
        <v>122.3</v>
      </c>
      <c r="AP81" s="25">
        <v>122.4</v>
      </c>
      <c r="AQ81" s="25">
        <v>122.3</v>
      </c>
      <c r="AR81" s="25">
        <v>122.9</v>
      </c>
      <c r="AS81" s="25">
        <v>123.7</v>
      </c>
      <c r="AT81" s="25">
        <v>121.5</v>
      </c>
      <c r="AU81" s="25">
        <v>121.7</v>
      </c>
      <c r="AV81" s="25">
        <v>121.8</v>
      </c>
      <c r="AW81" s="25">
        <v>123.2</v>
      </c>
      <c r="AX81" s="25">
        <v>127.2</v>
      </c>
      <c r="AY81" s="25">
        <v>133.80000000000001</v>
      </c>
      <c r="AZ81" s="25">
        <v>137.80000000000001</v>
      </c>
      <c r="BA81" s="25">
        <v>139.4</v>
      </c>
      <c r="BB81" s="25">
        <v>140.4</v>
      </c>
      <c r="BC81" s="25">
        <v>139.5</v>
      </c>
      <c r="BD81" s="25">
        <v>139</v>
      </c>
    </row>
    <row r="82" spans="1:56" ht="12.75" customHeight="1" x14ac:dyDescent="0.25">
      <c r="A82" s="62" t="s">
        <v>7110</v>
      </c>
      <c r="B82" s="81" t="str">
        <f>INDEX(BAP[#All],MATCH(A82,BAP[[#All],[Code]],0),MATCH(TEXT(Info!$B$4,0),BAP[#Headers],0))</f>
        <v>Hochbau</v>
      </c>
      <c r="C82" s="36">
        <v>76</v>
      </c>
      <c r="D82" s="24">
        <v>100</v>
      </c>
      <c r="E82" s="17">
        <v>100.4</v>
      </c>
      <c r="F82" s="17">
        <v>102.7</v>
      </c>
      <c r="G82" s="17">
        <v>103.9</v>
      </c>
      <c r="H82" s="17">
        <v>107.1</v>
      </c>
      <c r="I82" s="17">
        <v>108.6</v>
      </c>
      <c r="J82" s="19">
        <v>108.1</v>
      </c>
      <c r="K82" s="25">
        <v>107.4</v>
      </c>
      <c r="L82" s="25">
        <v>107.8</v>
      </c>
      <c r="M82" s="25">
        <v>105.5</v>
      </c>
      <c r="N82" s="25">
        <v>105.1</v>
      </c>
      <c r="O82" s="25">
        <v>104.7</v>
      </c>
      <c r="P82" s="25">
        <v>106.9</v>
      </c>
      <c r="Q82" s="25">
        <v>106.2</v>
      </c>
      <c r="R82" s="25">
        <v>108.1</v>
      </c>
      <c r="S82" s="25">
        <v>109.5</v>
      </c>
      <c r="T82" s="25">
        <v>112.3</v>
      </c>
      <c r="U82" s="25">
        <v>114.9</v>
      </c>
      <c r="V82" s="25">
        <v>117.2</v>
      </c>
      <c r="W82" s="25">
        <v>120.4</v>
      </c>
      <c r="X82" s="25">
        <v>122.1</v>
      </c>
      <c r="Y82" s="25">
        <v>120.6</v>
      </c>
      <c r="Z82" s="25">
        <v>120.7</v>
      </c>
      <c r="AA82" s="25">
        <v>120.7</v>
      </c>
      <c r="AB82" s="25">
        <v>121.8</v>
      </c>
      <c r="AC82" s="25">
        <v>123.5</v>
      </c>
      <c r="AD82" s="25">
        <v>123.4</v>
      </c>
      <c r="AE82" s="25">
        <v>123.9</v>
      </c>
      <c r="AF82" s="25">
        <v>124.1</v>
      </c>
      <c r="AG82" s="25">
        <v>123.3</v>
      </c>
      <c r="AH82" s="25">
        <v>123.6</v>
      </c>
      <c r="AI82" s="25">
        <v>122.7</v>
      </c>
      <c r="AJ82" s="25">
        <v>122.4</v>
      </c>
      <c r="AK82" s="25">
        <v>122.3</v>
      </c>
      <c r="AL82" s="25">
        <v>122.3</v>
      </c>
      <c r="AM82" s="25">
        <v>121.6</v>
      </c>
      <c r="AN82" s="25">
        <v>121.5</v>
      </c>
      <c r="AO82" s="25">
        <v>119.6</v>
      </c>
      <c r="AP82" s="25">
        <v>120</v>
      </c>
      <c r="AQ82" s="25">
        <v>120</v>
      </c>
      <c r="AR82" s="25">
        <v>120.5</v>
      </c>
      <c r="AS82" s="25">
        <v>121.2</v>
      </c>
      <c r="AT82" s="25">
        <v>118.9</v>
      </c>
      <c r="AU82" s="25">
        <v>118.7</v>
      </c>
      <c r="AV82" s="25">
        <v>119.2</v>
      </c>
      <c r="AW82" s="25">
        <v>120.9</v>
      </c>
      <c r="AX82" s="25">
        <v>124.8</v>
      </c>
      <c r="AY82" s="25">
        <v>131.69999999999999</v>
      </c>
      <c r="AZ82" s="25">
        <v>135.80000000000001</v>
      </c>
      <c r="BA82" s="25">
        <v>137</v>
      </c>
      <c r="BB82" s="25">
        <v>137.80000000000001</v>
      </c>
      <c r="BC82" s="25">
        <v>137</v>
      </c>
      <c r="BD82" s="25">
        <v>136.6</v>
      </c>
    </row>
    <row r="83" spans="1:56" ht="12.75" customHeight="1" x14ac:dyDescent="0.25">
      <c r="A83" s="62" t="s">
        <v>7112</v>
      </c>
      <c r="B83" s="81" t="str">
        <f>INDEX(BAP[#All],MATCH(A83,BAP[[#All],[Code]],0),MATCH(TEXT(Info!$B$4,0),BAP[#Headers],0))</f>
        <v>Neubau</v>
      </c>
      <c r="C83" s="36">
        <v>49</v>
      </c>
      <c r="D83" s="24">
        <v>100</v>
      </c>
      <c r="E83" s="17">
        <v>100.7</v>
      </c>
      <c r="F83" s="17">
        <v>102.9</v>
      </c>
      <c r="G83" s="17">
        <v>104.8</v>
      </c>
      <c r="H83" s="17">
        <v>108.2</v>
      </c>
      <c r="I83" s="17">
        <v>109.9</v>
      </c>
      <c r="J83" s="19">
        <v>108.9</v>
      </c>
      <c r="K83" s="25">
        <v>107.7</v>
      </c>
      <c r="L83" s="25">
        <v>107.8</v>
      </c>
      <c r="M83" s="25">
        <v>105.3</v>
      </c>
      <c r="N83" s="25">
        <v>104.8</v>
      </c>
      <c r="O83" s="25">
        <v>104.2</v>
      </c>
      <c r="P83" s="25">
        <v>106.8</v>
      </c>
      <c r="Q83" s="25">
        <v>106</v>
      </c>
      <c r="R83" s="25">
        <v>107.7</v>
      </c>
      <c r="S83" s="25">
        <v>109.2</v>
      </c>
      <c r="T83" s="25">
        <v>111.9</v>
      </c>
      <c r="U83" s="25">
        <v>114.1</v>
      </c>
      <c r="V83" s="25">
        <v>116.4</v>
      </c>
      <c r="W83" s="25">
        <v>119.3</v>
      </c>
      <c r="X83" s="25">
        <v>121.2</v>
      </c>
      <c r="Y83" s="25">
        <v>118.8</v>
      </c>
      <c r="Z83" s="25">
        <v>118.7</v>
      </c>
      <c r="AA83" s="25">
        <v>119.1</v>
      </c>
      <c r="AB83" s="25">
        <v>120.6</v>
      </c>
      <c r="AC83" s="25">
        <v>122.5</v>
      </c>
      <c r="AD83" s="25">
        <v>122.1</v>
      </c>
      <c r="AE83" s="25">
        <v>122.5</v>
      </c>
      <c r="AF83" s="25">
        <v>122.7</v>
      </c>
      <c r="AG83" s="25">
        <v>122</v>
      </c>
      <c r="AH83" s="25">
        <v>122.5</v>
      </c>
      <c r="AI83" s="25">
        <v>121.9</v>
      </c>
      <c r="AJ83" s="25">
        <v>121.8</v>
      </c>
      <c r="AK83" s="25">
        <v>121.6</v>
      </c>
      <c r="AL83" s="25">
        <v>121.6</v>
      </c>
      <c r="AM83" s="25">
        <v>121</v>
      </c>
      <c r="AN83" s="25">
        <v>120.8</v>
      </c>
      <c r="AO83" s="25">
        <v>119.6</v>
      </c>
      <c r="AP83" s="25">
        <v>120.7</v>
      </c>
      <c r="AQ83" s="25">
        <v>120.6</v>
      </c>
      <c r="AR83" s="25">
        <v>121.1</v>
      </c>
      <c r="AS83" s="25">
        <v>121.4</v>
      </c>
      <c r="AT83" s="25">
        <v>119.4</v>
      </c>
      <c r="AU83" s="25">
        <v>119.3</v>
      </c>
      <c r="AV83" s="25">
        <v>119.8</v>
      </c>
      <c r="AW83" s="25">
        <v>121.5</v>
      </c>
      <c r="AX83" s="25">
        <v>125.9</v>
      </c>
      <c r="AY83" s="25">
        <v>133.30000000000001</v>
      </c>
      <c r="AZ83" s="25">
        <v>137.19999999999999</v>
      </c>
      <c r="BA83" s="25">
        <v>138.6</v>
      </c>
      <c r="BB83" s="25">
        <v>139.5</v>
      </c>
      <c r="BC83" s="25">
        <v>138.6</v>
      </c>
      <c r="BD83" s="25">
        <v>138.30000000000001</v>
      </c>
    </row>
    <row r="84" spans="1:56" ht="12.75" customHeight="1" x14ac:dyDescent="0.25">
      <c r="A84" s="62" t="s">
        <v>7125</v>
      </c>
      <c r="B84" s="82" t="str">
        <f>INDEX(BAP[#All],MATCH(A84,BAP[[#All],[Code]],0),MATCH(TEXT(Info!$B$4,0),BAP[#Headers],0))</f>
        <v>Neubau Bürogebäude</v>
      </c>
      <c r="C84" s="36">
        <v>11</v>
      </c>
      <c r="D84" s="24">
        <v>100</v>
      </c>
      <c r="E84" s="17">
        <v>100.3</v>
      </c>
      <c r="F84" s="17">
        <v>104.1</v>
      </c>
      <c r="G84" s="17">
        <v>105.1</v>
      </c>
      <c r="H84" s="17">
        <v>108.6</v>
      </c>
      <c r="I84" s="17">
        <v>110.9</v>
      </c>
      <c r="J84" s="19">
        <v>111.6</v>
      </c>
      <c r="K84" s="25">
        <v>110.5</v>
      </c>
      <c r="L84" s="25">
        <v>111.5</v>
      </c>
      <c r="M84" s="25">
        <v>109.1</v>
      </c>
      <c r="N84" s="25">
        <v>108.3</v>
      </c>
      <c r="O84" s="25">
        <v>107.3</v>
      </c>
      <c r="P84" s="25">
        <v>109.2</v>
      </c>
      <c r="Q84" s="25">
        <v>109</v>
      </c>
      <c r="R84" s="25">
        <v>111.2</v>
      </c>
      <c r="S84" s="25">
        <v>113.1</v>
      </c>
      <c r="T84" s="25">
        <v>116</v>
      </c>
      <c r="U84" s="25">
        <v>119.5</v>
      </c>
      <c r="V84" s="25">
        <v>122</v>
      </c>
      <c r="W84" s="25">
        <v>125.4</v>
      </c>
      <c r="X84" s="25">
        <v>127.9</v>
      </c>
      <c r="Y84" s="25">
        <v>126.8</v>
      </c>
      <c r="Z84" s="25">
        <v>126.9</v>
      </c>
      <c r="AA84" s="25">
        <v>126.6</v>
      </c>
      <c r="AB84" s="25">
        <v>127.7</v>
      </c>
      <c r="AC84" s="25">
        <v>132.1</v>
      </c>
      <c r="AD84" s="25">
        <v>131</v>
      </c>
      <c r="AE84" s="25">
        <v>131.6</v>
      </c>
      <c r="AF84" s="25">
        <v>132.69999999999999</v>
      </c>
      <c r="AG84" s="25">
        <v>133.69999999999999</v>
      </c>
      <c r="AH84" s="25">
        <v>135</v>
      </c>
      <c r="AI84" s="25">
        <v>133</v>
      </c>
      <c r="AJ84" s="25">
        <v>133</v>
      </c>
      <c r="AK84" s="25">
        <v>132.6</v>
      </c>
      <c r="AL84" s="25">
        <v>131.80000000000001</v>
      </c>
      <c r="AM84" s="25">
        <v>130.9</v>
      </c>
      <c r="AN84" s="25">
        <v>129.19999999999999</v>
      </c>
      <c r="AO84" s="25">
        <v>128.5</v>
      </c>
      <c r="AP84" s="25">
        <v>128.4</v>
      </c>
      <c r="AQ84" s="25">
        <v>129.5</v>
      </c>
      <c r="AR84" s="25">
        <v>129</v>
      </c>
      <c r="AS84" s="25">
        <v>130</v>
      </c>
      <c r="AT84" s="25">
        <v>128</v>
      </c>
      <c r="AU84" s="25">
        <v>128.1</v>
      </c>
      <c r="AV84" s="25">
        <v>128.1</v>
      </c>
      <c r="AW84" s="25">
        <v>130.6</v>
      </c>
      <c r="AX84" s="25">
        <v>134.19999999999999</v>
      </c>
      <c r="AY84" s="25">
        <v>143.30000000000001</v>
      </c>
      <c r="AZ84" s="25">
        <v>148.30000000000001</v>
      </c>
      <c r="BA84" s="25">
        <v>150.5</v>
      </c>
      <c r="BB84" s="25">
        <v>151.1</v>
      </c>
      <c r="BC84" s="25">
        <v>149.80000000000001</v>
      </c>
      <c r="BD84" s="25">
        <v>149.30000000000001</v>
      </c>
    </row>
    <row r="85" spans="1:56" ht="12.75" customHeight="1" x14ac:dyDescent="0.25">
      <c r="A85" s="62" t="s">
        <v>7115</v>
      </c>
      <c r="B85" s="81" t="str">
        <f>INDEX(BAP[#All],MATCH(A85,BAP[[#All],[Code]],0),MATCH(TEXT(Info!$B$4,0),BAP[#Headers],0))</f>
        <v>Neubau Mehrfamilienhaus</v>
      </c>
      <c r="C85" s="36">
        <v>38</v>
      </c>
      <c r="D85" s="24">
        <v>100</v>
      </c>
      <c r="E85" s="17">
        <v>100.8</v>
      </c>
      <c r="F85" s="17">
        <v>102.5</v>
      </c>
      <c r="G85" s="17">
        <v>104.8</v>
      </c>
      <c r="H85" s="17">
        <v>108.1</v>
      </c>
      <c r="I85" s="17">
        <v>109.6</v>
      </c>
      <c r="J85" s="19">
        <v>108.2</v>
      </c>
      <c r="K85" s="25">
        <v>106.9</v>
      </c>
      <c r="L85" s="25">
        <v>106.7</v>
      </c>
      <c r="M85" s="25">
        <v>104.2</v>
      </c>
      <c r="N85" s="25">
        <v>103.7</v>
      </c>
      <c r="O85" s="25">
        <v>103.2</v>
      </c>
      <c r="P85" s="25">
        <v>106.1</v>
      </c>
      <c r="Q85" s="25">
        <v>105.1</v>
      </c>
      <c r="R85" s="25">
        <v>106.7</v>
      </c>
      <c r="S85" s="25">
        <v>108.1</v>
      </c>
      <c r="T85" s="25">
        <v>110.7</v>
      </c>
      <c r="U85" s="25">
        <v>112.5</v>
      </c>
      <c r="V85" s="25">
        <v>114.8</v>
      </c>
      <c r="W85" s="25">
        <v>117.5</v>
      </c>
      <c r="X85" s="25">
        <v>119.3</v>
      </c>
      <c r="Y85" s="25">
        <v>116.5</v>
      </c>
      <c r="Z85" s="25">
        <v>116.3</v>
      </c>
      <c r="AA85" s="25">
        <v>117</v>
      </c>
      <c r="AB85" s="25">
        <v>118.5</v>
      </c>
      <c r="AC85" s="25">
        <v>119.8</v>
      </c>
      <c r="AD85" s="25">
        <v>119.4</v>
      </c>
      <c r="AE85" s="25">
        <v>119.7</v>
      </c>
      <c r="AF85" s="25">
        <v>119.7</v>
      </c>
      <c r="AG85" s="25">
        <v>118.8</v>
      </c>
      <c r="AH85" s="25">
        <v>119.1</v>
      </c>
      <c r="AI85" s="25">
        <v>118.7</v>
      </c>
      <c r="AJ85" s="25">
        <v>118.3</v>
      </c>
      <c r="AK85" s="25">
        <v>118.1</v>
      </c>
      <c r="AL85" s="25">
        <v>118.3</v>
      </c>
      <c r="AM85" s="25">
        <v>117.8</v>
      </c>
      <c r="AN85" s="25">
        <v>117.6</v>
      </c>
      <c r="AO85" s="25">
        <v>116.4</v>
      </c>
      <c r="AP85" s="25">
        <v>117.6</v>
      </c>
      <c r="AQ85" s="25">
        <v>117.3</v>
      </c>
      <c r="AR85" s="25">
        <v>117.9</v>
      </c>
      <c r="AS85" s="25">
        <v>118.2</v>
      </c>
      <c r="AT85" s="25">
        <v>116.2</v>
      </c>
      <c r="AU85" s="25">
        <v>116.1</v>
      </c>
      <c r="AV85" s="25">
        <v>116.5</v>
      </c>
      <c r="AW85" s="25">
        <v>117.6</v>
      </c>
      <c r="AX85" s="25">
        <v>121.9</v>
      </c>
      <c r="AY85" s="25">
        <v>129.1</v>
      </c>
      <c r="AZ85" s="25">
        <v>133.30000000000001</v>
      </c>
      <c r="BA85" s="25">
        <v>134.6</v>
      </c>
      <c r="BB85" s="25">
        <v>136</v>
      </c>
      <c r="BC85" s="25">
        <v>134.9</v>
      </c>
      <c r="BD85" s="25">
        <v>134.69999999999999</v>
      </c>
    </row>
    <row r="86" spans="1:56" ht="12.75" customHeight="1" x14ac:dyDescent="0.25">
      <c r="A86" s="62" t="s">
        <v>7118</v>
      </c>
      <c r="B86" s="81" t="str">
        <f>INDEX(BAP[#All],MATCH(A86,BAP[[#All],[Code]],0),MATCH(TEXT(Info!$B$4,0),BAP[#Headers],0))&amp;" 1)"</f>
        <v>Neubau Mehrfamilienhaus aus Holz 1)</v>
      </c>
      <c r="C86" s="36" t="s">
        <v>0</v>
      </c>
      <c r="D86" s="17" t="s">
        <v>0</v>
      </c>
      <c r="E86" s="17" t="s">
        <v>0</v>
      </c>
      <c r="F86" s="17" t="s">
        <v>0</v>
      </c>
      <c r="G86" s="17" t="s">
        <v>0</v>
      </c>
      <c r="H86" s="17" t="s">
        <v>0</v>
      </c>
      <c r="I86" s="17" t="s">
        <v>0</v>
      </c>
      <c r="J86" s="17" t="s">
        <v>0</v>
      </c>
      <c r="K86" s="17" t="s">
        <v>0</v>
      </c>
      <c r="L86" s="17" t="s">
        <v>0</v>
      </c>
      <c r="M86" s="25">
        <v>100</v>
      </c>
      <c r="N86" s="25">
        <v>99.9</v>
      </c>
      <c r="O86" s="26">
        <v>99</v>
      </c>
      <c r="P86" s="26">
        <v>101.1</v>
      </c>
      <c r="Q86" s="26">
        <v>100.6</v>
      </c>
      <c r="R86" s="26">
        <v>101.6</v>
      </c>
      <c r="S86" s="25">
        <v>103.7</v>
      </c>
      <c r="T86" s="25">
        <v>106.3</v>
      </c>
      <c r="U86" s="25">
        <v>108.1</v>
      </c>
      <c r="V86" s="25">
        <v>110</v>
      </c>
      <c r="W86" s="25">
        <v>112.3</v>
      </c>
      <c r="X86" s="25">
        <v>113.8</v>
      </c>
      <c r="Y86" s="25">
        <v>111.2</v>
      </c>
      <c r="Z86" s="25">
        <v>111.2</v>
      </c>
      <c r="AA86" s="25">
        <v>111.6</v>
      </c>
      <c r="AB86" s="25">
        <v>113.2</v>
      </c>
      <c r="AC86" s="25">
        <v>115.1</v>
      </c>
      <c r="AD86" s="25">
        <v>115.2</v>
      </c>
      <c r="AE86" s="25">
        <v>114.8</v>
      </c>
      <c r="AF86" s="25">
        <v>115</v>
      </c>
      <c r="AG86" s="25">
        <v>114.2</v>
      </c>
      <c r="AH86" s="25">
        <v>114.4</v>
      </c>
      <c r="AI86" s="25">
        <v>114.1</v>
      </c>
      <c r="AJ86" s="25">
        <v>114.7</v>
      </c>
      <c r="AK86" s="25">
        <v>114.7</v>
      </c>
      <c r="AL86" s="25">
        <v>114.9</v>
      </c>
      <c r="AM86" s="25">
        <v>114.8</v>
      </c>
      <c r="AN86" s="25">
        <v>114.9</v>
      </c>
      <c r="AO86" s="25">
        <v>113.2</v>
      </c>
      <c r="AP86" s="25">
        <v>113.1</v>
      </c>
      <c r="AQ86" s="25">
        <v>113.8</v>
      </c>
      <c r="AR86" s="25">
        <v>114.2</v>
      </c>
      <c r="AS86" s="25">
        <v>114</v>
      </c>
      <c r="AT86" s="25">
        <v>112.4</v>
      </c>
      <c r="AU86" s="25">
        <v>112.8</v>
      </c>
      <c r="AV86" s="25">
        <v>113.3</v>
      </c>
      <c r="AW86" s="25">
        <v>116.5</v>
      </c>
      <c r="AX86" s="25">
        <v>121.3</v>
      </c>
      <c r="AY86" s="25">
        <v>128.19999999999999</v>
      </c>
      <c r="AZ86" s="25">
        <v>130.6</v>
      </c>
      <c r="BA86" s="25">
        <v>131.69999999999999</v>
      </c>
      <c r="BB86" s="25">
        <v>131.4</v>
      </c>
      <c r="BC86" s="25">
        <v>130.80000000000001</v>
      </c>
      <c r="BD86" s="25">
        <v>130.5</v>
      </c>
    </row>
    <row r="87" spans="1:56" ht="12.75" customHeight="1" x14ac:dyDescent="0.25">
      <c r="A87" s="62" t="s">
        <v>7135</v>
      </c>
      <c r="B87" s="81" t="str">
        <f>INDEX(BAP[#All],MATCH(A87,BAP[[#All],[Code]],0),MATCH(TEXT(Info!$B$4,0),BAP[#Headers],0))</f>
        <v>Renovation Mehrfamilienhaus</v>
      </c>
      <c r="C87" s="36">
        <v>27</v>
      </c>
      <c r="D87" s="24">
        <v>100</v>
      </c>
      <c r="E87" s="17">
        <v>99.9</v>
      </c>
      <c r="F87" s="17">
        <v>102.6</v>
      </c>
      <c r="G87" s="17">
        <v>102.2</v>
      </c>
      <c r="H87" s="17">
        <v>105.1</v>
      </c>
      <c r="I87" s="17">
        <v>106.3</v>
      </c>
      <c r="J87" s="19">
        <v>106.7</v>
      </c>
      <c r="K87" s="25">
        <v>106.9</v>
      </c>
      <c r="L87" s="25">
        <v>107.8</v>
      </c>
      <c r="M87" s="25">
        <v>105.9</v>
      </c>
      <c r="N87" s="25">
        <v>105.7</v>
      </c>
      <c r="O87" s="25">
        <v>105.7</v>
      </c>
      <c r="P87" s="25">
        <v>107.1</v>
      </c>
      <c r="Q87" s="25">
        <v>106.7</v>
      </c>
      <c r="R87" s="25">
        <v>108.9</v>
      </c>
      <c r="S87" s="25">
        <v>109.9</v>
      </c>
      <c r="T87" s="25">
        <v>113</v>
      </c>
      <c r="U87" s="25">
        <v>116.3</v>
      </c>
      <c r="V87" s="25">
        <v>118.6</v>
      </c>
      <c r="W87" s="25">
        <v>122.6</v>
      </c>
      <c r="X87" s="25">
        <v>123.7</v>
      </c>
      <c r="Y87" s="25">
        <v>123.7</v>
      </c>
      <c r="Z87" s="25">
        <v>124.3</v>
      </c>
      <c r="AA87" s="25">
        <v>123.6</v>
      </c>
      <c r="AB87" s="25">
        <v>124</v>
      </c>
      <c r="AC87" s="25">
        <v>125.1</v>
      </c>
      <c r="AD87" s="25">
        <v>125.4</v>
      </c>
      <c r="AE87" s="25">
        <v>125.7</v>
      </c>
      <c r="AF87" s="25">
        <v>125.7</v>
      </c>
      <c r="AG87" s="25">
        <v>124.8</v>
      </c>
      <c r="AH87" s="25">
        <v>124.9</v>
      </c>
      <c r="AI87" s="25">
        <v>123.8</v>
      </c>
      <c r="AJ87" s="25">
        <v>123</v>
      </c>
      <c r="AK87" s="25">
        <v>123.5</v>
      </c>
      <c r="AL87" s="25">
        <v>123.2</v>
      </c>
      <c r="AM87" s="25">
        <v>121.7</v>
      </c>
      <c r="AN87" s="25">
        <v>122.2</v>
      </c>
      <c r="AO87" s="25">
        <v>119.6</v>
      </c>
      <c r="AP87" s="25">
        <v>120.8</v>
      </c>
      <c r="AQ87" s="25">
        <v>120.9</v>
      </c>
      <c r="AR87" s="25">
        <v>121.6</v>
      </c>
      <c r="AS87" s="25">
        <v>121.9</v>
      </c>
      <c r="AT87" s="25">
        <v>120.2</v>
      </c>
      <c r="AU87" s="25">
        <v>120.3</v>
      </c>
      <c r="AV87" s="25">
        <v>120.9</v>
      </c>
      <c r="AW87" s="25">
        <v>122.4</v>
      </c>
      <c r="AX87" s="25">
        <v>125.8</v>
      </c>
      <c r="AY87" s="25">
        <v>132.30000000000001</v>
      </c>
      <c r="AZ87" s="25">
        <v>136.19999999999999</v>
      </c>
      <c r="BA87" s="25">
        <v>136.6</v>
      </c>
      <c r="BB87" s="25">
        <v>138</v>
      </c>
      <c r="BC87" s="25">
        <v>136.9</v>
      </c>
      <c r="BD87" s="25">
        <v>136</v>
      </c>
    </row>
    <row r="88" spans="1:56" ht="12.75" customHeight="1" x14ac:dyDescent="0.25">
      <c r="A88" s="62" t="s">
        <v>7141</v>
      </c>
      <c r="B88" s="81" t="str">
        <f>INDEX(BAP[#All],MATCH(A88,BAP[[#All],[Code]],0),MATCH(TEXT(Info!$B$4,0),BAP[#Headers],0))&amp;" 2)"</f>
        <v>Tiefbau 2)</v>
      </c>
      <c r="C88" s="36">
        <v>24</v>
      </c>
      <c r="D88" s="24">
        <v>100</v>
      </c>
      <c r="E88" s="17">
        <v>102.7</v>
      </c>
      <c r="F88" s="17">
        <v>105.3</v>
      </c>
      <c r="G88" s="17">
        <v>110</v>
      </c>
      <c r="H88" s="17">
        <v>110.6</v>
      </c>
      <c r="I88" s="17">
        <v>113</v>
      </c>
      <c r="J88" s="19">
        <v>110.9</v>
      </c>
      <c r="K88" s="25">
        <v>111.7</v>
      </c>
      <c r="L88" s="25">
        <v>110.2</v>
      </c>
      <c r="M88" s="25">
        <v>111.2</v>
      </c>
      <c r="N88" s="25">
        <v>109.1</v>
      </c>
      <c r="O88" s="25">
        <v>110.8</v>
      </c>
      <c r="P88" s="25">
        <v>110.7</v>
      </c>
      <c r="Q88" s="25">
        <v>108.6</v>
      </c>
      <c r="R88" s="25">
        <v>111.8</v>
      </c>
      <c r="S88" s="25">
        <v>112.9</v>
      </c>
      <c r="T88" s="25">
        <v>113.4</v>
      </c>
      <c r="U88" s="25">
        <v>114.8</v>
      </c>
      <c r="V88" s="25">
        <v>117.7</v>
      </c>
      <c r="W88" s="25">
        <v>119.7</v>
      </c>
      <c r="X88" s="25">
        <v>121.4</v>
      </c>
      <c r="Y88" s="25">
        <v>120.3</v>
      </c>
      <c r="Z88" s="25">
        <v>120.4</v>
      </c>
      <c r="AA88" s="25">
        <v>123.8</v>
      </c>
      <c r="AB88" s="25">
        <v>124</v>
      </c>
      <c r="AC88" s="25">
        <v>126.4</v>
      </c>
      <c r="AD88" s="25">
        <v>127.6</v>
      </c>
      <c r="AE88" s="25">
        <v>127.5</v>
      </c>
      <c r="AF88" s="25">
        <v>129.4</v>
      </c>
      <c r="AG88" s="25">
        <v>130.19999999999999</v>
      </c>
      <c r="AH88" s="25">
        <v>130.9</v>
      </c>
      <c r="AI88" s="25">
        <v>130.80000000000001</v>
      </c>
      <c r="AJ88" s="25">
        <v>131.9</v>
      </c>
      <c r="AK88" s="25">
        <v>132.6</v>
      </c>
      <c r="AL88" s="25">
        <v>132</v>
      </c>
      <c r="AM88" s="25">
        <v>131</v>
      </c>
      <c r="AN88" s="25">
        <v>129.80000000000001</v>
      </c>
      <c r="AO88" s="25">
        <v>131.9</v>
      </c>
      <c r="AP88" s="25">
        <v>130.30000000000001</v>
      </c>
      <c r="AQ88" s="25">
        <v>129.6</v>
      </c>
      <c r="AR88" s="25">
        <v>130.69999999999999</v>
      </c>
      <c r="AS88" s="25">
        <v>131.5</v>
      </c>
      <c r="AT88" s="25">
        <v>130.6</v>
      </c>
      <c r="AU88" s="25">
        <v>133</v>
      </c>
      <c r="AV88" s="25">
        <v>131</v>
      </c>
      <c r="AW88" s="25">
        <v>130.19999999999999</v>
      </c>
      <c r="AX88" s="25">
        <v>134.69999999999999</v>
      </c>
      <c r="AY88" s="25">
        <v>139.19999999999999</v>
      </c>
      <c r="AZ88" s="25">
        <v>142.4</v>
      </c>
      <c r="BA88" s="25">
        <v>145.9</v>
      </c>
      <c r="BB88" s="25">
        <v>148.30000000000001</v>
      </c>
      <c r="BC88" s="25">
        <v>146.9</v>
      </c>
      <c r="BD88" s="25">
        <v>146.1</v>
      </c>
    </row>
    <row r="89" spans="1:56" ht="12.75" customHeight="1" x14ac:dyDescent="0.25">
      <c r="A89" s="62" t="s">
        <v>7144</v>
      </c>
      <c r="B89" s="81" t="str">
        <f>INDEX(BAP[#All],MATCH(A89,BAP[[#All],[Code]],0),MATCH(TEXT(Info!$B$4,0),BAP[#Headers],0))</f>
        <v>Neubau Strasse</v>
      </c>
      <c r="C89" s="36">
        <v>12</v>
      </c>
      <c r="D89" s="24">
        <v>100</v>
      </c>
      <c r="E89" s="17">
        <v>102.7</v>
      </c>
      <c r="F89" s="17">
        <v>105.3</v>
      </c>
      <c r="G89" s="17">
        <v>110</v>
      </c>
      <c r="H89" s="17">
        <v>110.6</v>
      </c>
      <c r="I89" s="17">
        <v>113</v>
      </c>
      <c r="J89" s="19">
        <v>109.5</v>
      </c>
      <c r="K89" s="25">
        <v>111.2</v>
      </c>
      <c r="L89" s="25">
        <v>110.4</v>
      </c>
      <c r="M89" s="25">
        <v>111.9</v>
      </c>
      <c r="N89" s="25">
        <v>109.5</v>
      </c>
      <c r="O89" s="25">
        <v>111.3</v>
      </c>
      <c r="P89" s="25">
        <v>109.8</v>
      </c>
      <c r="Q89" s="25">
        <v>108.8</v>
      </c>
      <c r="R89" s="25">
        <v>111.1</v>
      </c>
      <c r="S89" s="25">
        <v>112.1</v>
      </c>
      <c r="T89" s="25">
        <v>111.7</v>
      </c>
      <c r="U89" s="25">
        <v>112.8</v>
      </c>
      <c r="V89" s="25">
        <v>116.9</v>
      </c>
      <c r="W89" s="25">
        <v>119.2</v>
      </c>
      <c r="X89" s="25">
        <v>120.1</v>
      </c>
      <c r="Y89" s="25">
        <v>119.4</v>
      </c>
      <c r="Z89" s="25">
        <v>120.2</v>
      </c>
      <c r="AA89" s="25">
        <v>124.6</v>
      </c>
      <c r="AB89" s="25">
        <v>124.5</v>
      </c>
      <c r="AC89" s="25">
        <v>126.8</v>
      </c>
      <c r="AD89" s="25">
        <v>128.19999999999999</v>
      </c>
      <c r="AE89" s="25">
        <v>128.1</v>
      </c>
      <c r="AF89" s="25">
        <v>130</v>
      </c>
      <c r="AG89" s="25">
        <v>131.1</v>
      </c>
      <c r="AH89" s="25">
        <v>131.6</v>
      </c>
      <c r="AI89" s="25">
        <v>131.80000000000001</v>
      </c>
      <c r="AJ89" s="25">
        <v>133</v>
      </c>
      <c r="AK89" s="25">
        <v>134.1</v>
      </c>
      <c r="AL89" s="25">
        <v>133.5</v>
      </c>
      <c r="AM89" s="25">
        <v>132.4</v>
      </c>
      <c r="AN89" s="25">
        <v>131.19999999999999</v>
      </c>
      <c r="AO89" s="25">
        <v>133</v>
      </c>
      <c r="AP89" s="25">
        <v>131.5</v>
      </c>
      <c r="AQ89" s="25">
        <v>131</v>
      </c>
      <c r="AR89" s="25">
        <v>132.19999999999999</v>
      </c>
      <c r="AS89" s="25">
        <v>133.19999999999999</v>
      </c>
      <c r="AT89" s="25">
        <v>132</v>
      </c>
      <c r="AU89" s="25">
        <v>134.6</v>
      </c>
      <c r="AV89" s="25">
        <v>132.30000000000001</v>
      </c>
      <c r="AW89" s="25">
        <v>134</v>
      </c>
      <c r="AX89" s="25">
        <v>137.5</v>
      </c>
      <c r="AY89" s="25">
        <v>142.1</v>
      </c>
      <c r="AZ89" s="25">
        <v>145.69999999999999</v>
      </c>
      <c r="BA89" s="25">
        <v>148</v>
      </c>
      <c r="BB89" s="25">
        <v>149.5</v>
      </c>
      <c r="BC89" s="25">
        <v>147.19999999999999</v>
      </c>
      <c r="BD89" s="25">
        <v>148.19999999999999</v>
      </c>
    </row>
    <row r="90" spans="1:56" ht="12.75" customHeight="1" x14ac:dyDescent="0.25">
      <c r="A90" s="62" t="s">
        <v>7147</v>
      </c>
      <c r="B90" s="81" t="str">
        <f>INDEX(BAP[#All],MATCH(A90,BAP[[#All],[Code]],0),MATCH(TEXT(Info!$B$4,0),BAP[#Headers],0))&amp;" 3)"</f>
        <v>Neubau Unterführung 3)</v>
      </c>
      <c r="C90" s="36">
        <v>12</v>
      </c>
      <c r="D90" s="17" t="s">
        <v>0</v>
      </c>
      <c r="E90" s="17" t="s">
        <v>0</v>
      </c>
      <c r="F90" s="17" t="s">
        <v>0</v>
      </c>
      <c r="G90" s="17" t="s">
        <v>0</v>
      </c>
      <c r="H90" s="17" t="s">
        <v>0</v>
      </c>
      <c r="I90" s="17">
        <v>100</v>
      </c>
      <c r="J90" s="19">
        <v>99.4</v>
      </c>
      <c r="K90" s="25">
        <v>99.3</v>
      </c>
      <c r="L90" s="25">
        <v>97.3</v>
      </c>
      <c r="M90" s="25">
        <v>97.8</v>
      </c>
      <c r="N90" s="25">
        <v>96.2</v>
      </c>
      <c r="O90" s="25">
        <v>97.7</v>
      </c>
      <c r="P90" s="25">
        <v>98.8</v>
      </c>
      <c r="Q90" s="25">
        <v>96</v>
      </c>
      <c r="R90" s="25">
        <v>99.6</v>
      </c>
      <c r="S90" s="25">
        <v>100.5</v>
      </c>
      <c r="T90" s="25">
        <v>101.9</v>
      </c>
      <c r="U90" s="25">
        <v>103.4</v>
      </c>
      <c r="V90" s="25">
        <v>104.9</v>
      </c>
      <c r="W90" s="25">
        <v>106.3</v>
      </c>
      <c r="X90" s="25">
        <v>108.7</v>
      </c>
      <c r="Y90" s="25">
        <v>107.2</v>
      </c>
      <c r="Z90" s="25">
        <v>106.6</v>
      </c>
      <c r="AA90" s="25">
        <v>108.8</v>
      </c>
      <c r="AB90" s="25">
        <v>109.2</v>
      </c>
      <c r="AC90" s="25">
        <v>112.2</v>
      </c>
      <c r="AD90" s="25">
        <v>112.9</v>
      </c>
      <c r="AE90" s="25">
        <v>112.6</v>
      </c>
      <c r="AF90" s="25">
        <v>114.1</v>
      </c>
      <c r="AG90" s="25">
        <v>114.1</v>
      </c>
      <c r="AH90" s="25">
        <v>115.4</v>
      </c>
      <c r="AI90" s="25">
        <v>113.5</v>
      </c>
      <c r="AJ90" s="25">
        <v>114.6</v>
      </c>
      <c r="AK90" s="25">
        <v>114</v>
      </c>
      <c r="AL90" s="25">
        <v>112.9</v>
      </c>
      <c r="AM90" s="25">
        <v>112.7</v>
      </c>
      <c r="AN90" s="25">
        <v>111.3</v>
      </c>
      <c r="AO90" s="25">
        <v>113.9</v>
      </c>
      <c r="AP90" s="25">
        <v>112.2</v>
      </c>
      <c r="AQ90" s="25">
        <v>110.9</v>
      </c>
      <c r="AR90" s="25">
        <v>111.3</v>
      </c>
      <c r="AS90" s="25">
        <v>111.6</v>
      </c>
      <c r="AT90" s="25">
        <v>111.7</v>
      </c>
      <c r="AU90" s="25">
        <v>113.3</v>
      </c>
      <c r="AV90" s="25">
        <v>112.1</v>
      </c>
      <c r="AW90" s="25">
        <v>113.5</v>
      </c>
      <c r="AX90" s="25">
        <v>116.1</v>
      </c>
      <c r="AY90" s="25">
        <v>125</v>
      </c>
      <c r="AZ90" s="25">
        <v>128.4</v>
      </c>
      <c r="BA90" s="25">
        <v>128.80000000000001</v>
      </c>
      <c r="BB90" s="25">
        <v>128.30000000000001</v>
      </c>
      <c r="BC90" s="25">
        <v>127.1</v>
      </c>
      <c r="BD90" s="25">
        <v>127.7</v>
      </c>
    </row>
    <row r="91" spans="1:56" ht="12.75" customHeight="1" x14ac:dyDescent="0.25">
      <c r="A91" s="62"/>
      <c r="B91" s="10"/>
      <c r="C91" s="36"/>
      <c r="D91" s="17"/>
      <c r="E91" s="17"/>
      <c r="F91" s="17"/>
      <c r="G91" s="17"/>
      <c r="H91" s="17"/>
      <c r="I91" s="17"/>
      <c r="J91" s="19"/>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row>
    <row r="92" spans="1:56" ht="12.75" customHeight="1" x14ac:dyDescent="0.25">
      <c r="A92" s="62" t="s">
        <v>7276</v>
      </c>
      <c r="B92" s="83" t="str">
        <f>INDEX(BAP[#All],MATCH(A92,BAP[[#All],[Code]],0),MATCH(TEXT(Info!$B$4,0),BAP[#Headers],0))</f>
        <v>Tessin</v>
      </c>
      <c r="C92" s="30"/>
      <c r="D92" s="88"/>
      <c r="E92" s="27"/>
      <c r="F92" s="27"/>
      <c r="G92" s="27"/>
      <c r="H92" s="28"/>
      <c r="I92" s="28"/>
      <c r="J92" s="47"/>
      <c r="K92" s="47"/>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row>
    <row r="93" spans="1:56" ht="12.75" customHeight="1" x14ac:dyDescent="0.25">
      <c r="A93" s="62" t="s">
        <v>7106</v>
      </c>
      <c r="B93" s="81" t="str">
        <f>INDEX(BAP[#All],MATCH(A93,BAP[[#All],[Code]],0),MATCH(TEXT(Info!$B$4,0),BAP[#Headers],0))</f>
        <v>Baugewerbe : Total</v>
      </c>
      <c r="C93" s="36">
        <v>100</v>
      </c>
      <c r="D93" s="24">
        <v>100</v>
      </c>
      <c r="E93" s="17">
        <v>101.8</v>
      </c>
      <c r="F93" s="17">
        <v>103.6</v>
      </c>
      <c r="G93" s="17">
        <v>106.7</v>
      </c>
      <c r="H93" s="17">
        <v>108.1</v>
      </c>
      <c r="I93" s="17">
        <v>112.8</v>
      </c>
      <c r="J93" s="19">
        <v>112.5</v>
      </c>
      <c r="K93" s="25">
        <v>112.6</v>
      </c>
      <c r="L93" s="25">
        <v>113.7</v>
      </c>
      <c r="M93" s="25">
        <v>113.1</v>
      </c>
      <c r="N93" s="25">
        <v>114.6</v>
      </c>
      <c r="O93" s="25">
        <v>116.4</v>
      </c>
      <c r="P93" s="25">
        <v>119.8</v>
      </c>
      <c r="Q93" s="25">
        <v>121.7</v>
      </c>
      <c r="R93" s="25">
        <v>121.9</v>
      </c>
      <c r="S93" s="25">
        <v>121.7</v>
      </c>
      <c r="T93" s="25">
        <v>124.3</v>
      </c>
      <c r="U93" s="25">
        <v>127.4</v>
      </c>
      <c r="V93" s="25">
        <v>128.69999999999999</v>
      </c>
      <c r="W93" s="25">
        <v>130.9</v>
      </c>
      <c r="X93" s="25">
        <v>132.5</v>
      </c>
      <c r="Y93" s="25">
        <v>132.19999999999999</v>
      </c>
      <c r="Z93" s="25">
        <v>132.80000000000001</v>
      </c>
      <c r="AA93" s="25">
        <v>134.69999999999999</v>
      </c>
      <c r="AB93" s="25">
        <v>135.69999999999999</v>
      </c>
      <c r="AC93" s="25">
        <v>137.19999999999999</v>
      </c>
      <c r="AD93" s="25">
        <v>137</v>
      </c>
      <c r="AE93" s="25">
        <v>137.9</v>
      </c>
      <c r="AF93" s="25">
        <v>138.5</v>
      </c>
      <c r="AG93" s="25">
        <v>138.30000000000001</v>
      </c>
      <c r="AH93" s="25">
        <v>137.19999999999999</v>
      </c>
      <c r="AI93" s="25">
        <v>137.19999999999999</v>
      </c>
      <c r="AJ93" s="25">
        <v>136.1</v>
      </c>
      <c r="AK93" s="25">
        <v>135.6</v>
      </c>
      <c r="AL93" s="25">
        <v>136.1</v>
      </c>
      <c r="AM93" s="25">
        <v>135.80000000000001</v>
      </c>
      <c r="AN93" s="25">
        <v>134.6</v>
      </c>
      <c r="AO93" s="25">
        <v>133.5</v>
      </c>
      <c r="AP93" s="25">
        <v>134.4</v>
      </c>
      <c r="AQ93" s="25">
        <v>134.5</v>
      </c>
      <c r="AR93" s="25">
        <v>134.6</v>
      </c>
      <c r="AS93" s="25">
        <v>134.9</v>
      </c>
      <c r="AT93" s="25">
        <v>136</v>
      </c>
      <c r="AU93" s="25">
        <v>136.6</v>
      </c>
      <c r="AV93" s="25">
        <v>136.80000000000001</v>
      </c>
      <c r="AW93" s="25">
        <v>139.9</v>
      </c>
      <c r="AX93" s="25">
        <v>142.30000000000001</v>
      </c>
      <c r="AY93" s="25">
        <v>146.30000000000001</v>
      </c>
      <c r="AZ93" s="25">
        <v>150.19999999999999</v>
      </c>
      <c r="BA93" s="25">
        <v>152.6</v>
      </c>
      <c r="BB93" s="25">
        <v>154.1</v>
      </c>
      <c r="BC93" s="25">
        <v>154.30000000000001</v>
      </c>
      <c r="BD93" s="25">
        <v>154.1</v>
      </c>
    </row>
    <row r="94" spans="1:56" ht="12.75" customHeight="1" x14ac:dyDescent="0.25">
      <c r="A94" s="62" t="s">
        <v>7110</v>
      </c>
      <c r="B94" s="81" t="str">
        <f>INDEX(BAP[#All],MATCH(A94,BAP[[#All],[Code]],0),MATCH(TEXT(Info!$B$4,0),BAP[#Headers],0))</f>
        <v>Hochbau</v>
      </c>
      <c r="C94" s="36">
        <v>76</v>
      </c>
      <c r="D94" s="24">
        <v>100</v>
      </c>
      <c r="E94" s="17">
        <v>100.8</v>
      </c>
      <c r="F94" s="17">
        <v>102</v>
      </c>
      <c r="G94" s="17">
        <v>104.7</v>
      </c>
      <c r="H94" s="17">
        <v>106.1</v>
      </c>
      <c r="I94" s="17">
        <v>110</v>
      </c>
      <c r="J94" s="19">
        <v>110.3</v>
      </c>
      <c r="K94" s="25">
        <v>110</v>
      </c>
      <c r="L94" s="25">
        <v>109.7</v>
      </c>
      <c r="M94" s="25">
        <v>108.9</v>
      </c>
      <c r="N94" s="25">
        <v>110</v>
      </c>
      <c r="O94" s="25">
        <v>110.9</v>
      </c>
      <c r="P94" s="25">
        <v>113.8</v>
      </c>
      <c r="Q94" s="25">
        <v>116.7</v>
      </c>
      <c r="R94" s="25">
        <v>116.8</v>
      </c>
      <c r="S94" s="25">
        <v>117.1</v>
      </c>
      <c r="T94" s="25">
        <v>120</v>
      </c>
      <c r="U94" s="25">
        <v>123.2</v>
      </c>
      <c r="V94" s="25">
        <v>124.2</v>
      </c>
      <c r="W94" s="25">
        <v>126.8</v>
      </c>
      <c r="X94" s="25">
        <v>128</v>
      </c>
      <c r="Y94" s="25">
        <v>128.6</v>
      </c>
      <c r="Z94" s="25">
        <v>128.30000000000001</v>
      </c>
      <c r="AA94" s="25">
        <v>130.4</v>
      </c>
      <c r="AB94" s="25">
        <v>131.4</v>
      </c>
      <c r="AC94" s="25">
        <v>132.4</v>
      </c>
      <c r="AD94" s="25">
        <v>131.9</v>
      </c>
      <c r="AE94" s="25">
        <v>131.4</v>
      </c>
      <c r="AF94" s="25">
        <v>131.69999999999999</v>
      </c>
      <c r="AG94" s="25">
        <v>131.80000000000001</v>
      </c>
      <c r="AH94" s="25">
        <v>130.9</v>
      </c>
      <c r="AI94" s="25">
        <v>131.4</v>
      </c>
      <c r="AJ94" s="25">
        <v>129.9</v>
      </c>
      <c r="AK94" s="25">
        <v>129.1</v>
      </c>
      <c r="AL94" s="25">
        <v>129.9</v>
      </c>
      <c r="AM94" s="25">
        <v>129.4</v>
      </c>
      <c r="AN94" s="25">
        <v>128.6</v>
      </c>
      <c r="AO94" s="25">
        <v>127</v>
      </c>
      <c r="AP94" s="25">
        <v>128.5</v>
      </c>
      <c r="AQ94" s="25">
        <v>128.1</v>
      </c>
      <c r="AR94" s="25">
        <v>128.4</v>
      </c>
      <c r="AS94" s="25">
        <v>128.69999999999999</v>
      </c>
      <c r="AT94" s="25">
        <v>129.1</v>
      </c>
      <c r="AU94" s="25">
        <v>129.80000000000001</v>
      </c>
      <c r="AV94" s="25">
        <v>129</v>
      </c>
      <c r="AW94" s="25">
        <v>131.6</v>
      </c>
      <c r="AX94" s="25">
        <v>135.19999999999999</v>
      </c>
      <c r="AY94" s="25">
        <v>140.19999999999999</v>
      </c>
      <c r="AZ94" s="25">
        <v>144.5</v>
      </c>
      <c r="BA94" s="25">
        <v>145</v>
      </c>
      <c r="BB94" s="25">
        <v>146.19999999999999</v>
      </c>
      <c r="BC94" s="25">
        <v>146.69999999999999</v>
      </c>
      <c r="BD94" s="25">
        <v>146.6</v>
      </c>
    </row>
    <row r="95" spans="1:56" ht="12.75" customHeight="1" x14ac:dyDescent="0.25">
      <c r="A95" s="62" t="s">
        <v>7112</v>
      </c>
      <c r="B95" s="81" t="str">
        <f>INDEX(BAP[#All],MATCH(A95,BAP[[#All],[Code]],0),MATCH(TEXT(Info!$B$4,0),BAP[#Headers],0))</f>
        <v>Neubau</v>
      </c>
      <c r="C95" s="36">
        <v>49</v>
      </c>
      <c r="D95" s="24">
        <v>100</v>
      </c>
      <c r="E95" s="17">
        <v>100.7</v>
      </c>
      <c r="F95" s="17">
        <v>101.7</v>
      </c>
      <c r="G95" s="17">
        <v>105.2</v>
      </c>
      <c r="H95" s="17">
        <v>106.8</v>
      </c>
      <c r="I95" s="17">
        <v>111.4</v>
      </c>
      <c r="J95" s="19">
        <v>111.5</v>
      </c>
      <c r="K95" s="25">
        <v>110.7</v>
      </c>
      <c r="L95" s="25">
        <v>110.2</v>
      </c>
      <c r="M95" s="25">
        <v>109.4</v>
      </c>
      <c r="N95" s="25">
        <v>110.7</v>
      </c>
      <c r="O95" s="25">
        <v>112.1</v>
      </c>
      <c r="P95" s="25">
        <v>115.2</v>
      </c>
      <c r="Q95" s="25">
        <v>118.5</v>
      </c>
      <c r="R95" s="25">
        <v>118.2</v>
      </c>
      <c r="S95" s="25">
        <v>118.8</v>
      </c>
      <c r="T95" s="25">
        <v>121.6</v>
      </c>
      <c r="U95" s="25">
        <v>125</v>
      </c>
      <c r="V95" s="25">
        <v>126.1</v>
      </c>
      <c r="W95" s="25">
        <v>128.19999999999999</v>
      </c>
      <c r="X95" s="25">
        <v>129.69999999999999</v>
      </c>
      <c r="Y95" s="25">
        <v>129.69999999999999</v>
      </c>
      <c r="Z95" s="25">
        <v>129.4</v>
      </c>
      <c r="AA95" s="25">
        <v>132</v>
      </c>
      <c r="AB95" s="25">
        <v>133</v>
      </c>
      <c r="AC95" s="25">
        <v>134.19999999999999</v>
      </c>
      <c r="AD95" s="25">
        <v>133.19999999999999</v>
      </c>
      <c r="AE95" s="25">
        <v>132.80000000000001</v>
      </c>
      <c r="AF95" s="25">
        <v>133.19999999999999</v>
      </c>
      <c r="AG95" s="25">
        <v>133.5</v>
      </c>
      <c r="AH95" s="25">
        <v>132.4</v>
      </c>
      <c r="AI95" s="25">
        <v>133.19999999999999</v>
      </c>
      <c r="AJ95" s="25">
        <v>131.4</v>
      </c>
      <c r="AK95" s="25">
        <v>130.19999999999999</v>
      </c>
      <c r="AL95" s="25">
        <v>130.9</v>
      </c>
      <c r="AM95" s="25">
        <v>130.9</v>
      </c>
      <c r="AN95" s="25">
        <v>130</v>
      </c>
      <c r="AO95" s="25">
        <v>129.6</v>
      </c>
      <c r="AP95" s="25">
        <v>130.5</v>
      </c>
      <c r="AQ95" s="25">
        <v>130.4</v>
      </c>
      <c r="AR95" s="25">
        <v>130.69999999999999</v>
      </c>
      <c r="AS95" s="25">
        <v>131.1</v>
      </c>
      <c r="AT95" s="25">
        <v>131.80000000000001</v>
      </c>
      <c r="AU95" s="25">
        <v>132.5</v>
      </c>
      <c r="AV95" s="25">
        <v>132.1</v>
      </c>
      <c r="AW95" s="25">
        <v>134.80000000000001</v>
      </c>
      <c r="AX95" s="25">
        <v>139.30000000000001</v>
      </c>
      <c r="AY95" s="25">
        <v>144.69999999999999</v>
      </c>
      <c r="AZ95" s="25">
        <v>149.30000000000001</v>
      </c>
      <c r="BA95" s="25">
        <v>150.4</v>
      </c>
      <c r="BB95" s="25">
        <v>151.30000000000001</v>
      </c>
      <c r="BC95" s="25">
        <v>152</v>
      </c>
      <c r="BD95" s="25">
        <v>151.69999999999999</v>
      </c>
    </row>
    <row r="96" spans="1:56" ht="12.75" customHeight="1" x14ac:dyDescent="0.25">
      <c r="A96" s="62" t="s">
        <v>7125</v>
      </c>
      <c r="B96" s="82" t="str">
        <f>INDEX(BAP[#All],MATCH(A96,BAP[[#All],[Code]],0),MATCH(TEXT(Info!$B$4,0),BAP[#Headers],0))</f>
        <v>Neubau Bürogebäude</v>
      </c>
      <c r="C96" s="36">
        <v>11</v>
      </c>
      <c r="D96" s="24">
        <v>100</v>
      </c>
      <c r="E96" s="17">
        <v>100.6</v>
      </c>
      <c r="F96" s="17">
        <v>102.9</v>
      </c>
      <c r="G96" s="17">
        <v>106.1</v>
      </c>
      <c r="H96" s="17">
        <v>106.9</v>
      </c>
      <c r="I96" s="17">
        <v>112.1</v>
      </c>
      <c r="J96" s="19">
        <v>112.6</v>
      </c>
      <c r="K96" s="25">
        <v>111.6</v>
      </c>
      <c r="L96" s="25">
        <v>111.4</v>
      </c>
      <c r="M96" s="25">
        <v>111.1</v>
      </c>
      <c r="N96" s="25">
        <v>112.5</v>
      </c>
      <c r="O96" s="25">
        <v>113.8</v>
      </c>
      <c r="P96" s="25">
        <v>117.3</v>
      </c>
      <c r="Q96" s="25">
        <v>120.8</v>
      </c>
      <c r="R96" s="25">
        <v>120.9</v>
      </c>
      <c r="S96" s="25">
        <v>122.1</v>
      </c>
      <c r="T96" s="25">
        <v>125.7</v>
      </c>
      <c r="U96" s="25">
        <v>130.5</v>
      </c>
      <c r="V96" s="25">
        <v>131.5</v>
      </c>
      <c r="W96" s="25">
        <v>134.30000000000001</v>
      </c>
      <c r="X96" s="25">
        <v>135.4</v>
      </c>
      <c r="Y96" s="25">
        <v>137.4</v>
      </c>
      <c r="Z96" s="25">
        <v>137.19999999999999</v>
      </c>
      <c r="AA96" s="25">
        <v>139.9</v>
      </c>
      <c r="AB96" s="25">
        <v>140.9</v>
      </c>
      <c r="AC96" s="25">
        <v>143.30000000000001</v>
      </c>
      <c r="AD96" s="25">
        <v>142.5</v>
      </c>
      <c r="AE96" s="25">
        <v>140.80000000000001</v>
      </c>
      <c r="AF96" s="25">
        <v>141</v>
      </c>
      <c r="AG96" s="25">
        <v>141</v>
      </c>
      <c r="AH96" s="25">
        <v>140.80000000000001</v>
      </c>
      <c r="AI96" s="25">
        <v>139.69999999999999</v>
      </c>
      <c r="AJ96" s="25">
        <v>138.4</v>
      </c>
      <c r="AK96" s="25">
        <v>136.4</v>
      </c>
      <c r="AL96" s="25">
        <v>137.19999999999999</v>
      </c>
      <c r="AM96" s="25">
        <v>136.4</v>
      </c>
      <c r="AN96" s="25">
        <v>136</v>
      </c>
      <c r="AO96" s="25">
        <v>135</v>
      </c>
      <c r="AP96" s="25">
        <v>135.80000000000001</v>
      </c>
      <c r="AQ96" s="25">
        <v>135.30000000000001</v>
      </c>
      <c r="AR96" s="25">
        <v>135.5</v>
      </c>
      <c r="AS96" s="25">
        <v>136</v>
      </c>
      <c r="AT96" s="25">
        <v>136.80000000000001</v>
      </c>
      <c r="AU96" s="25">
        <v>137.19999999999999</v>
      </c>
      <c r="AV96" s="25">
        <v>136.9</v>
      </c>
      <c r="AW96" s="25">
        <v>139.5</v>
      </c>
      <c r="AX96" s="25">
        <v>144.9</v>
      </c>
      <c r="AY96" s="25">
        <v>151</v>
      </c>
      <c r="AZ96" s="25">
        <v>156.69999999999999</v>
      </c>
      <c r="BA96" s="25">
        <v>157.5</v>
      </c>
      <c r="BB96" s="25">
        <v>159.9</v>
      </c>
      <c r="BC96" s="25">
        <v>161.1</v>
      </c>
      <c r="BD96" s="25">
        <v>162.1</v>
      </c>
    </row>
    <row r="97" spans="1:56" ht="12.75" customHeight="1" x14ac:dyDescent="0.25">
      <c r="A97" s="62" t="s">
        <v>7115</v>
      </c>
      <c r="B97" s="81" t="str">
        <f>INDEX(BAP[#All],MATCH(A97,BAP[[#All],[Code]],0),MATCH(TEXT(Info!$B$4,0),BAP[#Headers],0))</f>
        <v>Neubau Mehrfamilienhaus</v>
      </c>
      <c r="C97" s="36">
        <v>38</v>
      </c>
      <c r="D97" s="24">
        <v>100</v>
      </c>
      <c r="E97" s="17">
        <v>100.7</v>
      </c>
      <c r="F97" s="17">
        <v>101.3</v>
      </c>
      <c r="G97" s="17">
        <v>104.9</v>
      </c>
      <c r="H97" s="17">
        <v>106.7</v>
      </c>
      <c r="I97" s="17">
        <v>111.3</v>
      </c>
      <c r="J97" s="19">
        <v>111.2</v>
      </c>
      <c r="K97" s="25">
        <v>110.4</v>
      </c>
      <c r="L97" s="25">
        <v>109.9</v>
      </c>
      <c r="M97" s="25">
        <v>108.9</v>
      </c>
      <c r="N97" s="25">
        <v>110.1</v>
      </c>
      <c r="O97" s="25">
        <v>111.7</v>
      </c>
      <c r="P97" s="25">
        <v>114.6</v>
      </c>
      <c r="Q97" s="25">
        <v>117.8</v>
      </c>
      <c r="R97" s="25">
        <v>117.5</v>
      </c>
      <c r="S97" s="25">
        <v>117.8</v>
      </c>
      <c r="T97" s="25">
        <v>120.4</v>
      </c>
      <c r="U97" s="25">
        <v>123.4</v>
      </c>
      <c r="V97" s="25">
        <v>124.6</v>
      </c>
      <c r="W97" s="25">
        <v>126.4</v>
      </c>
      <c r="X97" s="25">
        <v>128</v>
      </c>
      <c r="Y97" s="25">
        <v>127.5</v>
      </c>
      <c r="Z97" s="25">
        <v>127.2</v>
      </c>
      <c r="AA97" s="25">
        <v>129.69999999999999</v>
      </c>
      <c r="AB97" s="25">
        <v>130.69999999999999</v>
      </c>
      <c r="AC97" s="25">
        <v>131.6</v>
      </c>
      <c r="AD97" s="25">
        <v>130.80000000000001</v>
      </c>
      <c r="AE97" s="25">
        <v>130.80000000000001</v>
      </c>
      <c r="AF97" s="25">
        <v>131.1</v>
      </c>
      <c r="AG97" s="25">
        <v>131.4</v>
      </c>
      <c r="AH97" s="25">
        <v>130.30000000000001</v>
      </c>
      <c r="AI97" s="25">
        <v>131.30000000000001</v>
      </c>
      <c r="AJ97" s="25">
        <v>129.6</v>
      </c>
      <c r="AK97" s="25">
        <v>128.6</v>
      </c>
      <c r="AL97" s="25">
        <v>129.19999999999999</v>
      </c>
      <c r="AM97" s="25">
        <v>129.30000000000001</v>
      </c>
      <c r="AN97" s="25">
        <v>128.30000000000001</v>
      </c>
      <c r="AO97" s="25">
        <v>128</v>
      </c>
      <c r="AP97" s="25">
        <v>128.9</v>
      </c>
      <c r="AQ97" s="25">
        <v>128.5</v>
      </c>
      <c r="AR97" s="25">
        <v>129.1</v>
      </c>
      <c r="AS97" s="25">
        <v>129.4</v>
      </c>
      <c r="AT97" s="25">
        <v>130.19999999999999</v>
      </c>
      <c r="AU97" s="25">
        <v>131</v>
      </c>
      <c r="AV97" s="25">
        <v>130.69999999999999</v>
      </c>
      <c r="AW97" s="25">
        <v>133</v>
      </c>
      <c r="AX97" s="25">
        <v>136.69999999999999</v>
      </c>
      <c r="AY97" s="25">
        <v>141.4</v>
      </c>
      <c r="AZ97" s="25">
        <v>146.30000000000001</v>
      </c>
      <c r="BA97" s="25">
        <v>146.19999999999999</v>
      </c>
      <c r="BB97" s="25">
        <v>147.80000000000001</v>
      </c>
      <c r="BC97" s="25">
        <v>147.5</v>
      </c>
      <c r="BD97" s="25">
        <v>146.69999999999999</v>
      </c>
    </row>
    <row r="98" spans="1:56" ht="12.75" customHeight="1" x14ac:dyDescent="0.25">
      <c r="A98" s="62" t="s">
        <v>7118</v>
      </c>
      <c r="B98" s="81" t="str">
        <f>INDEX(BAP[#All],MATCH(A98,BAP[[#All],[Code]],0),MATCH(TEXT(Info!$B$4,0),BAP[#Headers],0))&amp;" 1)"</f>
        <v>Neubau Mehrfamilienhaus aus Holz 1)</v>
      </c>
      <c r="C98" s="36" t="s">
        <v>0</v>
      </c>
      <c r="D98" s="17" t="s">
        <v>0</v>
      </c>
      <c r="E98" s="17" t="s">
        <v>0</v>
      </c>
      <c r="F98" s="17" t="s">
        <v>0</v>
      </c>
      <c r="G98" s="17" t="s">
        <v>0</v>
      </c>
      <c r="H98" s="17" t="s">
        <v>0</v>
      </c>
      <c r="I98" s="17" t="s">
        <v>0</v>
      </c>
      <c r="J98" s="17" t="s">
        <v>0</v>
      </c>
      <c r="K98" s="17" t="s">
        <v>0</v>
      </c>
      <c r="L98" s="17" t="s">
        <v>0</v>
      </c>
      <c r="M98" s="25">
        <v>100</v>
      </c>
      <c r="N98" s="25">
        <v>100.8</v>
      </c>
      <c r="O98" s="25">
        <v>101.2</v>
      </c>
      <c r="P98" s="26">
        <v>103.8</v>
      </c>
      <c r="Q98" s="26">
        <v>106</v>
      </c>
      <c r="R98" s="26">
        <v>105.5</v>
      </c>
      <c r="S98" s="25">
        <v>106.4</v>
      </c>
      <c r="T98" s="25">
        <v>109</v>
      </c>
      <c r="U98" s="25">
        <v>111.9</v>
      </c>
      <c r="V98" s="25">
        <v>113.1</v>
      </c>
      <c r="W98" s="25">
        <v>115.3</v>
      </c>
      <c r="X98" s="25">
        <v>116.9</v>
      </c>
      <c r="Y98" s="25">
        <v>115.6</v>
      </c>
      <c r="Z98" s="25">
        <v>115.4</v>
      </c>
      <c r="AA98" s="25">
        <v>117</v>
      </c>
      <c r="AB98" s="25">
        <v>118.2</v>
      </c>
      <c r="AC98" s="25">
        <v>119.8</v>
      </c>
      <c r="AD98" s="25">
        <v>118.8</v>
      </c>
      <c r="AE98" s="25">
        <v>119</v>
      </c>
      <c r="AF98" s="25">
        <v>118.6</v>
      </c>
      <c r="AG98" s="25">
        <v>119</v>
      </c>
      <c r="AH98" s="25">
        <v>118.4</v>
      </c>
      <c r="AI98" s="25">
        <v>119.5</v>
      </c>
      <c r="AJ98" s="25">
        <v>118.3</v>
      </c>
      <c r="AK98" s="25">
        <v>118.4</v>
      </c>
      <c r="AL98" s="25">
        <v>118.6</v>
      </c>
      <c r="AM98" s="25">
        <v>118.5</v>
      </c>
      <c r="AN98" s="25">
        <v>117.4</v>
      </c>
      <c r="AO98" s="25">
        <v>118.3</v>
      </c>
      <c r="AP98" s="25">
        <v>119.1</v>
      </c>
      <c r="AQ98" s="25">
        <v>120.3</v>
      </c>
      <c r="AR98" s="25">
        <v>120.2</v>
      </c>
      <c r="AS98" s="25">
        <v>119.6</v>
      </c>
      <c r="AT98" s="25">
        <v>119.7</v>
      </c>
      <c r="AU98" s="25">
        <v>121.1</v>
      </c>
      <c r="AV98" s="25">
        <v>121.3</v>
      </c>
      <c r="AW98" s="25">
        <v>124.3</v>
      </c>
      <c r="AX98" s="25">
        <v>129.1</v>
      </c>
      <c r="AY98" s="25">
        <v>134.9</v>
      </c>
      <c r="AZ98" s="25">
        <v>138.5</v>
      </c>
      <c r="BA98" s="25">
        <v>141.5</v>
      </c>
      <c r="BB98" s="25">
        <v>140.69999999999999</v>
      </c>
      <c r="BC98" s="25">
        <v>142.69999999999999</v>
      </c>
      <c r="BD98" s="25">
        <v>142.6</v>
      </c>
    </row>
    <row r="99" spans="1:56" ht="12.75" customHeight="1" x14ac:dyDescent="0.25">
      <c r="A99" s="62" t="s">
        <v>7135</v>
      </c>
      <c r="B99" s="81" t="str">
        <f>INDEX(BAP[#All],MATCH(A99,BAP[[#All],[Code]],0),MATCH(TEXT(Info!$B$4,0),BAP[#Headers],0))</f>
        <v>Renovation Mehrfamilienhaus</v>
      </c>
      <c r="C99" s="36">
        <v>27</v>
      </c>
      <c r="D99" s="24">
        <v>100</v>
      </c>
      <c r="E99" s="17">
        <v>100.9</v>
      </c>
      <c r="F99" s="17">
        <v>102.5</v>
      </c>
      <c r="G99" s="17">
        <v>103.8</v>
      </c>
      <c r="H99" s="17">
        <v>104.8</v>
      </c>
      <c r="I99" s="17">
        <v>107.4</v>
      </c>
      <c r="J99" s="19">
        <v>108</v>
      </c>
      <c r="K99" s="25">
        <v>108.7</v>
      </c>
      <c r="L99" s="25">
        <v>108.7</v>
      </c>
      <c r="M99" s="25">
        <v>108</v>
      </c>
      <c r="N99" s="25">
        <v>108.8</v>
      </c>
      <c r="O99" s="25">
        <v>108.6</v>
      </c>
      <c r="P99" s="25">
        <v>111.3</v>
      </c>
      <c r="Q99" s="25">
        <v>113.4</v>
      </c>
      <c r="R99" s="25">
        <v>114.2</v>
      </c>
      <c r="S99" s="25">
        <v>114.1</v>
      </c>
      <c r="T99" s="25">
        <v>117.2</v>
      </c>
      <c r="U99" s="25">
        <v>119.8</v>
      </c>
      <c r="V99" s="25">
        <v>120.7</v>
      </c>
      <c r="W99" s="25">
        <v>124.3</v>
      </c>
      <c r="X99" s="25">
        <v>125</v>
      </c>
      <c r="Y99" s="25">
        <v>126.6</v>
      </c>
      <c r="Z99" s="25">
        <v>126.1</v>
      </c>
      <c r="AA99" s="25">
        <v>127.6</v>
      </c>
      <c r="AB99" s="25">
        <v>128.5</v>
      </c>
      <c r="AC99" s="25">
        <v>129.19999999999999</v>
      </c>
      <c r="AD99" s="25">
        <v>129.30000000000001</v>
      </c>
      <c r="AE99" s="25">
        <v>128.69999999999999</v>
      </c>
      <c r="AF99" s="25">
        <v>128.69999999999999</v>
      </c>
      <c r="AG99" s="25">
        <v>128.9</v>
      </c>
      <c r="AH99" s="25">
        <v>127.8</v>
      </c>
      <c r="AI99" s="25">
        <v>128.69999999999999</v>
      </c>
      <c r="AJ99" s="25">
        <v>127.3</v>
      </c>
      <c r="AK99" s="25">
        <v>126.9</v>
      </c>
      <c r="AL99" s="25">
        <v>127.3</v>
      </c>
      <c r="AM99" s="25">
        <v>126.9</v>
      </c>
      <c r="AN99" s="25">
        <v>126.1</v>
      </c>
      <c r="AO99" s="25">
        <v>125.7</v>
      </c>
      <c r="AP99" s="25">
        <v>127.1</v>
      </c>
      <c r="AQ99" s="25">
        <v>127.6</v>
      </c>
      <c r="AR99" s="25">
        <v>127.3</v>
      </c>
      <c r="AS99" s="25">
        <v>127.7</v>
      </c>
      <c r="AT99" s="25">
        <v>129.1</v>
      </c>
      <c r="AU99" s="25">
        <v>130.80000000000001</v>
      </c>
      <c r="AV99" s="25">
        <v>130.4</v>
      </c>
      <c r="AW99" s="25">
        <v>132.69999999999999</v>
      </c>
      <c r="AX99" s="25">
        <v>135.5</v>
      </c>
      <c r="AY99" s="25">
        <v>139.6</v>
      </c>
      <c r="AZ99" s="25">
        <v>143.5</v>
      </c>
      <c r="BA99" s="25">
        <v>143.4</v>
      </c>
      <c r="BB99" s="25">
        <v>145.1</v>
      </c>
      <c r="BC99" s="25">
        <v>144.9</v>
      </c>
      <c r="BD99" s="25">
        <v>144.6</v>
      </c>
    </row>
    <row r="100" spans="1:56" ht="12.75" customHeight="1" x14ac:dyDescent="0.25">
      <c r="A100" s="62" t="s">
        <v>7141</v>
      </c>
      <c r="B100" s="81" t="str">
        <f>INDEX(BAP[#All],MATCH(A100,BAP[[#All],[Code]],0),MATCH(TEXT(Info!$B$4,0),BAP[#Headers],0))&amp;" 2)"</f>
        <v>Tiefbau 2)</v>
      </c>
      <c r="C100" s="36">
        <v>24</v>
      </c>
      <c r="D100" s="24">
        <v>100</v>
      </c>
      <c r="E100" s="17">
        <v>105.1</v>
      </c>
      <c r="F100" s="17">
        <v>108.9</v>
      </c>
      <c r="G100" s="17">
        <v>113</v>
      </c>
      <c r="H100" s="17">
        <v>114.6</v>
      </c>
      <c r="I100" s="17">
        <v>121.5</v>
      </c>
      <c r="J100" s="19">
        <v>119.6</v>
      </c>
      <c r="K100" s="25">
        <v>121</v>
      </c>
      <c r="L100" s="25">
        <v>126.5</v>
      </c>
      <c r="M100" s="25">
        <v>126.4</v>
      </c>
      <c r="N100" s="25">
        <v>129.4</v>
      </c>
      <c r="O100" s="25">
        <v>134</v>
      </c>
      <c r="P100" s="25">
        <v>138.69999999999999</v>
      </c>
      <c r="Q100" s="25">
        <v>137.69999999999999</v>
      </c>
      <c r="R100" s="25">
        <v>138.1</v>
      </c>
      <c r="S100" s="25">
        <v>136.30000000000001</v>
      </c>
      <c r="T100" s="25">
        <v>137.69999999999999</v>
      </c>
      <c r="U100" s="25">
        <v>140.9</v>
      </c>
      <c r="V100" s="25">
        <v>142.9</v>
      </c>
      <c r="W100" s="25">
        <v>144</v>
      </c>
      <c r="X100" s="25">
        <v>146.9</v>
      </c>
      <c r="Y100" s="25">
        <v>143.6</v>
      </c>
      <c r="Z100" s="25">
        <v>147.1</v>
      </c>
      <c r="AA100" s="25">
        <v>148</v>
      </c>
      <c r="AB100" s="25">
        <v>149.30000000000001</v>
      </c>
      <c r="AC100" s="25">
        <v>152.9</v>
      </c>
      <c r="AD100" s="25">
        <v>152.69999999999999</v>
      </c>
      <c r="AE100" s="25">
        <v>156.80000000000001</v>
      </c>
      <c r="AF100" s="25">
        <v>158.69999999999999</v>
      </c>
      <c r="AG100" s="25">
        <v>157.6</v>
      </c>
      <c r="AH100" s="25">
        <v>156</v>
      </c>
      <c r="AI100" s="25">
        <v>154.69999999999999</v>
      </c>
      <c r="AJ100" s="25">
        <v>154.6</v>
      </c>
      <c r="AK100" s="25">
        <v>154.80000000000001</v>
      </c>
      <c r="AL100" s="25">
        <v>154.4</v>
      </c>
      <c r="AM100" s="25">
        <v>154.80000000000001</v>
      </c>
      <c r="AN100" s="25">
        <v>152.6</v>
      </c>
      <c r="AO100" s="25">
        <v>152.30000000000001</v>
      </c>
      <c r="AP100" s="25">
        <v>151.9</v>
      </c>
      <c r="AQ100" s="25">
        <v>153.5</v>
      </c>
      <c r="AR100" s="25">
        <v>153</v>
      </c>
      <c r="AS100" s="25">
        <v>153.1</v>
      </c>
      <c r="AT100" s="25">
        <v>155.9</v>
      </c>
      <c r="AU100" s="25">
        <v>156.5</v>
      </c>
      <c r="AV100" s="25">
        <v>159.1</v>
      </c>
      <c r="AW100" s="25">
        <v>163.5</v>
      </c>
      <c r="AX100" s="25">
        <v>163</v>
      </c>
      <c r="AY100" s="25">
        <v>165</v>
      </c>
      <c r="AZ100" s="25">
        <v>168.4</v>
      </c>
      <c r="BA100" s="25">
        <v>175</v>
      </c>
      <c r="BB100" s="25">
        <v>177.3</v>
      </c>
      <c r="BC100" s="25">
        <v>176.8</v>
      </c>
      <c r="BD100" s="25">
        <v>176.2</v>
      </c>
    </row>
    <row r="101" spans="1:56" ht="12.75" customHeight="1" x14ac:dyDescent="0.25">
      <c r="A101" s="62" t="s">
        <v>7144</v>
      </c>
      <c r="B101" s="81" t="str">
        <f>INDEX(BAP[#All],MATCH(A101,BAP[[#All],[Code]],0),MATCH(TEXT(Info!$B$4,0),BAP[#Headers],0))</f>
        <v>Neubau Strasse</v>
      </c>
      <c r="C101" s="36">
        <v>12</v>
      </c>
      <c r="D101" s="24">
        <v>100</v>
      </c>
      <c r="E101" s="17">
        <v>105.1</v>
      </c>
      <c r="F101" s="17">
        <v>108.9</v>
      </c>
      <c r="G101" s="17">
        <v>113</v>
      </c>
      <c r="H101" s="17">
        <v>114.6</v>
      </c>
      <c r="I101" s="17">
        <v>121.5</v>
      </c>
      <c r="J101" s="19">
        <v>120</v>
      </c>
      <c r="K101" s="25">
        <v>120.8</v>
      </c>
      <c r="L101" s="25">
        <v>126.5</v>
      </c>
      <c r="M101" s="25">
        <v>126.1</v>
      </c>
      <c r="N101" s="25">
        <v>130.5</v>
      </c>
      <c r="O101" s="25">
        <v>133.80000000000001</v>
      </c>
      <c r="P101" s="25">
        <v>137.80000000000001</v>
      </c>
      <c r="Q101" s="25">
        <v>137.30000000000001</v>
      </c>
      <c r="R101" s="25">
        <v>134.69999999999999</v>
      </c>
      <c r="S101" s="25">
        <v>133.4</v>
      </c>
      <c r="T101" s="25">
        <v>133.9</v>
      </c>
      <c r="U101" s="25">
        <v>135.1</v>
      </c>
      <c r="V101" s="25">
        <v>137.5</v>
      </c>
      <c r="W101" s="25">
        <v>138.19999999999999</v>
      </c>
      <c r="X101" s="25">
        <v>139.1</v>
      </c>
      <c r="Y101" s="25">
        <v>137.9</v>
      </c>
      <c r="Z101" s="25">
        <v>141.1</v>
      </c>
      <c r="AA101" s="25">
        <v>140.6</v>
      </c>
      <c r="AB101" s="25">
        <v>141.5</v>
      </c>
      <c r="AC101" s="25">
        <v>144.80000000000001</v>
      </c>
      <c r="AD101" s="25">
        <v>144.69999999999999</v>
      </c>
      <c r="AE101" s="25">
        <v>148.5</v>
      </c>
      <c r="AF101" s="25">
        <v>151</v>
      </c>
      <c r="AG101" s="25">
        <v>149.80000000000001</v>
      </c>
      <c r="AH101" s="25">
        <v>148.1</v>
      </c>
      <c r="AI101" s="25">
        <v>147.30000000000001</v>
      </c>
      <c r="AJ101" s="25">
        <v>146.9</v>
      </c>
      <c r="AK101" s="25">
        <v>147.6</v>
      </c>
      <c r="AL101" s="25">
        <v>147.19999999999999</v>
      </c>
      <c r="AM101" s="25">
        <v>147.69999999999999</v>
      </c>
      <c r="AN101" s="25">
        <v>145.5</v>
      </c>
      <c r="AO101" s="25">
        <v>145.30000000000001</v>
      </c>
      <c r="AP101" s="25">
        <v>144.5</v>
      </c>
      <c r="AQ101" s="25">
        <v>145.80000000000001</v>
      </c>
      <c r="AR101" s="25">
        <v>145.30000000000001</v>
      </c>
      <c r="AS101" s="25">
        <v>145.5</v>
      </c>
      <c r="AT101" s="25">
        <v>148</v>
      </c>
      <c r="AU101" s="25">
        <v>148.30000000000001</v>
      </c>
      <c r="AV101" s="25">
        <v>151.19999999999999</v>
      </c>
      <c r="AW101" s="25">
        <v>156.19999999999999</v>
      </c>
      <c r="AX101" s="25">
        <v>156.9</v>
      </c>
      <c r="AY101" s="25">
        <v>158.80000000000001</v>
      </c>
      <c r="AZ101" s="25">
        <v>162.30000000000001</v>
      </c>
      <c r="BA101" s="25">
        <v>168.5</v>
      </c>
      <c r="BB101" s="25">
        <v>171.1</v>
      </c>
      <c r="BC101" s="25">
        <v>171.2</v>
      </c>
      <c r="BD101" s="25">
        <v>170.6</v>
      </c>
    </row>
    <row r="102" spans="1:56" ht="12.75" customHeight="1" x14ac:dyDescent="0.25">
      <c r="A102" s="62" t="s">
        <v>7147</v>
      </c>
      <c r="B102" s="81" t="str">
        <f>INDEX(BAP[#All],MATCH(A102,BAP[[#All],[Code]],0),MATCH(TEXT(Info!$B$4,0),BAP[#Headers],0))&amp;" 3)"</f>
        <v>Neubau Unterführung 3)</v>
      </c>
      <c r="C102" s="36">
        <v>12</v>
      </c>
      <c r="D102" s="17" t="s">
        <v>0</v>
      </c>
      <c r="E102" s="17" t="s">
        <v>0</v>
      </c>
      <c r="F102" s="17" t="s">
        <v>0</v>
      </c>
      <c r="G102" s="17" t="s">
        <v>0</v>
      </c>
      <c r="H102" s="17" t="s">
        <v>0</v>
      </c>
      <c r="I102" s="17">
        <v>100</v>
      </c>
      <c r="J102" s="19">
        <v>98.2</v>
      </c>
      <c r="K102" s="25">
        <v>99.8</v>
      </c>
      <c r="L102" s="25">
        <v>104.2</v>
      </c>
      <c r="M102" s="25">
        <v>104.3</v>
      </c>
      <c r="N102" s="25">
        <v>105.6</v>
      </c>
      <c r="O102" s="25">
        <v>110.4</v>
      </c>
      <c r="P102" s="25">
        <v>115</v>
      </c>
      <c r="Q102" s="25">
        <v>113.7</v>
      </c>
      <c r="R102" s="25">
        <v>116.5</v>
      </c>
      <c r="S102" s="25">
        <v>114.5</v>
      </c>
      <c r="T102" s="25">
        <v>116.5</v>
      </c>
      <c r="U102" s="25">
        <v>120.7</v>
      </c>
      <c r="V102" s="25">
        <v>122</v>
      </c>
      <c r="W102" s="25">
        <v>123.3</v>
      </c>
      <c r="X102" s="25">
        <v>127.3</v>
      </c>
      <c r="Y102" s="25">
        <v>123</v>
      </c>
      <c r="Z102" s="25">
        <v>126.1</v>
      </c>
      <c r="AA102" s="25">
        <v>127.9</v>
      </c>
      <c r="AB102" s="25">
        <v>129.4</v>
      </c>
      <c r="AC102" s="25">
        <v>133.5</v>
      </c>
      <c r="AD102" s="25">
        <v>132.80000000000001</v>
      </c>
      <c r="AE102" s="25">
        <v>137.30000000000001</v>
      </c>
      <c r="AF102" s="25">
        <v>135.4</v>
      </c>
      <c r="AG102" s="25">
        <v>135.30000000000001</v>
      </c>
      <c r="AH102" s="25">
        <v>134.5</v>
      </c>
      <c r="AI102" s="25">
        <v>130.9</v>
      </c>
      <c r="AJ102" s="25">
        <v>132.19999999999999</v>
      </c>
      <c r="AK102" s="25">
        <v>130.80000000000001</v>
      </c>
      <c r="AL102" s="25">
        <v>129.5</v>
      </c>
      <c r="AM102" s="25">
        <v>129.5</v>
      </c>
      <c r="AN102" s="25">
        <v>128.1</v>
      </c>
      <c r="AO102" s="25">
        <v>127.2</v>
      </c>
      <c r="AP102" s="25">
        <v>128.30000000000001</v>
      </c>
      <c r="AQ102" s="25">
        <v>130.69999999999999</v>
      </c>
      <c r="AR102" s="25">
        <v>130.19999999999999</v>
      </c>
      <c r="AS102" s="25">
        <v>129.9</v>
      </c>
      <c r="AT102" s="25">
        <v>132.9</v>
      </c>
      <c r="AU102" s="25">
        <v>134.9</v>
      </c>
      <c r="AV102" s="25">
        <v>135</v>
      </c>
      <c r="AW102" s="25">
        <v>139.1</v>
      </c>
      <c r="AX102" s="25">
        <v>143.30000000000001</v>
      </c>
      <c r="AY102" s="25">
        <v>149.30000000000001</v>
      </c>
      <c r="AZ102" s="25">
        <v>152.6</v>
      </c>
      <c r="BA102" s="25">
        <v>155.30000000000001</v>
      </c>
      <c r="BB102" s="25">
        <v>154.1</v>
      </c>
      <c r="BC102" s="25">
        <v>152.30000000000001</v>
      </c>
      <c r="BD102" s="25">
        <v>151.80000000000001</v>
      </c>
    </row>
    <row r="103" spans="1:56" ht="12.75" customHeight="1" x14ac:dyDescent="0.25">
      <c r="A103" s="62"/>
      <c r="B103" s="10"/>
      <c r="C103" s="36"/>
      <c r="D103" s="17"/>
      <c r="E103" s="17"/>
      <c r="F103" s="17"/>
      <c r="G103" s="17"/>
      <c r="H103" s="17"/>
      <c r="I103" s="17"/>
      <c r="J103" s="19"/>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row>
    <row r="104" spans="1:56" ht="25.5" customHeight="1" x14ac:dyDescent="0.25">
      <c r="A104" s="62" t="s">
        <v>7554</v>
      </c>
      <c r="B104" s="93" t="str">
        <f>INDEX(BAP[#All],MATCH(A104,BAP[[#All],[Code]],0),MATCH(TEXT(Info!$B$4,0),BAP[#Headers],0))</f>
        <v>1)  Basis April 2003 = 100. Dieses Objekt gelangt nicht in die Hochrechnung des "Hochbau".</v>
      </c>
      <c r="C104" s="93"/>
      <c r="D104" s="5"/>
      <c r="E104" s="5"/>
      <c r="F104" s="5"/>
      <c r="G104" s="5"/>
      <c r="H104" s="6"/>
      <c r="I104" s="7"/>
      <c r="J104" s="7"/>
      <c r="K104" s="8"/>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row>
    <row r="105" spans="1:56" ht="27" customHeight="1" x14ac:dyDescent="0.25">
      <c r="A105" s="62" t="s">
        <v>7555</v>
      </c>
      <c r="B105" s="94" t="str">
        <f>INDEX(BAP[#All],MATCH(A105,BAP[[#All],[Code]],0),MATCH(TEXT(Info!$B$4,0),BAP[#Headers],0))</f>
        <v>2)  Für die Aggregation wurde der Teilindex "Neubau von Unterführungen aus Stahlbeton" auf Oktober 1998 umbasiert.</v>
      </c>
      <c r="C105" s="94"/>
      <c r="D105" s="10"/>
      <c r="E105" s="10"/>
      <c r="F105" s="10"/>
      <c r="G105" s="10"/>
      <c r="H105" s="11"/>
      <c r="I105" s="12"/>
      <c r="J105" s="12"/>
      <c r="K105" s="13"/>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row>
    <row r="106" spans="1:56" ht="12.75" x14ac:dyDescent="0.25">
      <c r="A106" s="62" t="s">
        <v>7556</v>
      </c>
      <c r="B106" s="84" t="str">
        <f>INDEX(BAP[#All],MATCH(A106,BAP[[#All],[Code]],0),MATCH(TEXT(Info!$B$4,0),BAP[#Headers],0))</f>
        <v>3) Basis April 2001 = 100.</v>
      </c>
      <c r="C106" s="10"/>
      <c r="D106" s="15"/>
      <c r="E106" s="16"/>
      <c r="F106" s="16"/>
      <c r="G106" s="16"/>
      <c r="H106" s="17"/>
      <c r="I106" s="17"/>
      <c r="J106" s="12"/>
      <c r="K106" s="13"/>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row>
    <row r="107" spans="1:56" ht="12.75" x14ac:dyDescent="0.25">
      <c r="A107" s="62" t="s">
        <v>7557</v>
      </c>
      <c r="B107" s="85" t="str">
        <f>INDEX(BAP[#All],MATCH(A107,BAP[[#All],[Code]],0),MATCH(TEXT(Info!$B$4,0),BAP[#Headers],0))</f>
        <v>Kursiv = revidierte Zahl</v>
      </c>
      <c r="C107" s="18"/>
      <c r="D107" s="10"/>
      <c r="E107" s="17"/>
      <c r="F107" s="17"/>
      <c r="G107" s="17"/>
      <c r="H107" s="17"/>
      <c r="I107" s="17"/>
      <c r="J107" s="17"/>
      <c r="K107" s="17"/>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row>
    <row r="108" spans="1:56" ht="28.5" customHeight="1" x14ac:dyDescent="0.25">
      <c r="A108" s="62" t="s">
        <v>7496</v>
      </c>
      <c r="B108" s="94" t="str">
        <f>INDEX(BAP[#All],MATCH(A108,BAP[[#All],[Code]],0),MATCH(TEXT(Info!$B$4,0),BAP[#Headers],0))</f>
        <v>Drei Punkte (…) bedeuten, dass der Wert nicht vorhanden, nicht genügend repräsentativ oder unter Datenschutz ist.</v>
      </c>
      <c r="C108" s="94"/>
      <c r="D108" s="10"/>
      <c r="E108" s="17"/>
      <c r="F108" s="17"/>
      <c r="G108" s="17"/>
      <c r="H108" s="17"/>
      <c r="I108" s="17"/>
      <c r="J108" s="17"/>
      <c r="K108" s="17"/>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row>
    <row r="109" spans="1:56" ht="16.5" customHeight="1" x14ac:dyDescent="0.25">
      <c r="A109" s="62" t="s">
        <v>7500</v>
      </c>
      <c r="B109" s="86" t="str">
        <f>INDEX(BAP[#All],MATCH(A109,BAP[[#All],[Code]],0),MATCH(TEXT(Info!$B$4,0),BAP[#Headers],0))</f>
        <v>Bundesamt für Statistik, Baupreisindex</v>
      </c>
      <c r="C109" s="34"/>
      <c r="D109" s="10"/>
      <c r="E109" s="17"/>
      <c r="F109" s="17"/>
      <c r="G109" s="17"/>
      <c r="H109" s="17"/>
      <c r="I109" s="17"/>
      <c r="J109" s="17"/>
      <c r="K109" s="17"/>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row>
    <row r="110" spans="1:56" ht="12.75" customHeight="1" x14ac:dyDescent="0.25">
      <c r="A110" s="62" t="s">
        <v>7503</v>
      </c>
      <c r="B110" s="86" t="str">
        <f>INDEX(BAP[#All],MATCH(A110,BAP[[#All],[Code]],0),MATCH(TEXT(Info!$B$4,0),BAP[#Headers],0))</f>
        <v>Auskunft: Hotline BAP, 058 463 63 06, bap@bfs.admin.ch</v>
      </c>
      <c r="C110" s="34"/>
      <c r="D110" s="10"/>
      <c r="E110" s="17"/>
      <c r="F110" s="17"/>
      <c r="G110" s="17"/>
      <c r="H110" s="17"/>
      <c r="I110" s="17"/>
      <c r="J110" s="17"/>
      <c r="K110" s="17"/>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row>
    <row r="111" spans="1:56" ht="12.75" customHeight="1" x14ac:dyDescent="0.25">
      <c r="A111" s="62" t="s">
        <v>7506</v>
      </c>
      <c r="B111" s="86" t="str">
        <f>INDEX(BAP[#All],MATCH(A111,BAP[[#All],[Code]],0),MATCH(TEXT(Info!$B$4,0),BAP[#Headers],0))</f>
        <v>© BFS</v>
      </c>
      <c r="C111" s="34"/>
      <c r="D111" s="10"/>
      <c r="E111" s="17"/>
      <c r="F111" s="17"/>
      <c r="G111" s="17"/>
      <c r="H111" s="17"/>
      <c r="I111" s="17"/>
      <c r="J111" s="17"/>
      <c r="K111" s="17"/>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row>
    <row r="112" spans="1:56" ht="12.75" customHeight="1" x14ac:dyDescent="0.2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49"/>
      <c r="AU112" s="49"/>
      <c r="AV112" s="49"/>
      <c r="AW112" s="49"/>
      <c r="AX112" s="49"/>
      <c r="AY112" s="49"/>
      <c r="AZ112" s="49"/>
      <c r="BA112" s="49"/>
      <c r="BB112" s="49"/>
      <c r="BC112" s="49"/>
      <c r="BD112" s="49"/>
    </row>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sheetData>
  <sheetProtection algorithmName="SHA-512" hashValue="Z5O1oxRod8zLuR+iYZ7hmrvxk0MbBkwfqEuxkXhlwXpNvwlbvo+YbNDdq3a9aSIDV9P077KWD9RoFgZWnbK2Yg==" saltValue="og7UB9Z2704vfSaNKx/MjA==" spinCount="100000" sheet="1" formatCells="0" insertColumns="0" insertRows="0" insertHyperlinks="0" sort="0" autoFilter="0" pivotTables="0"/>
  <mergeCells count="5">
    <mergeCell ref="C5:C6"/>
    <mergeCell ref="B104:C104"/>
    <mergeCell ref="B105:C105"/>
    <mergeCell ref="B108:C108"/>
    <mergeCell ref="B2:C2"/>
  </mergeCells>
  <phoneticPr fontId="2" type="noConversion"/>
  <pageMargins left="0.39370078740157483" right="0.39370078740157483" top="0.39370078740157483" bottom="0.39370078740157483" header="0.51181102362204722" footer="0.51181102362204722"/>
  <pageSetup paperSize="9" fitToHeight="0" orientation="landscape" r:id="rId1"/>
  <headerFooter alignWithMargins="0"/>
  <rowBreaks count="2" manualBreakCount="2">
    <brk id="42" max="16383" man="1"/>
    <brk id="7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BD156"/>
  <sheetViews>
    <sheetView showGridLines="0" zoomScaleNormal="100" workbookViewId="0">
      <pane xSplit="3" ySplit="6" topLeftCell="AC7" activePane="bottomRight" state="frozen"/>
      <selection pane="topRight" activeCell="C1" sqref="C1"/>
      <selection pane="bottomLeft" activeCell="A6" sqref="A6"/>
      <selection pane="bottomRight" activeCell="AE12" sqref="AE12"/>
    </sheetView>
  </sheetViews>
  <sheetFormatPr baseColWidth="10" defaultColWidth="11.42578125" defaultRowHeight="11.1" customHeight="1" x14ac:dyDescent="0.25"/>
  <cols>
    <col min="1" max="1" width="11.42578125" style="23" hidden="1" customWidth="1"/>
    <col min="2" max="2" width="36.5703125" style="23" customWidth="1"/>
    <col min="3" max="3" width="8.7109375" style="23" customWidth="1"/>
    <col min="4" max="56" width="7.85546875" style="23" customWidth="1"/>
    <col min="57" max="16384" width="11.42578125" style="23"/>
  </cols>
  <sheetData>
    <row r="1" spans="1:56" ht="12.75" hidden="1" x14ac:dyDescent="0.25">
      <c r="C1" s="62" t="s">
        <v>7161</v>
      </c>
      <c r="D1" s="62" t="s">
        <v>7512</v>
      </c>
      <c r="E1" s="62" t="s">
        <v>7507</v>
      </c>
    </row>
    <row r="2" spans="1:56" ht="26.45" customHeight="1" x14ac:dyDescent="0.25">
      <c r="A2" s="62" t="s">
        <v>7548</v>
      </c>
      <c r="B2" s="95" t="str">
        <f>INDEX(BAP[#All],MATCH(A2,BAP[[#All],[Code]],0),MATCH(TEXT(Info!$B$4,0),BAP[#Headers],0))</f>
        <v>Schweizerischer Baupreisindex - Entwicklung der Baupreise</v>
      </c>
      <c r="C2" s="95"/>
      <c r="D2" s="35"/>
      <c r="E2" s="35"/>
      <c r="F2" s="35"/>
      <c r="G2" s="35"/>
      <c r="H2" s="35"/>
      <c r="I2" s="35"/>
      <c r="J2" s="35"/>
      <c r="K2" s="35"/>
      <c r="L2" s="35"/>
      <c r="M2" s="35"/>
      <c r="N2" s="35"/>
      <c r="O2" s="35"/>
      <c r="P2" s="35"/>
      <c r="Q2" s="35"/>
      <c r="R2" s="35"/>
      <c r="S2" s="35"/>
      <c r="T2" s="35"/>
      <c r="U2" s="35"/>
      <c r="V2" s="35"/>
      <c r="W2" s="35"/>
      <c r="X2" s="35"/>
      <c r="Y2" s="35"/>
      <c r="Z2" s="35"/>
      <c r="AA2" s="35"/>
    </row>
    <row r="3" spans="1:56" ht="12.75" customHeight="1" x14ac:dyDescent="0.25">
      <c r="A3" s="62" t="s">
        <v>7547</v>
      </c>
      <c r="B3" s="72" t="str">
        <f>INDEX(BAP[#All],MATCH(A3,BAP[[#All],[Code]],0),MATCH(TEXT(Info!$B$4,0),BAP[#Headers],0))</f>
        <v>Indexwerte pro Grossregion und pro Objekttyp</v>
      </c>
      <c r="C3" s="35"/>
      <c r="D3" s="35"/>
      <c r="E3" s="35"/>
      <c r="F3" s="35"/>
      <c r="G3" s="35"/>
      <c r="H3" s="35"/>
      <c r="I3" s="35"/>
      <c r="J3" s="35"/>
      <c r="K3" s="35"/>
      <c r="L3" s="35"/>
      <c r="M3" s="35"/>
      <c r="N3" s="35"/>
      <c r="O3" s="35"/>
      <c r="P3" s="35"/>
      <c r="Q3" s="35"/>
      <c r="R3" s="35"/>
      <c r="S3" s="35"/>
      <c r="T3" s="35"/>
      <c r="U3" s="35"/>
      <c r="V3" s="35"/>
      <c r="W3" s="35"/>
      <c r="X3" s="35"/>
      <c r="Y3" s="35"/>
      <c r="Z3" s="35"/>
      <c r="AA3" s="35"/>
    </row>
    <row r="4" spans="1:56" s="32" customFormat="1" ht="12.75" customHeight="1" x14ac:dyDescent="0.25">
      <c r="A4" s="61" t="s">
        <v>7540</v>
      </c>
      <c r="B4" s="72" t="str">
        <f>INDEX(BAP[#All],MATCH(A4,BAP[[#All],[Code]],0),MATCH(TEXT(Info!$B$4,0),BAP[#Headers],0))</f>
        <v>Basis Oktober 2010 = 100</v>
      </c>
      <c r="C4" s="40"/>
      <c r="D4" s="40"/>
      <c r="E4" s="40"/>
      <c r="F4" s="40"/>
      <c r="G4" s="40"/>
      <c r="H4" s="40"/>
      <c r="I4" s="40"/>
      <c r="J4" s="40"/>
      <c r="K4" s="40"/>
      <c r="L4" s="40"/>
      <c r="M4" s="40"/>
      <c r="N4" s="40"/>
      <c r="O4" s="40"/>
      <c r="P4" s="40"/>
      <c r="Q4" s="40"/>
      <c r="R4" s="40"/>
      <c r="S4" s="40"/>
      <c r="T4" s="40"/>
      <c r="U4" s="40"/>
      <c r="V4" s="40"/>
      <c r="W4" s="40"/>
      <c r="X4" s="40"/>
      <c r="Y4" s="40"/>
      <c r="Z4" s="40"/>
      <c r="AA4" s="40"/>
      <c r="AB4" s="31"/>
      <c r="AC4" s="31"/>
    </row>
    <row r="5" spans="1:56" s="21" customFormat="1" ht="12.75" customHeight="1" x14ac:dyDescent="0.25">
      <c r="B5" s="33"/>
      <c r="C5" s="91" t="str">
        <f>INDEX(BAP[#All],MATCH(C1,BAP[[#All],[Code]],0),MATCH(TEXT(Info!$B$4,0),BAP[#Headers],0))</f>
        <v>Gewicht in %</v>
      </c>
      <c r="D5" s="79" t="str">
        <f>INDEX(BAP[#All],MATCH(D1,BAP[[#All],[Code]],0),MATCH(TEXT(Info!$B$4,0),BAP[#Headers],0))</f>
        <v>Oktober</v>
      </c>
      <c r="E5" s="79" t="str">
        <f>INDEX(BAP[#All],MATCH(E1,BAP[[#All],[Code]],0),MATCH(TEXT(Info!$B$4,0),BAP[#Headers],0))</f>
        <v>April</v>
      </c>
      <c r="F5" s="79" t="str">
        <f t="shared" ref="F5:AZ5" si="0">D5</f>
        <v>Oktober</v>
      </c>
      <c r="G5" s="79" t="str">
        <f t="shared" si="0"/>
        <v>April</v>
      </c>
      <c r="H5" s="79" t="str">
        <f t="shared" si="0"/>
        <v>Oktober</v>
      </c>
      <c r="I5" s="79" t="str">
        <f t="shared" si="0"/>
        <v>April</v>
      </c>
      <c r="J5" s="79" t="str">
        <f t="shared" si="0"/>
        <v>Oktober</v>
      </c>
      <c r="K5" s="79" t="str">
        <f t="shared" si="0"/>
        <v>April</v>
      </c>
      <c r="L5" s="79" t="str">
        <f t="shared" si="0"/>
        <v>Oktober</v>
      </c>
      <c r="M5" s="79" t="str">
        <f t="shared" si="0"/>
        <v>April</v>
      </c>
      <c r="N5" s="79" t="str">
        <f t="shared" si="0"/>
        <v>Oktober</v>
      </c>
      <c r="O5" s="79" t="str">
        <f t="shared" si="0"/>
        <v>April</v>
      </c>
      <c r="P5" s="79" t="str">
        <f t="shared" si="0"/>
        <v>Oktober</v>
      </c>
      <c r="Q5" s="79" t="str">
        <f t="shared" si="0"/>
        <v>April</v>
      </c>
      <c r="R5" s="79" t="str">
        <f t="shared" si="0"/>
        <v>Oktober</v>
      </c>
      <c r="S5" s="79" t="str">
        <f t="shared" si="0"/>
        <v>April</v>
      </c>
      <c r="T5" s="79" t="str">
        <f t="shared" si="0"/>
        <v>Oktober</v>
      </c>
      <c r="U5" s="79" t="str">
        <f t="shared" si="0"/>
        <v>April</v>
      </c>
      <c r="V5" s="79" t="str">
        <f t="shared" si="0"/>
        <v>Oktober</v>
      </c>
      <c r="W5" s="79" t="str">
        <f t="shared" si="0"/>
        <v>April</v>
      </c>
      <c r="X5" s="79" t="str">
        <f t="shared" si="0"/>
        <v>Oktober</v>
      </c>
      <c r="Y5" s="79" t="str">
        <f t="shared" si="0"/>
        <v>April</v>
      </c>
      <c r="Z5" s="79" t="str">
        <f t="shared" si="0"/>
        <v>Oktober</v>
      </c>
      <c r="AA5" s="79" t="str">
        <f t="shared" si="0"/>
        <v>April</v>
      </c>
      <c r="AB5" s="79" t="str">
        <f t="shared" si="0"/>
        <v>Oktober</v>
      </c>
      <c r="AC5" s="79" t="str">
        <f t="shared" si="0"/>
        <v>April</v>
      </c>
      <c r="AD5" s="79" t="str">
        <f t="shared" si="0"/>
        <v>Oktober</v>
      </c>
      <c r="AE5" s="79" t="str">
        <f t="shared" si="0"/>
        <v>April</v>
      </c>
      <c r="AF5" s="79" t="str">
        <f t="shared" si="0"/>
        <v>Oktober</v>
      </c>
      <c r="AG5" s="79" t="str">
        <f t="shared" si="0"/>
        <v>April</v>
      </c>
      <c r="AH5" s="79" t="str">
        <f t="shared" si="0"/>
        <v>Oktober</v>
      </c>
      <c r="AI5" s="79" t="str">
        <f t="shared" si="0"/>
        <v>April</v>
      </c>
      <c r="AJ5" s="79" t="str">
        <f t="shared" si="0"/>
        <v>Oktober</v>
      </c>
      <c r="AK5" s="79" t="str">
        <f t="shared" si="0"/>
        <v>April</v>
      </c>
      <c r="AL5" s="79" t="str">
        <f t="shared" si="0"/>
        <v>Oktober</v>
      </c>
      <c r="AM5" s="79" t="str">
        <f t="shared" si="0"/>
        <v>April</v>
      </c>
      <c r="AN5" s="79" t="str">
        <f t="shared" si="0"/>
        <v>Oktober</v>
      </c>
      <c r="AO5" s="79" t="str">
        <f t="shared" si="0"/>
        <v>April</v>
      </c>
      <c r="AP5" s="79" t="str">
        <f t="shared" si="0"/>
        <v>Oktober</v>
      </c>
      <c r="AQ5" s="79" t="str">
        <f t="shared" si="0"/>
        <v>April</v>
      </c>
      <c r="AR5" s="79" t="str">
        <f t="shared" si="0"/>
        <v>Oktober</v>
      </c>
      <c r="AS5" s="79" t="str">
        <f t="shared" si="0"/>
        <v>April</v>
      </c>
      <c r="AT5" s="79" t="str">
        <f t="shared" si="0"/>
        <v>Oktober</v>
      </c>
      <c r="AU5" s="79" t="str">
        <f t="shared" si="0"/>
        <v>April</v>
      </c>
      <c r="AV5" s="79" t="str">
        <f t="shared" si="0"/>
        <v>Oktober</v>
      </c>
      <c r="AW5" s="79" t="str">
        <f t="shared" si="0"/>
        <v>April</v>
      </c>
      <c r="AX5" s="79" t="str">
        <f t="shared" si="0"/>
        <v>Oktober</v>
      </c>
      <c r="AY5" s="79" t="str">
        <f t="shared" si="0"/>
        <v>April</v>
      </c>
      <c r="AZ5" s="79" t="str">
        <f t="shared" si="0"/>
        <v>Oktober</v>
      </c>
      <c r="BA5" s="79" t="str">
        <f t="shared" ref="BA5" si="1">AY5</f>
        <v>April</v>
      </c>
      <c r="BB5" s="79" t="str">
        <f t="shared" ref="BB5" si="2">AZ5</f>
        <v>Oktober</v>
      </c>
      <c r="BC5" s="79" t="str">
        <f>BA5</f>
        <v>April</v>
      </c>
      <c r="BD5" s="79" t="str">
        <f>BB5</f>
        <v>Oktober</v>
      </c>
    </row>
    <row r="6" spans="1:56" ht="12.75" customHeight="1" x14ac:dyDescent="0.25">
      <c r="B6" s="22"/>
      <c r="C6" s="92"/>
      <c r="D6" s="2" t="s">
        <v>3</v>
      </c>
      <c r="E6" s="2" t="s">
        <v>4</v>
      </c>
      <c r="F6" s="2" t="s">
        <v>4</v>
      </c>
      <c r="G6" s="3" t="s">
        <v>5</v>
      </c>
      <c r="H6" s="2" t="s">
        <v>5</v>
      </c>
      <c r="I6" s="2" t="s">
        <v>6</v>
      </c>
      <c r="J6" s="2" t="s">
        <v>6</v>
      </c>
      <c r="K6" s="2" t="s">
        <v>7</v>
      </c>
      <c r="L6" s="2" t="s">
        <v>7</v>
      </c>
      <c r="M6" s="2" t="s">
        <v>8</v>
      </c>
      <c r="N6" s="2" t="s">
        <v>8</v>
      </c>
      <c r="O6" s="2" t="s">
        <v>9</v>
      </c>
      <c r="P6" s="2" t="s">
        <v>9</v>
      </c>
      <c r="Q6" s="2" t="s">
        <v>10</v>
      </c>
      <c r="R6" s="2" t="s">
        <v>10</v>
      </c>
      <c r="S6" s="2" t="s">
        <v>11</v>
      </c>
      <c r="T6" s="2">
        <v>2006</v>
      </c>
      <c r="U6" s="2">
        <v>2007</v>
      </c>
      <c r="V6" s="2">
        <v>2007</v>
      </c>
      <c r="W6" s="2">
        <v>2008</v>
      </c>
      <c r="X6" s="2">
        <v>2008</v>
      </c>
      <c r="Y6" s="2">
        <v>2009</v>
      </c>
      <c r="Z6" s="2">
        <v>2009</v>
      </c>
      <c r="AA6" s="2">
        <v>2010</v>
      </c>
      <c r="AB6" s="2">
        <v>2010</v>
      </c>
      <c r="AC6" s="2">
        <v>2011</v>
      </c>
      <c r="AD6" s="2">
        <v>2011</v>
      </c>
      <c r="AE6" s="2" t="s">
        <v>31</v>
      </c>
      <c r="AF6" s="2" t="s">
        <v>31</v>
      </c>
      <c r="AG6" s="2" t="s">
        <v>32</v>
      </c>
      <c r="AH6" s="2" t="s">
        <v>32</v>
      </c>
      <c r="AI6" s="2" t="s">
        <v>33</v>
      </c>
      <c r="AJ6" s="2" t="s">
        <v>33</v>
      </c>
      <c r="AK6" s="2">
        <v>2015</v>
      </c>
      <c r="AL6" s="2" t="s">
        <v>34</v>
      </c>
      <c r="AM6" s="2" t="s">
        <v>49</v>
      </c>
      <c r="AN6" s="2" t="s">
        <v>49</v>
      </c>
      <c r="AO6" s="2" t="s">
        <v>52</v>
      </c>
      <c r="AP6" s="2" t="s">
        <v>52</v>
      </c>
      <c r="AQ6" s="2" t="s">
        <v>54</v>
      </c>
      <c r="AR6" s="2" t="s">
        <v>54</v>
      </c>
      <c r="AS6" s="2" t="s">
        <v>55</v>
      </c>
      <c r="AT6" s="2" t="s">
        <v>55</v>
      </c>
      <c r="AU6" s="2" t="s">
        <v>56</v>
      </c>
      <c r="AV6" s="2" t="s">
        <v>56</v>
      </c>
      <c r="AW6" s="2" t="s">
        <v>59</v>
      </c>
      <c r="AX6" s="2">
        <v>2021</v>
      </c>
      <c r="AY6" s="2">
        <v>2022</v>
      </c>
      <c r="AZ6" s="2">
        <v>2022</v>
      </c>
      <c r="BA6" s="2">
        <v>2023</v>
      </c>
      <c r="BB6" s="2">
        <v>2023</v>
      </c>
      <c r="BC6" s="2">
        <v>2024</v>
      </c>
      <c r="BD6" s="2">
        <v>2024</v>
      </c>
    </row>
    <row r="7" spans="1:56" ht="12.75" customHeight="1" x14ac:dyDescent="0.25">
      <c r="B7" s="37"/>
      <c r="C7" s="38"/>
      <c r="D7" s="38"/>
      <c r="E7" s="38"/>
      <c r="F7" s="38"/>
      <c r="G7" s="38"/>
      <c r="H7" s="38"/>
      <c r="I7" s="38"/>
      <c r="J7" s="38"/>
      <c r="K7" s="38"/>
      <c r="L7" s="38"/>
      <c r="M7" s="38"/>
      <c r="N7" s="38"/>
      <c r="O7" s="38"/>
      <c r="P7" s="38"/>
      <c r="Q7" s="38"/>
      <c r="R7" s="38"/>
      <c r="S7" s="38"/>
      <c r="T7" s="38"/>
      <c r="U7" s="38"/>
      <c r="V7" s="38"/>
      <c r="W7" s="38"/>
      <c r="X7" s="38"/>
      <c r="Y7" s="38"/>
      <c r="Z7" s="38"/>
      <c r="AA7" s="38"/>
      <c r="AB7" s="39"/>
      <c r="AC7" s="39"/>
    </row>
    <row r="8" spans="1:56" ht="12.75" customHeight="1" x14ac:dyDescent="0.25">
      <c r="A8" s="62" t="s">
        <v>7256</v>
      </c>
      <c r="B8" s="80" t="str">
        <f>INDEX(BAP[#All],MATCH(A8,BAP[[#All],[Code]],0),MATCH(TEXT(Info!$B$4,0),BAP[#Headers],0))</f>
        <v>Schweiz</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ht="12.75" customHeight="1" x14ac:dyDescent="0.25">
      <c r="A9" s="62" t="s">
        <v>7106</v>
      </c>
      <c r="B9" s="81" t="str">
        <f>INDEX(BAP[#All],MATCH(A9,BAP[[#All],[Code]],0),MATCH(TEXT(Info!$B$4,0),BAP[#Headers],0))</f>
        <v>Baugewerbe : Total</v>
      </c>
      <c r="C9" s="42">
        <v>100</v>
      </c>
      <c r="D9" s="25">
        <v>80.599999999999994</v>
      </c>
      <c r="E9" s="25">
        <v>81.400000000000006</v>
      </c>
      <c r="F9" s="25">
        <v>83.6</v>
      </c>
      <c r="G9" s="25">
        <v>85.1</v>
      </c>
      <c r="H9" s="25">
        <v>87.1</v>
      </c>
      <c r="I9" s="25">
        <v>89.1</v>
      </c>
      <c r="J9" s="25">
        <v>89</v>
      </c>
      <c r="K9" s="25">
        <v>88.4</v>
      </c>
      <c r="L9" s="25">
        <v>87.6</v>
      </c>
      <c r="M9" s="25">
        <v>86.6</v>
      </c>
      <c r="N9" s="25">
        <v>86.9</v>
      </c>
      <c r="O9" s="25">
        <v>87.3</v>
      </c>
      <c r="P9" s="25">
        <v>89</v>
      </c>
      <c r="Q9" s="25">
        <v>89.5</v>
      </c>
      <c r="R9" s="25">
        <v>90.7</v>
      </c>
      <c r="S9" s="25">
        <v>91.8</v>
      </c>
      <c r="T9" s="25">
        <v>94.1</v>
      </c>
      <c r="U9" s="25">
        <v>95.8</v>
      </c>
      <c r="V9" s="25">
        <v>97.6</v>
      </c>
      <c r="W9" s="25">
        <v>99.4</v>
      </c>
      <c r="X9" s="25">
        <v>101.1</v>
      </c>
      <c r="Y9" s="25">
        <v>99.1</v>
      </c>
      <c r="Z9" s="25">
        <v>99.2</v>
      </c>
      <c r="AA9" s="25">
        <v>99.2</v>
      </c>
      <c r="AB9" s="25">
        <v>100</v>
      </c>
      <c r="AC9" s="25">
        <v>101.5</v>
      </c>
      <c r="AD9" s="25">
        <v>102.1</v>
      </c>
      <c r="AE9" s="25">
        <v>102.1</v>
      </c>
      <c r="AF9" s="25">
        <v>102.4</v>
      </c>
      <c r="AG9" s="25">
        <v>102.6</v>
      </c>
      <c r="AH9" s="25">
        <v>103.1</v>
      </c>
      <c r="AI9" s="25">
        <v>103</v>
      </c>
      <c r="AJ9" s="25">
        <v>102.8</v>
      </c>
      <c r="AK9" s="25">
        <v>102.2</v>
      </c>
      <c r="AL9" s="25">
        <v>102.7</v>
      </c>
      <c r="AM9" s="25">
        <v>102.1</v>
      </c>
      <c r="AN9" s="25">
        <v>101.7</v>
      </c>
      <c r="AO9" s="25">
        <v>101.3</v>
      </c>
      <c r="AP9" s="25">
        <v>101.3</v>
      </c>
      <c r="AQ9" s="25">
        <v>101.7</v>
      </c>
      <c r="AR9" s="25">
        <v>102</v>
      </c>
      <c r="AS9" s="25">
        <v>102.4</v>
      </c>
      <c r="AT9" s="25">
        <v>102.4</v>
      </c>
      <c r="AU9" s="50">
        <v>102.7</v>
      </c>
      <c r="AV9" s="25">
        <v>102.4</v>
      </c>
      <c r="AW9" s="25">
        <v>103.9</v>
      </c>
      <c r="AX9" s="25">
        <v>106.6</v>
      </c>
      <c r="AY9" s="25">
        <v>111.9</v>
      </c>
      <c r="AZ9" s="25">
        <v>115.5</v>
      </c>
      <c r="BA9" s="25">
        <v>116.6</v>
      </c>
      <c r="BB9" s="25">
        <v>117.3</v>
      </c>
      <c r="BC9" s="25">
        <v>117.8</v>
      </c>
      <c r="BD9" s="25">
        <v>117.9</v>
      </c>
    </row>
    <row r="10" spans="1:56" ht="12.75" customHeight="1" x14ac:dyDescent="0.25">
      <c r="A10" s="62" t="s">
        <v>7110</v>
      </c>
      <c r="B10" s="81" t="str">
        <f>INDEX(BAP[#All],MATCH(A10,BAP[[#All],[Code]],0),MATCH(TEXT(Info!$B$4,0),BAP[#Headers],0))</f>
        <v>Hochbau</v>
      </c>
      <c r="C10" s="42">
        <v>80.930000000000007</v>
      </c>
      <c r="D10" s="25">
        <v>81.5</v>
      </c>
      <c r="E10" s="25">
        <v>82.1</v>
      </c>
      <c r="F10" s="25">
        <v>84</v>
      </c>
      <c r="G10" s="25">
        <v>85.4</v>
      </c>
      <c r="H10" s="25">
        <v>87.2</v>
      </c>
      <c r="I10" s="25">
        <v>88.8</v>
      </c>
      <c r="J10" s="25">
        <v>89</v>
      </c>
      <c r="K10" s="25">
        <v>88.8</v>
      </c>
      <c r="L10" s="25">
        <v>88.1</v>
      </c>
      <c r="M10" s="25">
        <v>86.9</v>
      </c>
      <c r="N10" s="25">
        <v>87</v>
      </c>
      <c r="O10" s="25">
        <v>87</v>
      </c>
      <c r="P10" s="25">
        <v>88.5</v>
      </c>
      <c r="Q10" s="25">
        <v>89.3</v>
      </c>
      <c r="R10" s="25">
        <v>90.2</v>
      </c>
      <c r="S10" s="25">
        <v>91.3</v>
      </c>
      <c r="T10" s="25">
        <v>93.5</v>
      </c>
      <c r="U10" s="25">
        <v>95.2</v>
      </c>
      <c r="V10" s="25">
        <v>97</v>
      </c>
      <c r="W10" s="25">
        <v>99</v>
      </c>
      <c r="X10" s="25">
        <v>100.7</v>
      </c>
      <c r="Y10" s="25">
        <v>99.3</v>
      </c>
      <c r="Z10" s="25">
        <v>99.2</v>
      </c>
      <c r="AA10" s="25">
        <v>98.9</v>
      </c>
      <c r="AB10" s="25">
        <v>100</v>
      </c>
      <c r="AC10" s="25">
        <v>101.3</v>
      </c>
      <c r="AD10" s="25">
        <v>101.8</v>
      </c>
      <c r="AE10" s="25">
        <v>101.7</v>
      </c>
      <c r="AF10" s="25">
        <v>101.9</v>
      </c>
      <c r="AG10" s="25">
        <v>102</v>
      </c>
      <c r="AH10" s="25">
        <v>102.5</v>
      </c>
      <c r="AI10" s="25">
        <v>102.5</v>
      </c>
      <c r="AJ10" s="25">
        <v>102.2</v>
      </c>
      <c r="AK10" s="25">
        <v>101.6</v>
      </c>
      <c r="AL10" s="25">
        <v>102.1</v>
      </c>
      <c r="AM10" s="25">
        <v>101.5</v>
      </c>
      <c r="AN10" s="25">
        <v>100.9</v>
      </c>
      <c r="AO10" s="25">
        <v>100.4</v>
      </c>
      <c r="AP10" s="25">
        <v>100.5</v>
      </c>
      <c r="AQ10" s="25">
        <v>101</v>
      </c>
      <c r="AR10" s="25">
        <v>101.1</v>
      </c>
      <c r="AS10" s="25">
        <v>101.7</v>
      </c>
      <c r="AT10" s="25">
        <v>101.5</v>
      </c>
      <c r="AU10" s="50">
        <v>101.7</v>
      </c>
      <c r="AV10" s="25">
        <v>101.4</v>
      </c>
      <c r="AW10" s="25">
        <v>103</v>
      </c>
      <c r="AX10" s="25">
        <v>106.1</v>
      </c>
      <c r="AY10" s="25">
        <v>111.3</v>
      </c>
      <c r="AZ10" s="25">
        <v>114.8</v>
      </c>
      <c r="BA10" s="25">
        <v>116</v>
      </c>
      <c r="BB10" s="25">
        <v>116.5</v>
      </c>
      <c r="BC10" s="25">
        <v>116.8</v>
      </c>
      <c r="BD10" s="25">
        <v>116.9</v>
      </c>
    </row>
    <row r="11" spans="1:56" ht="12.75" customHeight="1" x14ac:dyDescent="0.25">
      <c r="A11" s="62" t="s">
        <v>7112</v>
      </c>
      <c r="B11" s="81" t="str">
        <f>INDEX(BAP[#All],MATCH(A11,BAP[[#All],[Code]],0),MATCH(TEXT(Info!$B$4,0),BAP[#Headers],0))</f>
        <v>Neubau</v>
      </c>
      <c r="C11" s="42">
        <v>43.37</v>
      </c>
      <c r="D11" s="20" t="s">
        <v>0</v>
      </c>
      <c r="E11" s="20" t="s">
        <v>0</v>
      </c>
      <c r="F11" s="20" t="s">
        <v>0</v>
      </c>
      <c r="G11" s="20" t="s">
        <v>0</v>
      </c>
      <c r="H11" s="20" t="s">
        <v>0</v>
      </c>
      <c r="I11" s="20" t="s">
        <v>0</v>
      </c>
      <c r="J11" s="20" t="s">
        <v>0</v>
      </c>
      <c r="K11" s="20" t="s">
        <v>0</v>
      </c>
      <c r="L11" s="20" t="s">
        <v>0</v>
      </c>
      <c r="M11" s="20" t="s">
        <v>0</v>
      </c>
      <c r="N11" s="20" t="s">
        <v>0</v>
      </c>
      <c r="O11" s="20" t="s">
        <v>0</v>
      </c>
      <c r="P11" s="20" t="s">
        <v>0</v>
      </c>
      <c r="Q11" s="20" t="s">
        <v>0</v>
      </c>
      <c r="R11" s="20" t="s">
        <v>0</v>
      </c>
      <c r="S11" s="20" t="s">
        <v>0</v>
      </c>
      <c r="T11" s="20" t="s">
        <v>0</v>
      </c>
      <c r="U11" s="20" t="s">
        <v>0</v>
      </c>
      <c r="V11" s="20" t="s">
        <v>0</v>
      </c>
      <c r="W11" s="20" t="s">
        <v>0</v>
      </c>
      <c r="X11" s="20" t="s">
        <v>0</v>
      </c>
      <c r="Y11" s="20" t="s">
        <v>0</v>
      </c>
      <c r="Z11" s="20" t="s">
        <v>0</v>
      </c>
      <c r="AA11" s="20" t="s">
        <v>0</v>
      </c>
      <c r="AB11" s="20">
        <v>100</v>
      </c>
      <c r="AC11" s="25">
        <v>101.5</v>
      </c>
      <c r="AD11" s="20">
        <v>101.7</v>
      </c>
      <c r="AE11" s="20">
        <v>101.5</v>
      </c>
      <c r="AF11" s="43">
        <v>101.6</v>
      </c>
      <c r="AG11" s="25">
        <v>101.8</v>
      </c>
      <c r="AH11" s="25">
        <v>102.3</v>
      </c>
      <c r="AI11" s="25">
        <v>102.2</v>
      </c>
      <c r="AJ11" s="25">
        <v>101.8</v>
      </c>
      <c r="AK11" s="25">
        <v>101.1</v>
      </c>
      <c r="AL11" s="25">
        <v>101.6</v>
      </c>
      <c r="AM11" s="25">
        <v>101.2</v>
      </c>
      <c r="AN11" s="25">
        <v>100.6</v>
      </c>
      <c r="AO11" s="25">
        <v>100.4</v>
      </c>
      <c r="AP11" s="25">
        <v>100.8</v>
      </c>
      <c r="AQ11" s="25">
        <v>101.3</v>
      </c>
      <c r="AR11" s="25">
        <v>101.5</v>
      </c>
      <c r="AS11" s="25">
        <v>101.9</v>
      </c>
      <c r="AT11" s="25">
        <v>101.9</v>
      </c>
      <c r="AU11" s="50">
        <v>102.1</v>
      </c>
      <c r="AV11" s="25">
        <v>101.9</v>
      </c>
      <c r="AW11" s="25">
        <v>103.5</v>
      </c>
      <c r="AX11" s="25">
        <v>106.9</v>
      </c>
      <c r="AY11" s="25">
        <v>112.3</v>
      </c>
      <c r="AZ11" s="25">
        <v>116</v>
      </c>
      <c r="BA11" s="25">
        <v>117.3</v>
      </c>
      <c r="BB11" s="25">
        <v>117.7</v>
      </c>
      <c r="BC11" s="25">
        <v>118.1</v>
      </c>
      <c r="BD11" s="25">
        <v>118.2</v>
      </c>
    </row>
    <row r="12" spans="1:56" ht="12.75" customHeight="1" x14ac:dyDescent="0.25">
      <c r="A12" s="62" t="s">
        <v>7115</v>
      </c>
      <c r="B12" s="81" t="str">
        <f>INDEX(BAP[#All],MATCH(A12,BAP[[#All],[Code]],0),MATCH(TEXT(Info!$B$4,0),BAP[#Headers],0))</f>
        <v>Neubau Mehrfamilienhaus</v>
      </c>
      <c r="C12" s="42">
        <v>22.05</v>
      </c>
      <c r="D12" s="25">
        <v>82.8</v>
      </c>
      <c r="E12" s="25">
        <v>83.6</v>
      </c>
      <c r="F12" s="25">
        <v>85.4</v>
      </c>
      <c r="G12" s="25">
        <v>87.3</v>
      </c>
      <c r="H12" s="25">
        <v>89.2</v>
      </c>
      <c r="I12" s="25">
        <v>90.9</v>
      </c>
      <c r="J12" s="25">
        <v>90.7</v>
      </c>
      <c r="K12" s="25">
        <v>90</v>
      </c>
      <c r="L12" s="25">
        <v>89</v>
      </c>
      <c r="M12" s="25">
        <v>87.6</v>
      </c>
      <c r="N12" s="25">
        <v>87.7</v>
      </c>
      <c r="O12" s="25">
        <v>87.6</v>
      </c>
      <c r="P12" s="25">
        <v>89.6</v>
      </c>
      <c r="Q12" s="25">
        <v>90.2</v>
      </c>
      <c r="R12" s="25">
        <v>91.1</v>
      </c>
      <c r="S12" s="25">
        <v>92.1</v>
      </c>
      <c r="T12" s="25">
        <v>94.5</v>
      </c>
      <c r="U12" s="25">
        <v>95.8</v>
      </c>
      <c r="V12" s="25">
        <v>97.6</v>
      </c>
      <c r="W12" s="25">
        <v>99.6</v>
      </c>
      <c r="X12" s="25">
        <v>101.5</v>
      </c>
      <c r="Y12" s="25">
        <v>99.1</v>
      </c>
      <c r="Z12" s="25">
        <v>98.9</v>
      </c>
      <c r="AA12" s="25">
        <v>98.7</v>
      </c>
      <c r="AB12" s="25">
        <v>100</v>
      </c>
      <c r="AC12" s="25">
        <v>101.3</v>
      </c>
      <c r="AD12" s="25">
        <v>101.4</v>
      </c>
      <c r="AE12" s="25">
        <v>101.3</v>
      </c>
      <c r="AF12" s="25">
        <v>101.3</v>
      </c>
      <c r="AG12" s="25">
        <v>101.4</v>
      </c>
      <c r="AH12" s="25">
        <v>101.8</v>
      </c>
      <c r="AI12" s="25">
        <v>102</v>
      </c>
      <c r="AJ12" s="25">
        <v>101.5</v>
      </c>
      <c r="AK12" s="25">
        <v>100.9</v>
      </c>
      <c r="AL12" s="25">
        <v>101.4</v>
      </c>
      <c r="AM12" s="25">
        <v>101.1</v>
      </c>
      <c r="AN12" s="25">
        <v>100.6</v>
      </c>
      <c r="AO12" s="25">
        <v>100.4</v>
      </c>
      <c r="AP12" s="25">
        <v>101</v>
      </c>
      <c r="AQ12" s="25">
        <v>101.4</v>
      </c>
      <c r="AR12" s="25">
        <v>101.6</v>
      </c>
      <c r="AS12" s="25">
        <v>102</v>
      </c>
      <c r="AT12" s="25">
        <v>101.9</v>
      </c>
      <c r="AU12" s="50">
        <v>102.1</v>
      </c>
      <c r="AV12" s="25">
        <v>101.9</v>
      </c>
      <c r="AW12" s="25">
        <v>103.3</v>
      </c>
      <c r="AX12" s="25">
        <v>106.5</v>
      </c>
      <c r="AY12" s="25">
        <v>111.8</v>
      </c>
      <c r="AZ12" s="25">
        <v>115.7</v>
      </c>
      <c r="BA12" s="25">
        <v>117.1</v>
      </c>
      <c r="BB12" s="25">
        <v>117.7</v>
      </c>
      <c r="BC12" s="25">
        <v>117.9</v>
      </c>
      <c r="BD12" s="25">
        <v>117.9</v>
      </c>
    </row>
    <row r="13" spans="1:56" ht="12.75" customHeight="1" x14ac:dyDescent="0.25">
      <c r="A13" s="62" t="s">
        <v>7118</v>
      </c>
      <c r="B13" s="81" t="str">
        <f>INDEX(BAP[#All],MATCH(A13,BAP[[#All],[Code]],0),MATCH(TEXT(Info!$B$4,0),BAP[#Headers],0))</f>
        <v>Neubau Mehrfamilienhaus aus Holz</v>
      </c>
      <c r="C13" s="42">
        <v>3.19</v>
      </c>
      <c r="D13" s="20" t="s">
        <v>0</v>
      </c>
      <c r="E13" s="20" t="s">
        <v>0</v>
      </c>
      <c r="F13" s="20" t="s">
        <v>0</v>
      </c>
      <c r="G13" s="20" t="s">
        <v>0</v>
      </c>
      <c r="H13" s="20" t="s">
        <v>0</v>
      </c>
      <c r="I13" s="20" t="s">
        <v>0</v>
      </c>
      <c r="J13" s="20" t="s">
        <v>0</v>
      </c>
      <c r="K13" s="20" t="s">
        <v>0</v>
      </c>
      <c r="L13" s="20" t="s">
        <v>0</v>
      </c>
      <c r="M13" s="25">
        <v>88</v>
      </c>
      <c r="N13" s="25">
        <v>88</v>
      </c>
      <c r="O13" s="25">
        <v>87.9</v>
      </c>
      <c r="P13" s="25">
        <v>89.3</v>
      </c>
      <c r="Q13" s="25">
        <v>89.9</v>
      </c>
      <c r="R13" s="25">
        <v>90.7</v>
      </c>
      <c r="S13" s="25">
        <v>91.8</v>
      </c>
      <c r="T13" s="25">
        <v>94</v>
      </c>
      <c r="U13" s="25">
        <v>95.8</v>
      </c>
      <c r="V13" s="25">
        <v>97.2</v>
      </c>
      <c r="W13" s="25">
        <v>99.4</v>
      </c>
      <c r="X13" s="25">
        <v>101</v>
      </c>
      <c r="Y13" s="25">
        <v>98.9</v>
      </c>
      <c r="Z13" s="25">
        <v>98.9</v>
      </c>
      <c r="AA13" s="25">
        <v>98.5</v>
      </c>
      <c r="AB13" s="25">
        <v>100</v>
      </c>
      <c r="AC13" s="25">
        <v>101.6</v>
      </c>
      <c r="AD13" s="25">
        <v>102.4</v>
      </c>
      <c r="AE13" s="25">
        <v>101.7</v>
      </c>
      <c r="AF13" s="25">
        <v>101.7</v>
      </c>
      <c r="AG13" s="25">
        <v>101.6</v>
      </c>
      <c r="AH13" s="25">
        <v>102</v>
      </c>
      <c r="AI13" s="25">
        <v>102</v>
      </c>
      <c r="AJ13" s="25">
        <v>101.7</v>
      </c>
      <c r="AK13" s="25">
        <v>101.3</v>
      </c>
      <c r="AL13" s="25">
        <v>101.9</v>
      </c>
      <c r="AM13" s="25">
        <v>101.7</v>
      </c>
      <c r="AN13" s="25">
        <v>101.1</v>
      </c>
      <c r="AO13" s="25">
        <v>101.1</v>
      </c>
      <c r="AP13" s="25">
        <v>101.1</v>
      </c>
      <c r="AQ13" s="25">
        <v>102</v>
      </c>
      <c r="AR13" s="25">
        <v>102.3</v>
      </c>
      <c r="AS13" s="25">
        <v>102.5</v>
      </c>
      <c r="AT13" s="25">
        <v>101.9</v>
      </c>
      <c r="AU13" s="50">
        <v>102.2</v>
      </c>
      <c r="AV13" s="25">
        <v>102.7</v>
      </c>
      <c r="AW13" s="25">
        <v>105.4</v>
      </c>
      <c r="AX13" s="25">
        <v>109.6</v>
      </c>
      <c r="AY13" s="25">
        <v>115.1</v>
      </c>
      <c r="AZ13" s="25">
        <v>118.1</v>
      </c>
      <c r="BA13" s="25">
        <v>119.6</v>
      </c>
      <c r="BB13" s="25">
        <v>119</v>
      </c>
      <c r="BC13" s="25">
        <v>119.7</v>
      </c>
      <c r="BD13" s="25">
        <v>119.4</v>
      </c>
    </row>
    <row r="14" spans="1:56" ht="12.75" customHeight="1" x14ac:dyDescent="0.25">
      <c r="A14" s="62" t="s">
        <v>7121</v>
      </c>
      <c r="B14" s="81" t="str">
        <f>INDEX(BAP[#All],MATCH(A14,BAP[[#All],[Code]],0),MATCH(TEXT(Info!$B$4,0),BAP[#Headers],0))</f>
        <v>Neubau Einfamilienhaus</v>
      </c>
      <c r="C14" s="42">
        <v>8.2799999999999994</v>
      </c>
      <c r="D14" s="20" t="s">
        <v>0</v>
      </c>
      <c r="E14" s="20" t="s">
        <v>0</v>
      </c>
      <c r="F14" s="20" t="s">
        <v>0</v>
      </c>
      <c r="G14" s="20" t="s">
        <v>0</v>
      </c>
      <c r="H14" s="20" t="s">
        <v>0</v>
      </c>
      <c r="I14" s="20" t="s">
        <v>0</v>
      </c>
      <c r="J14" s="20" t="s">
        <v>0</v>
      </c>
      <c r="K14" s="20" t="s">
        <v>0</v>
      </c>
      <c r="L14" s="20" t="s">
        <v>0</v>
      </c>
      <c r="M14" s="20" t="s">
        <v>0</v>
      </c>
      <c r="N14" s="20" t="s">
        <v>0</v>
      </c>
      <c r="O14" s="20" t="s">
        <v>0</v>
      </c>
      <c r="P14" s="20" t="s">
        <v>0</v>
      </c>
      <c r="Q14" s="20" t="s">
        <v>0</v>
      </c>
      <c r="R14" s="20" t="s">
        <v>0</v>
      </c>
      <c r="S14" s="20" t="s">
        <v>0</v>
      </c>
      <c r="T14" s="20" t="s">
        <v>0</v>
      </c>
      <c r="U14" s="20" t="s">
        <v>0</v>
      </c>
      <c r="V14" s="20" t="s">
        <v>0</v>
      </c>
      <c r="W14" s="20" t="s">
        <v>0</v>
      </c>
      <c r="X14" s="20" t="s">
        <v>0</v>
      </c>
      <c r="Y14" s="20" t="s">
        <v>0</v>
      </c>
      <c r="Z14" s="20" t="s">
        <v>0</v>
      </c>
      <c r="AA14" s="20" t="s">
        <v>0</v>
      </c>
      <c r="AB14" s="25">
        <v>100</v>
      </c>
      <c r="AC14" s="25">
        <v>101.4</v>
      </c>
      <c r="AD14" s="20">
        <v>101.7</v>
      </c>
      <c r="AE14" s="20">
        <v>101.5</v>
      </c>
      <c r="AF14" s="20">
        <v>101.7</v>
      </c>
      <c r="AG14" s="25">
        <v>101.5</v>
      </c>
      <c r="AH14" s="25">
        <v>102.2</v>
      </c>
      <c r="AI14" s="25">
        <v>102.8</v>
      </c>
      <c r="AJ14" s="25">
        <v>102.4</v>
      </c>
      <c r="AK14" s="25">
        <v>101.5</v>
      </c>
      <c r="AL14" s="25">
        <v>102</v>
      </c>
      <c r="AM14" s="25">
        <v>101.7</v>
      </c>
      <c r="AN14" s="25">
        <v>101</v>
      </c>
      <c r="AO14" s="25">
        <v>100.5</v>
      </c>
      <c r="AP14" s="25">
        <v>100.9</v>
      </c>
      <c r="AQ14" s="25">
        <v>102.1</v>
      </c>
      <c r="AR14" s="25">
        <v>101.9</v>
      </c>
      <c r="AS14" s="25">
        <v>102.5</v>
      </c>
      <c r="AT14" s="25">
        <v>102.4</v>
      </c>
      <c r="AU14" s="50">
        <v>102.7</v>
      </c>
      <c r="AV14" s="25">
        <v>102.6</v>
      </c>
      <c r="AW14" s="25">
        <v>103.5</v>
      </c>
      <c r="AX14" s="25">
        <v>106.5</v>
      </c>
      <c r="AY14" s="25">
        <v>111.8</v>
      </c>
      <c r="AZ14" s="25">
        <v>114.9</v>
      </c>
      <c r="BA14" s="25">
        <v>116.6</v>
      </c>
      <c r="BB14" s="25">
        <v>117.1</v>
      </c>
      <c r="BC14" s="25">
        <v>117.6</v>
      </c>
      <c r="BD14" s="25">
        <v>117.8</v>
      </c>
    </row>
    <row r="15" spans="1:56" ht="12.75" customHeight="1" x14ac:dyDescent="0.25">
      <c r="A15" s="62" t="s">
        <v>7125</v>
      </c>
      <c r="B15" s="82" t="str">
        <f>INDEX(BAP[#All],MATCH(A15,BAP[[#All],[Code]],0),MATCH(TEXT(Info!$B$4,0),BAP[#Headers],0))</f>
        <v>Neubau Bürogebäude</v>
      </c>
      <c r="C15" s="42">
        <v>5.65</v>
      </c>
      <c r="D15" s="25">
        <v>79</v>
      </c>
      <c r="E15" s="25">
        <v>79.599999999999994</v>
      </c>
      <c r="F15" s="25">
        <v>82.1</v>
      </c>
      <c r="G15" s="25">
        <v>83.1</v>
      </c>
      <c r="H15" s="25">
        <v>84.8</v>
      </c>
      <c r="I15" s="25">
        <v>86.9</v>
      </c>
      <c r="J15" s="25">
        <v>87.9</v>
      </c>
      <c r="K15" s="25">
        <v>87.9</v>
      </c>
      <c r="L15" s="25">
        <v>87.1</v>
      </c>
      <c r="M15" s="25">
        <v>86.2</v>
      </c>
      <c r="N15" s="25">
        <v>86.1</v>
      </c>
      <c r="O15" s="25">
        <v>86</v>
      </c>
      <c r="P15" s="25">
        <v>87.3</v>
      </c>
      <c r="Q15" s="25">
        <v>88.3</v>
      </c>
      <c r="R15" s="25">
        <v>88.9</v>
      </c>
      <c r="S15" s="25">
        <v>90.3</v>
      </c>
      <c r="T15" s="25">
        <v>92.8</v>
      </c>
      <c r="U15" s="25">
        <v>94.7</v>
      </c>
      <c r="V15" s="25">
        <v>96.9</v>
      </c>
      <c r="W15" s="25">
        <v>98.9</v>
      </c>
      <c r="X15" s="25">
        <v>100.6</v>
      </c>
      <c r="Y15" s="25">
        <v>99.5</v>
      </c>
      <c r="Z15" s="25">
        <v>99.2</v>
      </c>
      <c r="AA15" s="25">
        <v>98.9</v>
      </c>
      <c r="AB15" s="25">
        <v>100</v>
      </c>
      <c r="AC15" s="25">
        <v>102</v>
      </c>
      <c r="AD15" s="25">
        <v>102.4</v>
      </c>
      <c r="AE15" s="25">
        <v>101.7</v>
      </c>
      <c r="AF15" s="25">
        <v>102.2</v>
      </c>
      <c r="AG15" s="25">
        <v>103.1</v>
      </c>
      <c r="AH15" s="25">
        <v>103.4</v>
      </c>
      <c r="AI15" s="25">
        <v>102.3</v>
      </c>
      <c r="AJ15" s="25">
        <v>102.3</v>
      </c>
      <c r="AK15" s="25">
        <v>101.1</v>
      </c>
      <c r="AL15" s="25">
        <v>101.7</v>
      </c>
      <c r="AM15" s="25">
        <v>100.6</v>
      </c>
      <c r="AN15" s="25">
        <v>100</v>
      </c>
      <c r="AO15" s="25">
        <v>99.3</v>
      </c>
      <c r="AP15" s="25">
        <v>98.8</v>
      </c>
      <c r="AQ15" s="25">
        <v>99.1</v>
      </c>
      <c r="AR15" s="25">
        <v>99.1</v>
      </c>
      <c r="AS15" s="25">
        <v>99.4</v>
      </c>
      <c r="AT15" s="25">
        <v>100.1</v>
      </c>
      <c r="AU15" s="50">
        <v>100.1</v>
      </c>
      <c r="AV15" s="25">
        <v>99.7</v>
      </c>
      <c r="AW15" s="25">
        <v>101.6</v>
      </c>
      <c r="AX15" s="25">
        <v>104.5</v>
      </c>
      <c r="AY15" s="25">
        <v>110.4</v>
      </c>
      <c r="AZ15" s="25">
        <v>114.5</v>
      </c>
      <c r="BA15" s="25">
        <v>115.8</v>
      </c>
      <c r="BB15" s="25">
        <v>116.2</v>
      </c>
      <c r="BC15" s="25">
        <v>117.3</v>
      </c>
      <c r="BD15" s="25">
        <v>117.5</v>
      </c>
    </row>
    <row r="16" spans="1:56" ht="12.75" customHeight="1" x14ac:dyDescent="0.25">
      <c r="A16" s="62" t="s">
        <v>7129</v>
      </c>
      <c r="B16" s="81" t="str">
        <f>INDEX(BAP[#All],MATCH(A16,BAP[[#All],[Code]],0),MATCH(TEXT(Info!$B$4,0),BAP[#Headers],0))</f>
        <v>Neubau Lagerhalle</v>
      </c>
      <c r="C16" s="42">
        <v>4.2</v>
      </c>
      <c r="D16" s="20" t="s">
        <v>0</v>
      </c>
      <c r="E16" s="20" t="s">
        <v>0</v>
      </c>
      <c r="F16" s="20" t="s">
        <v>0</v>
      </c>
      <c r="G16" s="20" t="s">
        <v>0</v>
      </c>
      <c r="H16" s="20" t="s">
        <v>0</v>
      </c>
      <c r="I16" s="20" t="s">
        <v>0</v>
      </c>
      <c r="J16" s="20" t="s">
        <v>0</v>
      </c>
      <c r="K16" s="20" t="s">
        <v>0</v>
      </c>
      <c r="L16" s="20" t="s">
        <v>0</v>
      </c>
      <c r="M16" s="20" t="s">
        <v>0</v>
      </c>
      <c r="N16" s="20" t="s">
        <v>0</v>
      </c>
      <c r="O16" s="20" t="s">
        <v>0</v>
      </c>
      <c r="P16" s="20" t="s">
        <v>0</v>
      </c>
      <c r="Q16" s="20" t="s">
        <v>0</v>
      </c>
      <c r="R16" s="20" t="s">
        <v>0</v>
      </c>
      <c r="S16" s="20" t="s">
        <v>0</v>
      </c>
      <c r="T16" s="20" t="s">
        <v>0</v>
      </c>
      <c r="U16" s="20" t="s">
        <v>0</v>
      </c>
      <c r="V16" s="20" t="s">
        <v>0</v>
      </c>
      <c r="W16" s="20" t="s">
        <v>0</v>
      </c>
      <c r="X16" s="20" t="s">
        <v>0</v>
      </c>
      <c r="Y16" s="20" t="s">
        <v>0</v>
      </c>
      <c r="Z16" s="20" t="s">
        <v>0</v>
      </c>
      <c r="AA16" s="20" t="s">
        <v>0</v>
      </c>
      <c r="AB16" s="25">
        <v>100</v>
      </c>
      <c r="AC16" s="25">
        <v>101.7</v>
      </c>
      <c r="AD16" s="20">
        <v>102.1</v>
      </c>
      <c r="AE16" s="20">
        <v>102.5</v>
      </c>
      <c r="AF16" s="20">
        <v>102.5</v>
      </c>
      <c r="AG16" s="25">
        <v>102.7</v>
      </c>
      <c r="AH16" s="25">
        <v>103.2</v>
      </c>
      <c r="AI16" s="25">
        <v>102.7</v>
      </c>
      <c r="AJ16" s="25">
        <v>102.3</v>
      </c>
      <c r="AK16" s="25">
        <v>101.4</v>
      </c>
      <c r="AL16" s="25">
        <v>101.8</v>
      </c>
      <c r="AM16" s="25">
        <v>100.9</v>
      </c>
      <c r="AN16" s="25">
        <v>100.5</v>
      </c>
      <c r="AO16" s="25">
        <v>100.7</v>
      </c>
      <c r="AP16" s="25">
        <v>101.9</v>
      </c>
      <c r="AQ16" s="25">
        <v>102.1</v>
      </c>
      <c r="AR16" s="25">
        <v>102.2</v>
      </c>
      <c r="AS16" s="25">
        <v>102.6</v>
      </c>
      <c r="AT16" s="25">
        <v>102.8</v>
      </c>
      <c r="AU16" s="50">
        <v>102.8</v>
      </c>
      <c r="AV16" s="25">
        <v>102.7</v>
      </c>
      <c r="AW16" s="25">
        <v>105</v>
      </c>
      <c r="AX16" s="25">
        <v>108.9</v>
      </c>
      <c r="AY16" s="25">
        <v>115</v>
      </c>
      <c r="AZ16" s="25">
        <v>117.9</v>
      </c>
      <c r="BA16" s="25">
        <v>118.4</v>
      </c>
      <c r="BB16" s="25">
        <v>118.2</v>
      </c>
      <c r="BC16" s="25">
        <v>119</v>
      </c>
      <c r="BD16" s="25">
        <v>119.1</v>
      </c>
    </row>
    <row r="17" spans="1:56" ht="12.75" customHeight="1" x14ac:dyDescent="0.25">
      <c r="A17" s="62" t="s">
        <v>7132</v>
      </c>
      <c r="B17" s="87" t="str">
        <f>INDEX(BAP[#All],MATCH(A17,BAP[[#All],[Code]],0),MATCH(TEXT(Info!$B$4,0),BAP[#Headers],0))</f>
        <v>Renovation, Umbau</v>
      </c>
      <c r="C17" s="42">
        <v>37.56</v>
      </c>
      <c r="D17" s="20" t="s">
        <v>0</v>
      </c>
      <c r="E17" s="20" t="s">
        <v>0</v>
      </c>
      <c r="F17" s="20" t="s">
        <v>0</v>
      </c>
      <c r="G17" s="20" t="s">
        <v>0</v>
      </c>
      <c r="H17" s="20" t="s">
        <v>0</v>
      </c>
      <c r="I17" s="20" t="s">
        <v>0</v>
      </c>
      <c r="J17" s="20" t="s">
        <v>0</v>
      </c>
      <c r="K17" s="20" t="s">
        <v>0</v>
      </c>
      <c r="L17" s="20" t="s">
        <v>0</v>
      </c>
      <c r="M17" s="20" t="s">
        <v>0</v>
      </c>
      <c r="N17" s="20" t="s">
        <v>0</v>
      </c>
      <c r="O17" s="20" t="s">
        <v>0</v>
      </c>
      <c r="P17" s="20" t="s">
        <v>0</v>
      </c>
      <c r="Q17" s="20" t="s">
        <v>0</v>
      </c>
      <c r="R17" s="20" t="s">
        <v>0</v>
      </c>
      <c r="S17" s="20" t="s">
        <v>0</v>
      </c>
      <c r="T17" s="20" t="s">
        <v>0</v>
      </c>
      <c r="U17" s="20" t="s">
        <v>0</v>
      </c>
      <c r="V17" s="20" t="s">
        <v>0</v>
      </c>
      <c r="W17" s="20" t="s">
        <v>0</v>
      </c>
      <c r="X17" s="20" t="s">
        <v>0</v>
      </c>
      <c r="Y17" s="20" t="s">
        <v>0</v>
      </c>
      <c r="Z17" s="20" t="s">
        <v>0</v>
      </c>
      <c r="AA17" s="20" t="s">
        <v>0</v>
      </c>
      <c r="AB17" s="25">
        <v>100</v>
      </c>
      <c r="AC17" s="25">
        <v>101.2</v>
      </c>
      <c r="AD17" s="20">
        <v>102</v>
      </c>
      <c r="AE17" s="20">
        <v>101.8</v>
      </c>
      <c r="AF17" s="20">
        <v>102.1</v>
      </c>
      <c r="AG17" s="25">
        <v>102.3</v>
      </c>
      <c r="AH17" s="25">
        <v>102.8</v>
      </c>
      <c r="AI17" s="25">
        <v>102.8</v>
      </c>
      <c r="AJ17" s="25">
        <v>102.6</v>
      </c>
      <c r="AK17" s="25">
        <v>102.3</v>
      </c>
      <c r="AL17" s="25">
        <v>102.7</v>
      </c>
      <c r="AM17" s="25">
        <v>101.8</v>
      </c>
      <c r="AN17" s="25">
        <v>101.1</v>
      </c>
      <c r="AO17" s="25">
        <v>100.3</v>
      </c>
      <c r="AP17" s="25">
        <v>99.9</v>
      </c>
      <c r="AQ17" s="25">
        <v>100.4</v>
      </c>
      <c r="AR17" s="25">
        <v>100.5</v>
      </c>
      <c r="AS17" s="25">
        <v>101.3</v>
      </c>
      <c r="AT17" s="25">
        <v>101</v>
      </c>
      <c r="AU17" s="50">
        <v>101.2</v>
      </c>
      <c r="AV17" s="25">
        <v>100.7</v>
      </c>
      <c r="AW17" s="25">
        <v>102.1</v>
      </c>
      <c r="AX17" s="25">
        <v>105</v>
      </c>
      <c r="AY17" s="25">
        <v>109.9</v>
      </c>
      <c r="AZ17" s="25">
        <v>113.2</v>
      </c>
      <c r="BA17" s="25">
        <v>114</v>
      </c>
      <c r="BB17" s="25">
        <v>114.7</v>
      </c>
      <c r="BC17" s="25">
        <v>115.1</v>
      </c>
      <c r="BD17" s="25">
        <v>115.2</v>
      </c>
    </row>
    <row r="18" spans="1:56" ht="12.75" customHeight="1" x14ac:dyDescent="0.25">
      <c r="A18" s="62" t="s">
        <v>7135</v>
      </c>
      <c r="B18" s="81" t="str">
        <f>INDEX(BAP[#All],MATCH(A18,BAP[[#All],[Code]],0),MATCH(TEXT(Info!$B$4,0),BAP[#Headers],0))</f>
        <v>Renovation Mehrfamilienhaus</v>
      </c>
      <c r="C18" s="42">
        <v>21.73</v>
      </c>
      <c r="D18" s="25">
        <v>80.8</v>
      </c>
      <c r="E18" s="25">
        <v>81</v>
      </c>
      <c r="F18" s="25">
        <v>82.9</v>
      </c>
      <c r="G18" s="25">
        <v>83.8</v>
      </c>
      <c r="H18" s="25">
        <v>85.4</v>
      </c>
      <c r="I18" s="25">
        <v>86.8</v>
      </c>
      <c r="J18" s="25">
        <v>87.3</v>
      </c>
      <c r="K18" s="25">
        <v>87.5</v>
      </c>
      <c r="L18" s="25">
        <v>87.2</v>
      </c>
      <c r="M18" s="25">
        <v>86.3</v>
      </c>
      <c r="N18" s="25">
        <v>86.5</v>
      </c>
      <c r="O18" s="25">
        <v>86.5</v>
      </c>
      <c r="P18" s="25">
        <v>87.6</v>
      </c>
      <c r="Q18" s="25">
        <v>88.5</v>
      </c>
      <c r="R18" s="25">
        <v>89.4</v>
      </c>
      <c r="S18" s="25">
        <v>90.6</v>
      </c>
      <c r="T18" s="25">
        <v>92.4</v>
      </c>
      <c r="U18" s="25">
        <v>94.5</v>
      </c>
      <c r="V18" s="25">
        <v>96.2</v>
      </c>
      <c r="W18" s="25">
        <v>98.3</v>
      </c>
      <c r="X18" s="25">
        <v>99.5</v>
      </c>
      <c r="Y18" s="25">
        <v>99.4</v>
      </c>
      <c r="Z18" s="25">
        <v>99.6</v>
      </c>
      <c r="AA18" s="25">
        <v>99.3</v>
      </c>
      <c r="AB18" s="25">
        <v>100</v>
      </c>
      <c r="AC18" s="25">
        <v>101.2</v>
      </c>
      <c r="AD18" s="25">
        <v>101.8</v>
      </c>
      <c r="AE18" s="25">
        <v>101.5</v>
      </c>
      <c r="AF18" s="25">
        <v>101.6</v>
      </c>
      <c r="AG18" s="25">
        <v>101.5</v>
      </c>
      <c r="AH18" s="25">
        <v>101.9</v>
      </c>
      <c r="AI18" s="25">
        <v>102.2</v>
      </c>
      <c r="AJ18" s="25">
        <v>101.9</v>
      </c>
      <c r="AK18" s="25">
        <v>101.6</v>
      </c>
      <c r="AL18" s="25">
        <v>101.8</v>
      </c>
      <c r="AM18" s="25">
        <v>100.4</v>
      </c>
      <c r="AN18" s="25">
        <v>100.3</v>
      </c>
      <c r="AO18" s="25">
        <v>100.8</v>
      </c>
      <c r="AP18" s="25">
        <v>101.7</v>
      </c>
      <c r="AQ18" s="25">
        <v>102.6</v>
      </c>
      <c r="AR18" s="25">
        <v>102.5</v>
      </c>
      <c r="AS18" s="25">
        <v>103.5</v>
      </c>
      <c r="AT18" s="25">
        <v>104.6</v>
      </c>
      <c r="AU18" s="50">
        <v>105.1</v>
      </c>
      <c r="AV18" s="25">
        <v>104.8</v>
      </c>
      <c r="AW18" s="25">
        <v>106</v>
      </c>
      <c r="AX18" s="25">
        <v>109.2</v>
      </c>
      <c r="AY18" s="25">
        <v>114.4</v>
      </c>
      <c r="AZ18" s="25">
        <v>117.7</v>
      </c>
      <c r="BA18" s="25">
        <v>118.6</v>
      </c>
      <c r="BB18" s="25">
        <v>119.5</v>
      </c>
      <c r="BC18" s="25">
        <v>119.6</v>
      </c>
      <c r="BD18" s="25">
        <v>119.6</v>
      </c>
    </row>
    <row r="19" spans="1:56" ht="12.75" customHeight="1" x14ac:dyDescent="0.25">
      <c r="A19" s="62" t="s">
        <v>7138</v>
      </c>
      <c r="B19" s="82" t="str">
        <f>INDEX(BAP[#All],MATCH(A19,BAP[[#All],[Code]],0),MATCH(TEXT(Info!$B$4,0),BAP[#Headers],0))</f>
        <v>Renovation Bürogebäude</v>
      </c>
      <c r="C19" s="42">
        <v>15.83</v>
      </c>
      <c r="D19" s="20" t="s">
        <v>0</v>
      </c>
      <c r="E19" s="20" t="s">
        <v>0</v>
      </c>
      <c r="F19" s="20" t="s">
        <v>0</v>
      </c>
      <c r="G19" s="20" t="s">
        <v>0</v>
      </c>
      <c r="H19" s="20" t="s">
        <v>0</v>
      </c>
      <c r="I19" s="20" t="s">
        <v>0</v>
      </c>
      <c r="J19" s="20" t="s">
        <v>0</v>
      </c>
      <c r="K19" s="20" t="s">
        <v>0</v>
      </c>
      <c r="L19" s="20" t="s">
        <v>0</v>
      </c>
      <c r="M19" s="20" t="s">
        <v>0</v>
      </c>
      <c r="N19" s="20" t="s">
        <v>0</v>
      </c>
      <c r="O19" s="20" t="s">
        <v>0</v>
      </c>
      <c r="P19" s="20" t="s">
        <v>0</v>
      </c>
      <c r="Q19" s="20" t="s">
        <v>0</v>
      </c>
      <c r="R19" s="20" t="s">
        <v>0</v>
      </c>
      <c r="S19" s="20" t="s">
        <v>0</v>
      </c>
      <c r="T19" s="20" t="s">
        <v>0</v>
      </c>
      <c r="U19" s="20" t="s">
        <v>0</v>
      </c>
      <c r="V19" s="20" t="s">
        <v>0</v>
      </c>
      <c r="W19" s="20" t="s">
        <v>0</v>
      </c>
      <c r="X19" s="20" t="s">
        <v>0</v>
      </c>
      <c r="Y19" s="20" t="s">
        <v>0</v>
      </c>
      <c r="Z19" s="20" t="s">
        <v>0</v>
      </c>
      <c r="AA19" s="20" t="s">
        <v>0</v>
      </c>
      <c r="AB19" s="25">
        <v>100</v>
      </c>
      <c r="AC19" s="25">
        <v>101.2</v>
      </c>
      <c r="AD19" s="20">
        <v>102.2</v>
      </c>
      <c r="AE19" s="20">
        <v>102.4</v>
      </c>
      <c r="AF19" s="20">
        <v>102.9</v>
      </c>
      <c r="AG19" s="25">
        <v>103.4</v>
      </c>
      <c r="AH19" s="25">
        <v>104</v>
      </c>
      <c r="AI19" s="25">
        <v>103.7</v>
      </c>
      <c r="AJ19" s="25">
        <v>103.6</v>
      </c>
      <c r="AK19" s="25">
        <v>103.2</v>
      </c>
      <c r="AL19" s="25">
        <v>104</v>
      </c>
      <c r="AM19" s="25">
        <v>103.4</v>
      </c>
      <c r="AN19" s="25">
        <v>103</v>
      </c>
      <c r="AO19" s="25">
        <v>102.2</v>
      </c>
      <c r="AP19" s="25">
        <v>101.8</v>
      </c>
      <c r="AQ19" s="25">
        <v>102.3</v>
      </c>
      <c r="AR19" s="25">
        <v>102.5</v>
      </c>
      <c r="AS19" s="25">
        <v>103.3</v>
      </c>
      <c r="AT19" s="25">
        <v>103.8</v>
      </c>
      <c r="AU19" s="25">
        <v>104</v>
      </c>
      <c r="AV19" s="25">
        <v>103.8</v>
      </c>
      <c r="AW19" s="25">
        <v>105.7</v>
      </c>
      <c r="AX19" s="25">
        <v>108.4</v>
      </c>
      <c r="AY19" s="25">
        <v>113.1</v>
      </c>
      <c r="AZ19" s="25">
        <v>116.7</v>
      </c>
      <c r="BA19" s="25">
        <v>117.6</v>
      </c>
      <c r="BB19" s="25">
        <v>118.1</v>
      </c>
      <c r="BC19" s="25">
        <v>118.8</v>
      </c>
      <c r="BD19" s="25">
        <v>119.2</v>
      </c>
    </row>
    <row r="20" spans="1:56" ht="12.75" customHeight="1" x14ac:dyDescent="0.25">
      <c r="A20" s="62" t="s">
        <v>7141</v>
      </c>
      <c r="B20" s="81" t="str">
        <f>INDEX(BAP[#All],MATCH(A20,BAP[[#All],[Code]],0),MATCH(TEXT(Info!$B$4,0),BAP[#Headers],0))</f>
        <v>Tiefbau</v>
      </c>
      <c r="C20" s="42">
        <v>19.07</v>
      </c>
      <c r="D20" s="25">
        <v>77.8</v>
      </c>
      <c r="E20" s="25">
        <v>79.400000000000006</v>
      </c>
      <c r="F20" s="25">
        <v>82.4</v>
      </c>
      <c r="G20" s="25">
        <v>84.2</v>
      </c>
      <c r="H20" s="25">
        <v>86.8</v>
      </c>
      <c r="I20" s="25">
        <v>89.9</v>
      </c>
      <c r="J20" s="25">
        <v>88.9</v>
      </c>
      <c r="K20" s="25">
        <v>87.2</v>
      </c>
      <c r="L20" s="25">
        <v>86.2</v>
      </c>
      <c r="M20" s="25">
        <v>85.8</v>
      </c>
      <c r="N20" s="25">
        <v>86.5</v>
      </c>
      <c r="O20" s="25">
        <v>88.2</v>
      </c>
      <c r="P20" s="25">
        <v>90.5</v>
      </c>
      <c r="Q20" s="25">
        <v>90.1</v>
      </c>
      <c r="R20" s="25">
        <v>92.4</v>
      </c>
      <c r="S20" s="25">
        <v>93.3</v>
      </c>
      <c r="T20" s="25">
        <v>96</v>
      </c>
      <c r="U20" s="25">
        <v>97.6</v>
      </c>
      <c r="V20" s="25">
        <v>99.3</v>
      </c>
      <c r="W20" s="25">
        <v>100.5</v>
      </c>
      <c r="X20" s="25">
        <v>102.5</v>
      </c>
      <c r="Y20" s="25">
        <v>98.6</v>
      </c>
      <c r="Z20" s="25">
        <v>99.1</v>
      </c>
      <c r="AA20" s="25">
        <v>100</v>
      </c>
      <c r="AB20" s="25">
        <v>100</v>
      </c>
      <c r="AC20" s="25">
        <v>102.1</v>
      </c>
      <c r="AD20" s="25">
        <v>103.2</v>
      </c>
      <c r="AE20" s="25">
        <v>103.7</v>
      </c>
      <c r="AF20" s="25">
        <v>104.4</v>
      </c>
      <c r="AG20" s="25">
        <v>104.8</v>
      </c>
      <c r="AH20" s="25">
        <v>105.8</v>
      </c>
      <c r="AI20" s="25">
        <v>104.8</v>
      </c>
      <c r="AJ20" s="25">
        <v>105.4</v>
      </c>
      <c r="AK20" s="25">
        <v>104.7</v>
      </c>
      <c r="AL20" s="25">
        <v>105.1</v>
      </c>
      <c r="AM20" s="25">
        <v>104.9</v>
      </c>
      <c r="AN20" s="25">
        <v>105.1</v>
      </c>
      <c r="AO20" s="25">
        <v>105.2</v>
      </c>
      <c r="AP20" s="25">
        <v>105.1</v>
      </c>
      <c r="AQ20" s="25">
        <v>104.8</v>
      </c>
      <c r="AR20" s="25">
        <v>105.7</v>
      </c>
      <c r="AS20" s="25">
        <v>105.7</v>
      </c>
      <c r="AT20" s="25">
        <v>106.4</v>
      </c>
      <c r="AU20" s="25">
        <v>106.6</v>
      </c>
      <c r="AV20" s="25">
        <v>106.7</v>
      </c>
      <c r="AW20" s="25">
        <v>107.8</v>
      </c>
      <c r="AX20" s="25">
        <v>109.2</v>
      </c>
      <c r="AY20" s="25">
        <v>114.7</v>
      </c>
      <c r="AZ20" s="25">
        <v>118.5</v>
      </c>
      <c r="BA20" s="25">
        <v>119.9</v>
      </c>
      <c r="BB20" s="25">
        <v>121.1</v>
      </c>
      <c r="BC20" s="25">
        <v>121.9</v>
      </c>
      <c r="BD20" s="25">
        <v>122.4</v>
      </c>
    </row>
    <row r="21" spans="1:56" ht="12.75" customHeight="1" x14ac:dyDescent="0.25">
      <c r="A21" s="62" t="s">
        <v>7144</v>
      </c>
      <c r="B21" s="81" t="str">
        <f>INDEX(BAP[#All],MATCH(A21,BAP[[#All],[Code]],0),MATCH(TEXT(Info!$B$4,0),BAP[#Headers],0))</f>
        <v>Neubau Strasse</v>
      </c>
      <c r="C21" s="42">
        <v>15.32</v>
      </c>
      <c r="D21" s="25">
        <v>80.099999999999994</v>
      </c>
      <c r="E21" s="25">
        <v>81.7</v>
      </c>
      <c r="F21" s="25">
        <v>84.8</v>
      </c>
      <c r="G21" s="25">
        <v>86.6</v>
      </c>
      <c r="H21" s="25">
        <v>89.3</v>
      </c>
      <c r="I21" s="25">
        <v>92.5</v>
      </c>
      <c r="J21" s="25">
        <v>91.2</v>
      </c>
      <c r="K21" s="25">
        <v>89.5</v>
      </c>
      <c r="L21" s="25">
        <v>88.3</v>
      </c>
      <c r="M21" s="25">
        <v>87.8</v>
      </c>
      <c r="N21" s="25">
        <v>88.6</v>
      </c>
      <c r="O21" s="25">
        <v>89.6</v>
      </c>
      <c r="P21" s="25">
        <v>90.9</v>
      </c>
      <c r="Q21" s="25">
        <v>90.8</v>
      </c>
      <c r="R21" s="25">
        <v>92.8</v>
      </c>
      <c r="S21" s="25">
        <v>94.1</v>
      </c>
      <c r="T21" s="25">
        <v>97.3</v>
      </c>
      <c r="U21" s="25">
        <v>98.5</v>
      </c>
      <c r="V21" s="25">
        <v>100.5</v>
      </c>
      <c r="W21" s="25">
        <v>101.1</v>
      </c>
      <c r="X21" s="25">
        <v>102.2</v>
      </c>
      <c r="Y21" s="25">
        <v>98.7</v>
      </c>
      <c r="Z21" s="25">
        <v>99.4</v>
      </c>
      <c r="AA21" s="25">
        <v>100.6</v>
      </c>
      <c r="AB21" s="25">
        <v>100</v>
      </c>
      <c r="AC21" s="25">
        <v>102</v>
      </c>
      <c r="AD21" s="25">
        <v>103.2</v>
      </c>
      <c r="AE21" s="25">
        <v>103.8</v>
      </c>
      <c r="AF21" s="25">
        <v>104.5</v>
      </c>
      <c r="AG21" s="25">
        <v>105.2</v>
      </c>
      <c r="AH21" s="25">
        <v>106.2</v>
      </c>
      <c r="AI21" s="25">
        <v>105.3</v>
      </c>
      <c r="AJ21" s="25">
        <v>105.9</v>
      </c>
      <c r="AK21" s="25">
        <v>105.3</v>
      </c>
      <c r="AL21" s="25">
        <v>105.8</v>
      </c>
      <c r="AM21" s="25">
        <v>105.8</v>
      </c>
      <c r="AN21" s="25">
        <v>106</v>
      </c>
      <c r="AO21" s="25">
        <v>106.1</v>
      </c>
      <c r="AP21" s="25">
        <v>105.9</v>
      </c>
      <c r="AQ21" s="25">
        <v>105.6</v>
      </c>
      <c r="AR21" s="25">
        <v>106.5</v>
      </c>
      <c r="AS21" s="25">
        <v>106.4</v>
      </c>
      <c r="AT21" s="25">
        <v>107</v>
      </c>
      <c r="AU21" s="25">
        <v>107.3</v>
      </c>
      <c r="AV21" s="25">
        <v>107.6</v>
      </c>
      <c r="AW21" s="25">
        <v>109.2</v>
      </c>
      <c r="AX21" s="25">
        <v>111</v>
      </c>
      <c r="AY21" s="25">
        <v>115.2</v>
      </c>
      <c r="AZ21" s="25">
        <v>118.7</v>
      </c>
      <c r="BA21" s="25">
        <v>120.3</v>
      </c>
      <c r="BB21" s="25">
        <v>121.5</v>
      </c>
      <c r="BC21" s="25">
        <v>122.6</v>
      </c>
      <c r="BD21" s="25">
        <v>123.3</v>
      </c>
    </row>
    <row r="22" spans="1:56" ht="12.75" customHeight="1" x14ac:dyDescent="0.25">
      <c r="A22" s="62" t="s">
        <v>7147</v>
      </c>
      <c r="B22" s="81" t="str">
        <f>INDEX(BAP[#All],MATCH(A22,BAP[[#All],[Code]],0),MATCH(TEXT(Info!$B$4,0),BAP[#Headers],0))</f>
        <v>Neubau Unterführung</v>
      </c>
      <c r="C22" s="42">
        <v>2.97</v>
      </c>
      <c r="D22" s="20" t="s">
        <v>0</v>
      </c>
      <c r="E22" s="20" t="s">
        <v>0</v>
      </c>
      <c r="F22" s="20" t="s">
        <v>0</v>
      </c>
      <c r="G22" s="20" t="s">
        <v>0</v>
      </c>
      <c r="H22" s="20" t="s">
        <v>0</v>
      </c>
      <c r="I22" s="25">
        <v>87.4</v>
      </c>
      <c r="J22" s="25">
        <v>86.7</v>
      </c>
      <c r="K22" s="25">
        <v>85</v>
      </c>
      <c r="L22" s="25">
        <v>84.2</v>
      </c>
      <c r="M22" s="25">
        <v>83.8</v>
      </c>
      <c r="N22" s="25">
        <v>84.6</v>
      </c>
      <c r="O22" s="25">
        <v>87</v>
      </c>
      <c r="P22" s="25">
        <v>90.2</v>
      </c>
      <c r="Q22" s="25">
        <v>89.5</v>
      </c>
      <c r="R22" s="25">
        <v>92.1</v>
      </c>
      <c r="S22" s="25">
        <v>92.5</v>
      </c>
      <c r="T22" s="25">
        <v>94.7</v>
      </c>
      <c r="U22" s="25">
        <v>96.7</v>
      </c>
      <c r="V22" s="25">
        <v>98.2</v>
      </c>
      <c r="W22" s="25">
        <v>99.9</v>
      </c>
      <c r="X22" s="25">
        <v>102.8</v>
      </c>
      <c r="Y22" s="25">
        <v>98.4</v>
      </c>
      <c r="Z22" s="25">
        <v>98.9</v>
      </c>
      <c r="AA22" s="25">
        <v>99.5</v>
      </c>
      <c r="AB22" s="25">
        <v>100</v>
      </c>
      <c r="AC22" s="25">
        <v>102.9</v>
      </c>
      <c r="AD22" s="25">
        <v>103.6</v>
      </c>
      <c r="AE22" s="25">
        <v>104.1</v>
      </c>
      <c r="AF22" s="25">
        <v>104</v>
      </c>
      <c r="AG22" s="25">
        <v>103.5</v>
      </c>
      <c r="AH22" s="25">
        <v>104.2</v>
      </c>
      <c r="AI22" s="25">
        <v>102.4</v>
      </c>
      <c r="AJ22" s="25">
        <v>103.2</v>
      </c>
      <c r="AK22" s="25">
        <v>102.2</v>
      </c>
      <c r="AL22" s="25">
        <v>101.4</v>
      </c>
      <c r="AM22" s="25">
        <v>100.7</v>
      </c>
      <c r="AN22" s="25">
        <v>101.2</v>
      </c>
      <c r="AO22" s="25">
        <v>100.5</v>
      </c>
      <c r="AP22" s="25">
        <v>100.8</v>
      </c>
      <c r="AQ22" s="25">
        <v>100.9</v>
      </c>
      <c r="AR22" s="25">
        <v>101.9</v>
      </c>
      <c r="AS22" s="25">
        <v>102.1</v>
      </c>
      <c r="AT22" s="25">
        <v>103.1</v>
      </c>
      <c r="AU22" s="25">
        <v>102.8</v>
      </c>
      <c r="AV22" s="25">
        <v>102.2</v>
      </c>
      <c r="AW22" s="25">
        <v>104.6</v>
      </c>
      <c r="AX22" s="25">
        <v>106.9</v>
      </c>
      <c r="AY22" s="25">
        <v>114.4</v>
      </c>
      <c r="AZ22" s="25">
        <v>117.7</v>
      </c>
      <c r="BA22" s="25">
        <v>117.6</v>
      </c>
      <c r="BB22" s="25">
        <v>116.5</v>
      </c>
      <c r="BC22" s="25">
        <v>116.7</v>
      </c>
      <c r="BD22" s="25">
        <v>117.2</v>
      </c>
    </row>
    <row r="23" spans="1:56" ht="12.75" customHeight="1" x14ac:dyDescent="0.25">
      <c r="A23" s="62" t="s">
        <v>7150</v>
      </c>
      <c r="B23" s="81" t="str">
        <f>INDEX(BAP[#All],MATCH(A23,BAP[[#All],[Code]],0),MATCH(TEXT(Info!$B$4,0),BAP[#Headers],0))</f>
        <v>Neubau Lärmschutzwand</v>
      </c>
      <c r="C23" s="42">
        <v>0.78</v>
      </c>
      <c r="D23" s="20" t="s">
        <v>0</v>
      </c>
      <c r="E23" s="20" t="s">
        <v>0</v>
      </c>
      <c r="F23" s="20" t="s">
        <v>0</v>
      </c>
      <c r="G23" s="20" t="s">
        <v>0</v>
      </c>
      <c r="H23" s="20" t="s">
        <v>0</v>
      </c>
      <c r="I23" s="20" t="s">
        <v>0</v>
      </c>
      <c r="J23" s="20" t="s">
        <v>0</v>
      </c>
      <c r="K23" s="20" t="s">
        <v>0</v>
      </c>
      <c r="L23" s="20" t="s">
        <v>0</v>
      </c>
      <c r="M23" s="20" t="s">
        <v>0</v>
      </c>
      <c r="N23" s="20" t="s">
        <v>0</v>
      </c>
      <c r="O23" s="20" t="s">
        <v>0</v>
      </c>
      <c r="P23" s="20" t="s">
        <v>0</v>
      </c>
      <c r="Q23" s="20" t="s">
        <v>0</v>
      </c>
      <c r="R23" s="20" t="s">
        <v>0</v>
      </c>
      <c r="S23" s="20" t="s">
        <v>0</v>
      </c>
      <c r="T23" s="20" t="s">
        <v>0</v>
      </c>
      <c r="U23" s="20" t="s">
        <v>0</v>
      </c>
      <c r="V23" s="20" t="s">
        <v>0</v>
      </c>
      <c r="W23" s="20" t="s">
        <v>0</v>
      </c>
      <c r="X23" s="20" t="s">
        <v>0</v>
      </c>
      <c r="Y23" s="20" t="s">
        <v>0</v>
      </c>
      <c r="Z23" s="20" t="s">
        <v>0</v>
      </c>
      <c r="AA23" s="20" t="s">
        <v>0</v>
      </c>
      <c r="AB23" s="25">
        <v>100</v>
      </c>
      <c r="AC23" s="25">
        <v>100.5</v>
      </c>
      <c r="AD23" s="20">
        <v>101.5</v>
      </c>
      <c r="AE23" s="20">
        <v>101.8</v>
      </c>
      <c r="AF23" s="20">
        <v>103.2</v>
      </c>
      <c r="AG23" s="25">
        <v>103.6</v>
      </c>
      <c r="AH23" s="25">
        <v>103.6</v>
      </c>
      <c r="AI23" s="25">
        <v>103.6</v>
      </c>
      <c r="AJ23" s="25">
        <v>104</v>
      </c>
      <c r="AK23" s="25">
        <v>102.1</v>
      </c>
      <c r="AL23" s="25">
        <v>104.1</v>
      </c>
      <c r="AM23" s="25">
        <v>104.2</v>
      </c>
      <c r="AN23" s="25">
        <v>104</v>
      </c>
      <c r="AO23" s="25">
        <v>104.9</v>
      </c>
      <c r="AP23" s="25">
        <v>106.9</v>
      </c>
      <c r="AQ23" s="25">
        <v>105.9</v>
      </c>
      <c r="AR23" s="25">
        <v>107.1</v>
      </c>
      <c r="AS23" s="25">
        <v>107.7</v>
      </c>
      <c r="AT23" s="25">
        <v>107.4</v>
      </c>
      <c r="AU23" s="25">
        <v>108.2</v>
      </c>
      <c r="AV23" s="25">
        <v>108.4</v>
      </c>
      <c r="AW23" s="25">
        <v>109.8</v>
      </c>
      <c r="AX23" s="25">
        <v>111.3</v>
      </c>
      <c r="AY23" s="25">
        <v>116.7</v>
      </c>
      <c r="AZ23" s="25">
        <v>120.9</v>
      </c>
      <c r="BA23" s="25">
        <v>121.9</v>
      </c>
      <c r="BB23" s="25">
        <v>122.4</v>
      </c>
      <c r="BC23" s="25">
        <v>120.8</v>
      </c>
      <c r="BD23" s="25">
        <v>123.1</v>
      </c>
    </row>
    <row r="24" spans="1:56" ht="12.75" customHeight="1" x14ac:dyDescent="0.25">
      <c r="A24" s="62"/>
      <c r="B24" s="10"/>
      <c r="C24" s="36"/>
      <c r="D24" s="48"/>
      <c r="E24" s="48"/>
      <c r="F24" s="48"/>
      <c r="G24" s="48"/>
      <c r="H24" s="48"/>
      <c r="I24" s="48"/>
      <c r="J24" s="48"/>
      <c r="K24" s="48"/>
      <c r="L24" s="48"/>
      <c r="M24" s="48"/>
      <c r="N24" s="48"/>
      <c r="O24" s="48"/>
      <c r="P24" s="48"/>
      <c r="Q24" s="48"/>
      <c r="R24" s="48"/>
      <c r="S24" s="48"/>
      <c r="T24" s="48"/>
      <c r="U24" s="48"/>
      <c r="V24" s="48"/>
      <c r="W24" s="48"/>
      <c r="X24" s="48"/>
      <c r="Y24" s="48"/>
      <c r="Z24" s="48"/>
      <c r="AA24" s="48"/>
      <c r="AB24" s="25"/>
      <c r="AC24" s="25"/>
      <c r="AD24" s="48"/>
      <c r="AE24" s="48"/>
      <c r="AF24" s="48"/>
      <c r="AG24" s="48"/>
      <c r="AH24" s="48"/>
      <c r="AI24" s="48"/>
      <c r="AJ24" s="48"/>
      <c r="AK24" s="48"/>
      <c r="AL24" s="48"/>
      <c r="AM24" s="48"/>
      <c r="AN24" s="48"/>
      <c r="AO24" s="48"/>
      <c r="AP24" s="25"/>
      <c r="AQ24" s="25"/>
      <c r="AR24" s="25"/>
      <c r="AS24" s="25"/>
      <c r="AT24" s="25"/>
      <c r="AU24" s="25"/>
      <c r="AV24" s="25"/>
      <c r="AW24" s="25"/>
      <c r="AX24" s="25"/>
      <c r="AY24" s="25"/>
      <c r="AZ24" s="25"/>
      <c r="BA24" s="25"/>
      <c r="BB24" s="25"/>
      <c r="BC24" s="25"/>
      <c r="BD24" s="25"/>
    </row>
    <row r="25" spans="1:56" ht="12.75" customHeight="1" x14ac:dyDescent="0.25">
      <c r="A25" s="62" t="s">
        <v>7260</v>
      </c>
      <c r="B25" s="83" t="str">
        <f>INDEX(BAP[#All],MATCH(A25,BAP[[#All],[Code]],0),MATCH(TEXT(Info!$B$4,0),BAP[#Headers],0))</f>
        <v>Genferseeregion</v>
      </c>
      <c r="C25" s="30"/>
      <c r="D25" s="47"/>
      <c r="E25" s="47"/>
      <c r="F25" s="47"/>
      <c r="G25" s="47"/>
      <c r="H25" s="47"/>
      <c r="I25" s="47"/>
      <c r="J25" s="47"/>
      <c r="K25" s="47"/>
      <c r="L25" s="47"/>
      <c r="M25" s="47"/>
      <c r="N25" s="47"/>
      <c r="O25" s="47"/>
      <c r="P25" s="47"/>
      <c r="Q25" s="47"/>
      <c r="R25" s="47"/>
      <c r="S25" s="47"/>
      <c r="T25" s="47"/>
      <c r="U25" s="47"/>
      <c r="V25" s="47"/>
      <c r="W25" s="47"/>
      <c r="X25" s="47"/>
      <c r="Y25" s="47"/>
      <c r="Z25" s="47"/>
      <c r="AA25" s="47"/>
      <c r="AB25" s="29"/>
      <c r="AC25" s="29"/>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row>
    <row r="26" spans="1:56" ht="12.75" customHeight="1" x14ac:dyDescent="0.25">
      <c r="A26" s="62" t="s">
        <v>7106</v>
      </c>
      <c r="B26" s="81" t="str">
        <f>INDEX(BAP[#All],MATCH(A26,BAP[[#All],[Code]],0),MATCH(TEXT(Info!$B$4,0),BAP[#Headers],0))</f>
        <v>Baugewerbe : Total</v>
      </c>
      <c r="C26" s="42">
        <v>100</v>
      </c>
      <c r="D26" s="25">
        <v>76.099999999999994</v>
      </c>
      <c r="E26" s="25">
        <v>77.099999999999994</v>
      </c>
      <c r="F26" s="25">
        <v>79.599999999999994</v>
      </c>
      <c r="G26" s="25">
        <v>81</v>
      </c>
      <c r="H26" s="25">
        <v>83</v>
      </c>
      <c r="I26" s="25">
        <v>86</v>
      </c>
      <c r="J26" s="25">
        <v>86.1</v>
      </c>
      <c r="K26" s="25">
        <v>87.2</v>
      </c>
      <c r="L26" s="25">
        <v>85.8</v>
      </c>
      <c r="M26" s="25">
        <v>86.2</v>
      </c>
      <c r="N26" s="25">
        <v>86</v>
      </c>
      <c r="O26" s="25">
        <v>87.3</v>
      </c>
      <c r="P26" s="25">
        <v>89.4</v>
      </c>
      <c r="Q26" s="25">
        <v>90.4</v>
      </c>
      <c r="R26" s="25">
        <v>91.7</v>
      </c>
      <c r="S26" s="25">
        <v>93.4</v>
      </c>
      <c r="T26" s="25">
        <v>95.5</v>
      </c>
      <c r="U26" s="25">
        <v>97.2</v>
      </c>
      <c r="V26" s="25">
        <v>99</v>
      </c>
      <c r="W26" s="25">
        <v>100.7</v>
      </c>
      <c r="X26" s="25">
        <v>102</v>
      </c>
      <c r="Y26" s="25">
        <v>100</v>
      </c>
      <c r="Z26" s="25">
        <v>99.9</v>
      </c>
      <c r="AA26" s="25">
        <v>100</v>
      </c>
      <c r="AB26" s="25">
        <v>100</v>
      </c>
      <c r="AC26" s="25">
        <v>101.8</v>
      </c>
      <c r="AD26" s="25">
        <v>102.3</v>
      </c>
      <c r="AE26" s="25">
        <v>102</v>
      </c>
      <c r="AF26" s="25">
        <v>102</v>
      </c>
      <c r="AG26" s="25">
        <v>102.3</v>
      </c>
      <c r="AH26" s="25">
        <v>103</v>
      </c>
      <c r="AI26" s="25">
        <v>102.4</v>
      </c>
      <c r="AJ26" s="25">
        <v>102.2</v>
      </c>
      <c r="AK26" s="25">
        <v>101.5</v>
      </c>
      <c r="AL26" s="25">
        <v>102.7</v>
      </c>
      <c r="AM26" s="25">
        <v>101.5</v>
      </c>
      <c r="AN26" s="25">
        <v>100.7</v>
      </c>
      <c r="AO26" s="25">
        <v>100.9</v>
      </c>
      <c r="AP26" s="25">
        <v>101.1</v>
      </c>
      <c r="AQ26" s="25">
        <v>101.2</v>
      </c>
      <c r="AR26" s="25">
        <v>101.2</v>
      </c>
      <c r="AS26" s="25">
        <v>101.4</v>
      </c>
      <c r="AT26" s="25">
        <v>102</v>
      </c>
      <c r="AU26" s="25">
        <v>102</v>
      </c>
      <c r="AV26" s="25">
        <v>101.6</v>
      </c>
      <c r="AW26" s="25">
        <v>102.8</v>
      </c>
      <c r="AX26" s="25">
        <v>105.4</v>
      </c>
      <c r="AY26" s="25">
        <v>110.3</v>
      </c>
      <c r="AZ26" s="25">
        <v>113</v>
      </c>
      <c r="BA26" s="25">
        <v>115.2</v>
      </c>
      <c r="BB26" s="25">
        <v>115.7</v>
      </c>
      <c r="BC26" s="25">
        <v>115.9</v>
      </c>
      <c r="BD26" s="25">
        <v>116.6</v>
      </c>
    </row>
    <row r="27" spans="1:56" ht="12.75" customHeight="1" x14ac:dyDescent="0.25">
      <c r="A27" s="62" t="s">
        <v>7110</v>
      </c>
      <c r="B27" s="81" t="str">
        <f>INDEX(BAP[#All],MATCH(A27,BAP[[#All],[Code]],0),MATCH(TEXT(Info!$B$4,0),BAP[#Headers],0))</f>
        <v>Hochbau</v>
      </c>
      <c r="C27" s="42">
        <v>82.73</v>
      </c>
      <c r="D27" s="25">
        <v>76.099999999999994</v>
      </c>
      <c r="E27" s="25">
        <v>77</v>
      </c>
      <c r="F27" s="25">
        <v>79.2</v>
      </c>
      <c r="G27" s="25">
        <v>81.099999999999994</v>
      </c>
      <c r="H27" s="25">
        <v>82.9</v>
      </c>
      <c r="I27" s="25">
        <v>84.9</v>
      </c>
      <c r="J27" s="25">
        <v>84.9</v>
      </c>
      <c r="K27" s="25">
        <v>86.1</v>
      </c>
      <c r="L27" s="25">
        <v>85.6</v>
      </c>
      <c r="M27" s="25">
        <v>85.7</v>
      </c>
      <c r="N27" s="25">
        <v>85.2</v>
      </c>
      <c r="O27" s="25">
        <v>86</v>
      </c>
      <c r="P27" s="25">
        <v>87.6</v>
      </c>
      <c r="Q27" s="25">
        <v>89.1</v>
      </c>
      <c r="R27" s="25">
        <v>90.3</v>
      </c>
      <c r="S27" s="25">
        <v>92.3</v>
      </c>
      <c r="T27" s="25">
        <v>94.2</v>
      </c>
      <c r="U27" s="25">
        <v>95.9</v>
      </c>
      <c r="V27" s="25">
        <v>97.9</v>
      </c>
      <c r="W27" s="25">
        <v>99.7</v>
      </c>
      <c r="X27" s="25">
        <v>101.1</v>
      </c>
      <c r="Y27" s="25">
        <v>99.5</v>
      </c>
      <c r="Z27" s="25">
        <v>99.6</v>
      </c>
      <c r="AA27" s="25">
        <v>99.4</v>
      </c>
      <c r="AB27" s="25">
        <v>100</v>
      </c>
      <c r="AC27" s="25">
        <v>101.8</v>
      </c>
      <c r="AD27" s="25">
        <v>102.3</v>
      </c>
      <c r="AE27" s="25">
        <v>101.6</v>
      </c>
      <c r="AF27" s="25">
        <v>101.8</v>
      </c>
      <c r="AG27" s="25">
        <v>102.1</v>
      </c>
      <c r="AH27" s="25">
        <v>102.8</v>
      </c>
      <c r="AI27" s="25">
        <v>102.6</v>
      </c>
      <c r="AJ27" s="25">
        <v>102.1</v>
      </c>
      <c r="AK27" s="25">
        <v>101.4</v>
      </c>
      <c r="AL27" s="25">
        <v>102.4</v>
      </c>
      <c r="AM27" s="25">
        <v>101.2</v>
      </c>
      <c r="AN27" s="25">
        <v>100.6</v>
      </c>
      <c r="AO27" s="25">
        <v>100.7</v>
      </c>
      <c r="AP27" s="25">
        <v>100.8</v>
      </c>
      <c r="AQ27" s="25">
        <v>101.1</v>
      </c>
      <c r="AR27" s="25">
        <v>101.2</v>
      </c>
      <c r="AS27" s="25">
        <v>101.3</v>
      </c>
      <c r="AT27" s="25">
        <v>101.7</v>
      </c>
      <c r="AU27" s="25">
        <v>101.8</v>
      </c>
      <c r="AV27" s="25">
        <v>101.5</v>
      </c>
      <c r="AW27" s="25">
        <v>102.5</v>
      </c>
      <c r="AX27" s="25">
        <v>105.2</v>
      </c>
      <c r="AY27" s="25">
        <v>110.1</v>
      </c>
      <c r="AZ27" s="25">
        <v>113.1</v>
      </c>
      <c r="BA27" s="25">
        <v>115.1</v>
      </c>
      <c r="BB27" s="25">
        <v>115.4</v>
      </c>
      <c r="BC27" s="25">
        <v>115.3</v>
      </c>
      <c r="BD27" s="25">
        <v>115.8</v>
      </c>
    </row>
    <row r="28" spans="1:56" ht="12.75" customHeight="1" x14ac:dyDescent="0.25">
      <c r="A28" s="62" t="s">
        <v>7112</v>
      </c>
      <c r="B28" s="81" t="str">
        <f>INDEX(BAP[#All],MATCH(A28,BAP[[#All],[Code]],0),MATCH(TEXT(Info!$B$4,0),BAP[#Headers],0))</f>
        <v>Neubau</v>
      </c>
      <c r="C28" s="42">
        <v>43.46</v>
      </c>
      <c r="D28" s="20" t="s">
        <v>0</v>
      </c>
      <c r="E28" s="20" t="s">
        <v>0</v>
      </c>
      <c r="F28" s="20" t="s">
        <v>0</v>
      </c>
      <c r="G28" s="20" t="s">
        <v>0</v>
      </c>
      <c r="H28" s="20" t="s">
        <v>0</v>
      </c>
      <c r="I28" s="20" t="s">
        <v>0</v>
      </c>
      <c r="J28" s="20" t="s">
        <v>0</v>
      </c>
      <c r="K28" s="20" t="s">
        <v>0</v>
      </c>
      <c r="L28" s="20" t="s">
        <v>0</v>
      </c>
      <c r="M28" s="20" t="s">
        <v>0</v>
      </c>
      <c r="N28" s="20" t="s">
        <v>0</v>
      </c>
      <c r="O28" s="20" t="s">
        <v>0</v>
      </c>
      <c r="P28" s="20" t="s">
        <v>0</v>
      </c>
      <c r="Q28" s="20" t="s">
        <v>0</v>
      </c>
      <c r="R28" s="20" t="s">
        <v>0</v>
      </c>
      <c r="S28" s="20" t="s">
        <v>0</v>
      </c>
      <c r="T28" s="20" t="s">
        <v>0</v>
      </c>
      <c r="U28" s="20" t="s">
        <v>0</v>
      </c>
      <c r="V28" s="20" t="s">
        <v>0</v>
      </c>
      <c r="W28" s="20" t="s">
        <v>0</v>
      </c>
      <c r="X28" s="20" t="s">
        <v>0</v>
      </c>
      <c r="Y28" s="20" t="s">
        <v>0</v>
      </c>
      <c r="Z28" s="20" t="s">
        <v>0</v>
      </c>
      <c r="AA28" s="20" t="s">
        <v>0</v>
      </c>
      <c r="AB28" s="25">
        <v>100</v>
      </c>
      <c r="AC28" s="25">
        <v>102</v>
      </c>
      <c r="AD28" s="20">
        <v>102.5</v>
      </c>
      <c r="AE28" s="20">
        <v>101.8</v>
      </c>
      <c r="AF28" s="20">
        <v>101.9</v>
      </c>
      <c r="AG28" s="20">
        <v>102.1</v>
      </c>
      <c r="AH28" s="20">
        <v>102.7</v>
      </c>
      <c r="AI28" s="20">
        <v>102.8</v>
      </c>
      <c r="AJ28" s="20">
        <v>102.1</v>
      </c>
      <c r="AK28" s="20">
        <v>101.4</v>
      </c>
      <c r="AL28" s="20">
        <v>102.5</v>
      </c>
      <c r="AM28" s="20">
        <v>101.5</v>
      </c>
      <c r="AN28" s="20">
        <v>100.8</v>
      </c>
      <c r="AO28" s="20">
        <v>100.9</v>
      </c>
      <c r="AP28" s="25">
        <v>101</v>
      </c>
      <c r="AQ28" s="25">
        <v>101.2</v>
      </c>
      <c r="AR28" s="25">
        <v>101.3</v>
      </c>
      <c r="AS28" s="25">
        <v>101.4</v>
      </c>
      <c r="AT28" s="25">
        <v>102</v>
      </c>
      <c r="AU28" s="25">
        <v>102</v>
      </c>
      <c r="AV28" s="25">
        <v>101.6</v>
      </c>
      <c r="AW28" s="25">
        <v>103</v>
      </c>
      <c r="AX28" s="25">
        <v>105.8</v>
      </c>
      <c r="AY28" s="25">
        <v>110.7</v>
      </c>
      <c r="AZ28" s="25">
        <v>114</v>
      </c>
      <c r="BA28" s="25">
        <v>115.8</v>
      </c>
      <c r="BB28" s="25">
        <v>116.2</v>
      </c>
      <c r="BC28" s="25">
        <v>116.2</v>
      </c>
      <c r="BD28" s="25">
        <v>116.8</v>
      </c>
    </row>
    <row r="29" spans="1:56" ht="12.75" customHeight="1" x14ac:dyDescent="0.25">
      <c r="A29" s="62" t="s">
        <v>7115</v>
      </c>
      <c r="B29" s="81" t="str">
        <f>INDEX(BAP[#All],MATCH(A29,BAP[[#All],[Code]],0),MATCH(TEXT(Info!$B$4,0),BAP[#Headers],0))</f>
        <v>Neubau Mehrfamilienhaus</v>
      </c>
      <c r="C29" s="42">
        <v>19.13</v>
      </c>
      <c r="D29" s="25">
        <v>77.400000000000006</v>
      </c>
      <c r="E29" s="25">
        <v>78.5</v>
      </c>
      <c r="F29" s="25">
        <v>80.5</v>
      </c>
      <c r="G29" s="25">
        <v>82.6</v>
      </c>
      <c r="H29" s="25">
        <v>84.5</v>
      </c>
      <c r="I29" s="25">
        <v>87.1</v>
      </c>
      <c r="J29" s="25">
        <v>86.5</v>
      </c>
      <c r="K29" s="25">
        <v>87.5</v>
      </c>
      <c r="L29" s="25">
        <v>86.8</v>
      </c>
      <c r="M29" s="25">
        <v>86.5</v>
      </c>
      <c r="N29" s="25">
        <v>85.9</v>
      </c>
      <c r="O29" s="25">
        <v>87</v>
      </c>
      <c r="P29" s="25">
        <v>88.9</v>
      </c>
      <c r="Q29" s="25">
        <v>90.1</v>
      </c>
      <c r="R29" s="25">
        <v>91.5</v>
      </c>
      <c r="S29" s="25">
        <v>93.5</v>
      </c>
      <c r="T29" s="25">
        <v>95.7</v>
      </c>
      <c r="U29" s="25">
        <v>96.9</v>
      </c>
      <c r="V29" s="25">
        <v>98.6</v>
      </c>
      <c r="W29" s="25">
        <v>100</v>
      </c>
      <c r="X29" s="25">
        <v>101.8</v>
      </c>
      <c r="Y29" s="25">
        <v>99.7</v>
      </c>
      <c r="Z29" s="25">
        <v>99.5</v>
      </c>
      <c r="AA29" s="25">
        <v>99.4</v>
      </c>
      <c r="AB29" s="25">
        <v>100</v>
      </c>
      <c r="AC29" s="25">
        <v>101.9</v>
      </c>
      <c r="AD29" s="25">
        <v>102.5</v>
      </c>
      <c r="AE29" s="25">
        <v>101.7</v>
      </c>
      <c r="AF29" s="25">
        <v>102.1</v>
      </c>
      <c r="AG29" s="25">
        <v>102.1</v>
      </c>
      <c r="AH29" s="25">
        <v>102.5</v>
      </c>
      <c r="AI29" s="25">
        <v>102.8</v>
      </c>
      <c r="AJ29" s="25">
        <v>102.1</v>
      </c>
      <c r="AK29" s="25">
        <v>101.4</v>
      </c>
      <c r="AL29" s="25">
        <v>102.7</v>
      </c>
      <c r="AM29" s="25">
        <v>101.8</v>
      </c>
      <c r="AN29" s="25">
        <v>101.2</v>
      </c>
      <c r="AO29" s="25">
        <v>101.4</v>
      </c>
      <c r="AP29" s="25">
        <v>101.7</v>
      </c>
      <c r="AQ29" s="25">
        <v>102.2</v>
      </c>
      <c r="AR29" s="25">
        <v>102.2</v>
      </c>
      <c r="AS29" s="25">
        <v>102.3</v>
      </c>
      <c r="AT29" s="25">
        <v>102.7</v>
      </c>
      <c r="AU29" s="25">
        <v>102.9</v>
      </c>
      <c r="AV29" s="25">
        <v>102.3</v>
      </c>
      <c r="AW29" s="25">
        <v>103.7</v>
      </c>
      <c r="AX29" s="25">
        <v>106.5</v>
      </c>
      <c r="AY29" s="25">
        <v>111.1</v>
      </c>
      <c r="AZ29" s="25">
        <v>114.7</v>
      </c>
      <c r="BA29" s="25">
        <v>116.6</v>
      </c>
      <c r="BB29" s="25">
        <v>117.1</v>
      </c>
      <c r="BC29" s="25">
        <v>116.8</v>
      </c>
      <c r="BD29" s="25">
        <v>117.4</v>
      </c>
    </row>
    <row r="30" spans="1:56" ht="12.75" customHeight="1" x14ac:dyDescent="0.25">
      <c r="A30" s="62" t="s">
        <v>7118</v>
      </c>
      <c r="B30" s="81" t="str">
        <f>INDEX(BAP[#All],MATCH(A30,BAP[[#All],[Code]],0),MATCH(TEXT(Info!$B$4,0),BAP[#Headers],0))</f>
        <v>Neubau Mehrfamilienhaus aus Holz</v>
      </c>
      <c r="C30" s="42">
        <v>3.87</v>
      </c>
      <c r="D30" s="20" t="s">
        <v>0</v>
      </c>
      <c r="E30" s="20" t="s">
        <v>0</v>
      </c>
      <c r="F30" s="20" t="s">
        <v>0</v>
      </c>
      <c r="G30" s="20" t="s">
        <v>0</v>
      </c>
      <c r="H30" s="20" t="s">
        <v>0</v>
      </c>
      <c r="I30" s="20" t="s">
        <v>0</v>
      </c>
      <c r="J30" s="20" t="s">
        <v>0</v>
      </c>
      <c r="K30" s="20" t="s">
        <v>0</v>
      </c>
      <c r="L30" s="20" t="s">
        <v>0</v>
      </c>
      <c r="M30" s="25">
        <v>85.6</v>
      </c>
      <c r="N30" s="25">
        <v>85.5</v>
      </c>
      <c r="O30" s="25">
        <v>86.6</v>
      </c>
      <c r="P30" s="25">
        <v>88.4</v>
      </c>
      <c r="Q30" s="25">
        <v>89.6</v>
      </c>
      <c r="R30" s="25">
        <v>91.4</v>
      </c>
      <c r="S30" s="25">
        <v>93.4</v>
      </c>
      <c r="T30" s="25">
        <v>94.9</v>
      </c>
      <c r="U30" s="25">
        <v>96.5</v>
      </c>
      <c r="V30" s="25">
        <v>98.5</v>
      </c>
      <c r="W30" s="25">
        <v>100.6</v>
      </c>
      <c r="X30" s="25">
        <v>102</v>
      </c>
      <c r="Y30" s="25">
        <v>99.7</v>
      </c>
      <c r="Z30" s="25">
        <v>99.8</v>
      </c>
      <c r="AA30" s="25">
        <v>99.8</v>
      </c>
      <c r="AB30" s="25">
        <v>100</v>
      </c>
      <c r="AC30" s="25">
        <v>102.3</v>
      </c>
      <c r="AD30" s="25">
        <v>103.8</v>
      </c>
      <c r="AE30" s="25">
        <v>102.7</v>
      </c>
      <c r="AF30" s="41">
        <v>102.5</v>
      </c>
      <c r="AG30" s="41">
        <v>103.3</v>
      </c>
      <c r="AH30" s="41">
        <v>103.6</v>
      </c>
      <c r="AI30" s="41">
        <v>103.8</v>
      </c>
      <c r="AJ30" s="41">
        <v>103.3</v>
      </c>
      <c r="AK30" s="41">
        <v>102.6</v>
      </c>
      <c r="AL30" s="41">
        <v>103.3</v>
      </c>
      <c r="AM30" s="41">
        <v>102</v>
      </c>
      <c r="AN30" s="41">
        <v>101.4</v>
      </c>
      <c r="AO30" s="41">
        <v>101.4</v>
      </c>
      <c r="AP30" s="25">
        <v>101.7</v>
      </c>
      <c r="AQ30" s="25">
        <v>101.6</v>
      </c>
      <c r="AR30" s="25">
        <v>101.2</v>
      </c>
      <c r="AS30" s="25">
        <v>101.9</v>
      </c>
      <c r="AT30" s="25">
        <v>101.3</v>
      </c>
      <c r="AU30" s="25">
        <v>101</v>
      </c>
      <c r="AV30" s="25">
        <v>101.2</v>
      </c>
      <c r="AW30" s="25">
        <v>103.1</v>
      </c>
      <c r="AX30" s="25">
        <v>105.9</v>
      </c>
      <c r="AY30" s="25">
        <v>110.5</v>
      </c>
      <c r="AZ30" s="25">
        <v>113.7</v>
      </c>
      <c r="BA30" s="25">
        <v>116.2</v>
      </c>
      <c r="BB30" s="25">
        <v>116.4</v>
      </c>
      <c r="BC30" s="25">
        <v>116.6</v>
      </c>
      <c r="BD30" s="25">
        <v>116.9</v>
      </c>
    </row>
    <row r="31" spans="1:56" ht="12.75" customHeight="1" x14ac:dyDescent="0.25">
      <c r="A31" s="62" t="s">
        <v>7121</v>
      </c>
      <c r="B31" s="81" t="str">
        <f>INDEX(BAP[#All],MATCH(A31,BAP[[#All],[Code]],0),MATCH(TEXT(Info!$B$4,0),BAP[#Headers],0))</f>
        <v>Neubau Einfamilienhaus</v>
      </c>
      <c r="C31" s="42">
        <v>9.4700000000000006</v>
      </c>
      <c r="D31" s="20" t="s">
        <v>0</v>
      </c>
      <c r="E31" s="20" t="s">
        <v>0</v>
      </c>
      <c r="F31" s="20" t="s">
        <v>0</v>
      </c>
      <c r="G31" s="20" t="s">
        <v>0</v>
      </c>
      <c r="H31" s="20" t="s">
        <v>0</v>
      </c>
      <c r="I31" s="20" t="s">
        <v>0</v>
      </c>
      <c r="J31" s="20" t="s">
        <v>0</v>
      </c>
      <c r="K31" s="20" t="s">
        <v>0</v>
      </c>
      <c r="L31" s="20" t="s">
        <v>0</v>
      </c>
      <c r="M31" s="20" t="s">
        <v>0</v>
      </c>
      <c r="N31" s="20" t="s">
        <v>0</v>
      </c>
      <c r="O31" s="20" t="s">
        <v>0</v>
      </c>
      <c r="P31" s="20" t="s">
        <v>0</v>
      </c>
      <c r="Q31" s="20" t="s">
        <v>0</v>
      </c>
      <c r="R31" s="20" t="s">
        <v>0</v>
      </c>
      <c r="S31" s="20" t="s">
        <v>0</v>
      </c>
      <c r="T31" s="20" t="s">
        <v>0</v>
      </c>
      <c r="U31" s="20" t="s">
        <v>0</v>
      </c>
      <c r="V31" s="20" t="s">
        <v>0</v>
      </c>
      <c r="W31" s="20" t="s">
        <v>0</v>
      </c>
      <c r="X31" s="20" t="s">
        <v>0</v>
      </c>
      <c r="Y31" s="20" t="s">
        <v>0</v>
      </c>
      <c r="Z31" s="20" t="s">
        <v>0</v>
      </c>
      <c r="AA31" s="20" t="s">
        <v>0</v>
      </c>
      <c r="AB31" s="25">
        <v>100</v>
      </c>
      <c r="AC31" s="25">
        <v>101.8</v>
      </c>
      <c r="AD31" s="20">
        <v>102.3</v>
      </c>
      <c r="AE31" s="20">
        <v>101.4</v>
      </c>
      <c r="AF31" s="20">
        <v>101.4</v>
      </c>
      <c r="AG31" s="20">
        <v>101.5</v>
      </c>
      <c r="AH31" s="20">
        <v>102.5</v>
      </c>
      <c r="AI31" s="20">
        <v>103.6</v>
      </c>
      <c r="AJ31" s="20">
        <v>102.7</v>
      </c>
      <c r="AK31" s="20">
        <v>102.2</v>
      </c>
      <c r="AL31" s="20">
        <v>103.6</v>
      </c>
      <c r="AM31" s="20">
        <v>102.2</v>
      </c>
      <c r="AN31" s="20">
        <v>101.8</v>
      </c>
      <c r="AO31" s="20">
        <v>101.4</v>
      </c>
      <c r="AP31" s="25">
        <v>101.8</v>
      </c>
      <c r="AQ31" s="25">
        <v>102.1</v>
      </c>
      <c r="AR31" s="25">
        <v>101.6</v>
      </c>
      <c r="AS31" s="25">
        <v>101.9</v>
      </c>
      <c r="AT31" s="25">
        <v>101.7</v>
      </c>
      <c r="AU31" s="25">
        <v>101.5</v>
      </c>
      <c r="AV31" s="25">
        <v>101.3</v>
      </c>
      <c r="AW31" s="25">
        <v>101.6</v>
      </c>
      <c r="AX31" s="25">
        <v>104</v>
      </c>
      <c r="AY31" s="25">
        <v>108.5</v>
      </c>
      <c r="AZ31" s="25">
        <v>111.3</v>
      </c>
      <c r="BA31" s="25">
        <v>113.3</v>
      </c>
      <c r="BB31" s="25">
        <v>113.9</v>
      </c>
      <c r="BC31" s="25">
        <v>113.8</v>
      </c>
      <c r="BD31" s="25">
        <v>114.5</v>
      </c>
    </row>
    <row r="32" spans="1:56" ht="12.75" customHeight="1" x14ac:dyDescent="0.25">
      <c r="A32" s="62" t="s">
        <v>7125</v>
      </c>
      <c r="B32" s="82" t="str">
        <f>INDEX(BAP[#All],MATCH(A32,BAP[[#All],[Code]],0),MATCH(TEXT(Info!$B$4,0),BAP[#Headers],0))</f>
        <v>Neubau Bürogebäude</v>
      </c>
      <c r="C32" s="42">
        <v>7.27</v>
      </c>
      <c r="D32" s="25">
        <v>74</v>
      </c>
      <c r="E32" s="25">
        <v>75</v>
      </c>
      <c r="F32" s="25">
        <v>78.599999999999994</v>
      </c>
      <c r="G32" s="25">
        <v>79.5</v>
      </c>
      <c r="H32" s="25">
        <v>81.3</v>
      </c>
      <c r="I32" s="25">
        <v>83.5</v>
      </c>
      <c r="J32" s="25">
        <v>84.1</v>
      </c>
      <c r="K32" s="25">
        <v>86.5</v>
      </c>
      <c r="L32" s="25">
        <v>85.9</v>
      </c>
      <c r="M32" s="25">
        <v>85.7</v>
      </c>
      <c r="N32" s="25">
        <v>85.1</v>
      </c>
      <c r="O32" s="25">
        <v>85.9</v>
      </c>
      <c r="P32" s="25">
        <v>87.2</v>
      </c>
      <c r="Q32" s="25">
        <v>88.5</v>
      </c>
      <c r="R32" s="25">
        <v>89.3</v>
      </c>
      <c r="S32" s="25">
        <v>91.2</v>
      </c>
      <c r="T32" s="25">
        <v>93.3</v>
      </c>
      <c r="U32" s="25">
        <v>95.3</v>
      </c>
      <c r="V32" s="25">
        <v>98.1</v>
      </c>
      <c r="W32" s="25">
        <v>99.7</v>
      </c>
      <c r="X32" s="25">
        <v>100.6</v>
      </c>
      <c r="Y32" s="25">
        <v>99.4</v>
      </c>
      <c r="Z32" s="25">
        <v>99</v>
      </c>
      <c r="AA32" s="25">
        <v>98.9</v>
      </c>
      <c r="AB32" s="25">
        <v>100</v>
      </c>
      <c r="AC32" s="25">
        <v>102.2</v>
      </c>
      <c r="AD32" s="25">
        <v>102.5</v>
      </c>
      <c r="AE32" s="25">
        <v>101.4</v>
      </c>
      <c r="AF32" s="25">
        <v>101.5</v>
      </c>
      <c r="AG32" s="25">
        <v>101.8</v>
      </c>
      <c r="AH32" s="25">
        <v>102</v>
      </c>
      <c r="AI32" s="25">
        <v>100.7</v>
      </c>
      <c r="AJ32" s="25">
        <v>100.7</v>
      </c>
      <c r="AK32" s="25">
        <v>99.3</v>
      </c>
      <c r="AL32" s="25">
        <v>99.8</v>
      </c>
      <c r="AM32" s="25">
        <v>99.2</v>
      </c>
      <c r="AN32" s="25">
        <v>98.2</v>
      </c>
      <c r="AO32" s="25">
        <v>98.3</v>
      </c>
      <c r="AP32" s="25">
        <v>97.3</v>
      </c>
      <c r="AQ32" s="25">
        <v>96.9</v>
      </c>
      <c r="AR32" s="25">
        <v>97.7</v>
      </c>
      <c r="AS32" s="25">
        <v>97.2</v>
      </c>
      <c r="AT32" s="25">
        <v>99.2</v>
      </c>
      <c r="AU32" s="25">
        <v>99</v>
      </c>
      <c r="AV32" s="25">
        <v>98.8</v>
      </c>
      <c r="AW32" s="25">
        <v>100.9</v>
      </c>
      <c r="AX32" s="25">
        <v>104</v>
      </c>
      <c r="AY32" s="25">
        <v>109.8</v>
      </c>
      <c r="AZ32" s="25">
        <v>113.1</v>
      </c>
      <c r="BA32" s="25">
        <v>114.7</v>
      </c>
      <c r="BB32" s="25">
        <v>115.1</v>
      </c>
      <c r="BC32" s="25">
        <v>115.4</v>
      </c>
      <c r="BD32" s="25">
        <v>116.3</v>
      </c>
    </row>
    <row r="33" spans="1:56" ht="12.75" customHeight="1" x14ac:dyDescent="0.25">
      <c r="A33" s="62" t="s">
        <v>7129</v>
      </c>
      <c r="B33" s="81" t="str">
        <f>INDEX(BAP[#All],MATCH(A33,BAP[[#All],[Code]],0),MATCH(TEXT(Info!$B$4,0),BAP[#Headers],0))</f>
        <v>Neubau Lagerhalle</v>
      </c>
      <c r="C33" s="42">
        <v>3.72</v>
      </c>
      <c r="D33" s="20" t="s">
        <v>0</v>
      </c>
      <c r="E33" s="20" t="s">
        <v>0</v>
      </c>
      <c r="F33" s="20" t="s">
        <v>0</v>
      </c>
      <c r="G33" s="20" t="s">
        <v>0</v>
      </c>
      <c r="H33" s="20" t="s">
        <v>0</v>
      </c>
      <c r="I33" s="20" t="s">
        <v>0</v>
      </c>
      <c r="J33" s="20" t="s">
        <v>0</v>
      </c>
      <c r="K33" s="20" t="s">
        <v>0</v>
      </c>
      <c r="L33" s="20" t="s">
        <v>0</v>
      </c>
      <c r="M33" s="20" t="s">
        <v>0</v>
      </c>
      <c r="N33" s="20" t="s">
        <v>0</v>
      </c>
      <c r="O33" s="20" t="s">
        <v>0</v>
      </c>
      <c r="P33" s="20" t="s">
        <v>0</v>
      </c>
      <c r="Q33" s="20" t="s">
        <v>0</v>
      </c>
      <c r="R33" s="20" t="s">
        <v>0</v>
      </c>
      <c r="S33" s="20" t="s">
        <v>0</v>
      </c>
      <c r="T33" s="20" t="s">
        <v>0</v>
      </c>
      <c r="U33" s="20" t="s">
        <v>0</v>
      </c>
      <c r="V33" s="20" t="s">
        <v>0</v>
      </c>
      <c r="W33" s="20" t="s">
        <v>0</v>
      </c>
      <c r="X33" s="20" t="s">
        <v>0</v>
      </c>
      <c r="Y33" s="20" t="s">
        <v>0</v>
      </c>
      <c r="Z33" s="20" t="s">
        <v>0</v>
      </c>
      <c r="AA33" s="20" t="s">
        <v>0</v>
      </c>
      <c r="AB33" s="25">
        <v>100</v>
      </c>
      <c r="AC33" s="25">
        <v>101.9</v>
      </c>
      <c r="AD33" s="20">
        <v>102.3</v>
      </c>
      <c r="AE33" s="20">
        <v>102.6</v>
      </c>
      <c r="AF33" s="20">
        <v>102.6</v>
      </c>
      <c r="AG33" s="20">
        <v>103.3</v>
      </c>
      <c r="AH33" s="20">
        <v>104.1</v>
      </c>
      <c r="AI33" s="20">
        <v>103.6</v>
      </c>
      <c r="AJ33" s="20">
        <v>102.9</v>
      </c>
      <c r="AK33" s="20">
        <v>101.9</v>
      </c>
      <c r="AL33" s="20">
        <v>102.7</v>
      </c>
      <c r="AM33" s="20">
        <v>101.3</v>
      </c>
      <c r="AN33" s="20">
        <v>100.8</v>
      </c>
      <c r="AO33" s="20">
        <v>100.9</v>
      </c>
      <c r="AP33" s="25">
        <v>101.4</v>
      </c>
      <c r="AQ33" s="25">
        <v>101.7</v>
      </c>
      <c r="AR33" s="25">
        <v>101.6</v>
      </c>
      <c r="AS33" s="25">
        <v>101.9</v>
      </c>
      <c r="AT33" s="25">
        <v>102.8</v>
      </c>
      <c r="AU33" s="25">
        <v>102.3</v>
      </c>
      <c r="AV33" s="25">
        <v>102.4</v>
      </c>
      <c r="AW33" s="25">
        <v>104.6</v>
      </c>
      <c r="AX33" s="25">
        <v>107.7</v>
      </c>
      <c r="AY33" s="25">
        <v>113.6</v>
      </c>
      <c r="AZ33" s="25">
        <v>116.2</v>
      </c>
      <c r="BA33" s="25">
        <v>117.1</v>
      </c>
      <c r="BB33" s="25">
        <v>116.9</v>
      </c>
      <c r="BC33" s="25">
        <v>117.5</v>
      </c>
      <c r="BD33" s="25">
        <v>117.9</v>
      </c>
    </row>
    <row r="34" spans="1:56" ht="12.75" customHeight="1" x14ac:dyDescent="0.25">
      <c r="A34" s="62" t="s">
        <v>7132</v>
      </c>
      <c r="B34" s="87" t="str">
        <f>INDEX(BAP[#All],MATCH(A34,BAP[[#All],[Code]],0),MATCH(TEXT(Info!$B$4,0),BAP[#Headers],0))</f>
        <v>Renovation, Umbau</v>
      </c>
      <c r="C34" s="42">
        <v>39.270000000000003</v>
      </c>
      <c r="D34" s="25"/>
      <c r="E34" s="25"/>
      <c r="F34" s="25"/>
      <c r="G34" s="25"/>
      <c r="H34" s="25"/>
      <c r="I34" s="25"/>
      <c r="J34" s="25"/>
      <c r="K34" s="25"/>
      <c r="L34" s="25"/>
      <c r="M34" s="25"/>
      <c r="N34" s="25"/>
      <c r="O34" s="25"/>
      <c r="P34" s="25"/>
      <c r="Q34" s="25"/>
      <c r="R34" s="25"/>
      <c r="S34" s="25"/>
      <c r="T34" s="25"/>
      <c r="U34" s="25"/>
      <c r="V34" s="25"/>
      <c r="W34" s="25"/>
      <c r="X34" s="25"/>
      <c r="Y34" s="25"/>
      <c r="Z34" s="25"/>
      <c r="AA34" s="25"/>
      <c r="AB34" s="25">
        <v>100</v>
      </c>
      <c r="AC34" s="25">
        <v>101.5</v>
      </c>
      <c r="AD34" s="20">
        <v>102.1</v>
      </c>
      <c r="AE34" s="20">
        <v>101.4</v>
      </c>
      <c r="AF34" s="20">
        <v>101.7</v>
      </c>
      <c r="AG34" s="20">
        <v>102.1</v>
      </c>
      <c r="AH34" s="20">
        <v>102.9</v>
      </c>
      <c r="AI34" s="20">
        <v>102.4</v>
      </c>
      <c r="AJ34" s="20">
        <v>102.1</v>
      </c>
      <c r="AK34" s="20">
        <v>101.4</v>
      </c>
      <c r="AL34" s="20">
        <v>102.4</v>
      </c>
      <c r="AM34" s="20">
        <v>100.9</v>
      </c>
      <c r="AN34" s="20">
        <v>100.3</v>
      </c>
      <c r="AO34" s="20">
        <v>100.3</v>
      </c>
      <c r="AP34" s="25">
        <v>100.3</v>
      </c>
      <c r="AQ34" s="25">
        <v>100.5</v>
      </c>
      <c r="AR34" s="25">
        <v>100.6</v>
      </c>
      <c r="AS34" s="25">
        <v>100.7</v>
      </c>
      <c r="AT34" s="25">
        <v>100.6</v>
      </c>
      <c r="AU34" s="25">
        <v>100.7</v>
      </c>
      <c r="AV34" s="25">
        <v>100.5</v>
      </c>
      <c r="AW34" s="25">
        <v>101</v>
      </c>
      <c r="AX34" s="25">
        <v>103.6</v>
      </c>
      <c r="AY34" s="25">
        <v>108.3</v>
      </c>
      <c r="AZ34" s="25">
        <v>110.7</v>
      </c>
      <c r="BA34" s="25">
        <v>113</v>
      </c>
      <c r="BB34" s="25">
        <v>113.2</v>
      </c>
      <c r="BC34" s="25">
        <v>112.9</v>
      </c>
      <c r="BD34" s="25">
        <v>113.3</v>
      </c>
    </row>
    <row r="35" spans="1:56" ht="12.75" customHeight="1" x14ac:dyDescent="0.25">
      <c r="A35" s="62" t="s">
        <v>7135</v>
      </c>
      <c r="B35" s="81" t="str">
        <f>INDEX(BAP[#All],MATCH(A35,BAP[[#All],[Code]],0),MATCH(TEXT(Info!$B$4,0),BAP[#Headers],0))</f>
        <v>Renovation Mehrfamilienhaus</v>
      </c>
      <c r="C35" s="42">
        <v>24.02</v>
      </c>
      <c r="D35" s="25">
        <v>75.3</v>
      </c>
      <c r="E35" s="25">
        <v>75.900000000000006</v>
      </c>
      <c r="F35" s="25">
        <v>77.7</v>
      </c>
      <c r="G35" s="25">
        <v>79.7</v>
      </c>
      <c r="H35" s="25">
        <v>81.3</v>
      </c>
      <c r="I35" s="25">
        <v>82.6</v>
      </c>
      <c r="J35" s="25">
        <v>83</v>
      </c>
      <c r="K35" s="25">
        <v>84.1</v>
      </c>
      <c r="L35" s="25">
        <v>83.9</v>
      </c>
      <c r="M35" s="25">
        <v>84.6</v>
      </c>
      <c r="N35" s="25">
        <v>84.3</v>
      </c>
      <c r="O35" s="25">
        <v>84.8</v>
      </c>
      <c r="P35" s="25">
        <v>85.9</v>
      </c>
      <c r="Q35" s="25">
        <v>88</v>
      </c>
      <c r="R35" s="25">
        <v>89.1</v>
      </c>
      <c r="S35" s="25">
        <v>91.2</v>
      </c>
      <c r="T35" s="25">
        <v>92.6</v>
      </c>
      <c r="U35" s="25">
        <v>94.8</v>
      </c>
      <c r="V35" s="25">
        <v>96.9</v>
      </c>
      <c r="W35" s="25">
        <v>99.3</v>
      </c>
      <c r="X35" s="25">
        <v>100.3</v>
      </c>
      <c r="Y35" s="25">
        <v>99.4</v>
      </c>
      <c r="Z35" s="25">
        <v>99.8</v>
      </c>
      <c r="AA35" s="25">
        <v>99.7</v>
      </c>
      <c r="AB35" s="25">
        <v>100</v>
      </c>
      <c r="AC35" s="25">
        <v>101.7</v>
      </c>
      <c r="AD35" s="25">
        <v>102</v>
      </c>
      <c r="AE35" s="25">
        <v>101.2</v>
      </c>
      <c r="AF35" s="25">
        <v>101.5</v>
      </c>
      <c r="AG35" s="25">
        <v>101.8</v>
      </c>
      <c r="AH35" s="25">
        <v>102.5</v>
      </c>
      <c r="AI35" s="25">
        <v>102.5</v>
      </c>
      <c r="AJ35" s="25">
        <v>102.1</v>
      </c>
      <c r="AK35" s="25">
        <v>101.6</v>
      </c>
      <c r="AL35" s="25">
        <v>102.6</v>
      </c>
      <c r="AM35" s="25">
        <v>100.6</v>
      </c>
      <c r="AN35" s="25">
        <v>100.5</v>
      </c>
      <c r="AO35" s="25">
        <v>102</v>
      </c>
      <c r="AP35" s="25">
        <v>103.3</v>
      </c>
      <c r="AQ35" s="25">
        <v>104.2</v>
      </c>
      <c r="AR35" s="25">
        <v>104.1</v>
      </c>
      <c r="AS35" s="25">
        <v>105</v>
      </c>
      <c r="AT35" s="25">
        <v>107.4</v>
      </c>
      <c r="AU35" s="25">
        <v>108</v>
      </c>
      <c r="AV35" s="25">
        <v>108</v>
      </c>
      <c r="AW35" s="25">
        <v>108.3</v>
      </c>
      <c r="AX35" s="25">
        <v>111.1</v>
      </c>
      <c r="AY35" s="25">
        <v>116</v>
      </c>
      <c r="AZ35" s="25">
        <v>118.3</v>
      </c>
      <c r="BA35" s="25">
        <v>120.9</v>
      </c>
      <c r="BB35" s="25">
        <v>121.1</v>
      </c>
      <c r="BC35" s="25">
        <v>120.8</v>
      </c>
      <c r="BD35" s="25">
        <v>121.1</v>
      </c>
    </row>
    <row r="36" spans="1:56" ht="12.75" customHeight="1" x14ac:dyDescent="0.25">
      <c r="A36" s="62" t="s">
        <v>7138</v>
      </c>
      <c r="B36" s="82" t="str">
        <f>INDEX(BAP[#All],MATCH(A36,BAP[[#All],[Code]],0),MATCH(TEXT(Info!$B$4,0),BAP[#Headers],0))</f>
        <v>Renovation Bürogebäude</v>
      </c>
      <c r="C36" s="42">
        <v>15.25</v>
      </c>
      <c r="D36" s="20" t="s">
        <v>0</v>
      </c>
      <c r="E36" s="20" t="s">
        <v>0</v>
      </c>
      <c r="F36" s="20" t="s">
        <v>0</v>
      </c>
      <c r="G36" s="20" t="s">
        <v>0</v>
      </c>
      <c r="H36" s="20" t="s">
        <v>0</v>
      </c>
      <c r="I36" s="20" t="s">
        <v>0</v>
      </c>
      <c r="J36" s="20" t="s">
        <v>0</v>
      </c>
      <c r="K36" s="20" t="s">
        <v>0</v>
      </c>
      <c r="L36" s="20" t="s">
        <v>0</v>
      </c>
      <c r="M36" s="20" t="s">
        <v>0</v>
      </c>
      <c r="N36" s="20" t="s">
        <v>0</v>
      </c>
      <c r="O36" s="20" t="s">
        <v>0</v>
      </c>
      <c r="P36" s="20" t="s">
        <v>0</v>
      </c>
      <c r="Q36" s="20" t="s">
        <v>0</v>
      </c>
      <c r="R36" s="20" t="s">
        <v>0</v>
      </c>
      <c r="S36" s="20" t="s">
        <v>0</v>
      </c>
      <c r="T36" s="20" t="s">
        <v>0</v>
      </c>
      <c r="U36" s="20" t="s">
        <v>0</v>
      </c>
      <c r="V36" s="20" t="s">
        <v>0</v>
      </c>
      <c r="W36" s="20" t="s">
        <v>0</v>
      </c>
      <c r="X36" s="20" t="s">
        <v>0</v>
      </c>
      <c r="Y36" s="20" t="s">
        <v>0</v>
      </c>
      <c r="Z36" s="20" t="s">
        <v>0</v>
      </c>
      <c r="AA36" s="20" t="s">
        <v>0</v>
      </c>
      <c r="AB36" s="25">
        <v>100</v>
      </c>
      <c r="AC36" s="25">
        <v>101.3</v>
      </c>
      <c r="AD36" s="20">
        <v>102.2</v>
      </c>
      <c r="AE36" s="20">
        <v>101.7</v>
      </c>
      <c r="AF36" s="20">
        <v>101.9</v>
      </c>
      <c r="AG36" s="20">
        <v>102.6</v>
      </c>
      <c r="AH36" s="20">
        <v>103.6</v>
      </c>
      <c r="AI36" s="20">
        <v>102.1</v>
      </c>
      <c r="AJ36" s="20">
        <v>102.1</v>
      </c>
      <c r="AK36" s="20">
        <v>101.2</v>
      </c>
      <c r="AL36" s="20">
        <v>102.2</v>
      </c>
      <c r="AM36" s="20">
        <v>101.3</v>
      </c>
      <c r="AN36" s="20">
        <v>100.3</v>
      </c>
      <c r="AO36" s="20">
        <v>101</v>
      </c>
      <c r="AP36" s="25">
        <v>100.3</v>
      </c>
      <c r="AQ36" s="25">
        <v>99.6</v>
      </c>
      <c r="AR36" s="25">
        <v>100.1</v>
      </c>
      <c r="AS36" s="25">
        <v>100.5</v>
      </c>
      <c r="AT36" s="25">
        <v>101.9</v>
      </c>
      <c r="AU36" s="25">
        <v>102.5</v>
      </c>
      <c r="AV36" s="25">
        <v>102.9</v>
      </c>
      <c r="AW36" s="25">
        <v>103.7</v>
      </c>
      <c r="AX36" s="25">
        <v>106.5</v>
      </c>
      <c r="AY36" s="25">
        <v>111.8</v>
      </c>
      <c r="AZ36" s="25">
        <v>114.9</v>
      </c>
      <c r="BA36" s="25">
        <v>117.1</v>
      </c>
      <c r="BB36" s="25">
        <v>117</v>
      </c>
      <c r="BC36" s="25">
        <v>117</v>
      </c>
      <c r="BD36" s="25">
        <v>117.5</v>
      </c>
    </row>
    <row r="37" spans="1:56" ht="12.75" customHeight="1" x14ac:dyDescent="0.25">
      <c r="A37" s="62" t="s">
        <v>7141</v>
      </c>
      <c r="B37" s="81" t="str">
        <f>INDEX(BAP[#All],MATCH(A37,BAP[[#All],[Code]],0),MATCH(TEXT(Info!$B$4,0),BAP[#Headers],0))</f>
        <v>Tiefbau</v>
      </c>
      <c r="C37" s="42">
        <v>17.27</v>
      </c>
      <c r="D37" s="25">
        <v>76.099999999999994</v>
      </c>
      <c r="E37" s="25">
        <v>77.400000000000006</v>
      </c>
      <c r="F37" s="25">
        <v>80.7</v>
      </c>
      <c r="G37" s="25">
        <v>80.7</v>
      </c>
      <c r="H37" s="25">
        <v>83.5</v>
      </c>
      <c r="I37" s="25">
        <v>89.2</v>
      </c>
      <c r="J37" s="25">
        <v>90</v>
      </c>
      <c r="K37" s="25">
        <v>90.6</v>
      </c>
      <c r="L37" s="25">
        <v>86.5</v>
      </c>
      <c r="M37" s="25">
        <v>88</v>
      </c>
      <c r="N37" s="25">
        <v>88.7</v>
      </c>
      <c r="O37" s="25">
        <v>91.4</v>
      </c>
      <c r="P37" s="25">
        <v>95.2</v>
      </c>
      <c r="Q37" s="25">
        <v>94.7</v>
      </c>
      <c r="R37" s="25">
        <v>96.2</v>
      </c>
      <c r="S37" s="25">
        <v>96.8</v>
      </c>
      <c r="T37" s="25">
        <v>99.5</v>
      </c>
      <c r="U37" s="25">
        <v>101.4</v>
      </c>
      <c r="V37" s="25">
        <v>102.5</v>
      </c>
      <c r="W37" s="25">
        <v>103.9</v>
      </c>
      <c r="X37" s="25">
        <v>105.1</v>
      </c>
      <c r="Y37" s="25">
        <v>101.4</v>
      </c>
      <c r="Z37" s="25">
        <v>100.9</v>
      </c>
      <c r="AA37" s="25">
        <v>102</v>
      </c>
      <c r="AB37" s="25">
        <v>100</v>
      </c>
      <c r="AC37" s="25">
        <v>102.2</v>
      </c>
      <c r="AD37" s="25">
        <v>102.3</v>
      </c>
      <c r="AE37" s="25">
        <v>103.9</v>
      </c>
      <c r="AF37" s="25">
        <v>102.9</v>
      </c>
      <c r="AG37" s="25">
        <v>103.1</v>
      </c>
      <c r="AH37" s="25">
        <v>103.9</v>
      </c>
      <c r="AI37" s="25">
        <v>101.7</v>
      </c>
      <c r="AJ37" s="25">
        <v>102.7</v>
      </c>
      <c r="AK37" s="25">
        <v>101.9</v>
      </c>
      <c r="AL37" s="25">
        <v>104</v>
      </c>
      <c r="AM37" s="25">
        <v>102.8</v>
      </c>
      <c r="AN37" s="25">
        <v>101.4</v>
      </c>
      <c r="AO37" s="25">
        <v>101.7</v>
      </c>
      <c r="AP37" s="25">
        <v>102.1</v>
      </c>
      <c r="AQ37" s="25">
        <v>101.5</v>
      </c>
      <c r="AR37" s="25">
        <v>101.3</v>
      </c>
      <c r="AS37" s="25">
        <v>102.1</v>
      </c>
      <c r="AT37" s="25">
        <v>103.2</v>
      </c>
      <c r="AU37" s="25">
        <v>103</v>
      </c>
      <c r="AV37" s="25">
        <v>102.4</v>
      </c>
      <c r="AW37" s="25">
        <v>104</v>
      </c>
      <c r="AX37" s="25">
        <v>106</v>
      </c>
      <c r="AY37" s="25">
        <v>111.2</v>
      </c>
      <c r="AZ37" s="25">
        <v>113.2</v>
      </c>
      <c r="BA37" s="25">
        <v>115.9</v>
      </c>
      <c r="BB37" s="25">
        <v>117.3</v>
      </c>
      <c r="BC37" s="25">
        <v>118.3</v>
      </c>
      <c r="BD37" s="25">
        <v>119.6</v>
      </c>
    </row>
    <row r="38" spans="1:56" ht="12.75" customHeight="1" x14ac:dyDescent="0.25">
      <c r="A38" s="62" t="s">
        <v>7144</v>
      </c>
      <c r="B38" s="81" t="str">
        <f>INDEX(BAP[#All],MATCH(A38,BAP[[#All],[Code]],0),MATCH(TEXT(Info!$B$4,0),BAP[#Headers],0))</f>
        <v>Neubau Strasse</v>
      </c>
      <c r="C38" s="42">
        <v>13.87</v>
      </c>
      <c r="D38" s="25">
        <v>79.400000000000006</v>
      </c>
      <c r="E38" s="25">
        <v>80.7</v>
      </c>
      <c r="F38" s="25">
        <v>84.1</v>
      </c>
      <c r="G38" s="25">
        <v>84.2</v>
      </c>
      <c r="H38" s="25">
        <v>87.1</v>
      </c>
      <c r="I38" s="25">
        <v>93</v>
      </c>
      <c r="J38" s="25">
        <v>93.2</v>
      </c>
      <c r="K38" s="25">
        <v>94.6</v>
      </c>
      <c r="L38" s="25">
        <v>89.5</v>
      </c>
      <c r="M38" s="25">
        <v>90.3</v>
      </c>
      <c r="N38" s="25">
        <v>90.3</v>
      </c>
      <c r="O38" s="25">
        <v>93</v>
      </c>
      <c r="P38" s="25">
        <v>95.3</v>
      </c>
      <c r="Q38" s="25">
        <v>95.2</v>
      </c>
      <c r="R38" s="25">
        <v>95.5</v>
      </c>
      <c r="S38" s="25">
        <v>96.9</v>
      </c>
      <c r="T38" s="25">
        <v>101.2</v>
      </c>
      <c r="U38" s="25">
        <v>102.7</v>
      </c>
      <c r="V38" s="25">
        <v>103.8</v>
      </c>
      <c r="W38" s="25">
        <v>104.5</v>
      </c>
      <c r="X38" s="25">
        <v>105.6</v>
      </c>
      <c r="Y38" s="25">
        <v>102.5</v>
      </c>
      <c r="Z38" s="25">
        <v>101.5</v>
      </c>
      <c r="AA38" s="25">
        <v>103.3</v>
      </c>
      <c r="AB38" s="25">
        <v>100</v>
      </c>
      <c r="AC38" s="25">
        <v>102.1</v>
      </c>
      <c r="AD38" s="25">
        <v>102.1</v>
      </c>
      <c r="AE38" s="25">
        <v>103.8</v>
      </c>
      <c r="AF38" s="25">
        <v>102.7</v>
      </c>
      <c r="AG38" s="25">
        <v>103</v>
      </c>
      <c r="AH38" s="25">
        <v>104.1</v>
      </c>
      <c r="AI38" s="25">
        <v>101.8</v>
      </c>
      <c r="AJ38" s="25">
        <v>102.9</v>
      </c>
      <c r="AK38" s="25">
        <v>102.2</v>
      </c>
      <c r="AL38" s="25">
        <v>104.4</v>
      </c>
      <c r="AM38" s="25">
        <v>103.4</v>
      </c>
      <c r="AN38" s="25">
        <v>101.9</v>
      </c>
      <c r="AO38" s="25">
        <v>102.6</v>
      </c>
      <c r="AP38" s="25">
        <v>102.9</v>
      </c>
      <c r="AQ38" s="25">
        <v>101.9</v>
      </c>
      <c r="AR38" s="25">
        <v>101.6</v>
      </c>
      <c r="AS38" s="25">
        <v>102.3</v>
      </c>
      <c r="AT38" s="25">
        <v>103.3</v>
      </c>
      <c r="AU38" s="25">
        <v>103.1</v>
      </c>
      <c r="AV38" s="25">
        <v>102.5</v>
      </c>
      <c r="AW38" s="25">
        <v>104.1</v>
      </c>
      <c r="AX38" s="25">
        <v>106.5</v>
      </c>
      <c r="AY38" s="25">
        <v>110.5</v>
      </c>
      <c r="AZ38" s="25">
        <v>112.6</v>
      </c>
      <c r="BA38" s="25">
        <v>115.2</v>
      </c>
      <c r="BB38" s="25">
        <v>116.5</v>
      </c>
      <c r="BC38" s="25">
        <v>118</v>
      </c>
      <c r="BD38" s="25">
        <v>119.2</v>
      </c>
    </row>
    <row r="39" spans="1:56" ht="12.75" customHeight="1" x14ac:dyDescent="0.25">
      <c r="A39" s="62" t="s">
        <v>7147</v>
      </c>
      <c r="B39" s="81" t="str">
        <f>INDEX(BAP[#All],MATCH(A39,BAP[[#All],[Code]],0),MATCH(TEXT(Info!$B$4,0),BAP[#Headers],0))</f>
        <v>Neubau Unterführung</v>
      </c>
      <c r="C39" s="42">
        <v>2.69</v>
      </c>
      <c r="D39" s="20" t="s">
        <v>0</v>
      </c>
      <c r="E39" s="20" t="s">
        <v>0</v>
      </c>
      <c r="F39" s="20" t="s">
        <v>0</v>
      </c>
      <c r="G39" s="20" t="s">
        <v>0</v>
      </c>
      <c r="H39" s="20" t="s">
        <v>0</v>
      </c>
      <c r="I39" s="25">
        <v>85.7</v>
      </c>
      <c r="J39" s="25">
        <v>87</v>
      </c>
      <c r="K39" s="25">
        <v>87</v>
      </c>
      <c r="L39" s="25">
        <v>83.7</v>
      </c>
      <c r="M39" s="25">
        <v>85.8</v>
      </c>
      <c r="N39" s="25">
        <v>87.2</v>
      </c>
      <c r="O39" s="25">
        <v>90</v>
      </c>
      <c r="P39" s="25">
        <v>95.2</v>
      </c>
      <c r="Q39" s="25">
        <v>94.3</v>
      </c>
      <c r="R39" s="25">
        <v>96.8</v>
      </c>
      <c r="S39" s="25">
        <v>96.7</v>
      </c>
      <c r="T39" s="25">
        <v>98</v>
      </c>
      <c r="U39" s="25">
        <v>100.1</v>
      </c>
      <c r="V39" s="25">
        <v>101.2</v>
      </c>
      <c r="W39" s="25">
        <v>103.3</v>
      </c>
      <c r="X39" s="25">
        <v>104.6</v>
      </c>
      <c r="Y39" s="25">
        <v>100.4</v>
      </c>
      <c r="Z39" s="25">
        <v>100.4</v>
      </c>
      <c r="AA39" s="25">
        <v>100.8</v>
      </c>
      <c r="AB39" s="25">
        <v>100</v>
      </c>
      <c r="AC39" s="25">
        <v>103.1</v>
      </c>
      <c r="AD39" s="25">
        <v>103.9</v>
      </c>
      <c r="AE39" s="25">
        <v>104.7</v>
      </c>
      <c r="AF39" s="25">
        <v>104.1</v>
      </c>
      <c r="AG39" s="25">
        <v>103.3</v>
      </c>
      <c r="AH39" s="25">
        <v>103.2</v>
      </c>
      <c r="AI39" s="25">
        <v>100.6</v>
      </c>
      <c r="AJ39" s="25">
        <v>101.3</v>
      </c>
      <c r="AK39" s="25">
        <v>100.3</v>
      </c>
      <c r="AL39" s="25">
        <v>101.4</v>
      </c>
      <c r="AM39" s="25">
        <v>99.7</v>
      </c>
      <c r="AN39" s="25">
        <v>98.5</v>
      </c>
      <c r="AO39" s="25">
        <v>97.5</v>
      </c>
      <c r="AP39" s="25">
        <v>98.1</v>
      </c>
      <c r="AQ39" s="25">
        <v>99.1</v>
      </c>
      <c r="AR39" s="25">
        <v>99.1</v>
      </c>
      <c r="AS39" s="25">
        <v>100.5</v>
      </c>
      <c r="AT39" s="25">
        <v>101.9</v>
      </c>
      <c r="AU39" s="25">
        <v>101.9</v>
      </c>
      <c r="AV39" s="25">
        <v>101</v>
      </c>
      <c r="AW39" s="25">
        <v>104.1</v>
      </c>
      <c r="AX39" s="25">
        <v>106.9</v>
      </c>
      <c r="AY39" s="25">
        <v>115.2</v>
      </c>
      <c r="AZ39" s="25">
        <v>117.1</v>
      </c>
      <c r="BA39" s="25">
        <v>117.6</v>
      </c>
      <c r="BB39" s="25">
        <v>116.4</v>
      </c>
      <c r="BC39" s="25">
        <v>116.6</v>
      </c>
      <c r="BD39" s="25">
        <v>118.1</v>
      </c>
    </row>
    <row r="40" spans="1:56" ht="12.75" customHeight="1" x14ac:dyDescent="0.25">
      <c r="A40" s="62" t="s">
        <v>7150</v>
      </c>
      <c r="B40" s="81" t="str">
        <f>INDEX(BAP[#All],MATCH(A40,BAP[[#All],[Code]],0),MATCH(TEXT(Info!$B$4,0),BAP[#Headers],0))</f>
        <v>Neubau Lärmschutzwand</v>
      </c>
      <c r="C40" s="42">
        <v>0.71</v>
      </c>
      <c r="D40" s="20" t="s">
        <v>0</v>
      </c>
      <c r="E40" s="20" t="s">
        <v>0</v>
      </c>
      <c r="F40" s="20" t="s">
        <v>0</v>
      </c>
      <c r="G40" s="20" t="s">
        <v>0</v>
      </c>
      <c r="H40" s="20" t="s">
        <v>0</v>
      </c>
      <c r="I40" s="20" t="s">
        <v>0</v>
      </c>
      <c r="J40" s="20" t="s">
        <v>0</v>
      </c>
      <c r="K40" s="20" t="s">
        <v>0</v>
      </c>
      <c r="L40" s="20" t="s">
        <v>0</v>
      </c>
      <c r="M40" s="20" t="s">
        <v>0</v>
      </c>
      <c r="N40" s="20" t="s">
        <v>0</v>
      </c>
      <c r="O40" s="20" t="s">
        <v>0</v>
      </c>
      <c r="P40" s="20" t="s">
        <v>0</v>
      </c>
      <c r="Q40" s="20" t="s">
        <v>0</v>
      </c>
      <c r="R40" s="20" t="s">
        <v>0</v>
      </c>
      <c r="S40" s="20" t="s">
        <v>0</v>
      </c>
      <c r="T40" s="20" t="s">
        <v>0</v>
      </c>
      <c r="U40" s="20" t="s">
        <v>0</v>
      </c>
      <c r="V40" s="20" t="s">
        <v>0</v>
      </c>
      <c r="W40" s="20" t="s">
        <v>0</v>
      </c>
      <c r="X40" s="20" t="s">
        <v>0</v>
      </c>
      <c r="Y40" s="20" t="s">
        <v>0</v>
      </c>
      <c r="Z40" s="20" t="s">
        <v>0</v>
      </c>
      <c r="AA40" s="20" t="s">
        <v>0</v>
      </c>
      <c r="AB40" s="25">
        <v>100</v>
      </c>
      <c r="AC40" s="25">
        <v>100.7</v>
      </c>
      <c r="AD40" s="20">
        <v>101.4</v>
      </c>
      <c r="AE40" s="20">
        <v>103</v>
      </c>
      <c r="AF40" s="20">
        <v>104</v>
      </c>
      <c r="AG40" s="20">
        <v>104.6</v>
      </c>
      <c r="AH40" s="20">
        <v>104</v>
      </c>
      <c r="AI40" s="20">
        <v>103.2</v>
      </c>
      <c r="AJ40" s="20">
        <v>103.8</v>
      </c>
      <c r="AK40" s="20">
        <v>102</v>
      </c>
      <c r="AL40" s="20">
        <v>104.5</v>
      </c>
      <c r="AM40" s="20">
        <v>104.4</v>
      </c>
      <c r="AN40" s="20">
        <v>103.6</v>
      </c>
      <c r="AO40" s="20">
        <v>104.3</v>
      </c>
      <c r="AP40" s="25">
        <v>106.4</v>
      </c>
      <c r="AQ40" s="25">
        <v>105.3</v>
      </c>
      <c r="AR40" s="25">
        <v>105.6</v>
      </c>
      <c r="AS40" s="25">
        <v>106.3</v>
      </c>
      <c r="AT40" s="25">
        <v>106.1</v>
      </c>
      <c r="AU40" s="25">
        <v>106.4</v>
      </c>
      <c r="AV40" s="25">
        <v>106.1</v>
      </c>
      <c r="AW40" s="25">
        <v>107.7</v>
      </c>
      <c r="AX40" s="25">
        <v>109.1</v>
      </c>
      <c r="AY40" s="25">
        <v>114.2</v>
      </c>
      <c r="AZ40" s="25">
        <v>117.7</v>
      </c>
      <c r="BA40" s="25">
        <v>118.9</v>
      </c>
      <c r="BB40" s="25">
        <v>119.2</v>
      </c>
      <c r="BC40" s="25">
        <v>117.5</v>
      </c>
      <c r="BD40" s="25">
        <v>120.4</v>
      </c>
    </row>
    <row r="41" spans="1:56" ht="12.75" customHeight="1" x14ac:dyDescent="0.25">
      <c r="A41" s="62"/>
      <c r="B41" s="10"/>
      <c r="C41" s="36"/>
      <c r="D41" s="48"/>
      <c r="E41" s="48"/>
      <c r="F41" s="48"/>
      <c r="G41" s="48"/>
      <c r="H41" s="48"/>
      <c r="I41" s="48"/>
      <c r="J41" s="48"/>
      <c r="K41" s="48"/>
      <c r="L41" s="48"/>
      <c r="M41" s="48"/>
      <c r="N41" s="48"/>
      <c r="O41" s="48"/>
      <c r="P41" s="48"/>
      <c r="Q41" s="48"/>
      <c r="R41" s="48"/>
      <c r="S41" s="48"/>
      <c r="T41" s="48"/>
      <c r="U41" s="48"/>
      <c r="V41" s="48"/>
      <c r="W41" s="48"/>
      <c r="X41" s="48"/>
      <c r="Y41" s="48"/>
      <c r="Z41" s="48"/>
      <c r="AA41" s="48"/>
      <c r="AB41" s="25"/>
      <c r="AC41" s="25"/>
      <c r="AD41" s="48"/>
      <c r="AE41" s="48"/>
      <c r="AF41" s="48"/>
      <c r="AG41" s="48"/>
      <c r="AH41" s="48"/>
      <c r="AI41" s="48"/>
      <c r="AJ41" s="48"/>
      <c r="AK41" s="48"/>
      <c r="AL41" s="48"/>
      <c r="AM41" s="48"/>
      <c r="AN41" s="48"/>
      <c r="AO41" s="48"/>
      <c r="AP41" s="25"/>
      <c r="AQ41" s="25"/>
      <c r="AR41" s="25"/>
      <c r="AS41" s="25"/>
      <c r="AT41" s="25"/>
      <c r="AU41" s="25"/>
      <c r="AV41" s="25"/>
      <c r="AW41" s="25"/>
      <c r="AX41" s="25"/>
      <c r="AY41" s="25"/>
      <c r="AZ41" s="25"/>
      <c r="BA41" s="25"/>
      <c r="BB41" s="25"/>
      <c r="BC41" s="25"/>
      <c r="BD41" s="25"/>
    </row>
    <row r="42" spans="1:56" ht="12.75" customHeight="1" x14ac:dyDescent="0.25">
      <c r="A42" s="62" t="s">
        <v>7263</v>
      </c>
      <c r="B42" s="83" t="str">
        <f>INDEX(BAP[#All],MATCH(A42,BAP[[#All],[Code]],0),MATCH(TEXT(Info!$B$4,0),BAP[#Headers],0))</f>
        <v>Espace Mittelland</v>
      </c>
      <c r="C42" s="30"/>
      <c r="D42" s="47"/>
      <c r="E42" s="47"/>
      <c r="F42" s="47"/>
      <c r="G42" s="47"/>
      <c r="H42" s="47"/>
      <c r="I42" s="47"/>
      <c r="J42" s="47"/>
      <c r="K42" s="47"/>
      <c r="L42" s="47"/>
      <c r="M42" s="47"/>
      <c r="N42" s="47"/>
      <c r="O42" s="47"/>
      <c r="P42" s="47"/>
      <c r="Q42" s="47"/>
      <c r="R42" s="47"/>
      <c r="S42" s="47"/>
      <c r="T42" s="47"/>
      <c r="U42" s="47"/>
      <c r="V42" s="47"/>
      <c r="W42" s="47"/>
      <c r="X42" s="47"/>
      <c r="Y42" s="47"/>
      <c r="Z42" s="47"/>
      <c r="AA42" s="47"/>
      <c r="AB42" s="29"/>
      <c r="AC42" s="29"/>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row>
    <row r="43" spans="1:56" ht="12.75" customHeight="1" x14ac:dyDescent="0.25">
      <c r="A43" s="62" t="s">
        <v>7106</v>
      </c>
      <c r="B43" s="81" t="str">
        <f>INDEX(BAP[#All],MATCH(A43,BAP[[#All],[Code]],0),MATCH(TEXT(Info!$B$4,0),BAP[#Headers],0))</f>
        <v>Baugewerbe : Total</v>
      </c>
      <c r="C43" s="42">
        <v>100</v>
      </c>
      <c r="D43" s="25">
        <v>79.3</v>
      </c>
      <c r="E43" s="25">
        <v>80.900000000000006</v>
      </c>
      <c r="F43" s="25">
        <v>82.4</v>
      </c>
      <c r="G43" s="25">
        <v>83.7</v>
      </c>
      <c r="H43" s="25">
        <v>85.5</v>
      </c>
      <c r="I43" s="25">
        <v>88.4</v>
      </c>
      <c r="J43" s="25">
        <v>89.1</v>
      </c>
      <c r="K43" s="25">
        <v>88.5</v>
      </c>
      <c r="L43" s="25">
        <v>87.3</v>
      </c>
      <c r="M43" s="25">
        <v>86.4</v>
      </c>
      <c r="N43" s="25">
        <v>86.7</v>
      </c>
      <c r="O43" s="25">
        <v>87.5</v>
      </c>
      <c r="P43" s="25">
        <v>89.4</v>
      </c>
      <c r="Q43" s="25">
        <v>89.5</v>
      </c>
      <c r="R43" s="25">
        <v>90.6</v>
      </c>
      <c r="S43" s="25">
        <v>92.4</v>
      </c>
      <c r="T43" s="25">
        <v>95</v>
      </c>
      <c r="U43" s="25">
        <v>95.5</v>
      </c>
      <c r="V43" s="25">
        <v>97.2</v>
      </c>
      <c r="W43" s="25">
        <v>99.2</v>
      </c>
      <c r="X43" s="25">
        <v>101.4</v>
      </c>
      <c r="Y43" s="25">
        <v>98.6</v>
      </c>
      <c r="Z43" s="25">
        <v>98.9</v>
      </c>
      <c r="AA43" s="25">
        <v>99</v>
      </c>
      <c r="AB43" s="25">
        <v>100</v>
      </c>
      <c r="AC43" s="25">
        <v>101</v>
      </c>
      <c r="AD43" s="25">
        <v>101.8</v>
      </c>
      <c r="AE43" s="25">
        <v>101.9</v>
      </c>
      <c r="AF43" s="25">
        <v>102.1</v>
      </c>
      <c r="AG43" s="25">
        <v>101.7</v>
      </c>
      <c r="AH43" s="25">
        <v>102.1</v>
      </c>
      <c r="AI43" s="25">
        <v>101.5</v>
      </c>
      <c r="AJ43" s="25">
        <v>102</v>
      </c>
      <c r="AK43" s="25">
        <v>101.2</v>
      </c>
      <c r="AL43" s="25">
        <v>101.6</v>
      </c>
      <c r="AM43" s="25">
        <v>101.3</v>
      </c>
      <c r="AN43" s="25">
        <v>100.7</v>
      </c>
      <c r="AO43" s="25">
        <v>100.1</v>
      </c>
      <c r="AP43" s="25">
        <v>100.5</v>
      </c>
      <c r="AQ43" s="25">
        <v>100.7</v>
      </c>
      <c r="AR43" s="25">
        <v>101.6</v>
      </c>
      <c r="AS43" s="25">
        <v>102.1</v>
      </c>
      <c r="AT43" s="25">
        <v>102</v>
      </c>
      <c r="AU43" s="25">
        <v>102.5</v>
      </c>
      <c r="AV43" s="25">
        <v>102.2</v>
      </c>
      <c r="AW43" s="25">
        <v>103.6</v>
      </c>
      <c r="AX43" s="25">
        <v>106.9</v>
      </c>
      <c r="AY43" s="25">
        <v>112</v>
      </c>
      <c r="AZ43" s="25">
        <v>115.2</v>
      </c>
      <c r="BA43" s="25">
        <v>115.4</v>
      </c>
      <c r="BB43" s="25">
        <v>115.8</v>
      </c>
      <c r="BC43" s="25">
        <v>117</v>
      </c>
      <c r="BD43" s="25">
        <v>117</v>
      </c>
    </row>
    <row r="44" spans="1:56" ht="12.75" customHeight="1" x14ac:dyDescent="0.25">
      <c r="A44" s="62" t="s">
        <v>7110</v>
      </c>
      <c r="B44" s="81" t="str">
        <f>INDEX(BAP[#All],MATCH(A44,BAP[[#All],[Code]],0),MATCH(TEXT(Info!$B$4,0),BAP[#Headers],0))</f>
        <v>Hochbau</v>
      </c>
      <c r="C44" s="42">
        <v>79.83</v>
      </c>
      <c r="D44" s="25">
        <v>81.3</v>
      </c>
      <c r="E44" s="25">
        <v>82.8</v>
      </c>
      <c r="F44" s="25">
        <v>83.8</v>
      </c>
      <c r="G44" s="25">
        <v>85</v>
      </c>
      <c r="H44" s="25">
        <v>86.9</v>
      </c>
      <c r="I44" s="25">
        <v>89</v>
      </c>
      <c r="J44" s="25">
        <v>90</v>
      </c>
      <c r="K44" s="25">
        <v>90.2</v>
      </c>
      <c r="L44" s="25">
        <v>88.7</v>
      </c>
      <c r="M44" s="25">
        <v>87.7</v>
      </c>
      <c r="N44" s="25">
        <v>87.8</v>
      </c>
      <c r="O44" s="25">
        <v>88.1</v>
      </c>
      <c r="P44" s="25">
        <v>89.9</v>
      </c>
      <c r="Q44" s="25">
        <v>90.1</v>
      </c>
      <c r="R44" s="25">
        <v>90.9</v>
      </c>
      <c r="S44" s="25">
        <v>92.6</v>
      </c>
      <c r="T44" s="25">
        <v>94.9</v>
      </c>
      <c r="U44" s="25">
        <v>95.5</v>
      </c>
      <c r="V44" s="25">
        <v>97.1</v>
      </c>
      <c r="W44" s="25">
        <v>99.2</v>
      </c>
      <c r="X44" s="25">
        <v>101.1</v>
      </c>
      <c r="Y44" s="25">
        <v>99.3</v>
      </c>
      <c r="Z44" s="25">
        <v>99.1</v>
      </c>
      <c r="AA44" s="25">
        <v>98.8</v>
      </c>
      <c r="AB44" s="25">
        <v>100</v>
      </c>
      <c r="AC44" s="25">
        <v>101.1</v>
      </c>
      <c r="AD44" s="25">
        <v>101.9</v>
      </c>
      <c r="AE44" s="25">
        <v>101.8</v>
      </c>
      <c r="AF44" s="25">
        <v>101.9</v>
      </c>
      <c r="AG44" s="25">
        <v>101.2</v>
      </c>
      <c r="AH44" s="25">
        <v>101.3</v>
      </c>
      <c r="AI44" s="25">
        <v>100.9</v>
      </c>
      <c r="AJ44" s="25">
        <v>101</v>
      </c>
      <c r="AK44" s="25">
        <v>100.5</v>
      </c>
      <c r="AL44" s="25">
        <v>100.9</v>
      </c>
      <c r="AM44" s="25">
        <v>100.8</v>
      </c>
      <c r="AN44" s="25">
        <v>100</v>
      </c>
      <c r="AO44" s="25">
        <v>99.4</v>
      </c>
      <c r="AP44" s="25">
        <v>99.8</v>
      </c>
      <c r="AQ44" s="25">
        <v>100.3</v>
      </c>
      <c r="AR44" s="25">
        <v>100.9</v>
      </c>
      <c r="AS44" s="25">
        <v>101.6</v>
      </c>
      <c r="AT44" s="25">
        <v>101.3</v>
      </c>
      <c r="AU44" s="25">
        <v>101.7</v>
      </c>
      <c r="AV44" s="25">
        <v>101.2</v>
      </c>
      <c r="AW44" s="25">
        <v>102.7</v>
      </c>
      <c r="AX44" s="25">
        <v>106.2</v>
      </c>
      <c r="AY44" s="25">
        <v>111.7</v>
      </c>
      <c r="AZ44" s="25">
        <v>114.6</v>
      </c>
      <c r="BA44" s="25">
        <v>115.1</v>
      </c>
      <c r="BB44" s="25">
        <v>115.1</v>
      </c>
      <c r="BC44" s="25">
        <v>116.2</v>
      </c>
      <c r="BD44" s="25">
        <v>116.1</v>
      </c>
    </row>
    <row r="45" spans="1:56" ht="12.75" customHeight="1" x14ac:dyDescent="0.25">
      <c r="A45" s="62" t="s">
        <v>7112</v>
      </c>
      <c r="B45" s="81" t="str">
        <f>INDEX(BAP[#All],MATCH(A45,BAP[[#All],[Code]],0),MATCH(TEXT(Info!$B$4,0),BAP[#Headers],0))</f>
        <v>Neubau</v>
      </c>
      <c r="C45" s="42">
        <v>41.21</v>
      </c>
      <c r="D45" s="20" t="s">
        <v>0</v>
      </c>
      <c r="E45" s="20" t="s">
        <v>0</v>
      </c>
      <c r="F45" s="20" t="s">
        <v>0</v>
      </c>
      <c r="G45" s="20" t="s">
        <v>0</v>
      </c>
      <c r="H45" s="20" t="s">
        <v>0</v>
      </c>
      <c r="I45" s="20" t="s">
        <v>0</v>
      </c>
      <c r="J45" s="20" t="s">
        <v>0</v>
      </c>
      <c r="K45" s="20" t="s">
        <v>0</v>
      </c>
      <c r="L45" s="20" t="s">
        <v>0</v>
      </c>
      <c r="M45" s="20" t="s">
        <v>0</v>
      </c>
      <c r="N45" s="20" t="s">
        <v>0</v>
      </c>
      <c r="O45" s="20" t="s">
        <v>0</v>
      </c>
      <c r="P45" s="20" t="s">
        <v>0</v>
      </c>
      <c r="Q45" s="20" t="s">
        <v>0</v>
      </c>
      <c r="R45" s="20" t="s">
        <v>0</v>
      </c>
      <c r="S45" s="20" t="s">
        <v>0</v>
      </c>
      <c r="T45" s="20" t="s">
        <v>0</v>
      </c>
      <c r="U45" s="20" t="s">
        <v>0</v>
      </c>
      <c r="V45" s="20" t="s">
        <v>0</v>
      </c>
      <c r="W45" s="20" t="s">
        <v>0</v>
      </c>
      <c r="X45" s="20" t="s">
        <v>0</v>
      </c>
      <c r="Y45" s="20" t="s">
        <v>0</v>
      </c>
      <c r="Z45" s="20" t="s">
        <v>0</v>
      </c>
      <c r="AA45" s="20" t="s">
        <v>0</v>
      </c>
      <c r="AB45" s="25">
        <v>100</v>
      </c>
      <c r="AC45" s="25">
        <v>101.2</v>
      </c>
      <c r="AD45" s="20">
        <v>101.7</v>
      </c>
      <c r="AE45" s="20">
        <v>101.8</v>
      </c>
      <c r="AF45" s="20">
        <v>101.8</v>
      </c>
      <c r="AG45" s="20">
        <v>101.2</v>
      </c>
      <c r="AH45" s="20">
        <v>101.5</v>
      </c>
      <c r="AI45" s="20">
        <v>101.4</v>
      </c>
      <c r="AJ45" s="20">
        <v>101.5</v>
      </c>
      <c r="AK45" s="20">
        <v>100.9</v>
      </c>
      <c r="AL45" s="20">
        <v>101.1</v>
      </c>
      <c r="AM45" s="20">
        <v>101</v>
      </c>
      <c r="AN45" s="20">
        <v>100.2</v>
      </c>
      <c r="AO45" s="20">
        <v>99.9</v>
      </c>
      <c r="AP45" s="25">
        <v>100.7</v>
      </c>
      <c r="AQ45" s="25">
        <v>101.2</v>
      </c>
      <c r="AR45" s="25">
        <v>101.6</v>
      </c>
      <c r="AS45" s="25">
        <v>102.3</v>
      </c>
      <c r="AT45" s="25">
        <v>102.2</v>
      </c>
      <c r="AU45" s="25">
        <v>102.5</v>
      </c>
      <c r="AV45" s="25">
        <v>102.3</v>
      </c>
      <c r="AW45" s="25">
        <v>103.6</v>
      </c>
      <c r="AX45" s="25">
        <v>107.4</v>
      </c>
      <c r="AY45" s="25">
        <v>113</v>
      </c>
      <c r="AZ45" s="25">
        <v>116.1</v>
      </c>
      <c r="BA45" s="25">
        <v>117.1</v>
      </c>
      <c r="BB45" s="25">
        <v>116.8</v>
      </c>
      <c r="BC45" s="25">
        <v>118.1</v>
      </c>
      <c r="BD45" s="25">
        <v>117.7</v>
      </c>
    </row>
    <row r="46" spans="1:56" ht="12.75" customHeight="1" x14ac:dyDescent="0.25">
      <c r="A46" s="62" t="s">
        <v>7115</v>
      </c>
      <c r="B46" s="81" t="str">
        <f>INDEX(BAP[#All],MATCH(A46,BAP[[#All],[Code]],0),MATCH(TEXT(Info!$B$4,0),BAP[#Headers],0))</f>
        <v>Neubau Mehrfamilienhaus</v>
      </c>
      <c r="C46" s="42">
        <v>18.57</v>
      </c>
      <c r="D46" s="25">
        <v>81.5</v>
      </c>
      <c r="E46" s="25">
        <v>83.2</v>
      </c>
      <c r="F46" s="25">
        <v>84.2</v>
      </c>
      <c r="G46" s="25">
        <v>86</v>
      </c>
      <c r="H46" s="25">
        <v>87.7</v>
      </c>
      <c r="I46" s="25">
        <v>89.9</v>
      </c>
      <c r="J46" s="25">
        <v>90.7</v>
      </c>
      <c r="K46" s="25">
        <v>91</v>
      </c>
      <c r="L46" s="25">
        <v>89.1</v>
      </c>
      <c r="M46" s="25">
        <v>88.2</v>
      </c>
      <c r="N46" s="25">
        <v>88.3</v>
      </c>
      <c r="O46" s="25">
        <v>88.8</v>
      </c>
      <c r="P46" s="25">
        <v>90.6</v>
      </c>
      <c r="Q46" s="25">
        <v>90.6</v>
      </c>
      <c r="R46" s="25">
        <v>91.4</v>
      </c>
      <c r="S46" s="25">
        <v>92.8</v>
      </c>
      <c r="T46" s="25">
        <v>95.5</v>
      </c>
      <c r="U46" s="25">
        <v>95.8</v>
      </c>
      <c r="V46" s="25">
        <v>97.2</v>
      </c>
      <c r="W46" s="25">
        <v>99.7</v>
      </c>
      <c r="X46" s="25">
        <v>102.2</v>
      </c>
      <c r="Y46" s="25">
        <v>99.2</v>
      </c>
      <c r="Z46" s="25">
        <v>98.9</v>
      </c>
      <c r="AA46" s="25">
        <v>98.2</v>
      </c>
      <c r="AB46" s="25">
        <v>100</v>
      </c>
      <c r="AC46" s="25">
        <v>100.9</v>
      </c>
      <c r="AD46" s="25">
        <v>101.3</v>
      </c>
      <c r="AE46" s="25">
        <v>101.2</v>
      </c>
      <c r="AF46" s="25">
        <v>101.1</v>
      </c>
      <c r="AG46" s="25">
        <v>100.7</v>
      </c>
      <c r="AH46" s="25">
        <v>101</v>
      </c>
      <c r="AI46" s="25">
        <v>100.9</v>
      </c>
      <c r="AJ46" s="25">
        <v>101.1</v>
      </c>
      <c r="AK46" s="25">
        <v>100.8</v>
      </c>
      <c r="AL46" s="25">
        <v>101.1</v>
      </c>
      <c r="AM46" s="25">
        <v>101.2</v>
      </c>
      <c r="AN46" s="25">
        <v>100.3</v>
      </c>
      <c r="AO46" s="25">
        <v>99.9</v>
      </c>
      <c r="AP46" s="25">
        <v>101.1</v>
      </c>
      <c r="AQ46" s="25">
        <v>101.5</v>
      </c>
      <c r="AR46" s="25">
        <v>102</v>
      </c>
      <c r="AS46" s="25">
        <v>102.7</v>
      </c>
      <c r="AT46" s="25">
        <v>102.8</v>
      </c>
      <c r="AU46" s="25">
        <v>103</v>
      </c>
      <c r="AV46" s="25">
        <v>102.5</v>
      </c>
      <c r="AW46" s="25">
        <v>103.7</v>
      </c>
      <c r="AX46" s="25">
        <v>107.4</v>
      </c>
      <c r="AY46" s="25">
        <v>112.4</v>
      </c>
      <c r="AZ46" s="25">
        <v>115.8</v>
      </c>
      <c r="BA46" s="25">
        <v>116.8</v>
      </c>
      <c r="BB46" s="25">
        <v>116.8</v>
      </c>
      <c r="BC46" s="25">
        <v>117.8</v>
      </c>
      <c r="BD46" s="25">
        <v>117.6</v>
      </c>
    </row>
    <row r="47" spans="1:56" ht="12.75" customHeight="1" x14ac:dyDescent="0.25">
      <c r="A47" s="62" t="s">
        <v>7118</v>
      </c>
      <c r="B47" s="81" t="str">
        <f>INDEX(BAP[#All],MATCH(A47,BAP[[#All],[Code]],0),MATCH(TEXT(Info!$B$4,0),BAP[#Headers],0))</f>
        <v>Neubau Mehrfamilienhaus aus Holz</v>
      </c>
      <c r="C47" s="42">
        <v>4.7</v>
      </c>
      <c r="D47" s="20" t="s">
        <v>0</v>
      </c>
      <c r="E47" s="20" t="s">
        <v>0</v>
      </c>
      <c r="F47" s="20" t="s">
        <v>0</v>
      </c>
      <c r="G47" s="20" t="s">
        <v>0</v>
      </c>
      <c r="H47" s="20" t="s">
        <v>0</v>
      </c>
      <c r="I47" s="20" t="s">
        <v>0</v>
      </c>
      <c r="J47" s="20" t="s">
        <v>0</v>
      </c>
      <c r="K47" s="20" t="s">
        <v>0</v>
      </c>
      <c r="L47" s="20" t="s">
        <v>0</v>
      </c>
      <c r="M47" s="25">
        <v>88.6</v>
      </c>
      <c r="N47" s="25">
        <v>88.4</v>
      </c>
      <c r="O47" s="25">
        <v>89.1</v>
      </c>
      <c r="P47" s="25">
        <v>90.6</v>
      </c>
      <c r="Q47" s="25">
        <v>91</v>
      </c>
      <c r="R47" s="25">
        <v>91.5</v>
      </c>
      <c r="S47" s="25">
        <v>92.9</v>
      </c>
      <c r="T47" s="25">
        <v>95.5</v>
      </c>
      <c r="U47" s="25">
        <v>96.4</v>
      </c>
      <c r="V47" s="25">
        <v>97.9</v>
      </c>
      <c r="W47" s="25">
        <v>100.1</v>
      </c>
      <c r="X47" s="25">
        <v>101.9</v>
      </c>
      <c r="Y47" s="25">
        <v>99.6</v>
      </c>
      <c r="Z47" s="25">
        <v>99.8</v>
      </c>
      <c r="AA47" s="25">
        <v>98.2</v>
      </c>
      <c r="AB47" s="25">
        <v>100</v>
      </c>
      <c r="AC47" s="25">
        <v>101.5</v>
      </c>
      <c r="AD47" s="25">
        <v>102.1</v>
      </c>
      <c r="AE47" s="25">
        <v>101.4</v>
      </c>
      <c r="AF47" s="25">
        <v>101.5</v>
      </c>
      <c r="AG47" s="25">
        <v>100.5</v>
      </c>
      <c r="AH47" s="25">
        <v>101</v>
      </c>
      <c r="AI47" s="25">
        <v>101.2</v>
      </c>
      <c r="AJ47" s="25">
        <v>101.1</v>
      </c>
      <c r="AK47" s="25">
        <v>100.6</v>
      </c>
      <c r="AL47" s="25">
        <v>100.8</v>
      </c>
      <c r="AM47" s="25">
        <v>101.2</v>
      </c>
      <c r="AN47" s="25">
        <v>100.1</v>
      </c>
      <c r="AO47" s="25">
        <v>100.3</v>
      </c>
      <c r="AP47" s="25">
        <v>100.4</v>
      </c>
      <c r="AQ47" s="25">
        <v>101</v>
      </c>
      <c r="AR47" s="25">
        <v>101.3</v>
      </c>
      <c r="AS47" s="25">
        <v>101.7</v>
      </c>
      <c r="AT47" s="25">
        <v>100.5</v>
      </c>
      <c r="AU47" s="25">
        <v>100.9</v>
      </c>
      <c r="AV47" s="25">
        <v>101.7</v>
      </c>
      <c r="AW47" s="25">
        <v>103.8</v>
      </c>
      <c r="AX47" s="25">
        <v>108.4</v>
      </c>
      <c r="AY47" s="25">
        <v>114</v>
      </c>
      <c r="AZ47" s="25">
        <v>116.7</v>
      </c>
      <c r="BA47" s="25">
        <v>117.7</v>
      </c>
      <c r="BB47" s="25">
        <v>116.7</v>
      </c>
      <c r="BC47" s="25">
        <v>117.4</v>
      </c>
      <c r="BD47" s="25">
        <v>116.8</v>
      </c>
    </row>
    <row r="48" spans="1:56" ht="12.75" customHeight="1" x14ac:dyDescent="0.25">
      <c r="A48" s="62" t="s">
        <v>7121</v>
      </c>
      <c r="B48" s="81" t="str">
        <f>INDEX(BAP[#All],MATCH(A48,BAP[[#All],[Code]],0),MATCH(TEXT(Info!$B$4,0),BAP[#Headers],0))</f>
        <v>Neubau Einfamilienhaus</v>
      </c>
      <c r="C48" s="42">
        <v>8.39</v>
      </c>
      <c r="D48" s="20" t="s">
        <v>0</v>
      </c>
      <c r="E48" s="20" t="s">
        <v>0</v>
      </c>
      <c r="F48" s="20" t="s">
        <v>0</v>
      </c>
      <c r="G48" s="20" t="s">
        <v>0</v>
      </c>
      <c r="H48" s="20" t="s">
        <v>0</v>
      </c>
      <c r="I48" s="20" t="s">
        <v>0</v>
      </c>
      <c r="J48" s="20" t="s">
        <v>0</v>
      </c>
      <c r="K48" s="20" t="s">
        <v>0</v>
      </c>
      <c r="L48" s="20" t="s">
        <v>0</v>
      </c>
      <c r="M48" s="20" t="s">
        <v>0</v>
      </c>
      <c r="N48" s="20" t="s">
        <v>0</v>
      </c>
      <c r="O48" s="20" t="s">
        <v>0</v>
      </c>
      <c r="P48" s="20" t="s">
        <v>0</v>
      </c>
      <c r="Q48" s="20" t="s">
        <v>0</v>
      </c>
      <c r="R48" s="20" t="s">
        <v>0</v>
      </c>
      <c r="S48" s="20" t="s">
        <v>0</v>
      </c>
      <c r="T48" s="20" t="s">
        <v>0</v>
      </c>
      <c r="U48" s="20" t="s">
        <v>0</v>
      </c>
      <c r="V48" s="20" t="s">
        <v>0</v>
      </c>
      <c r="W48" s="20" t="s">
        <v>0</v>
      </c>
      <c r="X48" s="20" t="s">
        <v>0</v>
      </c>
      <c r="Y48" s="20" t="s">
        <v>0</v>
      </c>
      <c r="Z48" s="20" t="s">
        <v>0</v>
      </c>
      <c r="AA48" s="20" t="s">
        <v>0</v>
      </c>
      <c r="AB48" s="25">
        <v>100</v>
      </c>
      <c r="AC48" s="25">
        <v>101.2</v>
      </c>
      <c r="AD48" s="20">
        <v>101.7</v>
      </c>
      <c r="AE48" s="20">
        <v>102.1</v>
      </c>
      <c r="AF48" s="20">
        <v>102</v>
      </c>
      <c r="AG48" s="20">
        <v>101.1</v>
      </c>
      <c r="AH48" s="20">
        <v>101.5</v>
      </c>
      <c r="AI48" s="20">
        <v>102.1</v>
      </c>
      <c r="AJ48" s="20">
        <v>102.3</v>
      </c>
      <c r="AK48" s="20">
        <v>101.9</v>
      </c>
      <c r="AL48" s="20">
        <v>101.7</v>
      </c>
      <c r="AM48" s="20">
        <v>101.6</v>
      </c>
      <c r="AN48" s="20">
        <v>100.8</v>
      </c>
      <c r="AO48" s="20">
        <v>100.4</v>
      </c>
      <c r="AP48" s="25">
        <v>101</v>
      </c>
      <c r="AQ48" s="25">
        <v>102.2</v>
      </c>
      <c r="AR48" s="25">
        <v>102.2</v>
      </c>
      <c r="AS48" s="25">
        <v>103.2</v>
      </c>
      <c r="AT48" s="25">
        <v>103.1</v>
      </c>
      <c r="AU48" s="25">
        <v>103.6</v>
      </c>
      <c r="AV48" s="25">
        <v>103.5</v>
      </c>
      <c r="AW48" s="25">
        <v>104.7</v>
      </c>
      <c r="AX48" s="25">
        <v>107.8</v>
      </c>
      <c r="AY48" s="25">
        <v>113.6</v>
      </c>
      <c r="AZ48" s="25">
        <v>116.8</v>
      </c>
      <c r="BA48" s="25">
        <v>118.3</v>
      </c>
      <c r="BB48" s="25">
        <v>117.9</v>
      </c>
      <c r="BC48" s="25">
        <v>119.4</v>
      </c>
      <c r="BD48" s="25">
        <v>118.9</v>
      </c>
    </row>
    <row r="49" spans="1:56" ht="12.75" customHeight="1" x14ac:dyDescent="0.25">
      <c r="A49" s="62" t="s">
        <v>7125</v>
      </c>
      <c r="B49" s="82" t="str">
        <f>INDEX(BAP[#All],MATCH(A49,BAP[[#All],[Code]],0),MATCH(TEXT(Info!$B$4,0),BAP[#Headers],0))</f>
        <v>Neubau Bürogebäude</v>
      </c>
      <c r="C49" s="42">
        <v>4.22</v>
      </c>
      <c r="D49" s="25">
        <v>79.900000000000006</v>
      </c>
      <c r="E49" s="25">
        <v>82</v>
      </c>
      <c r="F49" s="25">
        <v>83.1</v>
      </c>
      <c r="G49" s="25">
        <v>83.8</v>
      </c>
      <c r="H49" s="25">
        <v>85.7</v>
      </c>
      <c r="I49" s="25">
        <v>88.4</v>
      </c>
      <c r="J49" s="25">
        <v>89.4</v>
      </c>
      <c r="K49" s="25">
        <v>90.2</v>
      </c>
      <c r="L49" s="25">
        <v>88.7</v>
      </c>
      <c r="M49" s="25">
        <v>88.1</v>
      </c>
      <c r="N49" s="25">
        <v>87.9</v>
      </c>
      <c r="O49" s="25">
        <v>88.5</v>
      </c>
      <c r="P49" s="25">
        <v>90.2</v>
      </c>
      <c r="Q49" s="25">
        <v>90.3</v>
      </c>
      <c r="R49" s="25">
        <v>90.9</v>
      </c>
      <c r="S49" s="25">
        <v>92.9</v>
      </c>
      <c r="T49" s="25">
        <v>95.4</v>
      </c>
      <c r="U49" s="25">
        <v>96.3</v>
      </c>
      <c r="V49" s="25">
        <v>97.7</v>
      </c>
      <c r="W49" s="25">
        <v>100</v>
      </c>
      <c r="X49" s="25">
        <v>102.4</v>
      </c>
      <c r="Y49" s="25">
        <v>100.1</v>
      </c>
      <c r="Z49" s="25">
        <v>99.2</v>
      </c>
      <c r="AA49" s="25">
        <v>98.7</v>
      </c>
      <c r="AB49" s="25">
        <v>100</v>
      </c>
      <c r="AC49" s="25">
        <v>102.2</v>
      </c>
      <c r="AD49" s="25">
        <v>103.1</v>
      </c>
      <c r="AE49" s="25">
        <v>103.3</v>
      </c>
      <c r="AF49" s="25">
        <v>103.6</v>
      </c>
      <c r="AG49" s="25">
        <v>103.5</v>
      </c>
      <c r="AH49" s="25">
        <v>103.3</v>
      </c>
      <c r="AI49" s="25">
        <v>101.7</v>
      </c>
      <c r="AJ49" s="25">
        <v>102.1</v>
      </c>
      <c r="AK49" s="25">
        <v>100.1</v>
      </c>
      <c r="AL49" s="25">
        <v>100.6</v>
      </c>
      <c r="AM49" s="25">
        <v>99.3</v>
      </c>
      <c r="AN49" s="25">
        <v>99.4</v>
      </c>
      <c r="AO49" s="25">
        <v>98.1</v>
      </c>
      <c r="AP49" s="25">
        <v>98.2</v>
      </c>
      <c r="AQ49" s="25">
        <v>98.2</v>
      </c>
      <c r="AR49" s="25">
        <v>98.8</v>
      </c>
      <c r="AS49" s="25">
        <v>99.8</v>
      </c>
      <c r="AT49" s="25">
        <v>99.9</v>
      </c>
      <c r="AU49" s="25">
        <v>100.3</v>
      </c>
      <c r="AV49" s="25">
        <v>99.3</v>
      </c>
      <c r="AW49" s="25">
        <v>100.6</v>
      </c>
      <c r="AX49" s="25">
        <v>104.2</v>
      </c>
      <c r="AY49" s="25">
        <v>111.2</v>
      </c>
      <c r="AZ49" s="25">
        <v>114.8</v>
      </c>
      <c r="BA49" s="25">
        <v>115.2</v>
      </c>
      <c r="BB49" s="25">
        <v>115.7</v>
      </c>
      <c r="BC49" s="25">
        <v>118</v>
      </c>
      <c r="BD49" s="25">
        <v>117.6</v>
      </c>
    </row>
    <row r="50" spans="1:56" ht="12.75" customHeight="1" x14ac:dyDescent="0.25">
      <c r="A50" s="62" t="s">
        <v>7129</v>
      </c>
      <c r="B50" s="81" t="str">
        <f>INDEX(BAP[#All],MATCH(A50,BAP[[#All],[Code]],0),MATCH(TEXT(Info!$B$4,0),BAP[#Headers],0))</f>
        <v>Neubau Lagerhalle</v>
      </c>
      <c r="C50" s="42">
        <v>5.33</v>
      </c>
      <c r="D50" s="20" t="s">
        <v>0</v>
      </c>
      <c r="E50" s="20" t="s">
        <v>0</v>
      </c>
      <c r="F50" s="20" t="s">
        <v>0</v>
      </c>
      <c r="G50" s="20" t="s">
        <v>0</v>
      </c>
      <c r="H50" s="20" t="s">
        <v>0</v>
      </c>
      <c r="I50" s="20" t="s">
        <v>0</v>
      </c>
      <c r="J50" s="20" t="s">
        <v>0</v>
      </c>
      <c r="K50" s="20" t="s">
        <v>0</v>
      </c>
      <c r="L50" s="20" t="s">
        <v>0</v>
      </c>
      <c r="M50" s="20" t="s">
        <v>0</v>
      </c>
      <c r="N50" s="20" t="s">
        <v>0</v>
      </c>
      <c r="O50" s="20" t="s">
        <v>0</v>
      </c>
      <c r="P50" s="20" t="s">
        <v>0</v>
      </c>
      <c r="Q50" s="20" t="s">
        <v>0</v>
      </c>
      <c r="R50" s="20" t="s">
        <v>0</v>
      </c>
      <c r="S50" s="20" t="s">
        <v>0</v>
      </c>
      <c r="T50" s="20" t="s">
        <v>0</v>
      </c>
      <c r="U50" s="20" t="s">
        <v>0</v>
      </c>
      <c r="V50" s="20" t="s">
        <v>0</v>
      </c>
      <c r="W50" s="20" t="s">
        <v>0</v>
      </c>
      <c r="X50" s="20" t="s">
        <v>0</v>
      </c>
      <c r="Y50" s="20" t="s">
        <v>0</v>
      </c>
      <c r="Z50" s="20" t="s">
        <v>0</v>
      </c>
      <c r="AA50" s="20" t="s">
        <v>0</v>
      </c>
      <c r="AB50" s="25">
        <v>100</v>
      </c>
      <c r="AC50" s="25">
        <v>101.3</v>
      </c>
      <c r="AD50" s="20">
        <v>101.8</v>
      </c>
      <c r="AE50" s="20">
        <v>102.4</v>
      </c>
      <c r="AF50" s="20">
        <v>102.3</v>
      </c>
      <c r="AG50" s="20">
        <v>101.9</v>
      </c>
      <c r="AH50" s="20">
        <v>102.1</v>
      </c>
      <c r="AI50" s="20">
        <v>101.6</v>
      </c>
      <c r="AJ50" s="20">
        <v>101.8</v>
      </c>
      <c r="AK50" s="20">
        <v>100.8</v>
      </c>
      <c r="AL50" s="20">
        <v>101.1</v>
      </c>
      <c r="AM50" s="20">
        <v>100.3</v>
      </c>
      <c r="AN50" s="20">
        <v>99.8</v>
      </c>
      <c r="AO50" s="20">
        <v>99.8</v>
      </c>
      <c r="AP50" s="25">
        <v>101.5</v>
      </c>
      <c r="AQ50" s="25">
        <v>101.5</v>
      </c>
      <c r="AR50" s="25">
        <v>102</v>
      </c>
      <c r="AS50" s="25">
        <v>102.4</v>
      </c>
      <c r="AT50" s="25">
        <v>102.7</v>
      </c>
      <c r="AU50" s="25">
        <v>102.6</v>
      </c>
      <c r="AV50" s="25">
        <v>102.6</v>
      </c>
      <c r="AW50" s="25">
        <v>104.4</v>
      </c>
      <c r="AX50" s="25">
        <v>108.9</v>
      </c>
      <c r="AY50" s="25">
        <v>115.4</v>
      </c>
      <c r="AZ50" s="25">
        <v>118</v>
      </c>
      <c r="BA50" s="25">
        <v>118.1</v>
      </c>
      <c r="BB50" s="25">
        <v>117</v>
      </c>
      <c r="BC50" s="25">
        <v>118.6</v>
      </c>
      <c r="BD50" s="25">
        <v>118.1</v>
      </c>
    </row>
    <row r="51" spans="1:56" ht="12.75" customHeight="1" x14ac:dyDescent="0.25">
      <c r="A51" s="62" t="s">
        <v>7132</v>
      </c>
      <c r="B51" s="87" t="str">
        <f>INDEX(BAP[#All],MATCH(A51,BAP[[#All],[Code]],0),MATCH(TEXT(Info!$B$4,0),BAP[#Headers],0))</f>
        <v>Renovation, Umbau</v>
      </c>
      <c r="C51" s="42">
        <v>38.619999999999997</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v>100</v>
      </c>
      <c r="AC51" s="25">
        <v>101.1</v>
      </c>
      <c r="AD51" s="20">
        <v>102.1</v>
      </c>
      <c r="AE51" s="20">
        <v>101.8</v>
      </c>
      <c r="AF51" s="20">
        <v>102.1</v>
      </c>
      <c r="AG51" s="20">
        <v>101.1</v>
      </c>
      <c r="AH51" s="20">
        <v>101.1</v>
      </c>
      <c r="AI51" s="20">
        <v>100.3</v>
      </c>
      <c r="AJ51" s="20">
        <v>100.5</v>
      </c>
      <c r="AK51" s="20">
        <v>100</v>
      </c>
      <c r="AL51" s="20">
        <v>100.6</v>
      </c>
      <c r="AM51" s="20">
        <v>100.7</v>
      </c>
      <c r="AN51" s="20">
        <v>99.8</v>
      </c>
      <c r="AO51" s="20">
        <v>98.9</v>
      </c>
      <c r="AP51" s="25">
        <v>98.7</v>
      </c>
      <c r="AQ51" s="25">
        <v>99.3</v>
      </c>
      <c r="AR51" s="25">
        <v>100</v>
      </c>
      <c r="AS51" s="25">
        <v>100.8</v>
      </c>
      <c r="AT51" s="25">
        <v>100.3</v>
      </c>
      <c r="AU51" s="25">
        <v>100.8</v>
      </c>
      <c r="AV51" s="25">
        <v>99.9</v>
      </c>
      <c r="AW51" s="25">
        <v>101.5</v>
      </c>
      <c r="AX51" s="25">
        <v>104.7</v>
      </c>
      <c r="AY51" s="25">
        <v>110.1</v>
      </c>
      <c r="AZ51" s="25">
        <v>112.8</v>
      </c>
      <c r="BA51" s="25">
        <v>112.7</v>
      </c>
      <c r="BB51" s="25">
        <v>113</v>
      </c>
      <c r="BC51" s="25">
        <v>114.1</v>
      </c>
      <c r="BD51" s="25">
        <v>114.2</v>
      </c>
    </row>
    <row r="52" spans="1:56" ht="12.75" customHeight="1" x14ac:dyDescent="0.25">
      <c r="A52" s="62" t="s">
        <v>7135</v>
      </c>
      <c r="B52" s="81" t="str">
        <f>INDEX(BAP[#All],MATCH(A52,BAP[[#All],[Code]],0),MATCH(TEXT(Info!$B$4,0),BAP[#Headers],0))</f>
        <v>Renovation Mehrfamilienhaus</v>
      </c>
      <c r="C52" s="42">
        <v>22.15</v>
      </c>
      <c r="D52" s="25">
        <v>81.5</v>
      </c>
      <c r="E52" s="25">
        <v>82.5</v>
      </c>
      <c r="F52" s="25">
        <v>83.6</v>
      </c>
      <c r="G52" s="25">
        <v>84.2</v>
      </c>
      <c r="H52" s="25">
        <v>86.2</v>
      </c>
      <c r="I52" s="25">
        <v>88</v>
      </c>
      <c r="J52" s="25">
        <v>89.2</v>
      </c>
      <c r="K52" s="25">
        <v>89</v>
      </c>
      <c r="L52" s="25">
        <v>88.2</v>
      </c>
      <c r="M52" s="25">
        <v>86.9</v>
      </c>
      <c r="N52" s="25">
        <v>87.1</v>
      </c>
      <c r="O52" s="25">
        <v>87.1</v>
      </c>
      <c r="P52" s="25">
        <v>88.8</v>
      </c>
      <c r="Q52" s="25">
        <v>89.4</v>
      </c>
      <c r="R52" s="25">
        <v>90.2</v>
      </c>
      <c r="S52" s="25">
        <v>92.1</v>
      </c>
      <c r="T52" s="25">
        <v>93.8</v>
      </c>
      <c r="U52" s="25">
        <v>94.7</v>
      </c>
      <c r="V52" s="25">
        <v>96.7</v>
      </c>
      <c r="W52" s="25">
        <v>98.1</v>
      </c>
      <c r="X52" s="25">
        <v>99</v>
      </c>
      <c r="Y52" s="25">
        <v>99</v>
      </c>
      <c r="Z52" s="25">
        <v>99.4</v>
      </c>
      <c r="AA52" s="25">
        <v>99.6</v>
      </c>
      <c r="AB52" s="25">
        <v>100</v>
      </c>
      <c r="AC52" s="25">
        <v>100.9</v>
      </c>
      <c r="AD52" s="25">
        <v>102</v>
      </c>
      <c r="AE52" s="25">
        <v>101.5</v>
      </c>
      <c r="AF52" s="25">
        <v>101.7</v>
      </c>
      <c r="AG52" s="25">
        <v>100.5</v>
      </c>
      <c r="AH52" s="25">
        <v>100.6</v>
      </c>
      <c r="AI52" s="25">
        <v>100.5</v>
      </c>
      <c r="AJ52" s="25">
        <v>100.4</v>
      </c>
      <c r="AK52" s="25">
        <v>100.4</v>
      </c>
      <c r="AL52" s="25">
        <v>100.4</v>
      </c>
      <c r="AM52" s="25">
        <v>100.1</v>
      </c>
      <c r="AN52" s="25">
        <v>99.4</v>
      </c>
      <c r="AO52" s="25">
        <v>98.6</v>
      </c>
      <c r="AP52" s="25">
        <v>99.3</v>
      </c>
      <c r="AQ52" s="25">
        <v>100.4</v>
      </c>
      <c r="AR52" s="25">
        <v>100.7</v>
      </c>
      <c r="AS52" s="25">
        <v>101.4</v>
      </c>
      <c r="AT52" s="25">
        <v>101.4</v>
      </c>
      <c r="AU52" s="25">
        <v>102.1</v>
      </c>
      <c r="AV52" s="25">
        <v>101.2</v>
      </c>
      <c r="AW52" s="25">
        <v>102.9</v>
      </c>
      <c r="AX52" s="25">
        <v>106.3</v>
      </c>
      <c r="AY52" s="25">
        <v>112.2</v>
      </c>
      <c r="AZ52" s="25">
        <v>114.8</v>
      </c>
      <c r="BA52" s="25">
        <v>114.7</v>
      </c>
      <c r="BB52" s="25">
        <v>114.8</v>
      </c>
      <c r="BC52" s="25">
        <v>115.9</v>
      </c>
      <c r="BD52" s="25">
        <v>116</v>
      </c>
    </row>
    <row r="53" spans="1:56" ht="12.75" customHeight="1" x14ac:dyDescent="0.25">
      <c r="A53" s="62" t="s">
        <v>7138</v>
      </c>
      <c r="B53" s="82" t="str">
        <f>INDEX(BAP[#All],MATCH(A53,BAP[[#All],[Code]],0),MATCH(TEXT(Info!$B$4,0),BAP[#Headers],0))</f>
        <v>Renovation Bürogebäude</v>
      </c>
      <c r="C53" s="42">
        <v>16.47</v>
      </c>
      <c r="D53" s="20" t="s">
        <v>0</v>
      </c>
      <c r="E53" s="20" t="s">
        <v>0</v>
      </c>
      <c r="F53" s="20" t="s">
        <v>0</v>
      </c>
      <c r="G53" s="20" t="s">
        <v>0</v>
      </c>
      <c r="H53" s="20" t="s">
        <v>0</v>
      </c>
      <c r="I53" s="20" t="s">
        <v>0</v>
      </c>
      <c r="J53" s="20" t="s">
        <v>0</v>
      </c>
      <c r="K53" s="20" t="s">
        <v>0</v>
      </c>
      <c r="L53" s="20" t="s">
        <v>0</v>
      </c>
      <c r="M53" s="20" t="s">
        <v>0</v>
      </c>
      <c r="N53" s="20" t="s">
        <v>0</v>
      </c>
      <c r="O53" s="20" t="s">
        <v>0</v>
      </c>
      <c r="P53" s="20" t="s">
        <v>0</v>
      </c>
      <c r="Q53" s="20" t="s">
        <v>0</v>
      </c>
      <c r="R53" s="20" t="s">
        <v>0</v>
      </c>
      <c r="S53" s="20" t="s">
        <v>0</v>
      </c>
      <c r="T53" s="20" t="s">
        <v>0</v>
      </c>
      <c r="U53" s="20" t="s">
        <v>0</v>
      </c>
      <c r="V53" s="20" t="s">
        <v>0</v>
      </c>
      <c r="W53" s="20" t="s">
        <v>0</v>
      </c>
      <c r="X53" s="20" t="s">
        <v>0</v>
      </c>
      <c r="Y53" s="20" t="s">
        <v>0</v>
      </c>
      <c r="Z53" s="20" t="s">
        <v>0</v>
      </c>
      <c r="AA53" s="20" t="s">
        <v>0</v>
      </c>
      <c r="AB53" s="25">
        <v>100</v>
      </c>
      <c r="AC53" s="25">
        <v>101.3</v>
      </c>
      <c r="AD53" s="20">
        <v>102.3</v>
      </c>
      <c r="AE53" s="20">
        <v>102.2</v>
      </c>
      <c r="AF53" s="20">
        <v>102.8</v>
      </c>
      <c r="AG53" s="20">
        <v>101.9</v>
      </c>
      <c r="AH53" s="20">
        <v>101.7</v>
      </c>
      <c r="AI53" s="20">
        <v>100.1</v>
      </c>
      <c r="AJ53" s="20">
        <v>100.6</v>
      </c>
      <c r="AK53" s="20">
        <v>99.4</v>
      </c>
      <c r="AL53" s="20">
        <v>100.9</v>
      </c>
      <c r="AM53" s="20">
        <v>100.5</v>
      </c>
      <c r="AN53" s="20">
        <v>100.3</v>
      </c>
      <c r="AO53" s="20">
        <v>99</v>
      </c>
      <c r="AP53" s="25">
        <v>99.1</v>
      </c>
      <c r="AQ53" s="25">
        <v>99.5</v>
      </c>
      <c r="AR53" s="25">
        <v>100.3</v>
      </c>
      <c r="AS53" s="25">
        <v>101</v>
      </c>
      <c r="AT53" s="25">
        <v>101.1</v>
      </c>
      <c r="AU53" s="25">
        <v>100.8</v>
      </c>
      <c r="AV53" s="25">
        <v>101.3</v>
      </c>
      <c r="AW53" s="25">
        <v>102.8</v>
      </c>
      <c r="AX53" s="25">
        <v>105.3</v>
      </c>
      <c r="AY53" s="25">
        <v>110</v>
      </c>
      <c r="AZ53" s="25">
        <v>112.8</v>
      </c>
      <c r="BA53" s="25">
        <v>112.8</v>
      </c>
      <c r="BB53" s="25">
        <v>113.4</v>
      </c>
      <c r="BC53" s="25">
        <v>114.7</v>
      </c>
      <c r="BD53" s="25">
        <v>114.8</v>
      </c>
    </row>
    <row r="54" spans="1:56" ht="12.75" customHeight="1" x14ac:dyDescent="0.25">
      <c r="A54" s="62" t="s">
        <v>7141</v>
      </c>
      <c r="B54" s="81" t="str">
        <f>INDEX(BAP[#All],MATCH(A54,BAP[[#All],[Code]],0),MATCH(TEXT(Info!$B$4,0),BAP[#Headers],0))</f>
        <v>Tiefbau</v>
      </c>
      <c r="C54" s="42">
        <v>20.170000000000002</v>
      </c>
      <c r="D54" s="25">
        <v>73.5</v>
      </c>
      <c r="E54" s="25">
        <v>75.5</v>
      </c>
      <c r="F54" s="25">
        <v>78.2</v>
      </c>
      <c r="G54" s="25">
        <v>79.900000000000006</v>
      </c>
      <c r="H54" s="25">
        <v>81.400000000000006</v>
      </c>
      <c r="I54" s="25">
        <v>86.8</v>
      </c>
      <c r="J54" s="25">
        <v>86.6</v>
      </c>
      <c r="K54" s="25">
        <v>83.7</v>
      </c>
      <c r="L54" s="25">
        <v>83.2</v>
      </c>
      <c r="M54" s="25">
        <v>82.7</v>
      </c>
      <c r="N54" s="25">
        <v>83.4</v>
      </c>
      <c r="O54" s="25">
        <v>85.8</v>
      </c>
      <c r="P54" s="25">
        <v>87.8</v>
      </c>
      <c r="Q54" s="25">
        <v>87.6</v>
      </c>
      <c r="R54" s="25">
        <v>89.9</v>
      </c>
      <c r="S54" s="25">
        <v>91.8</v>
      </c>
      <c r="T54" s="25">
        <v>95.4</v>
      </c>
      <c r="U54" s="25">
        <v>95.4</v>
      </c>
      <c r="V54" s="25">
        <v>97.5</v>
      </c>
      <c r="W54" s="25">
        <v>99.3</v>
      </c>
      <c r="X54" s="25">
        <v>102.4</v>
      </c>
      <c r="Y54" s="25">
        <v>96.7</v>
      </c>
      <c r="Z54" s="25">
        <v>98.1</v>
      </c>
      <c r="AA54" s="25">
        <v>99.6</v>
      </c>
      <c r="AB54" s="25">
        <v>100</v>
      </c>
      <c r="AC54" s="25">
        <v>100.3</v>
      </c>
      <c r="AD54" s="25">
        <v>101.1</v>
      </c>
      <c r="AE54" s="25">
        <v>102.5</v>
      </c>
      <c r="AF54" s="25">
        <v>102.7</v>
      </c>
      <c r="AG54" s="25">
        <v>104</v>
      </c>
      <c r="AH54" s="25">
        <v>105.2</v>
      </c>
      <c r="AI54" s="25">
        <v>103.8</v>
      </c>
      <c r="AJ54" s="25">
        <v>105.8</v>
      </c>
      <c r="AK54" s="25">
        <v>104.3</v>
      </c>
      <c r="AL54" s="25">
        <v>104.5</v>
      </c>
      <c r="AM54" s="25">
        <v>103.2</v>
      </c>
      <c r="AN54" s="25">
        <v>103.6</v>
      </c>
      <c r="AO54" s="25">
        <v>102.7</v>
      </c>
      <c r="AP54" s="25">
        <v>103.3</v>
      </c>
      <c r="AQ54" s="25">
        <v>102.4</v>
      </c>
      <c r="AR54" s="25">
        <v>104.4</v>
      </c>
      <c r="AS54" s="25">
        <v>104</v>
      </c>
      <c r="AT54" s="25">
        <v>104.5</v>
      </c>
      <c r="AU54" s="25">
        <v>105.6</v>
      </c>
      <c r="AV54" s="25">
        <v>106.3</v>
      </c>
      <c r="AW54" s="25">
        <v>107.5</v>
      </c>
      <c r="AX54" s="25">
        <v>109.8</v>
      </c>
      <c r="AY54" s="25">
        <v>113.6</v>
      </c>
      <c r="AZ54" s="25">
        <v>117.6</v>
      </c>
      <c r="BA54" s="25">
        <v>117.2</v>
      </c>
      <c r="BB54" s="25">
        <v>118.7</v>
      </c>
      <c r="BC54" s="25">
        <v>120.2</v>
      </c>
      <c r="BD54" s="25">
        <v>120.8</v>
      </c>
    </row>
    <row r="55" spans="1:56" ht="12.75" customHeight="1" x14ac:dyDescent="0.25">
      <c r="A55" s="62" t="s">
        <v>7144</v>
      </c>
      <c r="B55" s="81" t="str">
        <f>INDEX(BAP[#All],MATCH(A55,BAP[[#All],[Code]],0),MATCH(TEXT(Info!$B$4,0),BAP[#Headers],0))</f>
        <v>Neubau Strasse</v>
      </c>
      <c r="C55" s="42">
        <v>16.2</v>
      </c>
      <c r="D55" s="25">
        <v>74.400000000000006</v>
      </c>
      <c r="E55" s="25">
        <v>76.400000000000006</v>
      </c>
      <c r="F55" s="25">
        <v>79.2</v>
      </c>
      <c r="G55" s="25">
        <v>80.900000000000006</v>
      </c>
      <c r="H55" s="25">
        <v>82.4</v>
      </c>
      <c r="I55" s="25">
        <v>87.9</v>
      </c>
      <c r="J55" s="25">
        <v>88.2</v>
      </c>
      <c r="K55" s="25">
        <v>85.7</v>
      </c>
      <c r="L55" s="25">
        <v>84.9</v>
      </c>
      <c r="M55" s="25">
        <v>84.9</v>
      </c>
      <c r="N55" s="25">
        <v>85.4</v>
      </c>
      <c r="O55" s="25">
        <v>87</v>
      </c>
      <c r="P55" s="25">
        <v>88.7</v>
      </c>
      <c r="Q55" s="25">
        <v>88.1</v>
      </c>
      <c r="R55" s="25">
        <v>90.5</v>
      </c>
      <c r="S55" s="25">
        <v>93.1</v>
      </c>
      <c r="T55" s="25">
        <v>96.9</v>
      </c>
      <c r="U55" s="25">
        <v>96</v>
      </c>
      <c r="V55" s="25">
        <v>99.2</v>
      </c>
      <c r="W55" s="25">
        <v>101</v>
      </c>
      <c r="X55" s="25">
        <v>101.7</v>
      </c>
      <c r="Y55" s="25">
        <v>96.1</v>
      </c>
      <c r="Z55" s="25">
        <v>97.2</v>
      </c>
      <c r="AA55" s="25">
        <v>100.3</v>
      </c>
      <c r="AB55" s="25">
        <v>100</v>
      </c>
      <c r="AC55" s="25">
        <v>100</v>
      </c>
      <c r="AD55" s="25">
        <v>100.8</v>
      </c>
      <c r="AE55" s="25">
        <v>102.2</v>
      </c>
      <c r="AF55" s="25">
        <v>102.5</v>
      </c>
      <c r="AG55" s="25">
        <v>104.3</v>
      </c>
      <c r="AH55" s="25">
        <v>105.5</v>
      </c>
      <c r="AI55" s="25">
        <v>104.3</v>
      </c>
      <c r="AJ55" s="25">
        <v>106.3</v>
      </c>
      <c r="AK55" s="25">
        <v>104.7</v>
      </c>
      <c r="AL55" s="25">
        <v>105.2</v>
      </c>
      <c r="AM55" s="25">
        <v>104</v>
      </c>
      <c r="AN55" s="25">
        <v>104.3</v>
      </c>
      <c r="AO55" s="25">
        <v>103.6</v>
      </c>
      <c r="AP55" s="25">
        <v>103.9</v>
      </c>
      <c r="AQ55" s="25">
        <v>102.7</v>
      </c>
      <c r="AR55" s="25">
        <v>104.9</v>
      </c>
      <c r="AS55" s="25">
        <v>104.2</v>
      </c>
      <c r="AT55" s="25">
        <v>104.9</v>
      </c>
      <c r="AU55" s="25">
        <v>106.3</v>
      </c>
      <c r="AV55" s="25">
        <v>107</v>
      </c>
      <c r="AW55" s="25">
        <v>108.2</v>
      </c>
      <c r="AX55" s="25">
        <v>110.9</v>
      </c>
      <c r="AY55" s="25">
        <v>115</v>
      </c>
      <c r="AZ55" s="25">
        <v>119.1</v>
      </c>
      <c r="BA55" s="25">
        <v>118.7</v>
      </c>
      <c r="BB55" s="25">
        <v>120.1</v>
      </c>
      <c r="BC55" s="25">
        <v>121.8</v>
      </c>
      <c r="BD55" s="25">
        <v>122.3</v>
      </c>
    </row>
    <row r="56" spans="1:56" ht="12.75" customHeight="1" x14ac:dyDescent="0.25">
      <c r="A56" s="62" t="s">
        <v>7147</v>
      </c>
      <c r="B56" s="81" t="str">
        <f>INDEX(BAP[#All],MATCH(A56,BAP[[#All],[Code]],0),MATCH(TEXT(Info!$B$4,0),BAP[#Headers],0))</f>
        <v>Neubau Unterführung</v>
      </c>
      <c r="C56" s="42">
        <v>3.14</v>
      </c>
      <c r="D56" s="20" t="s">
        <v>0</v>
      </c>
      <c r="E56" s="20" t="s">
        <v>0</v>
      </c>
      <c r="F56" s="20" t="s">
        <v>0</v>
      </c>
      <c r="G56" s="20" t="s">
        <v>0</v>
      </c>
      <c r="H56" s="20" t="s">
        <v>0</v>
      </c>
      <c r="I56" s="25">
        <v>85.8</v>
      </c>
      <c r="J56" s="25">
        <v>85.1</v>
      </c>
      <c r="K56" s="25">
        <v>81.7</v>
      </c>
      <c r="L56" s="25">
        <v>81.5</v>
      </c>
      <c r="M56" s="25">
        <v>80.599999999999994</v>
      </c>
      <c r="N56" s="25">
        <v>81.400000000000006</v>
      </c>
      <c r="O56" s="25">
        <v>84.7</v>
      </c>
      <c r="P56" s="25">
        <v>87</v>
      </c>
      <c r="Q56" s="25">
        <v>87.1</v>
      </c>
      <c r="R56" s="25">
        <v>89.3</v>
      </c>
      <c r="S56" s="25">
        <v>90.6</v>
      </c>
      <c r="T56" s="25">
        <v>93.8</v>
      </c>
      <c r="U56" s="25">
        <v>94.7</v>
      </c>
      <c r="V56" s="25">
        <v>95.8</v>
      </c>
      <c r="W56" s="25">
        <v>97.7</v>
      </c>
      <c r="X56" s="25">
        <v>103.2</v>
      </c>
      <c r="Y56" s="25">
        <v>97.3</v>
      </c>
      <c r="Z56" s="25">
        <v>98.9</v>
      </c>
      <c r="AA56" s="25">
        <v>99</v>
      </c>
      <c r="AB56" s="25">
        <v>100</v>
      </c>
      <c r="AC56" s="25">
        <v>101.8</v>
      </c>
      <c r="AD56" s="25">
        <v>102.5</v>
      </c>
      <c r="AE56" s="25">
        <v>103.9</v>
      </c>
      <c r="AF56" s="25">
        <v>103.2</v>
      </c>
      <c r="AG56" s="25">
        <v>103</v>
      </c>
      <c r="AH56" s="25">
        <v>103.8</v>
      </c>
      <c r="AI56" s="25">
        <v>101.5</v>
      </c>
      <c r="AJ56" s="25">
        <v>103.5</v>
      </c>
      <c r="AK56" s="25">
        <v>102.6</v>
      </c>
      <c r="AL56" s="25">
        <v>100.8</v>
      </c>
      <c r="AM56" s="25">
        <v>99</v>
      </c>
      <c r="AN56" s="25">
        <v>99.7</v>
      </c>
      <c r="AO56" s="25">
        <v>98.2</v>
      </c>
      <c r="AP56" s="25">
        <v>99.5</v>
      </c>
      <c r="AQ56" s="25">
        <v>100.1</v>
      </c>
      <c r="AR56" s="25">
        <v>101.4</v>
      </c>
      <c r="AS56" s="25">
        <v>101.9</v>
      </c>
      <c r="AT56" s="25">
        <v>102</v>
      </c>
      <c r="AU56" s="25">
        <v>102</v>
      </c>
      <c r="AV56" s="25">
        <v>102.6</v>
      </c>
      <c r="AW56" s="25">
        <v>104.7</v>
      </c>
      <c r="AX56" s="25">
        <v>107.8</v>
      </c>
      <c r="AY56" s="25">
        <v>113.2</v>
      </c>
      <c r="AZ56" s="25">
        <v>117.5</v>
      </c>
      <c r="BA56" s="25">
        <v>117.4</v>
      </c>
      <c r="BB56" s="25">
        <v>116.9</v>
      </c>
      <c r="BC56" s="25">
        <v>117.5</v>
      </c>
      <c r="BD56" s="25">
        <v>118.2</v>
      </c>
    </row>
    <row r="57" spans="1:56" ht="12.75" customHeight="1" x14ac:dyDescent="0.25">
      <c r="A57" s="62" t="s">
        <v>7150</v>
      </c>
      <c r="B57" s="81" t="str">
        <f>INDEX(BAP[#All],MATCH(A57,BAP[[#All],[Code]],0),MATCH(TEXT(Info!$B$4,0),BAP[#Headers],0))</f>
        <v>Neubau Lärmschutzwand</v>
      </c>
      <c r="C57" s="42">
        <v>0.83</v>
      </c>
      <c r="D57" s="20" t="s">
        <v>0</v>
      </c>
      <c r="E57" s="20" t="s">
        <v>0</v>
      </c>
      <c r="F57" s="20" t="s">
        <v>0</v>
      </c>
      <c r="G57" s="20" t="s">
        <v>0</v>
      </c>
      <c r="H57" s="20" t="s">
        <v>0</v>
      </c>
      <c r="I57" s="20" t="s">
        <v>0</v>
      </c>
      <c r="J57" s="20" t="s">
        <v>0</v>
      </c>
      <c r="K57" s="20" t="s">
        <v>0</v>
      </c>
      <c r="L57" s="20" t="s">
        <v>0</v>
      </c>
      <c r="M57" s="20" t="s">
        <v>0</v>
      </c>
      <c r="N57" s="20" t="s">
        <v>0</v>
      </c>
      <c r="O57" s="20" t="s">
        <v>0</v>
      </c>
      <c r="P57" s="20" t="s">
        <v>0</v>
      </c>
      <c r="Q57" s="20" t="s">
        <v>0</v>
      </c>
      <c r="R57" s="20" t="s">
        <v>0</v>
      </c>
      <c r="S57" s="20" t="s">
        <v>0</v>
      </c>
      <c r="T57" s="20" t="s">
        <v>0</v>
      </c>
      <c r="U57" s="20" t="s">
        <v>0</v>
      </c>
      <c r="V57" s="20" t="s">
        <v>0</v>
      </c>
      <c r="W57" s="20" t="s">
        <v>0</v>
      </c>
      <c r="X57" s="20" t="s">
        <v>0</v>
      </c>
      <c r="Y57" s="20" t="s">
        <v>0</v>
      </c>
      <c r="Z57" s="20" t="s">
        <v>0</v>
      </c>
      <c r="AA57" s="20" t="s">
        <v>0</v>
      </c>
      <c r="AB57" s="25">
        <v>100</v>
      </c>
      <c r="AC57" s="25">
        <v>99.9</v>
      </c>
      <c r="AD57" s="20">
        <v>101</v>
      </c>
      <c r="AE57" s="20">
        <v>101.7</v>
      </c>
      <c r="AF57" s="20">
        <v>103.1</v>
      </c>
      <c r="AG57" s="20">
        <v>103.8</v>
      </c>
      <c r="AH57" s="20">
        <v>104.2</v>
      </c>
      <c r="AI57" s="20">
        <v>103.9</v>
      </c>
      <c r="AJ57" s="20">
        <v>105</v>
      </c>
      <c r="AK57" s="20">
        <v>102.6</v>
      </c>
      <c r="AL57" s="20">
        <v>104.5</v>
      </c>
      <c r="AM57" s="20">
        <v>104.3</v>
      </c>
      <c r="AN57" s="20">
        <v>103.9</v>
      </c>
      <c r="AO57" s="20">
        <v>104.6</v>
      </c>
      <c r="AP57" s="25">
        <v>106.7</v>
      </c>
      <c r="AQ57" s="25">
        <v>105.4</v>
      </c>
      <c r="AR57" s="25">
        <v>106.9</v>
      </c>
      <c r="AS57" s="25">
        <v>107.7</v>
      </c>
      <c r="AT57" s="25">
        <v>107.3</v>
      </c>
      <c r="AU57" s="25">
        <v>108.4</v>
      </c>
      <c r="AV57" s="25">
        <v>108.9</v>
      </c>
      <c r="AW57" s="25">
        <v>109.9</v>
      </c>
      <c r="AX57" s="25">
        <v>111.6</v>
      </c>
      <c r="AY57" s="25">
        <v>116.7</v>
      </c>
      <c r="AZ57" s="25">
        <v>121.2</v>
      </c>
      <c r="BA57" s="25">
        <v>122.4</v>
      </c>
      <c r="BB57" s="25">
        <v>123.2</v>
      </c>
      <c r="BC57" s="25">
        <v>121.8</v>
      </c>
      <c r="BD57" s="25">
        <v>124.3</v>
      </c>
    </row>
    <row r="58" spans="1:56" ht="12.75" customHeight="1" x14ac:dyDescent="0.25">
      <c r="A58" s="62"/>
      <c r="B58" s="10"/>
      <c r="C58" s="36"/>
      <c r="D58" s="48"/>
      <c r="E58" s="48"/>
      <c r="F58" s="48"/>
      <c r="G58" s="48"/>
      <c r="H58" s="48"/>
      <c r="I58" s="48"/>
      <c r="J58" s="48"/>
      <c r="K58" s="48"/>
      <c r="L58" s="48"/>
      <c r="M58" s="48"/>
      <c r="N58" s="48"/>
      <c r="O58" s="48"/>
      <c r="P58" s="48"/>
      <c r="Q58" s="48"/>
      <c r="R58" s="48"/>
      <c r="S58" s="48"/>
      <c r="T58" s="48"/>
      <c r="U58" s="48"/>
      <c r="V58" s="48"/>
      <c r="W58" s="48"/>
      <c r="X58" s="48"/>
      <c r="Y58" s="48"/>
      <c r="Z58" s="48"/>
      <c r="AA58" s="48"/>
      <c r="AB58" s="25"/>
      <c r="AC58" s="25"/>
      <c r="AD58" s="48"/>
      <c r="AE58" s="48"/>
      <c r="AF58" s="48"/>
      <c r="AG58" s="48"/>
      <c r="AH58" s="48"/>
      <c r="AI58" s="48"/>
      <c r="AJ58" s="48"/>
      <c r="AK58" s="48"/>
      <c r="AL58" s="48"/>
      <c r="AM58" s="48"/>
      <c r="AN58" s="48"/>
      <c r="AO58" s="48"/>
      <c r="AP58" s="25"/>
      <c r="AQ58" s="25"/>
      <c r="AR58" s="25"/>
      <c r="AS58" s="25"/>
      <c r="AT58" s="25"/>
      <c r="AU58" s="25"/>
      <c r="AV58" s="25"/>
      <c r="AW58" s="25"/>
      <c r="AX58" s="25"/>
      <c r="AY58" s="25"/>
      <c r="AZ58" s="25"/>
      <c r="BA58" s="25"/>
      <c r="BB58" s="25"/>
      <c r="BC58" s="25"/>
      <c r="BD58" s="25"/>
    </row>
    <row r="59" spans="1:56" ht="12.75" customHeight="1" x14ac:dyDescent="0.25">
      <c r="A59" s="62" t="s">
        <v>7264</v>
      </c>
      <c r="B59" s="83" t="str">
        <f>INDEX(BAP[#All],MATCH(A59,BAP[[#All],[Code]],0),MATCH(TEXT(Info!$B$4,0),BAP[#Headers],0))</f>
        <v>Nordwestschweiz</v>
      </c>
      <c r="C59" s="30"/>
      <c r="D59" s="47"/>
      <c r="E59" s="47"/>
      <c r="F59" s="47"/>
      <c r="G59" s="47"/>
      <c r="H59" s="47"/>
      <c r="I59" s="47"/>
      <c r="J59" s="47"/>
      <c r="K59" s="47"/>
      <c r="L59" s="47"/>
      <c r="M59" s="47"/>
      <c r="N59" s="47"/>
      <c r="O59" s="47"/>
      <c r="P59" s="47"/>
      <c r="Q59" s="47"/>
      <c r="R59" s="47"/>
      <c r="S59" s="47"/>
      <c r="T59" s="47"/>
      <c r="U59" s="47"/>
      <c r="V59" s="47"/>
      <c r="W59" s="47"/>
      <c r="X59" s="47"/>
      <c r="Y59" s="47"/>
      <c r="Z59" s="47"/>
      <c r="AA59" s="47"/>
      <c r="AB59" s="29"/>
      <c r="AC59" s="29"/>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row>
    <row r="60" spans="1:56" ht="12.75" customHeight="1" x14ac:dyDescent="0.25">
      <c r="A60" s="62" t="s">
        <v>7106</v>
      </c>
      <c r="B60" s="81" t="str">
        <f>INDEX(BAP[#All],MATCH(A60,BAP[[#All],[Code]],0),MATCH(TEXT(Info!$B$4,0),BAP[#Headers],0))</f>
        <v>Baugewerbe : Total</v>
      </c>
      <c r="C60" s="42">
        <v>100</v>
      </c>
      <c r="D60" s="25">
        <v>86.4</v>
      </c>
      <c r="E60" s="25">
        <v>86.1</v>
      </c>
      <c r="F60" s="25">
        <v>88.4</v>
      </c>
      <c r="G60" s="25">
        <v>90.5</v>
      </c>
      <c r="H60" s="25">
        <v>93.3</v>
      </c>
      <c r="I60" s="25">
        <v>92.8</v>
      </c>
      <c r="J60" s="25">
        <v>91.6</v>
      </c>
      <c r="K60" s="25">
        <v>89.5</v>
      </c>
      <c r="L60" s="25">
        <v>89.6</v>
      </c>
      <c r="M60" s="25">
        <v>87.3</v>
      </c>
      <c r="N60" s="25">
        <v>88</v>
      </c>
      <c r="O60" s="25">
        <v>86.8</v>
      </c>
      <c r="P60" s="25">
        <v>90</v>
      </c>
      <c r="Q60" s="25">
        <v>91.2</v>
      </c>
      <c r="R60" s="25">
        <v>92.5</v>
      </c>
      <c r="S60" s="25">
        <v>93.2</v>
      </c>
      <c r="T60" s="25">
        <v>95.4</v>
      </c>
      <c r="U60" s="25">
        <v>97.1</v>
      </c>
      <c r="V60" s="25">
        <v>99.4</v>
      </c>
      <c r="W60" s="25">
        <v>100.4</v>
      </c>
      <c r="X60" s="25">
        <v>101.7</v>
      </c>
      <c r="Y60" s="25">
        <v>99.5</v>
      </c>
      <c r="Z60" s="25">
        <v>98.5</v>
      </c>
      <c r="AA60" s="25">
        <v>98.6</v>
      </c>
      <c r="AB60" s="25">
        <v>100</v>
      </c>
      <c r="AC60" s="25">
        <v>100.6</v>
      </c>
      <c r="AD60" s="25">
        <v>100.7</v>
      </c>
      <c r="AE60" s="25">
        <v>101.1</v>
      </c>
      <c r="AF60" s="25">
        <v>101.8</v>
      </c>
      <c r="AG60" s="25">
        <v>103.2</v>
      </c>
      <c r="AH60" s="25">
        <v>103.8</v>
      </c>
      <c r="AI60" s="25">
        <v>105.1</v>
      </c>
      <c r="AJ60" s="25">
        <v>104.7</v>
      </c>
      <c r="AK60" s="25">
        <v>104.2</v>
      </c>
      <c r="AL60" s="25">
        <v>104.7</v>
      </c>
      <c r="AM60" s="25">
        <v>104.4</v>
      </c>
      <c r="AN60" s="25">
        <v>103.6</v>
      </c>
      <c r="AO60" s="25">
        <v>102.6</v>
      </c>
      <c r="AP60" s="25">
        <v>103.2</v>
      </c>
      <c r="AQ60" s="25">
        <v>102.6</v>
      </c>
      <c r="AR60" s="25">
        <v>102.6</v>
      </c>
      <c r="AS60" s="25">
        <v>103.5</v>
      </c>
      <c r="AT60" s="25">
        <v>103.3</v>
      </c>
      <c r="AU60" s="25">
        <v>103.2</v>
      </c>
      <c r="AV60" s="25">
        <v>102.8</v>
      </c>
      <c r="AW60" s="25">
        <v>105.3</v>
      </c>
      <c r="AX60" s="25">
        <v>107.9</v>
      </c>
      <c r="AY60" s="25">
        <v>115</v>
      </c>
      <c r="AZ60" s="25">
        <v>118.5</v>
      </c>
      <c r="BA60" s="25">
        <v>120</v>
      </c>
      <c r="BB60" s="25">
        <v>120.9</v>
      </c>
      <c r="BC60" s="25">
        <v>120.7</v>
      </c>
      <c r="BD60" s="25">
        <v>120.9</v>
      </c>
    </row>
    <row r="61" spans="1:56" ht="12.75" customHeight="1" x14ac:dyDescent="0.25">
      <c r="A61" s="62" t="s">
        <v>7110</v>
      </c>
      <c r="B61" s="81" t="str">
        <f>INDEX(BAP[#All],MATCH(A61,BAP[[#All],[Code]],0),MATCH(TEXT(Info!$B$4,0),BAP[#Headers],0))</f>
        <v>Hochbau</v>
      </c>
      <c r="C61" s="42">
        <v>85.43</v>
      </c>
      <c r="D61" s="25">
        <v>84.4</v>
      </c>
      <c r="E61" s="25">
        <v>84</v>
      </c>
      <c r="F61" s="25">
        <v>86.6</v>
      </c>
      <c r="G61" s="25">
        <v>88.7</v>
      </c>
      <c r="H61" s="25">
        <v>90.6</v>
      </c>
      <c r="I61" s="25">
        <v>90.7</v>
      </c>
      <c r="J61" s="25">
        <v>90.6</v>
      </c>
      <c r="K61" s="25">
        <v>89.7</v>
      </c>
      <c r="L61" s="25">
        <v>89.8</v>
      </c>
      <c r="M61" s="25">
        <v>87.8</v>
      </c>
      <c r="N61" s="25">
        <v>87.6</v>
      </c>
      <c r="O61" s="25">
        <v>86.6</v>
      </c>
      <c r="P61" s="25">
        <v>89.2</v>
      </c>
      <c r="Q61" s="25">
        <v>91.2</v>
      </c>
      <c r="R61" s="25">
        <v>91.4</v>
      </c>
      <c r="S61" s="25">
        <v>92.1</v>
      </c>
      <c r="T61" s="25">
        <v>93.9</v>
      </c>
      <c r="U61" s="25">
        <v>95.2</v>
      </c>
      <c r="V61" s="25">
        <v>98.2</v>
      </c>
      <c r="W61" s="25">
        <v>99.8</v>
      </c>
      <c r="X61" s="25">
        <v>101.2</v>
      </c>
      <c r="Y61" s="25">
        <v>99.8</v>
      </c>
      <c r="Z61" s="25">
        <v>98.9</v>
      </c>
      <c r="AA61" s="25">
        <v>99.1</v>
      </c>
      <c r="AB61" s="25">
        <v>100</v>
      </c>
      <c r="AC61" s="25">
        <v>100.9</v>
      </c>
      <c r="AD61" s="25">
        <v>101</v>
      </c>
      <c r="AE61" s="25">
        <v>101.3</v>
      </c>
      <c r="AF61" s="25">
        <v>101.7</v>
      </c>
      <c r="AG61" s="25">
        <v>103.2</v>
      </c>
      <c r="AH61" s="25">
        <v>103.7</v>
      </c>
      <c r="AI61" s="25">
        <v>104.9</v>
      </c>
      <c r="AJ61" s="25">
        <v>104.2</v>
      </c>
      <c r="AK61" s="25">
        <v>103.5</v>
      </c>
      <c r="AL61" s="25">
        <v>103.9</v>
      </c>
      <c r="AM61" s="25">
        <v>103.6</v>
      </c>
      <c r="AN61" s="25">
        <v>102.7</v>
      </c>
      <c r="AO61" s="25">
        <v>101.8</v>
      </c>
      <c r="AP61" s="25">
        <v>102.3</v>
      </c>
      <c r="AQ61" s="25">
        <v>101.9</v>
      </c>
      <c r="AR61" s="25">
        <v>101.7</v>
      </c>
      <c r="AS61" s="25">
        <v>102.7</v>
      </c>
      <c r="AT61" s="25">
        <v>102.7</v>
      </c>
      <c r="AU61" s="25">
        <v>102.8</v>
      </c>
      <c r="AV61" s="25">
        <v>102</v>
      </c>
      <c r="AW61" s="25">
        <v>104.2</v>
      </c>
      <c r="AX61" s="25">
        <v>107.5</v>
      </c>
      <c r="AY61" s="25">
        <v>114.7</v>
      </c>
      <c r="AZ61" s="25">
        <v>117.8</v>
      </c>
      <c r="BA61" s="25">
        <v>119.5</v>
      </c>
      <c r="BB61" s="25">
        <v>120.1</v>
      </c>
      <c r="BC61" s="25">
        <v>120</v>
      </c>
      <c r="BD61" s="25">
        <v>120.2</v>
      </c>
    </row>
    <row r="62" spans="1:56" ht="12.75" customHeight="1" x14ac:dyDescent="0.25">
      <c r="A62" s="62" t="s">
        <v>7112</v>
      </c>
      <c r="B62" s="81" t="str">
        <f>INDEX(BAP[#All],MATCH(A62,BAP[[#All],[Code]],0),MATCH(TEXT(Info!$B$4,0),BAP[#Headers],0))</f>
        <v>Neubau</v>
      </c>
      <c r="C62" s="42">
        <v>48.98</v>
      </c>
      <c r="D62" s="20" t="s">
        <v>0</v>
      </c>
      <c r="E62" s="20" t="s">
        <v>0</v>
      </c>
      <c r="F62" s="20" t="s">
        <v>0</v>
      </c>
      <c r="G62" s="20" t="s">
        <v>0</v>
      </c>
      <c r="H62" s="20" t="s">
        <v>0</v>
      </c>
      <c r="I62" s="20" t="s">
        <v>0</v>
      </c>
      <c r="J62" s="20" t="s">
        <v>0</v>
      </c>
      <c r="K62" s="20" t="s">
        <v>0</v>
      </c>
      <c r="L62" s="20" t="s">
        <v>0</v>
      </c>
      <c r="M62" s="20" t="s">
        <v>0</v>
      </c>
      <c r="N62" s="20" t="s">
        <v>0</v>
      </c>
      <c r="O62" s="20" t="s">
        <v>0</v>
      </c>
      <c r="P62" s="20" t="s">
        <v>0</v>
      </c>
      <c r="Q62" s="20" t="s">
        <v>0</v>
      </c>
      <c r="R62" s="20" t="s">
        <v>0</v>
      </c>
      <c r="S62" s="20" t="s">
        <v>0</v>
      </c>
      <c r="T62" s="20" t="s">
        <v>0</v>
      </c>
      <c r="U62" s="20" t="s">
        <v>0</v>
      </c>
      <c r="V62" s="20" t="s">
        <v>0</v>
      </c>
      <c r="W62" s="20" t="s">
        <v>0</v>
      </c>
      <c r="X62" s="20" t="s">
        <v>0</v>
      </c>
      <c r="Y62" s="20" t="s">
        <v>0</v>
      </c>
      <c r="Z62" s="20" t="s">
        <v>0</v>
      </c>
      <c r="AA62" s="20" t="s">
        <v>0</v>
      </c>
      <c r="AB62" s="25">
        <v>100</v>
      </c>
      <c r="AC62" s="25">
        <v>100.9</v>
      </c>
      <c r="AD62" s="20">
        <v>100.8</v>
      </c>
      <c r="AE62" s="20">
        <v>101.4</v>
      </c>
      <c r="AF62" s="20">
        <v>101.6</v>
      </c>
      <c r="AG62" s="20">
        <v>102.9</v>
      </c>
      <c r="AH62" s="20">
        <v>103.3</v>
      </c>
      <c r="AI62" s="20">
        <v>104.1</v>
      </c>
      <c r="AJ62" s="20">
        <v>103.5</v>
      </c>
      <c r="AK62" s="20">
        <v>102.7</v>
      </c>
      <c r="AL62" s="20">
        <v>103.1</v>
      </c>
      <c r="AM62" s="20">
        <v>103.3</v>
      </c>
      <c r="AN62" s="20">
        <v>102.8</v>
      </c>
      <c r="AO62" s="20">
        <v>101.8</v>
      </c>
      <c r="AP62" s="25">
        <v>102.6</v>
      </c>
      <c r="AQ62" s="25">
        <v>102.4</v>
      </c>
      <c r="AR62" s="25">
        <v>102.3</v>
      </c>
      <c r="AS62" s="25">
        <v>102.9</v>
      </c>
      <c r="AT62" s="25">
        <v>103.2</v>
      </c>
      <c r="AU62" s="25">
        <v>103.2</v>
      </c>
      <c r="AV62" s="25">
        <v>102.6</v>
      </c>
      <c r="AW62" s="25">
        <v>104.8</v>
      </c>
      <c r="AX62" s="25">
        <v>108.2</v>
      </c>
      <c r="AY62" s="25">
        <v>115.6</v>
      </c>
      <c r="AZ62" s="25">
        <v>118.9</v>
      </c>
      <c r="BA62" s="25">
        <v>120.7</v>
      </c>
      <c r="BB62" s="25">
        <v>121.2</v>
      </c>
      <c r="BC62" s="25">
        <v>121</v>
      </c>
      <c r="BD62" s="25">
        <v>121.1</v>
      </c>
    </row>
    <row r="63" spans="1:56" ht="12.75" customHeight="1" x14ac:dyDescent="0.25">
      <c r="A63" s="62" t="s">
        <v>7115</v>
      </c>
      <c r="B63" s="81" t="str">
        <f>INDEX(BAP[#All],MATCH(A63,BAP[[#All],[Code]],0),MATCH(TEXT(Info!$B$4,0),BAP[#Headers],0))</f>
        <v>Neubau Mehrfamilienhaus</v>
      </c>
      <c r="C63" s="42">
        <v>21.78</v>
      </c>
      <c r="D63" s="25">
        <v>86.6</v>
      </c>
      <c r="E63" s="25">
        <v>86.5</v>
      </c>
      <c r="F63" s="25">
        <v>89.1</v>
      </c>
      <c r="G63" s="25">
        <v>91</v>
      </c>
      <c r="H63" s="25">
        <v>93.5</v>
      </c>
      <c r="I63" s="25">
        <v>93.2</v>
      </c>
      <c r="J63" s="25">
        <v>92.6</v>
      </c>
      <c r="K63" s="25">
        <v>91.5</v>
      </c>
      <c r="L63" s="25">
        <v>91.2</v>
      </c>
      <c r="M63" s="25">
        <v>88.6</v>
      </c>
      <c r="N63" s="25">
        <v>88.4</v>
      </c>
      <c r="O63" s="25">
        <v>87</v>
      </c>
      <c r="P63" s="25">
        <v>90.9</v>
      </c>
      <c r="Q63" s="25">
        <v>92.9</v>
      </c>
      <c r="R63" s="25">
        <v>93</v>
      </c>
      <c r="S63" s="25">
        <v>93.5</v>
      </c>
      <c r="T63" s="25">
        <v>95.6</v>
      </c>
      <c r="U63" s="25">
        <v>96.5</v>
      </c>
      <c r="V63" s="25">
        <v>99.9</v>
      </c>
      <c r="W63" s="25">
        <v>101.5</v>
      </c>
      <c r="X63" s="25">
        <v>102.8</v>
      </c>
      <c r="Y63" s="25">
        <v>100.1</v>
      </c>
      <c r="Z63" s="25">
        <v>98.7</v>
      </c>
      <c r="AA63" s="25">
        <v>99.1</v>
      </c>
      <c r="AB63" s="25">
        <v>100</v>
      </c>
      <c r="AC63" s="25">
        <v>100.9</v>
      </c>
      <c r="AD63" s="25">
        <v>100.5</v>
      </c>
      <c r="AE63" s="25">
        <v>101.2</v>
      </c>
      <c r="AF63" s="25">
        <v>101.5</v>
      </c>
      <c r="AG63" s="25">
        <v>103</v>
      </c>
      <c r="AH63" s="25">
        <v>103.3</v>
      </c>
      <c r="AI63" s="25">
        <v>104.5</v>
      </c>
      <c r="AJ63" s="25">
        <v>103.4</v>
      </c>
      <c r="AK63" s="25">
        <v>102.6</v>
      </c>
      <c r="AL63" s="25">
        <v>102.8</v>
      </c>
      <c r="AM63" s="25">
        <v>103.4</v>
      </c>
      <c r="AN63" s="25">
        <v>102.9</v>
      </c>
      <c r="AO63" s="25">
        <v>101.9</v>
      </c>
      <c r="AP63" s="25">
        <v>103</v>
      </c>
      <c r="AQ63" s="25">
        <v>102.6</v>
      </c>
      <c r="AR63" s="25">
        <v>103</v>
      </c>
      <c r="AS63" s="25">
        <v>103.5</v>
      </c>
      <c r="AT63" s="25">
        <v>104.1</v>
      </c>
      <c r="AU63" s="25">
        <v>104.2</v>
      </c>
      <c r="AV63" s="25">
        <v>103.5</v>
      </c>
      <c r="AW63" s="25">
        <v>105.7</v>
      </c>
      <c r="AX63" s="25">
        <v>109</v>
      </c>
      <c r="AY63" s="25">
        <v>116.6</v>
      </c>
      <c r="AZ63" s="25">
        <v>120.4</v>
      </c>
      <c r="BA63" s="25">
        <v>122.2</v>
      </c>
      <c r="BB63" s="25">
        <v>122.8</v>
      </c>
      <c r="BC63" s="25">
        <v>122.3</v>
      </c>
      <c r="BD63" s="25">
        <v>122.3</v>
      </c>
    </row>
    <row r="64" spans="1:56" ht="12.75" customHeight="1" x14ac:dyDescent="0.25">
      <c r="A64" s="62" t="s">
        <v>7118</v>
      </c>
      <c r="B64" s="81" t="str">
        <f>INDEX(BAP[#All],MATCH(A64,BAP[[#All],[Code]],0),MATCH(TEXT(Info!$B$4,0),BAP[#Headers],0))</f>
        <v>Neubau Mehrfamilienhaus aus Holz</v>
      </c>
      <c r="C64" s="42">
        <v>2.2999999999999998</v>
      </c>
      <c r="D64" s="20" t="s">
        <v>0</v>
      </c>
      <c r="E64" s="20" t="s">
        <v>0</v>
      </c>
      <c r="F64" s="20" t="s">
        <v>0</v>
      </c>
      <c r="G64" s="20" t="s">
        <v>0</v>
      </c>
      <c r="H64" s="20" t="s">
        <v>0</v>
      </c>
      <c r="I64" s="20" t="s">
        <v>0</v>
      </c>
      <c r="J64" s="20" t="s">
        <v>0</v>
      </c>
      <c r="K64" s="20" t="s">
        <v>0</v>
      </c>
      <c r="L64" s="20" t="s">
        <v>0</v>
      </c>
      <c r="M64" s="25">
        <v>89.7</v>
      </c>
      <c r="N64" s="25">
        <v>88.9</v>
      </c>
      <c r="O64" s="25">
        <v>87.5</v>
      </c>
      <c r="P64" s="25">
        <v>89.8</v>
      </c>
      <c r="Q64" s="25">
        <v>92</v>
      </c>
      <c r="R64" s="25">
        <v>92.5</v>
      </c>
      <c r="S64" s="25">
        <v>92.8</v>
      </c>
      <c r="T64" s="25">
        <v>94.8</v>
      </c>
      <c r="U64" s="25">
        <v>95.8</v>
      </c>
      <c r="V64" s="25">
        <v>97.5</v>
      </c>
      <c r="W64" s="25">
        <v>99.3</v>
      </c>
      <c r="X64" s="25">
        <v>101.6</v>
      </c>
      <c r="Y64" s="25">
        <v>98.8</v>
      </c>
      <c r="Z64" s="25">
        <v>97.5</v>
      </c>
      <c r="AA64" s="25">
        <v>98.5</v>
      </c>
      <c r="AB64" s="25">
        <v>100</v>
      </c>
      <c r="AC64" s="25">
        <v>100.4</v>
      </c>
      <c r="AD64" s="25">
        <v>100.7</v>
      </c>
      <c r="AE64" s="25">
        <v>101.3</v>
      </c>
      <c r="AF64" s="25">
        <v>100.9</v>
      </c>
      <c r="AG64" s="25">
        <v>101.9</v>
      </c>
      <c r="AH64" s="25">
        <v>101.9</v>
      </c>
      <c r="AI64" s="25">
        <v>102.6</v>
      </c>
      <c r="AJ64" s="25">
        <v>101.8</v>
      </c>
      <c r="AK64" s="25">
        <v>101.6</v>
      </c>
      <c r="AL64" s="25">
        <v>102.5</v>
      </c>
      <c r="AM64" s="25">
        <v>102.6</v>
      </c>
      <c r="AN64" s="25">
        <v>101.7</v>
      </c>
      <c r="AO64" s="25">
        <v>101.3</v>
      </c>
      <c r="AP64" s="25">
        <v>101.2</v>
      </c>
      <c r="AQ64" s="25">
        <v>101.9</v>
      </c>
      <c r="AR64" s="25">
        <v>102</v>
      </c>
      <c r="AS64" s="25">
        <v>102.1</v>
      </c>
      <c r="AT64" s="25">
        <v>101.8</v>
      </c>
      <c r="AU64" s="25">
        <v>102.1</v>
      </c>
      <c r="AV64" s="25">
        <v>101.7</v>
      </c>
      <c r="AW64" s="25">
        <v>104.7</v>
      </c>
      <c r="AX64" s="25">
        <v>108.6</v>
      </c>
      <c r="AY64" s="25">
        <v>115.6</v>
      </c>
      <c r="AZ64" s="25">
        <v>118.2</v>
      </c>
      <c r="BA64" s="25">
        <v>119.9</v>
      </c>
      <c r="BB64" s="25">
        <v>118.6</v>
      </c>
      <c r="BC64" s="25">
        <v>118.9</v>
      </c>
      <c r="BD64" s="25">
        <v>118.7</v>
      </c>
    </row>
    <row r="65" spans="1:56" ht="12.75" customHeight="1" x14ac:dyDescent="0.25">
      <c r="A65" s="62" t="s">
        <v>7121</v>
      </c>
      <c r="B65" s="81" t="str">
        <f>INDEX(BAP[#All],MATCH(A65,BAP[[#All],[Code]],0),MATCH(TEXT(Info!$B$4,0),BAP[#Headers],0))</f>
        <v>Neubau Einfamilienhaus</v>
      </c>
      <c r="C65" s="42">
        <v>10.210000000000001</v>
      </c>
      <c r="D65" s="20" t="s">
        <v>0</v>
      </c>
      <c r="E65" s="20" t="s">
        <v>0</v>
      </c>
      <c r="F65" s="20" t="s">
        <v>0</v>
      </c>
      <c r="G65" s="20" t="s">
        <v>0</v>
      </c>
      <c r="H65" s="20" t="s">
        <v>0</v>
      </c>
      <c r="I65" s="20" t="s">
        <v>0</v>
      </c>
      <c r="J65" s="20" t="s">
        <v>0</v>
      </c>
      <c r="K65" s="20" t="s">
        <v>0</v>
      </c>
      <c r="L65" s="20" t="s">
        <v>0</v>
      </c>
      <c r="M65" s="20" t="s">
        <v>0</v>
      </c>
      <c r="N65" s="20" t="s">
        <v>0</v>
      </c>
      <c r="O65" s="20" t="s">
        <v>0</v>
      </c>
      <c r="P65" s="20" t="s">
        <v>0</v>
      </c>
      <c r="Q65" s="20" t="s">
        <v>0</v>
      </c>
      <c r="R65" s="20" t="s">
        <v>0</v>
      </c>
      <c r="S65" s="20" t="s">
        <v>0</v>
      </c>
      <c r="T65" s="20" t="s">
        <v>0</v>
      </c>
      <c r="U65" s="20" t="s">
        <v>0</v>
      </c>
      <c r="V65" s="20" t="s">
        <v>0</v>
      </c>
      <c r="W65" s="20" t="s">
        <v>0</v>
      </c>
      <c r="X65" s="20" t="s">
        <v>0</v>
      </c>
      <c r="Y65" s="20" t="s">
        <v>0</v>
      </c>
      <c r="Z65" s="20" t="s">
        <v>0</v>
      </c>
      <c r="AA65" s="20" t="s">
        <v>0</v>
      </c>
      <c r="AB65" s="25">
        <v>100</v>
      </c>
      <c r="AC65" s="25">
        <v>100.9</v>
      </c>
      <c r="AD65" s="20">
        <v>100.9</v>
      </c>
      <c r="AE65" s="20">
        <v>101.8</v>
      </c>
      <c r="AF65" s="20">
        <v>101.7</v>
      </c>
      <c r="AG65" s="20">
        <v>102.7</v>
      </c>
      <c r="AH65" s="20">
        <v>103</v>
      </c>
      <c r="AI65" s="20">
        <v>104.5</v>
      </c>
      <c r="AJ65" s="20">
        <v>104.1</v>
      </c>
      <c r="AK65" s="20">
        <v>102.6</v>
      </c>
      <c r="AL65" s="20">
        <v>103.1</v>
      </c>
      <c r="AM65" s="20">
        <v>103.6</v>
      </c>
      <c r="AN65" s="20">
        <v>103</v>
      </c>
      <c r="AO65" s="20">
        <v>101.4</v>
      </c>
      <c r="AP65" s="25">
        <v>102.2</v>
      </c>
      <c r="AQ65" s="25">
        <v>102.8</v>
      </c>
      <c r="AR65" s="25">
        <v>102.5</v>
      </c>
      <c r="AS65" s="25">
        <v>103.7</v>
      </c>
      <c r="AT65" s="25">
        <v>103.7</v>
      </c>
      <c r="AU65" s="25">
        <v>103.9</v>
      </c>
      <c r="AV65" s="25">
        <v>103.2</v>
      </c>
      <c r="AW65" s="25">
        <v>104.8</v>
      </c>
      <c r="AX65" s="25">
        <v>107.9</v>
      </c>
      <c r="AY65" s="25">
        <v>115.1</v>
      </c>
      <c r="AZ65" s="25">
        <v>118.3</v>
      </c>
      <c r="BA65" s="25">
        <v>120.7</v>
      </c>
      <c r="BB65" s="25">
        <v>121.2</v>
      </c>
      <c r="BC65" s="25">
        <v>120.9</v>
      </c>
      <c r="BD65" s="25">
        <v>121.1</v>
      </c>
    </row>
    <row r="66" spans="1:56" ht="12.75" customHeight="1" x14ac:dyDescent="0.25">
      <c r="A66" s="62" t="s">
        <v>7125</v>
      </c>
      <c r="B66" s="82" t="str">
        <f>INDEX(BAP[#All],MATCH(A66,BAP[[#All],[Code]],0),MATCH(TEXT(Info!$B$4,0),BAP[#Headers],0))</f>
        <v>Neubau Bürogebäude</v>
      </c>
      <c r="C66" s="42">
        <v>10.119999999999999</v>
      </c>
      <c r="D66" s="25">
        <v>83.4</v>
      </c>
      <c r="E66" s="25">
        <v>83.6</v>
      </c>
      <c r="F66" s="25">
        <v>86.8</v>
      </c>
      <c r="G66" s="25">
        <v>88.7</v>
      </c>
      <c r="H66" s="25">
        <v>90.2</v>
      </c>
      <c r="I66" s="25">
        <v>90.1</v>
      </c>
      <c r="J66" s="25">
        <v>91.3</v>
      </c>
      <c r="K66" s="25">
        <v>89.9</v>
      </c>
      <c r="L66" s="25">
        <v>89.8</v>
      </c>
      <c r="M66" s="25">
        <v>88</v>
      </c>
      <c r="N66" s="25">
        <v>87.8</v>
      </c>
      <c r="O66" s="25">
        <v>86.7</v>
      </c>
      <c r="P66" s="25">
        <v>88.2</v>
      </c>
      <c r="Q66" s="25">
        <v>90.1</v>
      </c>
      <c r="R66" s="25">
        <v>90</v>
      </c>
      <c r="S66" s="25">
        <v>90.9</v>
      </c>
      <c r="T66" s="25">
        <v>93.1</v>
      </c>
      <c r="U66" s="25">
        <v>94</v>
      </c>
      <c r="V66" s="25">
        <v>97.7</v>
      </c>
      <c r="W66" s="25">
        <v>99.6</v>
      </c>
      <c r="X66" s="25">
        <v>100.7</v>
      </c>
      <c r="Y66" s="25">
        <v>99.6</v>
      </c>
      <c r="Z66" s="25">
        <v>99</v>
      </c>
      <c r="AA66" s="25">
        <v>99.2</v>
      </c>
      <c r="AB66" s="25">
        <v>100</v>
      </c>
      <c r="AC66" s="25">
        <v>101.3</v>
      </c>
      <c r="AD66" s="25">
        <v>101.5</v>
      </c>
      <c r="AE66" s="25">
        <v>101.1</v>
      </c>
      <c r="AF66" s="25">
        <v>101.5</v>
      </c>
      <c r="AG66" s="25">
        <v>103.1</v>
      </c>
      <c r="AH66" s="25">
        <v>103.6</v>
      </c>
      <c r="AI66" s="25">
        <v>103.2</v>
      </c>
      <c r="AJ66" s="25">
        <v>103.7</v>
      </c>
      <c r="AK66" s="25">
        <v>103.3</v>
      </c>
      <c r="AL66" s="25">
        <v>103.9</v>
      </c>
      <c r="AM66" s="25">
        <v>102.9</v>
      </c>
      <c r="AN66" s="25">
        <v>102.4</v>
      </c>
      <c r="AO66" s="25">
        <v>101.5</v>
      </c>
      <c r="AP66" s="25">
        <v>101.6</v>
      </c>
      <c r="AQ66" s="25">
        <v>100.6</v>
      </c>
      <c r="AR66" s="25">
        <v>99.6</v>
      </c>
      <c r="AS66" s="25">
        <v>99.6</v>
      </c>
      <c r="AT66" s="25">
        <v>99.9</v>
      </c>
      <c r="AU66" s="25">
        <v>99.6</v>
      </c>
      <c r="AV66" s="25">
        <v>99</v>
      </c>
      <c r="AW66" s="25">
        <v>101.1</v>
      </c>
      <c r="AX66" s="25">
        <v>103.8</v>
      </c>
      <c r="AY66" s="25">
        <v>111.3</v>
      </c>
      <c r="AZ66" s="25">
        <v>113.9</v>
      </c>
      <c r="BA66" s="25">
        <v>116</v>
      </c>
      <c r="BB66" s="25">
        <v>116.8</v>
      </c>
      <c r="BC66" s="25">
        <v>117.6</v>
      </c>
      <c r="BD66" s="25">
        <v>118</v>
      </c>
    </row>
    <row r="67" spans="1:56" ht="12.75" customHeight="1" x14ac:dyDescent="0.25">
      <c r="A67" s="62" t="s">
        <v>7129</v>
      </c>
      <c r="B67" s="81" t="str">
        <f>INDEX(BAP[#All],MATCH(A67,BAP[[#All],[Code]],0),MATCH(TEXT(Info!$B$4,0),BAP[#Headers],0))</f>
        <v>Neubau Lagerhalle</v>
      </c>
      <c r="C67" s="42">
        <v>4.57</v>
      </c>
      <c r="D67" s="20" t="s">
        <v>0</v>
      </c>
      <c r="E67" s="20" t="s">
        <v>0</v>
      </c>
      <c r="F67" s="20" t="s">
        <v>0</v>
      </c>
      <c r="G67" s="20" t="s">
        <v>0</v>
      </c>
      <c r="H67" s="20" t="s">
        <v>0</v>
      </c>
      <c r="I67" s="20" t="s">
        <v>0</v>
      </c>
      <c r="J67" s="20" t="s">
        <v>0</v>
      </c>
      <c r="K67" s="20" t="s">
        <v>0</v>
      </c>
      <c r="L67" s="20" t="s">
        <v>0</v>
      </c>
      <c r="M67" s="20" t="s">
        <v>0</v>
      </c>
      <c r="N67" s="20" t="s">
        <v>0</v>
      </c>
      <c r="O67" s="20" t="s">
        <v>0</v>
      </c>
      <c r="P67" s="20" t="s">
        <v>0</v>
      </c>
      <c r="Q67" s="20" t="s">
        <v>0</v>
      </c>
      <c r="R67" s="20" t="s">
        <v>0</v>
      </c>
      <c r="S67" s="20" t="s">
        <v>0</v>
      </c>
      <c r="T67" s="20" t="s">
        <v>0</v>
      </c>
      <c r="U67" s="20" t="s">
        <v>0</v>
      </c>
      <c r="V67" s="20" t="s">
        <v>0</v>
      </c>
      <c r="W67" s="20" t="s">
        <v>0</v>
      </c>
      <c r="X67" s="20" t="s">
        <v>0</v>
      </c>
      <c r="Y67" s="20" t="s">
        <v>0</v>
      </c>
      <c r="Z67" s="20" t="s">
        <v>0</v>
      </c>
      <c r="AA67" s="20" t="s">
        <v>0</v>
      </c>
      <c r="AB67" s="25">
        <v>100</v>
      </c>
      <c r="AC67" s="25">
        <v>100.8</v>
      </c>
      <c r="AD67" s="20">
        <v>100.9</v>
      </c>
      <c r="AE67" s="20">
        <v>101.9</v>
      </c>
      <c r="AF67" s="20">
        <v>102.4</v>
      </c>
      <c r="AG67" s="20">
        <v>103.3</v>
      </c>
      <c r="AH67" s="20">
        <v>103.9</v>
      </c>
      <c r="AI67" s="20">
        <v>104.3</v>
      </c>
      <c r="AJ67" s="20">
        <v>103.6</v>
      </c>
      <c r="AK67" s="20">
        <v>102.6</v>
      </c>
      <c r="AL67" s="20">
        <v>103.1</v>
      </c>
      <c r="AM67" s="20">
        <v>103</v>
      </c>
      <c r="AN67" s="20">
        <v>102.9</v>
      </c>
      <c r="AO67" s="20">
        <v>102.3</v>
      </c>
      <c r="AP67" s="25">
        <v>103.7</v>
      </c>
      <c r="AQ67" s="25">
        <v>103.3</v>
      </c>
      <c r="AR67" s="25">
        <v>103.2</v>
      </c>
      <c r="AS67" s="25">
        <v>103.9</v>
      </c>
      <c r="AT67" s="25">
        <v>103.9</v>
      </c>
      <c r="AU67" s="25">
        <v>103.8</v>
      </c>
      <c r="AV67" s="25">
        <v>103.3</v>
      </c>
      <c r="AW67" s="25">
        <v>106.1</v>
      </c>
      <c r="AX67" s="25">
        <v>110.3</v>
      </c>
      <c r="AY67" s="25">
        <v>117.3</v>
      </c>
      <c r="AZ67" s="25">
        <v>119.7</v>
      </c>
      <c r="BA67" s="25">
        <v>120.5</v>
      </c>
      <c r="BB67" s="25">
        <v>120.8</v>
      </c>
      <c r="BC67" s="25">
        <v>121.1</v>
      </c>
      <c r="BD67" s="25">
        <v>121.6</v>
      </c>
    </row>
    <row r="68" spans="1:56" ht="12.75" customHeight="1" x14ac:dyDescent="0.25">
      <c r="A68" s="62" t="s">
        <v>7132</v>
      </c>
      <c r="B68" s="87" t="str">
        <f>INDEX(BAP[#All],MATCH(A68,BAP[[#All],[Code]],0),MATCH(TEXT(Info!$B$4,0),BAP[#Headers],0))</f>
        <v>Renovation, Umbau</v>
      </c>
      <c r="C68" s="42">
        <v>36.450000000000003</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v>100</v>
      </c>
      <c r="AC68" s="25">
        <v>100.9</v>
      </c>
      <c r="AD68" s="20">
        <v>101.2</v>
      </c>
      <c r="AE68" s="20">
        <v>101.1</v>
      </c>
      <c r="AF68" s="20">
        <v>101.8</v>
      </c>
      <c r="AG68" s="20">
        <v>103.6</v>
      </c>
      <c r="AH68" s="20">
        <v>104.1</v>
      </c>
      <c r="AI68" s="20">
        <v>106</v>
      </c>
      <c r="AJ68" s="20">
        <v>105.1</v>
      </c>
      <c r="AK68" s="20">
        <v>104.7</v>
      </c>
      <c r="AL68" s="20">
        <v>104.9</v>
      </c>
      <c r="AM68" s="20">
        <v>103.9</v>
      </c>
      <c r="AN68" s="20">
        <v>102.4</v>
      </c>
      <c r="AO68" s="20">
        <v>101.6</v>
      </c>
      <c r="AP68" s="25">
        <v>101.7</v>
      </c>
      <c r="AQ68" s="25">
        <v>101</v>
      </c>
      <c r="AR68" s="25">
        <v>100.4</v>
      </c>
      <c r="AS68" s="25">
        <v>102.4</v>
      </c>
      <c r="AT68" s="25">
        <v>101.8</v>
      </c>
      <c r="AU68" s="25">
        <v>101.9</v>
      </c>
      <c r="AV68" s="25">
        <v>101</v>
      </c>
      <c r="AW68" s="25">
        <v>103.2</v>
      </c>
      <c r="AX68" s="25">
        <v>106.3</v>
      </c>
      <c r="AY68" s="25">
        <v>113.3</v>
      </c>
      <c r="AZ68" s="25">
        <v>115.9</v>
      </c>
      <c r="BA68" s="25">
        <v>117.4</v>
      </c>
      <c r="BB68" s="25">
        <v>118.4</v>
      </c>
      <c r="BC68" s="25">
        <v>118.3</v>
      </c>
      <c r="BD68" s="25">
        <v>118.7</v>
      </c>
    </row>
    <row r="69" spans="1:56" ht="12.75" customHeight="1" x14ac:dyDescent="0.25">
      <c r="A69" s="62" t="s">
        <v>7135</v>
      </c>
      <c r="B69" s="81" t="str">
        <f>INDEX(BAP[#All],MATCH(A69,BAP[[#All],[Code]],0),MATCH(TEXT(Info!$B$4,0),BAP[#Headers],0))</f>
        <v>Renovation Mehrfamilienhaus</v>
      </c>
      <c r="C69" s="42">
        <v>20.74</v>
      </c>
      <c r="D69" s="25">
        <v>81.900000000000006</v>
      </c>
      <c r="E69" s="25">
        <v>80.900000000000006</v>
      </c>
      <c r="F69" s="25">
        <v>83.1</v>
      </c>
      <c r="G69" s="25">
        <v>85.8</v>
      </c>
      <c r="H69" s="25">
        <v>86.8</v>
      </c>
      <c r="I69" s="25">
        <v>87.6</v>
      </c>
      <c r="J69" s="25">
        <v>87.8</v>
      </c>
      <c r="K69" s="25">
        <v>87.2</v>
      </c>
      <c r="L69" s="25">
        <v>87.7</v>
      </c>
      <c r="M69" s="25">
        <v>86.7</v>
      </c>
      <c r="N69" s="25">
        <v>86.3</v>
      </c>
      <c r="O69" s="25">
        <v>85.9</v>
      </c>
      <c r="P69" s="25">
        <v>87.3</v>
      </c>
      <c r="Q69" s="25">
        <v>89.3</v>
      </c>
      <c r="R69" s="25">
        <v>89.9</v>
      </c>
      <c r="S69" s="25">
        <v>90.6</v>
      </c>
      <c r="T69" s="25">
        <v>92</v>
      </c>
      <c r="U69" s="25">
        <v>93.9</v>
      </c>
      <c r="V69" s="25">
        <v>96</v>
      </c>
      <c r="W69" s="25">
        <v>97.7</v>
      </c>
      <c r="X69" s="25">
        <v>99.4</v>
      </c>
      <c r="Y69" s="25">
        <v>99.4</v>
      </c>
      <c r="Z69" s="25">
        <v>99.2</v>
      </c>
      <c r="AA69" s="25">
        <v>99.1</v>
      </c>
      <c r="AB69" s="25">
        <v>100</v>
      </c>
      <c r="AC69" s="25">
        <v>101</v>
      </c>
      <c r="AD69" s="25">
        <v>100.9</v>
      </c>
      <c r="AE69" s="25">
        <v>101.5</v>
      </c>
      <c r="AF69" s="25">
        <v>102</v>
      </c>
      <c r="AG69" s="25">
        <v>103.5</v>
      </c>
      <c r="AH69" s="25">
        <v>103.7</v>
      </c>
      <c r="AI69" s="25">
        <v>105.7</v>
      </c>
      <c r="AJ69" s="25">
        <v>105.1</v>
      </c>
      <c r="AK69" s="25">
        <v>104.1</v>
      </c>
      <c r="AL69" s="25">
        <v>103.8</v>
      </c>
      <c r="AM69" s="25">
        <v>104.1</v>
      </c>
      <c r="AN69" s="25">
        <v>103.2</v>
      </c>
      <c r="AO69" s="25">
        <v>101.7</v>
      </c>
      <c r="AP69" s="25">
        <v>102.8</v>
      </c>
      <c r="AQ69" s="25">
        <v>102.7</v>
      </c>
      <c r="AR69" s="25">
        <v>102.8</v>
      </c>
      <c r="AS69" s="25">
        <v>104.7</v>
      </c>
      <c r="AT69" s="25">
        <v>104.8</v>
      </c>
      <c r="AU69" s="25">
        <v>105.7</v>
      </c>
      <c r="AV69" s="25">
        <v>104.6</v>
      </c>
      <c r="AW69" s="25">
        <v>106.4</v>
      </c>
      <c r="AX69" s="25">
        <v>109.8</v>
      </c>
      <c r="AY69" s="25">
        <v>118.2</v>
      </c>
      <c r="AZ69" s="25">
        <v>121.3</v>
      </c>
      <c r="BA69" s="25">
        <v>122.9</v>
      </c>
      <c r="BB69" s="25">
        <v>124.3</v>
      </c>
      <c r="BC69" s="25">
        <v>124</v>
      </c>
      <c r="BD69" s="25">
        <v>124.4</v>
      </c>
    </row>
    <row r="70" spans="1:56" ht="12.75" customHeight="1" x14ac:dyDescent="0.25">
      <c r="A70" s="62" t="s">
        <v>7138</v>
      </c>
      <c r="B70" s="82" t="str">
        <f>INDEX(BAP[#All],MATCH(A70,BAP[[#All],[Code]],0),MATCH(TEXT(Info!$B$4,0),BAP[#Headers],0))</f>
        <v>Renovation Bürogebäude</v>
      </c>
      <c r="C70" s="42">
        <v>15.71</v>
      </c>
      <c r="D70" s="20" t="s">
        <v>0</v>
      </c>
      <c r="E70" s="20" t="s">
        <v>0</v>
      </c>
      <c r="F70" s="20" t="s">
        <v>0</v>
      </c>
      <c r="G70" s="20" t="s">
        <v>0</v>
      </c>
      <c r="H70" s="20" t="s">
        <v>0</v>
      </c>
      <c r="I70" s="20" t="s">
        <v>0</v>
      </c>
      <c r="J70" s="20" t="s">
        <v>0</v>
      </c>
      <c r="K70" s="20" t="s">
        <v>0</v>
      </c>
      <c r="L70" s="20" t="s">
        <v>0</v>
      </c>
      <c r="M70" s="20" t="s">
        <v>0</v>
      </c>
      <c r="N70" s="20" t="s">
        <v>0</v>
      </c>
      <c r="O70" s="20" t="s">
        <v>0</v>
      </c>
      <c r="P70" s="20" t="s">
        <v>0</v>
      </c>
      <c r="Q70" s="20" t="s">
        <v>0</v>
      </c>
      <c r="R70" s="20" t="s">
        <v>0</v>
      </c>
      <c r="S70" s="20" t="s">
        <v>0</v>
      </c>
      <c r="T70" s="20" t="s">
        <v>0</v>
      </c>
      <c r="U70" s="20" t="s">
        <v>0</v>
      </c>
      <c r="V70" s="20" t="s">
        <v>0</v>
      </c>
      <c r="W70" s="20" t="s">
        <v>0</v>
      </c>
      <c r="X70" s="20" t="s">
        <v>0</v>
      </c>
      <c r="Y70" s="20" t="s">
        <v>0</v>
      </c>
      <c r="Z70" s="20" t="s">
        <v>0</v>
      </c>
      <c r="AA70" s="20" t="s">
        <v>0</v>
      </c>
      <c r="AB70" s="25">
        <v>100</v>
      </c>
      <c r="AC70" s="25">
        <v>100.8</v>
      </c>
      <c r="AD70" s="20">
        <v>101.5</v>
      </c>
      <c r="AE70" s="20">
        <v>100.6</v>
      </c>
      <c r="AF70" s="20">
        <v>101.5</v>
      </c>
      <c r="AG70" s="20">
        <v>103.8</v>
      </c>
      <c r="AH70" s="20">
        <v>104.6</v>
      </c>
      <c r="AI70" s="20">
        <v>106.3</v>
      </c>
      <c r="AJ70" s="20">
        <v>105.1</v>
      </c>
      <c r="AK70" s="20">
        <v>105.4</v>
      </c>
      <c r="AL70" s="20">
        <v>106.2</v>
      </c>
      <c r="AM70" s="20">
        <v>105.5</v>
      </c>
      <c r="AN70" s="20">
        <v>103.6</v>
      </c>
      <c r="AO70" s="20">
        <v>102.5</v>
      </c>
      <c r="AP70" s="25">
        <v>103.9</v>
      </c>
      <c r="AQ70" s="25">
        <v>102.6</v>
      </c>
      <c r="AR70" s="25">
        <v>102.7</v>
      </c>
      <c r="AS70" s="25">
        <v>104.7</v>
      </c>
      <c r="AT70" s="25">
        <v>104.3</v>
      </c>
      <c r="AU70" s="25">
        <v>104.9</v>
      </c>
      <c r="AV70" s="50">
        <v>103.7</v>
      </c>
      <c r="AW70" s="50">
        <v>106.4</v>
      </c>
      <c r="AX70" s="50">
        <v>109.4</v>
      </c>
      <c r="AY70" s="50">
        <v>115.2</v>
      </c>
      <c r="AZ70" s="50">
        <v>117.4</v>
      </c>
      <c r="BA70" s="50">
        <v>118.8</v>
      </c>
      <c r="BB70" s="50">
        <v>119.6</v>
      </c>
      <c r="BC70" s="50">
        <v>119.5</v>
      </c>
      <c r="BD70" s="50">
        <v>119.9</v>
      </c>
    </row>
    <row r="71" spans="1:56" ht="12.75" customHeight="1" x14ac:dyDescent="0.25">
      <c r="A71" s="62" t="s">
        <v>7141</v>
      </c>
      <c r="B71" s="81" t="str">
        <f>INDEX(BAP[#All],MATCH(A71,BAP[[#All],[Code]],0),MATCH(TEXT(Info!$B$4,0),BAP[#Headers],0))</f>
        <v>Tiefbau</v>
      </c>
      <c r="C71" s="42">
        <v>14.57</v>
      </c>
      <c r="D71" s="25">
        <v>93.3</v>
      </c>
      <c r="E71" s="25">
        <v>93.2</v>
      </c>
      <c r="F71" s="25">
        <v>94.8</v>
      </c>
      <c r="G71" s="25">
        <v>96.8</v>
      </c>
      <c r="H71" s="25">
        <v>102.7</v>
      </c>
      <c r="I71" s="25">
        <v>100.2</v>
      </c>
      <c r="J71" s="25">
        <v>95</v>
      </c>
      <c r="K71" s="25">
        <v>88.7</v>
      </c>
      <c r="L71" s="25">
        <v>89</v>
      </c>
      <c r="M71" s="25">
        <v>85.5</v>
      </c>
      <c r="N71" s="25">
        <v>89.5</v>
      </c>
      <c r="O71" s="25">
        <v>87.6</v>
      </c>
      <c r="P71" s="25">
        <v>92.7</v>
      </c>
      <c r="Q71" s="25">
        <v>91.4</v>
      </c>
      <c r="R71" s="25">
        <v>96.3</v>
      </c>
      <c r="S71" s="25">
        <v>97.2</v>
      </c>
      <c r="T71" s="25">
        <v>100.7</v>
      </c>
      <c r="U71" s="25">
        <v>104</v>
      </c>
      <c r="V71" s="25">
        <v>103.9</v>
      </c>
      <c r="W71" s="25">
        <v>102.3</v>
      </c>
      <c r="X71" s="25">
        <v>103.4</v>
      </c>
      <c r="Y71" s="25">
        <v>98.6</v>
      </c>
      <c r="Z71" s="25">
        <v>97</v>
      </c>
      <c r="AA71" s="25">
        <v>96.9</v>
      </c>
      <c r="AB71" s="25">
        <v>100</v>
      </c>
      <c r="AC71" s="25">
        <v>99.3</v>
      </c>
      <c r="AD71" s="25">
        <v>99.1</v>
      </c>
      <c r="AE71" s="25">
        <v>100</v>
      </c>
      <c r="AF71" s="25">
        <v>102.1</v>
      </c>
      <c r="AG71" s="25">
        <v>102.9</v>
      </c>
      <c r="AH71" s="25">
        <v>104.3</v>
      </c>
      <c r="AI71" s="25">
        <v>106.3</v>
      </c>
      <c r="AJ71" s="25">
        <v>107.4</v>
      </c>
      <c r="AK71" s="25">
        <v>108.2</v>
      </c>
      <c r="AL71" s="25">
        <v>109.5</v>
      </c>
      <c r="AM71" s="25">
        <v>109.3</v>
      </c>
      <c r="AN71" s="25">
        <v>108.8</v>
      </c>
      <c r="AO71" s="25">
        <v>107.1</v>
      </c>
      <c r="AP71" s="25">
        <v>108.2</v>
      </c>
      <c r="AQ71" s="25">
        <v>107</v>
      </c>
      <c r="AR71" s="25">
        <v>108</v>
      </c>
      <c r="AS71" s="25">
        <v>107.7</v>
      </c>
      <c r="AT71" s="25">
        <v>106.7</v>
      </c>
      <c r="AU71" s="25">
        <v>106</v>
      </c>
      <c r="AV71" s="50">
        <v>107.3</v>
      </c>
      <c r="AW71" s="50">
        <v>111.1</v>
      </c>
      <c r="AX71" s="50">
        <v>111.3</v>
      </c>
      <c r="AY71" s="50">
        <v>117.8</v>
      </c>
      <c r="AZ71" s="50">
        <v>123.3</v>
      </c>
      <c r="BA71" s="50">
        <v>123.9</v>
      </c>
      <c r="BB71" s="50">
        <v>125.9</v>
      </c>
      <c r="BC71" s="50">
        <v>125.2</v>
      </c>
      <c r="BD71" s="50">
        <v>125.1</v>
      </c>
    </row>
    <row r="72" spans="1:56" ht="12.75" customHeight="1" x14ac:dyDescent="0.25">
      <c r="A72" s="62" t="s">
        <v>7144</v>
      </c>
      <c r="B72" s="81" t="str">
        <f>INDEX(BAP[#All],MATCH(A72,BAP[[#All],[Code]],0),MATCH(TEXT(Info!$B$4,0),BAP[#Headers],0))</f>
        <v>Neubau Strasse</v>
      </c>
      <c r="C72" s="42">
        <v>11.7</v>
      </c>
      <c r="D72" s="25">
        <v>97.5</v>
      </c>
      <c r="E72" s="25">
        <v>97.4</v>
      </c>
      <c r="F72" s="25">
        <v>99</v>
      </c>
      <c r="G72" s="25">
        <v>101.2</v>
      </c>
      <c r="H72" s="25">
        <v>107.3</v>
      </c>
      <c r="I72" s="25">
        <v>104.7</v>
      </c>
      <c r="J72" s="25">
        <v>97.6</v>
      </c>
      <c r="K72" s="25">
        <v>90.1</v>
      </c>
      <c r="L72" s="25">
        <v>90.5</v>
      </c>
      <c r="M72" s="25">
        <v>86.7</v>
      </c>
      <c r="N72" s="25">
        <v>91.2</v>
      </c>
      <c r="O72" s="25">
        <v>87.2</v>
      </c>
      <c r="P72" s="25">
        <v>92.1</v>
      </c>
      <c r="Q72" s="25">
        <v>90.4</v>
      </c>
      <c r="R72" s="25">
        <v>96.3</v>
      </c>
      <c r="S72" s="25">
        <v>97</v>
      </c>
      <c r="T72" s="25">
        <v>103.3</v>
      </c>
      <c r="U72" s="25">
        <v>105.6</v>
      </c>
      <c r="V72" s="25">
        <v>105.8</v>
      </c>
      <c r="W72" s="25">
        <v>101</v>
      </c>
      <c r="X72" s="25">
        <v>103</v>
      </c>
      <c r="Y72" s="25">
        <v>97.7</v>
      </c>
      <c r="Z72" s="25">
        <v>96.9</v>
      </c>
      <c r="AA72" s="25">
        <v>95.9</v>
      </c>
      <c r="AB72" s="25">
        <v>100</v>
      </c>
      <c r="AC72" s="25">
        <v>99</v>
      </c>
      <c r="AD72" s="25">
        <v>99</v>
      </c>
      <c r="AE72" s="25">
        <v>100.1</v>
      </c>
      <c r="AF72" s="25">
        <v>102.4</v>
      </c>
      <c r="AG72" s="25">
        <v>103.5</v>
      </c>
      <c r="AH72" s="25">
        <v>105.1</v>
      </c>
      <c r="AI72" s="25">
        <v>107.2</v>
      </c>
      <c r="AJ72" s="25">
        <v>108.3</v>
      </c>
      <c r="AK72" s="25">
        <v>109.7</v>
      </c>
      <c r="AL72" s="25">
        <v>111.3</v>
      </c>
      <c r="AM72" s="25">
        <v>111.1</v>
      </c>
      <c r="AN72" s="25">
        <v>110.7</v>
      </c>
      <c r="AO72" s="25">
        <v>108.8</v>
      </c>
      <c r="AP72" s="25">
        <v>110.2</v>
      </c>
      <c r="AQ72" s="25">
        <v>108.7</v>
      </c>
      <c r="AR72" s="25">
        <v>109.6</v>
      </c>
      <c r="AS72" s="25">
        <v>109</v>
      </c>
      <c r="AT72" s="25">
        <v>107.6</v>
      </c>
      <c r="AU72" s="25">
        <v>106.7</v>
      </c>
      <c r="AV72" s="50">
        <v>108.3</v>
      </c>
      <c r="AW72" s="50">
        <v>110.9</v>
      </c>
      <c r="AX72" s="50">
        <v>111.9</v>
      </c>
      <c r="AY72" s="50">
        <v>118.3</v>
      </c>
      <c r="AZ72" s="50">
        <v>122.8</v>
      </c>
      <c r="BA72" s="50">
        <v>123.3</v>
      </c>
      <c r="BB72" s="50">
        <v>124.3</v>
      </c>
      <c r="BC72" s="50">
        <v>123.3</v>
      </c>
      <c r="BD72" s="50">
        <v>123.4</v>
      </c>
    </row>
    <row r="73" spans="1:56" ht="12.75" customHeight="1" x14ac:dyDescent="0.25">
      <c r="A73" s="62" t="s">
        <v>7147</v>
      </c>
      <c r="B73" s="81" t="str">
        <f>INDEX(BAP[#All],MATCH(A73,BAP[[#All],[Code]],0),MATCH(TEXT(Info!$B$4,0),BAP[#Headers],0))</f>
        <v>Neubau Unterführung</v>
      </c>
      <c r="C73" s="42">
        <v>2.27</v>
      </c>
      <c r="D73" s="20" t="s">
        <v>0</v>
      </c>
      <c r="E73" s="20" t="s">
        <v>0</v>
      </c>
      <c r="F73" s="20" t="s">
        <v>0</v>
      </c>
      <c r="G73" s="20" t="s">
        <v>0</v>
      </c>
      <c r="H73" s="20" t="s">
        <v>0</v>
      </c>
      <c r="I73" s="25">
        <v>96</v>
      </c>
      <c r="J73" s="25">
        <v>92.6</v>
      </c>
      <c r="K73" s="25">
        <v>87.4</v>
      </c>
      <c r="L73" s="25">
        <v>87.6</v>
      </c>
      <c r="M73" s="25">
        <v>84.5</v>
      </c>
      <c r="N73" s="25">
        <v>88</v>
      </c>
      <c r="O73" s="25">
        <v>87.9</v>
      </c>
      <c r="P73" s="25">
        <v>93.2</v>
      </c>
      <c r="Q73" s="25">
        <v>92.4</v>
      </c>
      <c r="R73" s="25">
        <v>96.3</v>
      </c>
      <c r="S73" s="25">
        <v>97.3</v>
      </c>
      <c r="T73" s="25">
        <v>98.2</v>
      </c>
      <c r="U73" s="25">
        <v>102.4</v>
      </c>
      <c r="V73" s="25">
        <v>102.2</v>
      </c>
      <c r="W73" s="25">
        <v>103.5</v>
      </c>
      <c r="X73" s="25">
        <v>103.8</v>
      </c>
      <c r="Y73" s="25">
        <v>99.4</v>
      </c>
      <c r="Z73" s="25">
        <v>97.1</v>
      </c>
      <c r="AA73" s="25">
        <v>97.9</v>
      </c>
      <c r="AB73" s="25">
        <v>100</v>
      </c>
      <c r="AC73" s="25">
        <v>100.5</v>
      </c>
      <c r="AD73" s="25">
        <v>99.1</v>
      </c>
      <c r="AE73" s="25">
        <v>99.7</v>
      </c>
      <c r="AF73" s="25">
        <v>100.7</v>
      </c>
      <c r="AG73" s="25">
        <v>100</v>
      </c>
      <c r="AH73" s="25">
        <v>101</v>
      </c>
      <c r="AI73" s="25">
        <v>102.5</v>
      </c>
      <c r="AJ73" s="25">
        <v>103.7</v>
      </c>
      <c r="AK73" s="25">
        <v>102.5</v>
      </c>
      <c r="AL73" s="25">
        <v>101.4</v>
      </c>
      <c r="AM73" s="25">
        <v>101.3</v>
      </c>
      <c r="AN73" s="25">
        <v>100.6</v>
      </c>
      <c r="AO73" s="25">
        <v>99.3</v>
      </c>
      <c r="AP73" s="25">
        <v>99.1</v>
      </c>
      <c r="AQ73" s="25">
        <v>99.4</v>
      </c>
      <c r="AR73" s="25">
        <v>100.7</v>
      </c>
      <c r="AS73" s="25">
        <v>101.4</v>
      </c>
      <c r="AT73" s="25">
        <v>102.3</v>
      </c>
      <c r="AU73" s="25">
        <v>102.1</v>
      </c>
      <c r="AV73" s="50">
        <v>102.3</v>
      </c>
      <c r="AW73" s="50">
        <v>104.8</v>
      </c>
      <c r="AX73" s="50">
        <v>107.3</v>
      </c>
      <c r="AY73" s="50">
        <v>114.8</v>
      </c>
      <c r="AZ73" s="50">
        <v>117.2</v>
      </c>
      <c r="BA73" s="50">
        <v>115.3</v>
      </c>
      <c r="BB73" s="50">
        <v>115.1</v>
      </c>
      <c r="BC73" s="50">
        <v>114.2</v>
      </c>
      <c r="BD73" s="50">
        <v>113.2</v>
      </c>
    </row>
    <row r="74" spans="1:56" ht="12.75" customHeight="1" x14ac:dyDescent="0.25">
      <c r="A74" s="62" t="s">
        <v>7150</v>
      </c>
      <c r="B74" s="81" t="str">
        <f>INDEX(BAP[#All],MATCH(A74,BAP[[#All],[Code]],0),MATCH(TEXT(Info!$B$4,0),BAP[#Headers],0))</f>
        <v>Neubau Lärmschutzwand</v>
      </c>
      <c r="C74" s="42">
        <v>0.6</v>
      </c>
      <c r="D74" s="20" t="s">
        <v>0</v>
      </c>
      <c r="E74" s="20" t="s">
        <v>0</v>
      </c>
      <c r="F74" s="20" t="s">
        <v>0</v>
      </c>
      <c r="G74" s="20" t="s">
        <v>0</v>
      </c>
      <c r="H74" s="20" t="s">
        <v>0</v>
      </c>
      <c r="I74" s="20" t="s">
        <v>0</v>
      </c>
      <c r="J74" s="20" t="s">
        <v>0</v>
      </c>
      <c r="K74" s="20" t="s">
        <v>0</v>
      </c>
      <c r="L74" s="20" t="s">
        <v>0</v>
      </c>
      <c r="M74" s="20" t="s">
        <v>0</v>
      </c>
      <c r="N74" s="20" t="s">
        <v>0</v>
      </c>
      <c r="O74" s="20" t="s">
        <v>0</v>
      </c>
      <c r="P74" s="20" t="s">
        <v>0</v>
      </c>
      <c r="Q74" s="20" t="s">
        <v>0</v>
      </c>
      <c r="R74" s="20" t="s">
        <v>0</v>
      </c>
      <c r="S74" s="20" t="s">
        <v>0</v>
      </c>
      <c r="T74" s="20" t="s">
        <v>0</v>
      </c>
      <c r="U74" s="20" t="s">
        <v>0</v>
      </c>
      <c r="V74" s="20" t="s">
        <v>0</v>
      </c>
      <c r="W74" s="20" t="s">
        <v>0</v>
      </c>
      <c r="X74" s="20" t="s">
        <v>0</v>
      </c>
      <c r="Y74" s="20" t="s">
        <v>0</v>
      </c>
      <c r="Z74" s="20" t="s">
        <v>0</v>
      </c>
      <c r="AA74" s="20" t="s">
        <v>0</v>
      </c>
      <c r="AB74" s="25">
        <v>100</v>
      </c>
      <c r="AC74" s="25">
        <v>99.3</v>
      </c>
      <c r="AD74" s="20">
        <v>100.1</v>
      </c>
      <c r="AE74" s="20">
        <v>99.7</v>
      </c>
      <c r="AF74" s="20">
        <v>101.4</v>
      </c>
      <c r="AG74" s="20">
        <v>102.1</v>
      </c>
      <c r="AH74" s="20">
        <v>102.4</v>
      </c>
      <c r="AI74" s="20">
        <v>103.1</v>
      </c>
      <c r="AJ74" s="20">
        <v>103.7</v>
      </c>
      <c r="AK74" s="20">
        <v>102</v>
      </c>
      <c r="AL74" s="20">
        <v>104.4</v>
      </c>
      <c r="AM74" s="20">
        <v>105</v>
      </c>
      <c r="AN74" s="20">
        <v>104.4</v>
      </c>
      <c r="AO74" s="20">
        <v>105.2</v>
      </c>
      <c r="AP74" s="25">
        <v>107.1</v>
      </c>
      <c r="AQ74" s="25">
        <v>106</v>
      </c>
      <c r="AR74" s="25">
        <v>107.3</v>
      </c>
      <c r="AS74" s="25">
        <v>107.9</v>
      </c>
      <c r="AT74" s="25">
        <v>107.4</v>
      </c>
      <c r="AU74" s="25">
        <v>108.3</v>
      </c>
      <c r="AV74" s="50">
        <v>108.9</v>
      </c>
      <c r="AW74" s="50">
        <v>111</v>
      </c>
      <c r="AX74" s="50">
        <v>112.4</v>
      </c>
      <c r="AY74" s="50">
        <v>118.3</v>
      </c>
      <c r="AZ74" s="50">
        <v>123</v>
      </c>
      <c r="BA74" s="50">
        <v>123.6</v>
      </c>
      <c r="BB74" s="50">
        <v>124.4</v>
      </c>
      <c r="BC74" s="50">
        <v>122.2</v>
      </c>
      <c r="BD74" s="50">
        <v>124.3</v>
      </c>
    </row>
    <row r="75" spans="1:56" ht="12.75" customHeight="1" x14ac:dyDescent="0.25">
      <c r="A75" s="62"/>
      <c r="B75" s="10"/>
      <c r="C75" s="36"/>
      <c r="D75" s="48"/>
      <c r="E75" s="48"/>
      <c r="F75" s="48"/>
      <c r="G75" s="48"/>
      <c r="H75" s="48"/>
      <c r="I75" s="48"/>
      <c r="J75" s="48"/>
      <c r="K75" s="48"/>
      <c r="L75" s="48"/>
      <c r="M75" s="48"/>
      <c r="N75" s="48"/>
      <c r="O75" s="48"/>
      <c r="P75" s="48"/>
      <c r="Q75" s="48"/>
      <c r="R75" s="48"/>
      <c r="S75" s="48"/>
      <c r="T75" s="48"/>
      <c r="U75" s="48"/>
      <c r="V75" s="48"/>
      <c r="W75" s="48"/>
      <c r="X75" s="48"/>
      <c r="Y75" s="48"/>
      <c r="Z75" s="48"/>
      <c r="AA75" s="48"/>
      <c r="AB75" s="25"/>
      <c r="AC75" s="25"/>
      <c r="AD75" s="48"/>
      <c r="AE75" s="48"/>
      <c r="AF75" s="48"/>
      <c r="AG75" s="48"/>
      <c r="AH75" s="48"/>
      <c r="AI75" s="48"/>
      <c r="AJ75" s="48"/>
      <c r="AK75" s="48"/>
      <c r="AL75" s="48"/>
      <c r="AM75" s="48"/>
      <c r="AN75" s="48"/>
      <c r="AO75" s="48"/>
      <c r="AP75" s="25"/>
      <c r="AQ75" s="25"/>
      <c r="AR75" s="25"/>
      <c r="AS75" s="25"/>
      <c r="AT75" s="25"/>
      <c r="AU75" s="25"/>
      <c r="AV75" s="25"/>
      <c r="AW75" s="25"/>
      <c r="AX75" s="25"/>
      <c r="AY75" s="25"/>
      <c r="AZ75" s="25"/>
      <c r="BA75" s="25"/>
      <c r="BB75" s="25"/>
      <c r="BC75" s="25"/>
      <c r="BD75" s="25"/>
    </row>
    <row r="76" spans="1:56" ht="12.75" customHeight="1" x14ac:dyDescent="0.25">
      <c r="A76" s="62" t="s">
        <v>7267</v>
      </c>
      <c r="B76" s="83" t="str">
        <f>INDEX(BAP[#All],MATCH(A76,BAP[[#All],[Code]],0),MATCH(TEXT(Info!$B$4,0),BAP[#Headers],0))</f>
        <v>Zürich</v>
      </c>
      <c r="C76" s="30"/>
      <c r="D76" s="47"/>
      <c r="E76" s="47"/>
      <c r="F76" s="47"/>
      <c r="G76" s="47"/>
      <c r="H76" s="47"/>
      <c r="I76" s="47"/>
      <c r="J76" s="47"/>
      <c r="K76" s="47"/>
      <c r="L76" s="47"/>
      <c r="M76" s="47"/>
      <c r="N76" s="47"/>
      <c r="O76" s="47"/>
      <c r="P76" s="47"/>
      <c r="Q76" s="47"/>
      <c r="R76" s="47"/>
      <c r="S76" s="47"/>
      <c r="T76" s="47"/>
      <c r="U76" s="47"/>
      <c r="V76" s="47"/>
      <c r="W76" s="47"/>
      <c r="X76" s="47"/>
      <c r="Y76" s="47"/>
      <c r="Z76" s="47"/>
      <c r="AA76" s="47"/>
      <c r="AB76" s="29"/>
      <c r="AC76" s="29"/>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row>
    <row r="77" spans="1:56" ht="12.75" customHeight="1" x14ac:dyDescent="0.25">
      <c r="A77" s="62" t="s">
        <v>7106</v>
      </c>
      <c r="B77" s="81" t="str">
        <f>INDEX(BAP[#All],MATCH(A77,BAP[[#All],[Code]],0),MATCH(TEXT(Info!$B$4,0),BAP[#Headers],0))</f>
        <v>Baugewerbe : Total</v>
      </c>
      <c r="C77" s="42">
        <v>100</v>
      </c>
      <c r="D77" s="25">
        <v>84.2</v>
      </c>
      <c r="E77" s="25">
        <v>85.2</v>
      </c>
      <c r="F77" s="25">
        <v>87.7</v>
      </c>
      <c r="G77" s="25">
        <v>90.4</v>
      </c>
      <c r="H77" s="25">
        <v>91.8</v>
      </c>
      <c r="I77" s="25">
        <v>93.4</v>
      </c>
      <c r="J77" s="25">
        <v>92.7</v>
      </c>
      <c r="K77" s="25">
        <v>90.9</v>
      </c>
      <c r="L77" s="25">
        <v>89.3</v>
      </c>
      <c r="M77" s="25">
        <v>87.4</v>
      </c>
      <c r="N77" s="25">
        <v>87</v>
      </c>
      <c r="O77" s="25">
        <v>87.1</v>
      </c>
      <c r="P77" s="25">
        <v>87.5</v>
      </c>
      <c r="Q77" s="25">
        <v>88.4</v>
      </c>
      <c r="R77" s="25">
        <v>89.4</v>
      </c>
      <c r="S77" s="25">
        <v>90.5</v>
      </c>
      <c r="T77" s="25">
        <v>93.2</v>
      </c>
      <c r="U77" s="25">
        <v>95.8</v>
      </c>
      <c r="V77" s="25">
        <v>96.8</v>
      </c>
      <c r="W77" s="25">
        <v>98.2</v>
      </c>
      <c r="X77" s="25">
        <v>100.1</v>
      </c>
      <c r="Y77" s="25">
        <v>98.6</v>
      </c>
      <c r="Z77" s="25">
        <v>99.3</v>
      </c>
      <c r="AA77" s="25">
        <v>98.7</v>
      </c>
      <c r="AB77" s="25">
        <v>100</v>
      </c>
      <c r="AC77" s="25">
        <v>101.8</v>
      </c>
      <c r="AD77" s="25">
        <v>102.7</v>
      </c>
      <c r="AE77" s="25">
        <v>103.3</v>
      </c>
      <c r="AF77" s="25">
        <v>103.9</v>
      </c>
      <c r="AG77" s="25">
        <v>104.2</v>
      </c>
      <c r="AH77" s="25">
        <v>104.9</v>
      </c>
      <c r="AI77" s="25">
        <v>104.9</v>
      </c>
      <c r="AJ77" s="25">
        <v>104.6</v>
      </c>
      <c r="AK77" s="25">
        <v>104.2</v>
      </c>
      <c r="AL77" s="25">
        <v>104.5</v>
      </c>
      <c r="AM77" s="25">
        <v>104</v>
      </c>
      <c r="AN77" s="25">
        <v>104.3</v>
      </c>
      <c r="AO77" s="25">
        <v>103.9</v>
      </c>
      <c r="AP77" s="25">
        <v>103.7</v>
      </c>
      <c r="AQ77" s="25">
        <v>104.2</v>
      </c>
      <c r="AR77" s="25">
        <v>104.3</v>
      </c>
      <c r="AS77" s="25">
        <v>105.1</v>
      </c>
      <c r="AT77" s="25">
        <v>104.9</v>
      </c>
      <c r="AU77" s="25">
        <v>104.8</v>
      </c>
      <c r="AV77" s="25">
        <v>104.6</v>
      </c>
      <c r="AW77" s="25">
        <v>105.9</v>
      </c>
      <c r="AX77" s="25">
        <v>108.9</v>
      </c>
      <c r="AY77" s="25">
        <v>113.1</v>
      </c>
      <c r="AZ77" s="25">
        <v>118.4</v>
      </c>
      <c r="BA77" s="25">
        <v>119.3</v>
      </c>
      <c r="BB77" s="25">
        <v>119.8</v>
      </c>
      <c r="BC77" s="25">
        <v>120.7</v>
      </c>
      <c r="BD77" s="25">
        <v>120.7</v>
      </c>
    </row>
    <row r="78" spans="1:56" ht="12.75" customHeight="1" x14ac:dyDescent="0.25">
      <c r="A78" s="62" t="s">
        <v>7110</v>
      </c>
      <c r="B78" s="81" t="str">
        <f>INDEX(BAP[#All],MATCH(A78,BAP[[#All],[Code]],0),MATCH(TEXT(Info!$B$4,0),BAP[#Headers],0))</f>
        <v>Hochbau</v>
      </c>
      <c r="C78" s="42">
        <v>83.95</v>
      </c>
      <c r="D78" s="25">
        <v>84.2</v>
      </c>
      <c r="E78" s="25">
        <v>84.7</v>
      </c>
      <c r="F78" s="25">
        <v>86.7</v>
      </c>
      <c r="G78" s="25">
        <v>87.9</v>
      </c>
      <c r="H78" s="25">
        <v>90.1</v>
      </c>
      <c r="I78" s="25">
        <v>91.6</v>
      </c>
      <c r="J78" s="25">
        <v>91.7</v>
      </c>
      <c r="K78" s="25">
        <v>90.4</v>
      </c>
      <c r="L78" s="25">
        <v>89</v>
      </c>
      <c r="M78" s="25">
        <v>87.7</v>
      </c>
      <c r="N78" s="25">
        <v>87.9</v>
      </c>
      <c r="O78" s="25">
        <v>87.5</v>
      </c>
      <c r="P78" s="25">
        <v>87.9</v>
      </c>
      <c r="Q78" s="25">
        <v>88.8</v>
      </c>
      <c r="R78" s="25">
        <v>89.2</v>
      </c>
      <c r="S78" s="25">
        <v>90.3</v>
      </c>
      <c r="T78" s="25">
        <v>93</v>
      </c>
      <c r="U78" s="25">
        <v>95.5</v>
      </c>
      <c r="V78" s="25">
        <v>96.7</v>
      </c>
      <c r="W78" s="25">
        <v>98.2</v>
      </c>
      <c r="X78" s="25">
        <v>100.3</v>
      </c>
      <c r="Y78" s="25">
        <v>99.1</v>
      </c>
      <c r="Z78" s="25">
        <v>99.1</v>
      </c>
      <c r="AA78" s="25">
        <v>98.7</v>
      </c>
      <c r="AB78" s="25">
        <v>100</v>
      </c>
      <c r="AC78" s="25">
        <v>101.4</v>
      </c>
      <c r="AD78" s="25">
        <v>102.1</v>
      </c>
      <c r="AE78" s="25">
        <v>102.9</v>
      </c>
      <c r="AF78" s="25">
        <v>103.2</v>
      </c>
      <c r="AG78" s="25">
        <v>103.5</v>
      </c>
      <c r="AH78" s="25">
        <v>104.1</v>
      </c>
      <c r="AI78" s="25">
        <v>104.6</v>
      </c>
      <c r="AJ78" s="25">
        <v>104.3</v>
      </c>
      <c r="AK78" s="25">
        <v>103.9</v>
      </c>
      <c r="AL78" s="25">
        <v>104.3</v>
      </c>
      <c r="AM78" s="25">
        <v>103.5</v>
      </c>
      <c r="AN78" s="25">
        <v>103.5</v>
      </c>
      <c r="AO78" s="25">
        <v>103.1</v>
      </c>
      <c r="AP78" s="25">
        <v>102.7</v>
      </c>
      <c r="AQ78" s="25">
        <v>103.3</v>
      </c>
      <c r="AR78" s="25">
        <v>103.2</v>
      </c>
      <c r="AS78" s="25">
        <v>104</v>
      </c>
      <c r="AT78" s="25">
        <v>103.6</v>
      </c>
      <c r="AU78" s="25">
        <v>103.5</v>
      </c>
      <c r="AV78" s="25">
        <v>103</v>
      </c>
      <c r="AW78" s="25">
        <v>104.7</v>
      </c>
      <c r="AX78" s="25">
        <v>108</v>
      </c>
      <c r="AY78" s="25">
        <v>112</v>
      </c>
      <c r="AZ78" s="25">
        <v>117.2</v>
      </c>
      <c r="BA78" s="25">
        <v>118.3</v>
      </c>
      <c r="BB78" s="25">
        <v>118.9</v>
      </c>
      <c r="BC78" s="25">
        <v>119.6</v>
      </c>
      <c r="BD78" s="25">
        <v>119.6</v>
      </c>
    </row>
    <row r="79" spans="1:56" ht="12.75" customHeight="1" x14ac:dyDescent="0.25">
      <c r="A79" s="62" t="s">
        <v>7112</v>
      </c>
      <c r="B79" s="81" t="str">
        <f>INDEX(BAP[#All],MATCH(A79,BAP[[#All],[Code]],0),MATCH(TEXT(Info!$B$4,0),BAP[#Headers],0))</f>
        <v>Neubau</v>
      </c>
      <c r="C79" s="42">
        <v>40.29</v>
      </c>
      <c r="D79" s="20" t="s">
        <v>0</v>
      </c>
      <c r="E79" s="20" t="s">
        <v>0</v>
      </c>
      <c r="F79" s="20" t="s">
        <v>0</v>
      </c>
      <c r="G79" s="20" t="s">
        <v>0</v>
      </c>
      <c r="H79" s="20" t="s">
        <v>0</v>
      </c>
      <c r="I79" s="20" t="s">
        <v>0</v>
      </c>
      <c r="J79" s="20" t="s">
        <v>0</v>
      </c>
      <c r="K79" s="20" t="s">
        <v>0</v>
      </c>
      <c r="L79" s="20" t="s">
        <v>0</v>
      </c>
      <c r="M79" s="20" t="s">
        <v>0</v>
      </c>
      <c r="N79" s="20" t="s">
        <v>0</v>
      </c>
      <c r="O79" s="20" t="s">
        <v>0</v>
      </c>
      <c r="P79" s="20" t="s">
        <v>0</v>
      </c>
      <c r="Q79" s="20" t="s">
        <v>0</v>
      </c>
      <c r="R79" s="20" t="s">
        <v>0</v>
      </c>
      <c r="S79" s="20" t="s">
        <v>0</v>
      </c>
      <c r="T79" s="20" t="s">
        <v>0</v>
      </c>
      <c r="U79" s="20" t="s">
        <v>0</v>
      </c>
      <c r="V79" s="20" t="s">
        <v>0</v>
      </c>
      <c r="W79" s="20" t="s">
        <v>0</v>
      </c>
      <c r="X79" s="20" t="s">
        <v>0</v>
      </c>
      <c r="Y79" s="20" t="s">
        <v>0</v>
      </c>
      <c r="Z79" s="20" t="s">
        <v>0</v>
      </c>
      <c r="AA79" s="20" t="s">
        <v>0</v>
      </c>
      <c r="AB79" s="25">
        <v>100</v>
      </c>
      <c r="AC79" s="25">
        <v>101.5</v>
      </c>
      <c r="AD79" s="20">
        <v>101.8</v>
      </c>
      <c r="AE79" s="20">
        <v>101.9</v>
      </c>
      <c r="AF79" s="20">
        <v>102.2</v>
      </c>
      <c r="AG79" s="20">
        <v>102.3</v>
      </c>
      <c r="AH79" s="20">
        <v>102.7</v>
      </c>
      <c r="AI79" s="20">
        <v>102.8</v>
      </c>
      <c r="AJ79" s="20">
        <v>102.3</v>
      </c>
      <c r="AK79" s="20">
        <v>101.7</v>
      </c>
      <c r="AL79" s="20">
        <v>102.3</v>
      </c>
      <c r="AM79" s="20">
        <v>101.5</v>
      </c>
      <c r="AN79" s="20">
        <v>101.5</v>
      </c>
      <c r="AO79" s="20">
        <v>101.3</v>
      </c>
      <c r="AP79" s="25">
        <v>101.3</v>
      </c>
      <c r="AQ79" s="25">
        <v>101.8</v>
      </c>
      <c r="AR79" s="25">
        <v>101.8</v>
      </c>
      <c r="AS79" s="25">
        <v>102.4</v>
      </c>
      <c r="AT79" s="25">
        <v>101.9</v>
      </c>
      <c r="AU79" s="25">
        <v>101.8</v>
      </c>
      <c r="AV79" s="25">
        <v>101.8</v>
      </c>
      <c r="AW79" s="25">
        <v>103.4</v>
      </c>
      <c r="AX79" s="25">
        <v>106.5</v>
      </c>
      <c r="AY79" s="25">
        <v>111</v>
      </c>
      <c r="AZ79" s="25">
        <v>116.2</v>
      </c>
      <c r="BA79" s="25">
        <v>117.7</v>
      </c>
      <c r="BB79" s="25">
        <v>118</v>
      </c>
      <c r="BC79" s="25">
        <v>118.6</v>
      </c>
      <c r="BD79" s="25">
        <v>118.6</v>
      </c>
    </row>
    <row r="80" spans="1:56" ht="12.75" customHeight="1" x14ac:dyDescent="0.25">
      <c r="A80" s="62" t="s">
        <v>7115</v>
      </c>
      <c r="B80" s="81" t="str">
        <f>INDEX(BAP[#All],MATCH(A80,BAP[[#All],[Code]],0),MATCH(TEXT(Info!$B$4,0),BAP[#Headers],0))</f>
        <v>Neubau Mehrfamilienhaus</v>
      </c>
      <c r="C80" s="42">
        <v>27.69</v>
      </c>
      <c r="D80" s="25">
        <v>84.9</v>
      </c>
      <c r="E80" s="25">
        <v>85.8</v>
      </c>
      <c r="F80" s="25">
        <v>88</v>
      </c>
      <c r="G80" s="25">
        <v>90</v>
      </c>
      <c r="H80" s="25">
        <v>92.5</v>
      </c>
      <c r="I80" s="25">
        <v>93.8</v>
      </c>
      <c r="J80" s="25">
        <v>93.7</v>
      </c>
      <c r="K80" s="25">
        <v>91.6</v>
      </c>
      <c r="L80" s="25">
        <v>89.7</v>
      </c>
      <c r="M80" s="25">
        <v>88.2</v>
      </c>
      <c r="N80" s="25">
        <v>88.3</v>
      </c>
      <c r="O80" s="25">
        <v>88.1</v>
      </c>
      <c r="P80" s="25">
        <v>88.5</v>
      </c>
      <c r="Q80" s="25">
        <v>89.4</v>
      </c>
      <c r="R80" s="25">
        <v>90.3</v>
      </c>
      <c r="S80" s="25">
        <v>91.1</v>
      </c>
      <c r="T80" s="25">
        <v>94.1</v>
      </c>
      <c r="U80" s="25">
        <v>96.1</v>
      </c>
      <c r="V80" s="25">
        <v>97.2</v>
      </c>
      <c r="W80" s="25">
        <v>98.6</v>
      </c>
      <c r="X80" s="25">
        <v>100.9</v>
      </c>
      <c r="Y80" s="25">
        <v>98.7</v>
      </c>
      <c r="Z80" s="25">
        <v>98.5</v>
      </c>
      <c r="AA80" s="25">
        <v>98.2</v>
      </c>
      <c r="AB80" s="25">
        <v>100</v>
      </c>
      <c r="AC80" s="25">
        <v>101.3</v>
      </c>
      <c r="AD80" s="25">
        <v>101.6</v>
      </c>
      <c r="AE80" s="25">
        <v>101.7</v>
      </c>
      <c r="AF80" s="25">
        <v>101.8</v>
      </c>
      <c r="AG80" s="25">
        <v>101.7</v>
      </c>
      <c r="AH80" s="25">
        <v>102.1</v>
      </c>
      <c r="AI80" s="25">
        <v>102.3</v>
      </c>
      <c r="AJ80" s="25">
        <v>101.8</v>
      </c>
      <c r="AK80" s="25">
        <v>101.4</v>
      </c>
      <c r="AL80" s="25">
        <v>101.7</v>
      </c>
      <c r="AM80" s="25">
        <v>100.9</v>
      </c>
      <c r="AN80" s="25">
        <v>101.1</v>
      </c>
      <c r="AO80" s="25">
        <v>100.9</v>
      </c>
      <c r="AP80" s="25">
        <v>101.2</v>
      </c>
      <c r="AQ80" s="25">
        <v>101.4</v>
      </c>
      <c r="AR80" s="25">
        <v>101.4</v>
      </c>
      <c r="AS80" s="25">
        <v>102.1</v>
      </c>
      <c r="AT80" s="25">
        <v>101.3</v>
      </c>
      <c r="AU80" s="25">
        <v>101.2</v>
      </c>
      <c r="AV80" s="25">
        <v>101.2</v>
      </c>
      <c r="AW80" s="25">
        <v>102.5</v>
      </c>
      <c r="AX80" s="25">
        <v>105.6</v>
      </c>
      <c r="AY80" s="25">
        <v>109.9</v>
      </c>
      <c r="AZ80" s="25">
        <v>115.2</v>
      </c>
      <c r="BA80" s="25">
        <v>116.6</v>
      </c>
      <c r="BB80" s="25">
        <v>117.2</v>
      </c>
      <c r="BC80" s="25">
        <v>117.5</v>
      </c>
      <c r="BD80" s="25">
        <v>117.6</v>
      </c>
    </row>
    <row r="81" spans="1:56" ht="12.75" customHeight="1" x14ac:dyDescent="0.25">
      <c r="A81" s="62" t="s">
        <v>7118</v>
      </c>
      <c r="B81" s="81" t="str">
        <f>INDEX(BAP[#All],MATCH(A81,BAP[[#All],[Code]],0),MATCH(TEXT(Info!$B$4,0),BAP[#Headers],0))</f>
        <v>Neubau Mehrfamilienhaus aus Holz</v>
      </c>
      <c r="C81" s="42">
        <v>1.85</v>
      </c>
      <c r="D81" s="20" t="s">
        <v>0</v>
      </c>
      <c r="E81" s="20" t="s">
        <v>0</v>
      </c>
      <c r="F81" s="20" t="s">
        <v>0</v>
      </c>
      <c r="G81" s="20" t="s">
        <v>0</v>
      </c>
      <c r="H81" s="20" t="s">
        <v>0</v>
      </c>
      <c r="I81" s="20" t="s">
        <v>0</v>
      </c>
      <c r="J81" s="20" t="s">
        <v>0</v>
      </c>
      <c r="K81" s="20" t="s">
        <v>0</v>
      </c>
      <c r="L81" s="20" t="s">
        <v>0</v>
      </c>
      <c r="M81" s="25">
        <v>88.5</v>
      </c>
      <c r="N81" s="25">
        <v>88.5</v>
      </c>
      <c r="O81" s="25">
        <v>88</v>
      </c>
      <c r="P81" s="25">
        <v>88.5</v>
      </c>
      <c r="Q81" s="25">
        <v>89</v>
      </c>
      <c r="R81" s="25">
        <v>89.3</v>
      </c>
      <c r="S81" s="25">
        <v>89.8</v>
      </c>
      <c r="T81" s="25">
        <v>92.7</v>
      </c>
      <c r="U81" s="25">
        <v>95.4</v>
      </c>
      <c r="V81" s="25">
        <v>96.9</v>
      </c>
      <c r="W81" s="25">
        <v>98.1</v>
      </c>
      <c r="X81" s="25">
        <v>99.7</v>
      </c>
      <c r="Y81" s="25">
        <v>97.8</v>
      </c>
      <c r="Z81" s="25">
        <v>98</v>
      </c>
      <c r="AA81" s="25">
        <v>98.2</v>
      </c>
      <c r="AB81" s="25">
        <v>100</v>
      </c>
      <c r="AC81" s="25">
        <v>101.2</v>
      </c>
      <c r="AD81" s="25">
        <v>102.3</v>
      </c>
      <c r="AE81" s="25">
        <v>102.1</v>
      </c>
      <c r="AF81" s="25">
        <v>102</v>
      </c>
      <c r="AG81" s="25">
        <v>101.5</v>
      </c>
      <c r="AH81" s="25">
        <v>102.1</v>
      </c>
      <c r="AI81" s="25">
        <v>102.1</v>
      </c>
      <c r="AJ81" s="25">
        <v>102.1</v>
      </c>
      <c r="AK81" s="25">
        <v>101.8</v>
      </c>
      <c r="AL81" s="25">
        <v>102.4</v>
      </c>
      <c r="AM81" s="25">
        <v>102.3</v>
      </c>
      <c r="AN81" s="25">
        <v>102.4</v>
      </c>
      <c r="AO81" s="25">
        <v>102.9</v>
      </c>
      <c r="AP81" s="25">
        <v>102.7</v>
      </c>
      <c r="AQ81" s="25">
        <v>103.4</v>
      </c>
      <c r="AR81" s="25">
        <v>104.3</v>
      </c>
      <c r="AS81" s="25">
        <v>104.3</v>
      </c>
      <c r="AT81" s="25">
        <v>103.9</v>
      </c>
      <c r="AU81" s="25">
        <v>103.8</v>
      </c>
      <c r="AV81" s="25">
        <v>104.1</v>
      </c>
      <c r="AW81" s="25">
        <v>107.2</v>
      </c>
      <c r="AX81" s="25">
        <v>111.1</v>
      </c>
      <c r="AY81" s="25">
        <v>116.1</v>
      </c>
      <c r="AZ81" s="25">
        <v>120.4</v>
      </c>
      <c r="BA81" s="25">
        <v>121.9</v>
      </c>
      <c r="BB81" s="25">
        <v>121.7</v>
      </c>
      <c r="BC81" s="25">
        <v>122.3</v>
      </c>
      <c r="BD81" s="25">
        <v>121.9</v>
      </c>
    </row>
    <row r="82" spans="1:56" ht="12.75" customHeight="1" x14ac:dyDescent="0.25">
      <c r="A82" s="62" t="s">
        <v>7121</v>
      </c>
      <c r="B82" s="81" t="str">
        <f>INDEX(BAP[#All],MATCH(A82,BAP[[#All],[Code]],0),MATCH(TEXT(Info!$B$4,0),BAP[#Headers],0))</f>
        <v>Neubau Einfamilienhaus</v>
      </c>
      <c r="C82" s="42">
        <v>4.46</v>
      </c>
      <c r="D82" s="20" t="s">
        <v>0</v>
      </c>
      <c r="E82" s="20" t="s">
        <v>0</v>
      </c>
      <c r="F82" s="20" t="s">
        <v>0</v>
      </c>
      <c r="G82" s="20" t="s">
        <v>0</v>
      </c>
      <c r="H82" s="20" t="s">
        <v>0</v>
      </c>
      <c r="I82" s="20" t="s">
        <v>0</v>
      </c>
      <c r="J82" s="20" t="s">
        <v>0</v>
      </c>
      <c r="K82" s="20" t="s">
        <v>0</v>
      </c>
      <c r="L82" s="20" t="s">
        <v>0</v>
      </c>
      <c r="M82" s="20" t="s">
        <v>0</v>
      </c>
      <c r="N82" s="20" t="s">
        <v>0</v>
      </c>
      <c r="O82" s="20" t="s">
        <v>0</v>
      </c>
      <c r="P82" s="20" t="s">
        <v>0</v>
      </c>
      <c r="Q82" s="20" t="s">
        <v>0</v>
      </c>
      <c r="R82" s="20" t="s">
        <v>0</v>
      </c>
      <c r="S82" s="20" t="s">
        <v>0</v>
      </c>
      <c r="T82" s="20" t="s">
        <v>0</v>
      </c>
      <c r="U82" s="20" t="s">
        <v>0</v>
      </c>
      <c r="V82" s="20" t="s">
        <v>0</v>
      </c>
      <c r="W82" s="20" t="s">
        <v>0</v>
      </c>
      <c r="X82" s="20" t="s">
        <v>0</v>
      </c>
      <c r="Y82" s="20" t="s">
        <v>0</v>
      </c>
      <c r="Z82" s="20" t="s">
        <v>0</v>
      </c>
      <c r="AA82" s="20" t="s">
        <v>0</v>
      </c>
      <c r="AB82" s="25">
        <v>100</v>
      </c>
      <c r="AC82" s="25">
        <v>101.2</v>
      </c>
      <c r="AD82" s="20">
        <v>101.6</v>
      </c>
      <c r="AE82" s="20">
        <v>101.8</v>
      </c>
      <c r="AF82" s="20">
        <v>102.4</v>
      </c>
      <c r="AG82" s="20">
        <v>102.3</v>
      </c>
      <c r="AH82" s="20">
        <v>103</v>
      </c>
      <c r="AI82" s="20">
        <v>103.4</v>
      </c>
      <c r="AJ82" s="20">
        <v>102.8</v>
      </c>
      <c r="AK82" s="20">
        <v>101.7</v>
      </c>
      <c r="AL82" s="20">
        <v>102.4</v>
      </c>
      <c r="AM82" s="20">
        <v>102</v>
      </c>
      <c r="AN82" s="20">
        <v>102</v>
      </c>
      <c r="AO82" s="20">
        <v>101.8</v>
      </c>
      <c r="AP82" s="25">
        <v>102</v>
      </c>
      <c r="AQ82" s="25">
        <v>103.1</v>
      </c>
      <c r="AR82" s="25">
        <v>103.3</v>
      </c>
      <c r="AS82" s="25">
        <v>104.1</v>
      </c>
      <c r="AT82" s="25">
        <v>103.3</v>
      </c>
      <c r="AU82" s="25">
        <v>103.4</v>
      </c>
      <c r="AV82" s="25">
        <v>103.5</v>
      </c>
      <c r="AW82" s="25">
        <v>104.6</v>
      </c>
      <c r="AX82" s="25">
        <v>107.8</v>
      </c>
      <c r="AY82" s="25">
        <v>112.5</v>
      </c>
      <c r="AZ82" s="25">
        <v>116.6</v>
      </c>
      <c r="BA82" s="25">
        <v>118.8</v>
      </c>
      <c r="BB82" s="25">
        <v>119.6</v>
      </c>
      <c r="BC82" s="25">
        <v>120</v>
      </c>
      <c r="BD82" s="25">
        <v>120</v>
      </c>
    </row>
    <row r="83" spans="1:56" ht="12.75" customHeight="1" x14ac:dyDescent="0.25">
      <c r="A83" s="62" t="s">
        <v>7125</v>
      </c>
      <c r="B83" s="82" t="str">
        <f>INDEX(BAP[#All],MATCH(A83,BAP[[#All],[Code]],0),MATCH(TEXT(Info!$B$4,0),BAP[#Headers],0))</f>
        <v>Neubau Bürogebäude</v>
      </c>
      <c r="C83" s="42">
        <v>4.2300000000000004</v>
      </c>
      <c r="D83" s="25">
        <v>81.400000000000006</v>
      </c>
      <c r="E83" s="25">
        <v>81.900000000000006</v>
      </c>
      <c r="F83" s="25">
        <v>83.5</v>
      </c>
      <c r="G83" s="25">
        <v>84.2</v>
      </c>
      <c r="H83" s="25">
        <v>86.6</v>
      </c>
      <c r="I83" s="25">
        <v>88.9</v>
      </c>
      <c r="J83" s="25">
        <v>89.8</v>
      </c>
      <c r="K83" s="25">
        <v>88.8</v>
      </c>
      <c r="L83" s="25">
        <v>87</v>
      </c>
      <c r="M83" s="25">
        <v>85.8</v>
      </c>
      <c r="N83" s="25">
        <v>86</v>
      </c>
      <c r="O83" s="25">
        <v>85.5</v>
      </c>
      <c r="P83" s="25">
        <v>85.7</v>
      </c>
      <c r="Q83" s="25">
        <v>86.8</v>
      </c>
      <c r="R83" s="25">
        <v>87.2</v>
      </c>
      <c r="S83" s="25">
        <v>88.7</v>
      </c>
      <c r="T83" s="25">
        <v>92</v>
      </c>
      <c r="U83" s="25">
        <v>94.5</v>
      </c>
      <c r="V83" s="25">
        <v>96</v>
      </c>
      <c r="W83" s="25">
        <v>98</v>
      </c>
      <c r="X83" s="25">
        <v>100.3</v>
      </c>
      <c r="Y83" s="25">
        <v>99.8</v>
      </c>
      <c r="Z83" s="25">
        <v>99.7</v>
      </c>
      <c r="AA83" s="25">
        <v>99.6</v>
      </c>
      <c r="AB83" s="25">
        <v>100</v>
      </c>
      <c r="AC83" s="25">
        <v>102.2</v>
      </c>
      <c r="AD83" s="25">
        <v>102.5</v>
      </c>
      <c r="AE83" s="25">
        <v>102.4</v>
      </c>
      <c r="AF83" s="25">
        <v>103.9</v>
      </c>
      <c r="AG83" s="25">
        <v>105.6</v>
      </c>
      <c r="AH83" s="25">
        <v>105.6</v>
      </c>
      <c r="AI83" s="25">
        <v>105.2</v>
      </c>
      <c r="AJ83" s="25">
        <v>104.5</v>
      </c>
      <c r="AK83" s="25">
        <v>103.6</v>
      </c>
      <c r="AL83" s="25">
        <v>105.2</v>
      </c>
      <c r="AM83" s="25">
        <v>103.9</v>
      </c>
      <c r="AN83" s="25">
        <v>103.2</v>
      </c>
      <c r="AO83" s="25">
        <v>102.4</v>
      </c>
      <c r="AP83" s="25">
        <v>101.4</v>
      </c>
      <c r="AQ83" s="25">
        <v>102.8</v>
      </c>
      <c r="AR83" s="25">
        <v>102.5</v>
      </c>
      <c r="AS83" s="25">
        <v>103.2</v>
      </c>
      <c r="AT83" s="25">
        <v>103.5</v>
      </c>
      <c r="AU83" s="25">
        <v>103.3</v>
      </c>
      <c r="AV83" s="25">
        <v>103.3</v>
      </c>
      <c r="AW83" s="25">
        <v>105</v>
      </c>
      <c r="AX83" s="25">
        <v>107.5</v>
      </c>
      <c r="AY83" s="25">
        <v>112.2</v>
      </c>
      <c r="AZ83" s="25">
        <v>118.1</v>
      </c>
      <c r="BA83" s="25">
        <v>119.7</v>
      </c>
      <c r="BB83" s="25">
        <v>119.6</v>
      </c>
      <c r="BC83" s="25">
        <v>121.4</v>
      </c>
      <c r="BD83" s="25">
        <v>121.1</v>
      </c>
    </row>
    <row r="84" spans="1:56" ht="12.75" customHeight="1" x14ac:dyDescent="0.25">
      <c r="A84" s="62" t="s">
        <v>7129</v>
      </c>
      <c r="B84" s="81" t="str">
        <f>INDEX(BAP[#All],MATCH(A84,BAP[[#All],[Code]],0),MATCH(TEXT(Info!$B$4,0),BAP[#Headers],0))</f>
        <v>Neubau Lagerhalle</v>
      </c>
      <c r="C84" s="42">
        <v>2.06</v>
      </c>
      <c r="D84" s="20" t="s">
        <v>0</v>
      </c>
      <c r="E84" s="20" t="s">
        <v>0</v>
      </c>
      <c r="F84" s="20" t="s">
        <v>0</v>
      </c>
      <c r="G84" s="20" t="s">
        <v>0</v>
      </c>
      <c r="H84" s="20" t="s">
        <v>0</v>
      </c>
      <c r="I84" s="20" t="s">
        <v>0</v>
      </c>
      <c r="J84" s="20" t="s">
        <v>0</v>
      </c>
      <c r="K84" s="20" t="s">
        <v>0</v>
      </c>
      <c r="L84" s="20" t="s">
        <v>0</v>
      </c>
      <c r="M84" s="20" t="s">
        <v>0</v>
      </c>
      <c r="N84" s="20" t="s">
        <v>0</v>
      </c>
      <c r="O84" s="20" t="s">
        <v>0</v>
      </c>
      <c r="P84" s="20" t="s">
        <v>0</v>
      </c>
      <c r="Q84" s="20" t="s">
        <v>0</v>
      </c>
      <c r="R84" s="20" t="s">
        <v>0</v>
      </c>
      <c r="S84" s="20" t="s">
        <v>0</v>
      </c>
      <c r="T84" s="20" t="s">
        <v>0</v>
      </c>
      <c r="U84" s="20" t="s">
        <v>0</v>
      </c>
      <c r="V84" s="20" t="s">
        <v>0</v>
      </c>
      <c r="W84" s="20" t="s">
        <v>0</v>
      </c>
      <c r="X84" s="20" t="s">
        <v>0</v>
      </c>
      <c r="Y84" s="20" t="s">
        <v>0</v>
      </c>
      <c r="Z84" s="20" t="s">
        <v>0</v>
      </c>
      <c r="AA84" s="20" t="s">
        <v>0</v>
      </c>
      <c r="AB84" s="25">
        <v>100</v>
      </c>
      <c r="AC84" s="25">
        <v>102.1</v>
      </c>
      <c r="AD84" s="20">
        <v>102.7</v>
      </c>
      <c r="AE84" s="20">
        <v>103.2</v>
      </c>
      <c r="AF84" s="20">
        <v>103.6</v>
      </c>
      <c r="AG84" s="20">
        <v>104.1</v>
      </c>
      <c r="AH84" s="20">
        <v>104.3</v>
      </c>
      <c r="AI84" s="20">
        <v>104</v>
      </c>
      <c r="AJ84" s="20">
        <v>103.6</v>
      </c>
      <c r="AK84" s="20">
        <v>103</v>
      </c>
      <c r="AL84" s="20">
        <v>103.4</v>
      </c>
      <c r="AM84" s="20">
        <v>102.3</v>
      </c>
      <c r="AN84" s="20">
        <v>102.9</v>
      </c>
      <c r="AO84" s="20">
        <v>103</v>
      </c>
      <c r="AP84" s="25">
        <v>104.2</v>
      </c>
      <c r="AQ84" s="25">
        <v>104.3</v>
      </c>
      <c r="AR84" s="25">
        <v>104</v>
      </c>
      <c r="AS84" s="25">
        <v>104.3</v>
      </c>
      <c r="AT84" s="25">
        <v>103.9</v>
      </c>
      <c r="AU84" s="25">
        <v>103.8</v>
      </c>
      <c r="AV84" s="25">
        <v>103.7</v>
      </c>
      <c r="AW84" s="25">
        <v>106.2</v>
      </c>
      <c r="AX84" s="25">
        <v>110.3</v>
      </c>
      <c r="AY84" s="25">
        <v>114.5</v>
      </c>
      <c r="AZ84" s="25">
        <v>120</v>
      </c>
      <c r="BA84" s="25">
        <v>120.8</v>
      </c>
      <c r="BB84" s="25">
        <v>121</v>
      </c>
      <c r="BC84" s="25">
        <v>121.8</v>
      </c>
      <c r="BD84" s="25">
        <v>122.1</v>
      </c>
    </row>
    <row r="85" spans="1:56" ht="12.75" customHeight="1" x14ac:dyDescent="0.25">
      <c r="A85" s="62" t="s">
        <v>7132</v>
      </c>
      <c r="B85" s="87" t="str">
        <f>INDEX(BAP[#All],MATCH(A85,BAP[[#All],[Code]],0),MATCH(TEXT(Info!$B$4,0),BAP[#Headers],0))</f>
        <v>Renovation, Umbau</v>
      </c>
      <c r="C85" s="42">
        <v>43.66</v>
      </c>
      <c r="D85" s="25"/>
      <c r="E85" s="25"/>
      <c r="F85" s="25"/>
      <c r="G85" s="25"/>
      <c r="H85" s="25"/>
      <c r="I85" s="25"/>
      <c r="J85" s="25"/>
      <c r="K85" s="25"/>
      <c r="L85" s="25"/>
      <c r="M85" s="25"/>
      <c r="N85" s="25"/>
      <c r="O85" s="25"/>
      <c r="P85" s="25"/>
      <c r="Q85" s="25"/>
      <c r="R85" s="25"/>
      <c r="S85" s="25"/>
      <c r="T85" s="25"/>
      <c r="U85" s="25"/>
      <c r="V85" s="25"/>
      <c r="W85" s="25"/>
      <c r="X85" s="25"/>
      <c r="Y85" s="25"/>
      <c r="Z85" s="25"/>
      <c r="AA85" s="25"/>
      <c r="AB85" s="25">
        <v>100</v>
      </c>
      <c r="AC85" s="25">
        <v>101.3</v>
      </c>
      <c r="AD85" s="20">
        <v>102.3</v>
      </c>
      <c r="AE85" s="20">
        <v>103.8</v>
      </c>
      <c r="AF85" s="43">
        <v>104.2</v>
      </c>
      <c r="AG85" s="43">
        <v>104.7</v>
      </c>
      <c r="AH85" s="43">
        <v>105.4</v>
      </c>
      <c r="AI85" s="43">
        <v>106.3</v>
      </c>
      <c r="AJ85" s="43">
        <v>106.1</v>
      </c>
      <c r="AK85" s="43">
        <v>105.9</v>
      </c>
      <c r="AL85" s="43">
        <v>106.1</v>
      </c>
      <c r="AM85" s="43">
        <v>105.3</v>
      </c>
      <c r="AN85" s="43">
        <v>105.3</v>
      </c>
      <c r="AO85" s="43">
        <v>104.7</v>
      </c>
      <c r="AP85" s="25">
        <v>103.7</v>
      </c>
      <c r="AQ85" s="25">
        <v>104.5</v>
      </c>
      <c r="AR85" s="25">
        <v>104.3</v>
      </c>
      <c r="AS85" s="25">
        <v>105.3</v>
      </c>
      <c r="AT85" s="25">
        <v>105</v>
      </c>
      <c r="AU85" s="25">
        <v>105</v>
      </c>
      <c r="AV85" s="25">
        <v>104</v>
      </c>
      <c r="AW85" s="25">
        <v>105.7</v>
      </c>
      <c r="AX85" s="25">
        <v>109.3</v>
      </c>
      <c r="AY85" s="25">
        <v>112.6</v>
      </c>
      <c r="AZ85" s="25">
        <v>117.7</v>
      </c>
      <c r="BA85" s="25">
        <v>118.3</v>
      </c>
      <c r="BB85" s="25">
        <v>119.2</v>
      </c>
      <c r="BC85" s="25">
        <v>120</v>
      </c>
      <c r="BD85" s="25">
        <v>120</v>
      </c>
    </row>
    <row r="86" spans="1:56" ht="12.75" customHeight="1" x14ac:dyDescent="0.25">
      <c r="A86" s="62" t="s">
        <v>7135</v>
      </c>
      <c r="B86" s="81" t="str">
        <f>INDEX(BAP[#All],MATCH(A86,BAP[[#All],[Code]],0),MATCH(TEXT(Info!$B$4,0),BAP[#Headers],0))</f>
        <v>Renovation Mehrfamilienhaus</v>
      </c>
      <c r="C86" s="42">
        <v>21.12</v>
      </c>
      <c r="D86" s="25">
        <v>84.5</v>
      </c>
      <c r="E86" s="25">
        <v>84.4</v>
      </c>
      <c r="F86" s="25">
        <v>86.2</v>
      </c>
      <c r="G86" s="25">
        <v>86.4</v>
      </c>
      <c r="H86" s="25">
        <v>88.1</v>
      </c>
      <c r="I86" s="25">
        <v>89.7</v>
      </c>
      <c r="J86" s="25">
        <v>89.9</v>
      </c>
      <c r="K86" s="25">
        <v>89.4</v>
      </c>
      <c r="L86" s="25">
        <v>88.9</v>
      </c>
      <c r="M86" s="25">
        <v>87.7</v>
      </c>
      <c r="N86" s="25">
        <v>88.1</v>
      </c>
      <c r="O86" s="25">
        <v>87.7</v>
      </c>
      <c r="P86" s="25">
        <v>87.9</v>
      </c>
      <c r="Q86" s="25">
        <v>88.7</v>
      </c>
      <c r="R86" s="25">
        <v>88.6</v>
      </c>
      <c r="S86" s="25">
        <v>89.7</v>
      </c>
      <c r="T86" s="25">
        <v>91.9</v>
      </c>
      <c r="U86" s="25">
        <v>95.1</v>
      </c>
      <c r="V86" s="25">
        <v>96.3</v>
      </c>
      <c r="W86" s="25">
        <v>97.9</v>
      </c>
      <c r="X86" s="25">
        <v>99.6</v>
      </c>
      <c r="Y86" s="25">
        <v>99.5</v>
      </c>
      <c r="Z86" s="25">
        <v>99.6</v>
      </c>
      <c r="AA86" s="25">
        <v>98.9</v>
      </c>
      <c r="AB86" s="25">
        <v>100</v>
      </c>
      <c r="AC86" s="25">
        <v>101.2</v>
      </c>
      <c r="AD86" s="25">
        <v>102</v>
      </c>
      <c r="AE86" s="25">
        <v>102.6</v>
      </c>
      <c r="AF86" s="25">
        <v>102.6</v>
      </c>
      <c r="AG86" s="25">
        <v>102.7</v>
      </c>
      <c r="AH86" s="25">
        <v>103.3</v>
      </c>
      <c r="AI86" s="25">
        <v>104</v>
      </c>
      <c r="AJ86" s="25">
        <v>103.9</v>
      </c>
      <c r="AK86" s="25">
        <v>103.6</v>
      </c>
      <c r="AL86" s="25">
        <v>103.8</v>
      </c>
      <c r="AM86" s="25">
        <v>102.5</v>
      </c>
      <c r="AN86" s="25">
        <v>102.9</v>
      </c>
      <c r="AO86" s="25">
        <v>103</v>
      </c>
      <c r="AP86" s="25">
        <v>103.3</v>
      </c>
      <c r="AQ86" s="25">
        <v>104.1</v>
      </c>
      <c r="AR86" s="25">
        <v>103.9</v>
      </c>
      <c r="AS86" s="25">
        <v>105.2</v>
      </c>
      <c r="AT86" s="25">
        <v>104.6</v>
      </c>
      <c r="AU86" s="25">
        <v>104.4</v>
      </c>
      <c r="AV86" s="25">
        <v>103.9</v>
      </c>
      <c r="AW86" s="25">
        <v>104.9</v>
      </c>
      <c r="AX86" s="25">
        <v>108.5</v>
      </c>
      <c r="AY86" s="25">
        <v>112.3</v>
      </c>
      <c r="AZ86" s="25">
        <v>117.2</v>
      </c>
      <c r="BA86" s="25">
        <v>117.9</v>
      </c>
      <c r="BB86" s="25">
        <v>119.1</v>
      </c>
      <c r="BC86" s="25">
        <v>119.4</v>
      </c>
      <c r="BD86" s="25">
        <v>119.1</v>
      </c>
    </row>
    <row r="87" spans="1:56" ht="12.75" customHeight="1" x14ac:dyDescent="0.25">
      <c r="A87" s="62" t="s">
        <v>7138</v>
      </c>
      <c r="B87" s="82" t="str">
        <f>INDEX(BAP[#All],MATCH(A87,BAP[[#All],[Code]],0),MATCH(TEXT(Info!$B$4,0),BAP[#Headers],0))</f>
        <v>Renovation Bürogebäude</v>
      </c>
      <c r="C87" s="42">
        <v>22.54</v>
      </c>
      <c r="D87" s="20" t="s">
        <v>0</v>
      </c>
      <c r="E87" s="20" t="s">
        <v>0</v>
      </c>
      <c r="F87" s="20" t="s">
        <v>0</v>
      </c>
      <c r="G87" s="20" t="s">
        <v>0</v>
      </c>
      <c r="H87" s="20" t="s">
        <v>0</v>
      </c>
      <c r="I87" s="20" t="s">
        <v>0</v>
      </c>
      <c r="J87" s="20" t="s">
        <v>0</v>
      </c>
      <c r="K87" s="20" t="s">
        <v>0</v>
      </c>
      <c r="L87" s="20" t="s">
        <v>0</v>
      </c>
      <c r="M87" s="20" t="s">
        <v>0</v>
      </c>
      <c r="N87" s="20" t="s">
        <v>0</v>
      </c>
      <c r="O87" s="20" t="s">
        <v>0</v>
      </c>
      <c r="P87" s="20" t="s">
        <v>0</v>
      </c>
      <c r="Q87" s="20" t="s">
        <v>0</v>
      </c>
      <c r="R87" s="20" t="s">
        <v>0</v>
      </c>
      <c r="S87" s="20" t="s">
        <v>0</v>
      </c>
      <c r="T87" s="20" t="s">
        <v>0</v>
      </c>
      <c r="U87" s="20" t="s">
        <v>0</v>
      </c>
      <c r="V87" s="20" t="s">
        <v>0</v>
      </c>
      <c r="W87" s="20" t="s">
        <v>0</v>
      </c>
      <c r="X87" s="20" t="s">
        <v>0</v>
      </c>
      <c r="Y87" s="20" t="s">
        <v>0</v>
      </c>
      <c r="Z87" s="20" t="s">
        <v>0</v>
      </c>
      <c r="AA87" s="20" t="s">
        <v>0</v>
      </c>
      <c r="AB87" s="25">
        <v>100</v>
      </c>
      <c r="AC87" s="25">
        <v>101.5</v>
      </c>
      <c r="AD87" s="20">
        <v>102.5</v>
      </c>
      <c r="AE87" s="20">
        <v>104.9</v>
      </c>
      <c r="AF87" s="20">
        <v>105.8</v>
      </c>
      <c r="AG87" s="20">
        <v>106.5</v>
      </c>
      <c r="AH87" s="20">
        <v>107.3</v>
      </c>
      <c r="AI87" s="20">
        <v>108.4</v>
      </c>
      <c r="AJ87" s="20">
        <v>108.2</v>
      </c>
      <c r="AK87" s="20">
        <v>108</v>
      </c>
      <c r="AL87" s="20">
        <v>108.3</v>
      </c>
      <c r="AM87" s="20">
        <v>108.1</v>
      </c>
      <c r="AN87" s="20">
        <v>109.1</v>
      </c>
      <c r="AO87" s="20">
        <v>107.4</v>
      </c>
      <c r="AP87" s="25">
        <v>106.4</v>
      </c>
      <c r="AQ87" s="25">
        <v>107.2</v>
      </c>
      <c r="AR87" s="25">
        <v>106.5</v>
      </c>
      <c r="AS87" s="25">
        <v>107.6</v>
      </c>
      <c r="AT87" s="25">
        <v>107.8</v>
      </c>
      <c r="AU87" s="25">
        <v>108.1</v>
      </c>
      <c r="AV87" s="25">
        <v>107.6</v>
      </c>
      <c r="AW87" s="25">
        <v>110.1</v>
      </c>
      <c r="AX87" s="25">
        <v>113.7</v>
      </c>
      <c r="AY87" s="25">
        <v>116.7</v>
      </c>
      <c r="AZ87" s="25">
        <v>122.1</v>
      </c>
      <c r="BA87" s="25">
        <v>122.6</v>
      </c>
      <c r="BB87" s="25">
        <v>123.2</v>
      </c>
      <c r="BC87" s="25">
        <v>124.5</v>
      </c>
      <c r="BD87" s="25">
        <v>124.9</v>
      </c>
    </row>
    <row r="88" spans="1:56" ht="12.75" customHeight="1" x14ac:dyDescent="0.25">
      <c r="A88" s="62" t="s">
        <v>7141</v>
      </c>
      <c r="B88" s="81" t="str">
        <f>INDEX(BAP[#All],MATCH(A88,BAP[[#All],[Code]],0),MATCH(TEXT(Info!$B$4,0),BAP[#Headers],0))</f>
        <v>Tiefbau</v>
      </c>
      <c r="C88" s="42">
        <v>16.05</v>
      </c>
      <c r="D88" s="25">
        <v>84.3</v>
      </c>
      <c r="E88" s="25">
        <v>87</v>
      </c>
      <c r="F88" s="25">
        <v>91</v>
      </c>
      <c r="G88" s="25">
        <v>98.4</v>
      </c>
      <c r="H88" s="25">
        <v>97.2</v>
      </c>
      <c r="I88" s="25">
        <v>99.3</v>
      </c>
      <c r="J88" s="25">
        <v>95.7</v>
      </c>
      <c r="K88" s="25">
        <v>92.3</v>
      </c>
      <c r="L88" s="25">
        <v>90.2</v>
      </c>
      <c r="M88" s="25">
        <v>86.4</v>
      </c>
      <c r="N88" s="25">
        <v>84.3</v>
      </c>
      <c r="O88" s="25">
        <v>85.7</v>
      </c>
      <c r="P88" s="25">
        <v>86.1</v>
      </c>
      <c r="Q88" s="25">
        <v>87.4</v>
      </c>
      <c r="R88" s="25">
        <v>89.9</v>
      </c>
      <c r="S88" s="25">
        <v>91</v>
      </c>
      <c r="T88" s="25">
        <v>93.9</v>
      </c>
      <c r="U88" s="25">
        <v>96.9</v>
      </c>
      <c r="V88" s="25">
        <v>97</v>
      </c>
      <c r="W88" s="25">
        <v>97.8</v>
      </c>
      <c r="X88" s="25">
        <v>99.4</v>
      </c>
      <c r="Y88" s="25">
        <v>96.7</v>
      </c>
      <c r="Z88" s="25">
        <v>100.1</v>
      </c>
      <c r="AA88" s="25">
        <v>98.9</v>
      </c>
      <c r="AB88" s="25">
        <v>100</v>
      </c>
      <c r="AC88" s="25">
        <v>103.4</v>
      </c>
      <c r="AD88" s="25">
        <v>106.1</v>
      </c>
      <c r="AE88" s="25">
        <v>105.8</v>
      </c>
      <c r="AF88" s="25">
        <v>107.2</v>
      </c>
      <c r="AG88" s="25">
        <v>107.6</v>
      </c>
      <c r="AH88" s="25">
        <v>109.3</v>
      </c>
      <c r="AI88" s="25">
        <v>106.5</v>
      </c>
      <c r="AJ88" s="25">
        <v>106.1</v>
      </c>
      <c r="AK88" s="25">
        <v>106</v>
      </c>
      <c r="AL88" s="25">
        <v>105.9</v>
      </c>
      <c r="AM88" s="25">
        <v>106.8</v>
      </c>
      <c r="AN88" s="25">
        <v>108.4</v>
      </c>
      <c r="AO88" s="25">
        <v>108.4</v>
      </c>
      <c r="AP88" s="25">
        <v>109</v>
      </c>
      <c r="AQ88" s="25">
        <v>109.3</v>
      </c>
      <c r="AR88" s="25">
        <v>110.6</v>
      </c>
      <c r="AS88" s="25">
        <v>111.2</v>
      </c>
      <c r="AT88" s="25">
        <v>111.8</v>
      </c>
      <c r="AU88" s="25">
        <v>112</v>
      </c>
      <c r="AV88" s="25">
        <v>113.2</v>
      </c>
      <c r="AW88" s="25">
        <v>112.4</v>
      </c>
      <c r="AX88" s="25">
        <v>114.7</v>
      </c>
      <c r="AY88" s="25">
        <v>119.3</v>
      </c>
      <c r="AZ88" s="25">
        <v>125.2</v>
      </c>
      <c r="BA88" s="25">
        <v>125.4</v>
      </c>
      <c r="BB88" s="25">
        <v>125.8</v>
      </c>
      <c r="BC88" s="25">
        <v>127.2</v>
      </c>
      <c r="BD88" s="25">
        <v>127.1</v>
      </c>
    </row>
    <row r="89" spans="1:56" ht="12.75" customHeight="1" x14ac:dyDescent="0.25">
      <c r="A89" s="62" t="s">
        <v>7144</v>
      </c>
      <c r="B89" s="81" t="str">
        <f>INDEX(BAP[#All],MATCH(A89,BAP[[#All],[Code]],0),MATCH(TEXT(Info!$B$4,0),BAP[#Headers],0))</f>
        <v>Neubau Strasse</v>
      </c>
      <c r="C89" s="42">
        <v>12.89</v>
      </c>
      <c r="D89" s="25">
        <v>88.2</v>
      </c>
      <c r="E89" s="25">
        <v>90.9</v>
      </c>
      <c r="F89" s="25">
        <v>95.1</v>
      </c>
      <c r="G89" s="25">
        <v>102.9</v>
      </c>
      <c r="H89" s="25">
        <v>101.6</v>
      </c>
      <c r="I89" s="25">
        <v>103.8</v>
      </c>
      <c r="J89" s="25">
        <v>100.9</v>
      </c>
      <c r="K89" s="25">
        <v>96.1</v>
      </c>
      <c r="L89" s="25">
        <v>94.3</v>
      </c>
      <c r="M89" s="25">
        <v>91</v>
      </c>
      <c r="N89" s="25">
        <v>89.6</v>
      </c>
      <c r="O89" s="25">
        <v>90.9</v>
      </c>
      <c r="P89" s="25">
        <v>89.1</v>
      </c>
      <c r="Q89" s="25">
        <v>89.9</v>
      </c>
      <c r="R89" s="25">
        <v>93.3</v>
      </c>
      <c r="S89" s="25">
        <v>93.5</v>
      </c>
      <c r="T89" s="25">
        <v>96.6</v>
      </c>
      <c r="U89" s="25">
        <v>99.4</v>
      </c>
      <c r="V89" s="25">
        <v>98.9</v>
      </c>
      <c r="W89" s="25">
        <v>99</v>
      </c>
      <c r="X89" s="25">
        <v>99.1</v>
      </c>
      <c r="Y89" s="25">
        <v>96.6</v>
      </c>
      <c r="Z89" s="25">
        <v>101.6</v>
      </c>
      <c r="AA89" s="25">
        <v>99</v>
      </c>
      <c r="AB89" s="25">
        <v>100</v>
      </c>
      <c r="AC89" s="25">
        <v>103.5</v>
      </c>
      <c r="AD89" s="25">
        <v>106.6</v>
      </c>
      <c r="AE89" s="25">
        <v>106.4</v>
      </c>
      <c r="AF89" s="25">
        <v>108</v>
      </c>
      <c r="AG89" s="25">
        <v>108.7</v>
      </c>
      <c r="AH89" s="25">
        <v>110.6</v>
      </c>
      <c r="AI89" s="25">
        <v>107.6</v>
      </c>
      <c r="AJ89" s="25">
        <v>107</v>
      </c>
      <c r="AK89" s="25">
        <v>107</v>
      </c>
      <c r="AL89" s="25">
        <v>107.1</v>
      </c>
      <c r="AM89" s="25">
        <v>108.2</v>
      </c>
      <c r="AN89" s="25">
        <v>110.4</v>
      </c>
      <c r="AO89" s="25">
        <v>110.7</v>
      </c>
      <c r="AP89" s="25">
        <v>110.9</v>
      </c>
      <c r="AQ89" s="25">
        <v>111.2</v>
      </c>
      <c r="AR89" s="25">
        <v>112.6</v>
      </c>
      <c r="AS89" s="25">
        <v>113.3</v>
      </c>
      <c r="AT89" s="25">
        <v>113.7</v>
      </c>
      <c r="AU89" s="25">
        <v>114.2</v>
      </c>
      <c r="AV89" s="25">
        <v>115.7</v>
      </c>
      <c r="AW89" s="25">
        <v>116</v>
      </c>
      <c r="AX89" s="25">
        <v>118.3</v>
      </c>
      <c r="AY89" s="25">
        <v>121.1</v>
      </c>
      <c r="AZ89" s="25">
        <v>127.1</v>
      </c>
      <c r="BA89" s="25">
        <v>126.9</v>
      </c>
      <c r="BB89" s="25">
        <v>126.6</v>
      </c>
      <c r="BC89" s="25">
        <v>127.8</v>
      </c>
      <c r="BD89" s="25">
        <v>128.30000000000001</v>
      </c>
    </row>
    <row r="90" spans="1:56" ht="12.75" customHeight="1" x14ac:dyDescent="0.25">
      <c r="A90" s="62" t="s">
        <v>7147</v>
      </c>
      <c r="B90" s="81" t="str">
        <f>INDEX(BAP[#All],MATCH(A90,BAP[[#All],[Code]],0),MATCH(TEXT(Info!$B$4,0),BAP[#Headers],0))</f>
        <v>Neubau Unterführung</v>
      </c>
      <c r="C90" s="42">
        <v>2.5</v>
      </c>
      <c r="D90" s="20" t="s">
        <v>0</v>
      </c>
      <c r="E90" s="20" t="s">
        <v>0</v>
      </c>
      <c r="F90" s="20" t="s">
        <v>0</v>
      </c>
      <c r="G90" s="20" t="s">
        <v>0</v>
      </c>
      <c r="H90" s="20" t="s">
        <v>0</v>
      </c>
      <c r="I90" s="25">
        <v>95.2</v>
      </c>
      <c r="J90" s="25">
        <v>90.9</v>
      </c>
      <c r="K90" s="25">
        <v>88.9</v>
      </c>
      <c r="L90" s="25">
        <v>86.5</v>
      </c>
      <c r="M90" s="25">
        <v>82.2</v>
      </c>
      <c r="N90" s="25">
        <v>79.400000000000006</v>
      </c>
      <c r="O90" s="25">
        <v>81</v>
      </c>
      <c r="P90" s="25">
        <v>83.4</v>
      </c>
      <c r="Q90" s="25">
        <v>85.1</v>
      </c>
      <c r="R90" s="25">
        <v>86.8</v>
      </c>
      <c r="S90" s="25">
        <v>88.8</v>
      </c>
      <c r="T90" s="25">
        <v>91.4</v>
      </c>
      <c r="U90" s="25">
        <v>94.6</v>
      </c>
      <c r="V90" s="25">
        <v>95.3</v>
      </c>
      <c r="W90" s="25">
        <v>96.8</v>
      </c>
      <c r="X90" s="25">
        <v>99.7</v>
      </c>
      <c r="Y90" s="25">
        <v>96.8</v>
      </c>
      <c r="Z90" s="25">
        <v>98.7</v>
      </c>
      <c r="AA90" s="25">
        <v>98.8</v>
      </c>
      <c r="AB90" s="25">
        <v>100</v>
      </c>
      <c r="AC90" s="25">
        <v>103.3</v>
      </c>
      <c r="AD90" s="25">
        <v>104.7</v>
      </c>
      <c r="AE90" s="25">
        <v>103.8</v>
      </c>
      <c r="AF90" s="25">
        <v>104.2</v>
      </c>
      <c r="AG90" s="25">
        <v>103.3</v>
      </c>
      <c r="AH90" s="25">
        <v>104.4</v>
      </c>
      <c r="AI90" s="25">
        <v>102.1</v>
      </c>
      <c r="AJ90" s="25">
        <v>102.2</v>
      </c>
      <c r="AK90" s="25">
        <v>102.1</v>
      </c>
      <c r="AL90" s="25">
        <v>100.1</v>
      </c>
      <c r="AM90" s="25">
        <v>100.4</v>
      </c>
      <c r="AN90" s="25">
        <v>99.6</v>
      </c>
      <c r="AO90" s="25">
        <v>98.4</v>
      </c>
      <c r="AP90" s="25">
        <v>100.8</v>
      </c>
      <c r="AQ90" s="25">
        <v>100.6</v>
      </c>
      <c r="AR90" s="25">
        <v>101.9</v>
      </c>
      <c r="AS90" s="25">
        <v>102</v>
      </c>
      <c r="AT90" s="25">
        <v>103.7</v>
      </c>
      <c r="AU90" s="25">
        <v>102.3</v>
      </c>
      <c r="AV90" s="25">
        <v>102.3</v>
      </c>
      <c r="AW90" s="25">
        <v>103.6</v>
      </c>
      <c r="AX90" s="25">
        <v>105</v>
      </c>
      <c r="AY90" s="25">
        <v>110.9</v>
      </c>
      <c r="AZ90" s="25">
        <v>114.6</v>
      </c>
      <c r="BA90" s="25">
        <v>114.4</v>
      </c>
      <c r="BB90" s="25">
        <v>112.6</v>
      </c>
      <c r="BC90" s="25">
        <v>114.2</v>
      </c>
      <c r="BD90" s="25">
        <v>113.2</v>
      </c>
    </row>
    <row r="91" spans="1:56" ht="12.75" customHeight="1" x14ac:dyDescent="0.25">
      <c r="A91" s="62" t="s">
        <v>7150</v>
      </c>
      <c r="B91" s="81" t="str">
        <f>INDEX(BAP[#All],MATCH(A91,BAP[[#All],[Code]],0),MATCH(TEXT(Info!$B$4,0),BAP[#Headers],0))</f>
        <v>Neubau Lärmschutzwand</v>
      </c>
      <c r="C91" s="42">
        <v>0.66</v>
      </c>
      <c r="D91" s="20" t="s">
        <v>0</v>
      </c>
      <c r="E91" s="20" t="s">
        <v>0</v>
      </c>
      <c r="F91" s="20" t="s">
        <v>0</v>
      </c>
      <c r="G91" s="20" t="s">
        <v>0</v>
      </c>
      <c r="H91" s="20" t="s">
        <v>0</v>
      </c>
      <c r="I91" s="20" t="s">
        <v>0</v>
      </c>
      <c r="J91" s="20" t="s">
        <v>0</v>
      </c>
      <c r="K91" s="20" t="s">
        <v>0</v>
      </c>
      <c r="L91" s="20" t="s">
        <v>0</v>
      </c>
      <c r="M91" s="20" t="s">
        <v>0</v>
      </c>
      <c r="N91" s="20" t="s">
        <v>0</v>
      </c>
      <c r="O91" s="20" t="s">
        <v>0</v>
      </c>
      <c r="P91" s="20" t="s">
        <v>0</v>
      </c>
      <c r="Q91" s="20" t="s">
        <v>0</v>
      </c>
      <c r="R91" s="20" t="s">
        <v>0</v>
      </c>
      <c r="S91" s="20" t="s">
        <v>0</v>
      </c>
      <c r="T91" s="20" t="s">
        <v>0</v>
      </c>
      <c r="U91" s="20" t="s">
        <v>0</v>
      </c>
      <c r="V91" s="20" t="s">
        <v>0</v>
      </c>
      <c r="W91" s="20" t="s">
        <v>0</v>
      </c>
      <c r="X91" s="20" t="s">
        <v>0</v>
      </c>
      <c r="Y91" s="20" t="s">
        <v>0</v>
      </c>
      <c r="Z91" s="20" t="s">
        <v>0</v>
      </c>
      <c r="AA91" s="20" t="s">
        <v>0</v>
      </c>
      <c r="AB91" s="25">
        <v>100</v>
      </c>
      <c r="AC91" s="25">
        <v>101.3</v>
      </c>
      <c r="AD91" s="20">
        <v>102.2</v>
      </c>
      <c r="AE91" s="20">
        <v>101.8</v>
      </c>
      <c r="AF91" s="20">
        <v>103.1</v>
      </c>
      <c r="AG91" s="20">
        <v>103</v>
      </c>
      <c r="AH91" s="20">
        <v>103.4</v>
      </c>
      <c r="AI91" s="20">
        <v>102.9</v>
      </c>
      <c r="AJ91" s="20">
        <v>102.9</v>
      </c>
      <c r="AK91" s="20">
        <v>101</v>
      </c>
      <c r="AL91" s="20">
        <v>103</v>
      </c>
      <c r="AM91" s="20">
        <v>103.9</v>
      </c>
      <c r="AN91" s="20">
        <v>103.7</v>
      </c>
      <c r="AO91" s="20">
        <v>104.4</v>
      </c>
      <c r="AP91" s="25">
        <v>106.7</v>
      </c>
      <c r="AQ91" s="25">
        <v>105.6</v>
      </c>
      <c r="AR91" s="25">
        <v>106.8</v>
      </c>
      <c r="AS91" s="25">
        <v>107.5</v>
      </c>
      <c r="AT91" s="25">
        <v>107.1</v>
      </c>
      <c r="AU91" s="25">
        <v>107.9</v>
      </c>
      <c r="AV91" s="25">
        <v>108.5</v>
      </c>
      <c r="AW91" s="25">
        <v>109.5</v>
      </c>
      <c r="AX91" s="25">
        <v>111</v>
      </c>
      <c r="AY91" s="25">
        <v>115.8</v>
      </c>
      <c r="AZ91" s="25">
        <v>120.7</v>
      </c>
      <c r="BA91" s="25">
        <v>121.3</v>
      </c>
      <c r="BB91" s="25">
        <v>121.8</v>
      </c>
      <c r="BC91" s="25">
        <v>120.3</v>
      </c>
      <c r="BD91" s="25">
        <v>122.3</v>
      </c>
    </row>
    <row r="92" spans="1:56" ht="12.75" customHeight="1" x14ac:dyDescent="0.25">
      <c r="A92" s="62"/>
      <c r="B92" s="10"/>
      <c r="C92" s="36"/>
      <c r="D92" s="48"/>
      <c r="E92" s="48"/>
      <c r="F92" s="48"/>
      <c r="G92" s="48"/>
      <c r="H92" s="48"/>
      <c r="I92" s="48"/>
      <c r="J92" s="48"/>
      <c r="K92" s="48"/>
      <c r="L92" s="48"/>
      <c r="M92" s="48"/>
      <c r="N92" s="48"/>
      <c r="O92" s="48"/>
      <c r="P92" s="48"/>
      <c r="Q92" s="48"/>
      <c r="R92" s="48"/>
      <c r="S92" s="48"/>
      <c r="T92" s="48"/>
      <c r="U92" s="48"/>
      <c r="V92" s="48"/>
      <c r="W92" s="48"/>
      <c r="X92" s="48"/>
      <c r="Y92" s="48"/>
      <c r="Z92" s="48"/>
      <c r="AA92" s="48"/>
      <c r="AB92" s="25"/>
      <c r="AC92" s="25"/>
      <c r="AD92" s="48"/>
      <c r="AE92" s="48"/>
      <c r="AF92" s="48"/>
      <c r="AG92" s="48"/>
      <c r="AH92" s="48"/>
      <c r="AI92" s="48"/>
      <c r="AJ92" s="48"/>
      <c r="AK92" s="48"/>
      <c r="AL92" s="48"/>
      <c r="AM92" s="48"/>
      <c r="AN92" s="48"/>
      <c r="AO92" s="48"/>
      <c r="AP92" s="25"/>
      <c r="AQ92" s="25"/>
      <c r="AR92" s="25"/>
      <c r="AS92" s="25"/>
      <c r="AT92" s="25"/>
      <c r="AU92" s="25"/>
      <c r="AV92" s="25"/>
      <c r="AW92" s="25"/>
      <c r="AX92" s="25"/>
      <c r="AY92" s="25"/>
      <c r="AZ92" s="25"/>
      <c r="BA92" s="25"/>
      <c r="BB92" s="25"/>
      <c r="BC92" s="25"/>
      <c r="BD92" s="25"/>
    </row>
    <row r="93" spans="1:56" ht="12.75" customHeight="1" x14ac:dyDescent="0.25">
      <c r="A93" s="62" t="s">
        <v>7270</v>
      </c>
      <c r="B93" s="83" t="str">
        <f>INDEX(BAP[#All],MATCH(A93,BAP[[#All],[Code]],0),MATCH(TEXT(Info!$B$4,0),BAP[#Headers],0))</f>
        <v>Ostschweiz</v>
      </c>
      <c r="C93" s="30"/>
      <c r="D93" s="47"/>
      <c r="E93" s="47"/>
      <c r="F93" s="47"/>
      <c r="G93" s="47"/>
      <c r="H93" s="47"/>
      <c r="I93" s="47"/>
      <c r="J93" s="47"/>
      <c r="K93" s="47"/>
      <c r="L93" s="47"/>
      <c r="M93" s="47"/>
      <c r="N93" s="47"/>
      <c r="O93" s="47"/>
      <c r="P93" s="47"/>
      <c r="Q93" s="47"/>
      <c r="R93" s="47"/>
      <c r="S93" s="47"/>
      <c r="T93" s="47"/>
      <c r="U93" s="47"/>
      <c r="V93" s="47"/>
      <c r="W93" s="47"/>
      <c r="X93" s="47"/>
      <c r="Y93" s="47"/>
      <c r="Z93" s="47"/>
      <c r="AA93" s="47"/>
      <c r="AB93" s="29"/>
      <c r="AC93" s="29"/>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row>
    <row r="94" spans="1:56" ht="12.75" customHeight="1" x14ac:dyDescent="0.25">
      <c r="A94" s="62" t="s">
        <v>7106</v>
      </c>
      <c r="B94" s="81" t="str">
        <f>INDEX(BAP[#All],MATCH(A94,BAP[[#All],[Code]],0),MATCH(TEXT(Info!$B$4,0),BAP[#Headers],0))</f>
        <v>Baugewerbe : Total</v>
      </c>
      <c r="C94" s="42">
        <v>100</v>
      </c>
      <c r="D94" s="25">
        <v>81.5</v>
      </c>
      <c r="E94" s="25">
        <v>81.7</v>
      </c>
      <c r="F94" s="25">
        <v>84.5</v>
      </c>
      <c r="G94" s="25">
        <v>85.5</v>
      </c>
      <c r="H94" s="25">
        <v>87.3</v>
      </c>
      <c r="I94" s="25">
        <v>88.8</v>
      </c>
      <c r="J94" s="25">
        <v>88.8</v>
      </c>
      <c r="K94" s="25">
        <v>88.2</v>
      </c>
      <c r="L94" s="25">
        <v>87.7</v>
      </c>
      <c r="M94" s="25">
        <v>86.7</v>
      </c>
      <c r="N94" s="25">
        <v>87.8</v>
      </c>
      <c r="O94" s="25">
        <v>87.8</v>
      </c>
      <c r="P94" s="25">
        <v>88.9</v>
      </c>
      <c r="Q94" s="25">
        <v>89.2</v>
      </c>
      <c r="R94" s="25">
        <v>90.7</v>
      </c>
      <c r="S94" s="25">
        <v>91.1</v>
      </c>
      <c r="T94" s="25">
        <v>93.1</v>
      </c>
      <c r="U94" s="25">
        <v>95.1</v>
      </c>
      <c r="V94" s="25">
        <v>97.2</v>
      </c>
      <c r="W94" s="25">
        <v>99.7</v>
      </c>
      <c r="X94" s="25">
        <v>101.7</v>
      </c>
      <c r="Y94" s="25">
        <v>99.7</v>
      </c>
      <c r="Z94" s="25">
        <v>100.2</v>
      </c>
      <c r="AA94" s="25">
        <v>99.1</v>
      </c>
      <c r="AB94" s="25">
        <v>100</v>
      </c>
      <c r="AC94" s="25">
        <v>102.2</v>
      </c>
      <c r="AD94" s="25">
        <v>103.4</v>
      </c>
      <c r="AE94" s="25">
        <v>101.9</v>
      </c>
      <c r="AF94" s="25">
        <v>101.8</v>
      </c>
      <c r="AG94" s="25">
        <v>102</v>
      </c>
      <c r="AH94" s="25">
        <v>103</v>
      </c>
      <c r="AI94" s="25">
        <v>102.5</v>
      </c>
      <c r="AJ94" s="25">
        <v>102.3</v>
      </c>
      <c r="AK94" s="25">
        <v>101</v>
      </c>
      <c r="AL94" s="25">
        <v>101.4</v>
      </c>
      <c r="AM94" s="25">
        <v>100.9</v>
      </c>
      <c r="AN94" s="25">
        <v>100.4</v>
      </c>
      <c r="AO94" s="25">
        <v>100.9</v>
      </c>
      <c r="AP94" s="25">
        <v>99.8</v>
      </c>
      <c r="AQ94" s="25">
        <v>101.6</v>
      </c>
      <c r="AR94" s="25">
        <v>102</v>
      </c>
      <c r="AS94" s="25">
        <v>102</v>
      </c>
      <c r="AT94" s="25">
        <v>102.7</v>
      </c>
      <c r="AU94" s="25">
        <v>103.2</v>
      </c>
      <c r="AV94" s="25">
        <v>103.2</v>
      </c>
      <c r="AW94" s="25">
        <v>104.2</v>
      </c>
      <c r="AX94" s="25">
        <v>106.5</v>
      </c>
      <c r="AY94" s="25">
        <v>112.7</v>
      </c>
      <c r="AZ94" s="25">
        <v>116.7</v>
      </c>
      <c r="BA94" s="25">
        <v>117.4</v>
      </c>
      <c r="BB94" s="25">
        <v>118.4</v>
      </c>
      <c r="BC94" s="25">
        <v>119.6</v>
      </c>
      <c r="BD94" s="25">
        <v>119.8</v>
      </c>
    </row>
    <row r="95" spans="1:56" ht="12.75" customHeight="1" x14ac:dyDescent="0.25">
      <c r="A95" s="62" t="s">
        <v>7110</v>
      </c>
      <c r="B95" s="81" t="str">
        <f>INDEX(BAP[#All],MATCH(A95,BAP[[#All],[Code]],0),MATCH(TEXT(Info!$B$4,0),BAP[#Headers],0))</f>
        <v>Hochbau</v>
      </c>
      <c r="C95" s="42">
        <v>79.989999999999995</v>
      </c>
      <c r="D95" s="25">
        <v>82.4</v>
      </c>
      <c r="E95" s="25">
        <v>82.5</v>
      </c>
      <c r="F95" s="25">
        <v>84.8</v>
      </c>
      <c r="G95" s="25">
        <v>86</v>
      </c>
      <c r="H95" s="25">
        <v>86.5</v>
      </c>
      <c r="I95" s="25">
        <v>88.9</v>
      </c>
      <c r="J95" s="25">
        <v>89.1</v>
      </c>
      <c r="K95" s="25">
        <v>88.9</v>
      </c>
      <c r="L95" s="25">
        <v>88</v>
      </c>
      <c r="M95" s="25">
        <v>86.9</v>
      </c>
      <c r="N95" s="25">
        <v>88</v>
      </c>
      <c r="O95" s="25">
        <v>87.7</v>
      </c>
      <c r="P95" s="25">
        <v>89.1</v>
      </c>
      <c r="Q95" s="25">
        <v>89.6</v>
      </c>
      <c r="R95" s="25">
        <v>90.8</v>
      </c>
      <c r="S95" s="25">
        <v>91.3</v>
      </c>
      <c r="T95" s="25">
        <v>93</v>
      </c>
      <c r="U95" s="25">
        <v>94.9</v>
      </c>
      <c r="V95" s="25">
        <v>96.4</v>
      </c>
      <c r="W95" s="25">
        <v>99.1</v>
      </c>
      <c r="X95" s="25">
        <v>100.9</v>
      </c>
      <c r="Y95" s="25">
        <v>99.5</v>
      </c>
      <c r="Z95" s="25">
        <v>100</v>
      </c>
      <c r="AA95" s="25">
        <v>98.4</v>
      </c>
      <c r="AB95" s="25">
        <v>100</v>
      </c>
      <c r="AC95" s="25">
        <v>101.5</v>
      </c>
      <c r="AD95" s="25">
        <v>102.4</v>
      </c>
      <c r="AE95" s="25">
        <v>100.9</v>
      </c>
      <c r="AF95" s="25">
        <v>100.7</v>
      </c>
      <c r="AG95" s="25">
        <v>101</v>
      </c>
      <c r="AH95" s="25">
        <v>102.1</v>
      </c>
      <c r="AI95" s="25">
        <v>101.4</v>
      </c>
      <c r="AJ95" s="25">
        <v>101.4</v>
      </c>
      <c r="AK95" s="25">
        <v>100.4</v>
      </c>
      <c r="AL95" s="25">
        <v>100.9</v>
      </c>
      <c r="AM95" s="25">
        <v>99.9</v>
      </c>
      <c r="AN95" s="25">
        <v>98.7</v>
      </c>
      <c r="AO95" s="25">
        <v>99</v>
      </c>
      <c r="AP95" s="25">
        <v>98.2</v>
      </c>
      <c r="AQ95" s="25">
        <v>100.3</v>
      </c>
      <c r="AR95" s="25">
        <v>100.5</v>
      </c>
      <c r="AS95" s="25">
        <v>100.8</v>
      </c>
      <c r="AT95" s="25">
        <v>101.4</v>
      </c>
      <c r="AU95" s="25">
        <v>102.2</v>
      </c>
      <c r="AV95" s="25">
        <v>102.6</v>
      </c>
      <c r="AW95" s="25">
        <v>104</v>
      </c>
      <c r="AX95" s="25">
        <v>107.2</v>
      </c>
      <c r="AY95" s="25">
        <v>112.1</v>
      </c>
      <c r="AZ95" s="25">
        <v>115.9</v>
      </c>
      <c r="BA95" s="25">
        <v>116.5</v>
      </c>
      <c r="BB95" s="25">
        <v>117.6</v>
      </c>
      <c r="BC95" s="25">
        <v>118.7</v>
      </c>
      <c r="BD95" s="25">
        <v>118.6</v>
      </c>
    </row>
    <row r="96" spans="1:56" ht="12.75" customHeight="1" x14ac:dyDescent="0.25">
      <c r="A96" s="62" t="s">
        <v>7112</v>
      </c>
      <c r="B96" s="81" t="str">
        <f>INDEX(BAP[#All],MATCH(A96,BAP[[#All],[Code]],0),MATCH(TEXT(Info!$B$4,0),BAP[#Headers],0))</f>
        <v>Neubau</v>
      </c>
      <c r="C96" s="42">
        <v>44.48</v>
      </c>
      <c r="D96" s="20" t="s">
        <v>0</v>
      </c>
      <c r="E96" s="20" t="s">
        <v>0</v>
      </c>
      <c r="F96" s="20" t="s">
        <v>0</v>
      </c>
      <c r="G96" s="20" t="s">
        <v>0</v>
      </c>
      <c r="H96" s="20" t="s">
        <v>0</v>
      </c>
      <c r="I96" s="20" t="s">
        <v>0</v>
      </c>
      <c r="J96" s="20" t="s">
        <v>0</v>
      </c>
      <c r="K96" s="20" t="s">
        <v>0</v>
      </c>
      <c r="L96" s="20" t="s">
        <v>0</v>
      </c>
      <c r="M96" s="20" t="s">
        <v>0</v>
      </c>
      <c r="N96" s="20" t="s">
        <v>0</v>
      </c>
      <c r="O96" s="20" t="s">
        <v>0</v>
      </c>
      <c r="P96" s="20" t="s">
        <v>0</v>
      </c>
      <c r="Q96" s="20" t="s">
        <v>0</v>
      </c>
      <c r="R96" s="20" t="s">
        <v>0</v>
      </c>
      <c r="S96" s="20" t="s">
        <v>0</v>
      </c>
      <c r="T96" s="20" t="s">
        <v>0</v>
      </c>
      <c r="U96" s="20" t="s">
        <v>0</v>
      </c>
      <c r="V96" s="20" t="s">
        <v>0</v>
      </c>
      <c r="W96" s="20" t="s">
        <v>0</v>
      </c>
      <c r="X96" s="20" t="s">
        <v>0</v>
      </c>
      <c r="Y96" s="20" t="s">
        <v>0</v>
      </c>
      <c r="Z96" s="20" t="s">
        <v>0</v>
      </c>
      <c r="AA96" s="20" t="s">
        <v>0</v>
      </c>
      <c r="AB96" s="25">
        <v>100</v>
      </c>
      <c r="AC96" s="25">
        <v>101.7</v>
      </c>
      <c r="AD96" s="20">
        <v>102.5</v>
      </c>
      <c r="AE96" s="20">
        <v>101.2</v>
      </c>
      <c r="AF96" s="20">
        <v>101</v>
      </c>
      <c r="AG96" s="20">
        <v>101.3</v>
      </c>
      <c r="AH96" s="20">
        <v>102.4</v>
      </c>
      <c r="AI96" s="20">
        <v>101.6</v>
      </c>
      <c r="AJ96" s="20">
        <v>101.2</v>
      </c>
      <c r="AK96" s="20">
        <v>99.8</v>
      </c>
      <c r="AL96" s="20">
        <v>100.4</v>
      </c>
      <c r="AM96" s="20">
        <v>100.2</v>
      </c>
      <c r="AN96" s="20">
        <v>99</v>
      </c>
      <c r="AO96" s="20">
        <v>99.8</v>
      </c>
      <c r="AP96" s="25">
        <v>99.5</v>
      </c>
      <c r="AQ96" s="25">
        <v>101.7</v>
      </c>
      <c r="AR96" s="25">
        <v>101.8</v>
      </c>
      <c r="AS96" s="25">
        <v>101.9</v>
      </c>
      <c r="AT96" s="25">
        <v>102.6</v>
      </c>
      <c r="AU96" s="25">
        <v>103.4</v>
      </c>
      <c r="AV96" s="25">
        <v>103.8</v>
      </c>
      <c r="AW96" s="25">
        <v>105.4</v>
      </c>
      <c r="AX96" s="25">
        <v>109</v>
      </c>
      <c r="AY96" s="25">
        <v>114.3</v>
      </c>
      <c r="AZ96" s="25">
        <v>117.9</v>
      </c>
      <c r="BA96" s="25">
        <v>119.1</v>
      </c>
      <c r="BB96" s="25">
        <v>119.6</v>
      </c>
      <c r="BC96" s="25">
        <v>121.2</v>
      </c>
      <c r="BD96" s="25">
        <v>121.2</v>
      </c>
    </row>
    <row r="97" spans="1:56" ht="12.75" customHeight="1" x14ac:dyDescent="0.25">
      <c r="A97" s="62" t="s">
        <v>7115</v>
      </c>
      <c r="B97" s="81" t="str">
        <f>INDEX(BAP[#All],MATCH(A97,BAP[[#All],[Code]],0),MATCH(TEXT(Info!$B$4,0),BAP[#Headers],0))</f>
        <v>Neubau Mehrfamilienhaus</v>
      </c>
      <c r="C97" s="42">
        <v>21.1</v>
      </c>
      <c r="D97" s="25">
        <v>84.1</v>
      </c>
      <c r="E97" s="25">
        <v>84.4</v>
      </c>
      <c r="F97" s="25">
        <v>86.3</v>
      </c>
      <c r="G97" s="25">
        <v>88</v>
      </c>
      <c r="H97" s="25">
        <v>88.4</v>
      </c>
      <c r="I97" s="25">
        <v>90.8</v>
      </c>
      <c r="J97" s="25">
        <v>90.6</v>
      </c>
      <c r="K97" s="25">
        <v>89.4</v>
      </c>
      <c r="L97" s="25">
        <v>88.7</v>
      </c>
      <c r="M97" s="25">
        <v>87.4</v>
      </c>
      <c r="N97" s="25">
        <v>88.4</v>
      </c>
      <c r="O97" s="25">
        <v>87.9</v>
      </c>
      <c r="P97" s="25">
        <v>89.5</v>
      </c>
      <c r="Q97" s="25">
        <v>90.1</v>
      </c>
      <c r="R97" s="25">
        <v>91.1</v>
      </c>
      <c r="S97" s="25">
        <v>91.4</v>
      </c>
      <c r="T97" s="25">
        <v>93.2</v>
      </c>
      <c r="U97" s="25">
        <v>95.3</v>
      </c>
      <c r="V97" s="25">
        <v>96.6</v>
      </c>
      <c r="W97" s="25">
        <v>99.8</v>
      </c>
      <c r="X97" s="25">
        <v>101.7</v>
      </c>
      <c r="Y97" s="25">
        <v>99.3</v>
      </c>
      <c r="Z97" s="25">
        <v>100.2</v>
      </c>
      <c r="AA97" s="25">
        <v>98.3</v>
      </c>
      <c r="AB97" s="25">
        <v>100</v>
      </c>
      <c r="AC97" s="25">
        <v>101.6</v>
      </c>
      <c r="AD97" s="25">
        <v>102.1</v>
      </c>
      <c r="AE97" s="25">
        <v>100.9</v>
      </c>
      <c r="AF97" s="25">
        <v>100.5</v>
      </c>
      <c r="AG97" s="25">
        <v>100.8</v>
      </c>
      <c r="AH97" s="25">
        <v>102</v>
      </c>
      <c r="AI97" s="25">
        <v>101.4</v>
      </c>
      <c r="AJ97" s="25">
        <v>101</v>
      </c>
      <c r="AK97" s="25">
        <v>99.8</v>
      </c>
      <c r="AL97" s="25">
        <v>100.5</v>
      </c>
      <c r="AM97" s="25">
        <v>100.5</v>
      </c>
      <c r="AN97" s="25">
        <v>99.3</v>
      </c>
      <c r="AO97" s="25">
        <v>100.3</v>
      </c>
      <c r="AP97" s="25">
        <v>100.1</v>
      </c>
      <c r="AQ97" s="25">
        <v>102</v>
      </c>
      <c r="AR97" s="25">
        <v>102.2</v>
      </c>
      <c r="AS97" s="25">
        <v>102.2</v>
      </c>
      <c r="AT97" s="25">
        <v>102.8</v>
      </c>
      <c r="AU97" s="25">
        <v>103.8</v>
      </c>
      <c r="AV97" s="25">
        <v>104.1</v>
      </c>
      <c r="AW97" s="25">
        <v>105.4</v>
      </c>
      <c r="AX97" s="25">
        <v>108.7</v>
      </c>
      <c r="AY97" s="25">
        <v>114.2</v>
      </c>
      <c r="AZ97" s="25">
        <v>118</v>
      </c>
      <c r="BA97" s="25">
        <v>119.3</v>
      </c>
      <c r="BB97" s="25">
        <v>120</v>
      </c>
      <c r="BC97" s="25">
        <v>121.7</v>
      </c>
      <c r="BD97" s="25">
        <v>121.5</v>
      </c>
    </row>
    <row r="98" spans="1:56" ht="12.75" customHeight="1" x14ac:dyDescent="0.25">
      <c r="A98" s="62" t="s">
        <v>7118</v>
      </c>
      <c r="B98" s="81" t="str">
        <f>INDEX(BAP[#All],MATCH(A98,BAP[[#All],[Code]],0),MATCH(TEXT(Info!$B$4,0),BAP[#Headers],0))</f>
        <v>Neubau Mehrfamilienhaus aus Holz</v>
      </c>
      <c r="C98" s="42">
        <v>3.59</v>
      </c>
      <c r="D98" s="20" t="s">
        <v>0</v>
      </c>
      <c r="E98" s="20" t="s">
        <v>0</v>
      </c>
      <c r="F98" s="20" t="s">
        <v>0</v>
      </c>
      <c r="G98" s="20" t="s">
        <v>0</v>
      </c>
      <c r="H98" s="20" t="s">
        <v>0</v>
      </c>
      <c r="I98" s="20" t="s">
        <v>0</v>
      </c>
      <c r="J98" s="20" t="s">
        <v>0</v>
      </c>
      <c r="K98" s="20" t="s">
        <v>0</v>
      </c>
      <c r="L98" s="20" t="s">
        <v>0</v>
      </c>
      <c r="M98" s="25">
        <v>87.7</v>
      </c>
      <c r="N98" s="25">
        <v>89</v>
      </c>
      <c r="O98" s="25">
        <v>88.5</v>
      </c>
      <c r="P98" s="25">
        <v>89.7</v>
      </c>
      <c r="Q98" s="25">
        <v>89.5</v>
      </c>
      <c r="R98" s="25">
        <v>90.3</v>
      </c>
      <c r="S98" s="25">
        <v>91.3</v>
      </c>
      <c r="T98" s="25">
        <v>92.7</v>
      </c>
      <c r="U98" s="25">
        <v>95.2</v>
      </c>
      <c r="V98" s="25">
        <v>95.8</v>
      </c>
      <c r="W98" s="25">
        <v>99.4</v>
      </c>
      <c r="X98" s="25">
        <v>100.9</v>
      </c>
      <c r="Y98" s="25">
        <v>99.4</v>
      </c>
      <c r="Z98" s="25">
        <v>99.7</v>
      </c>
      <c r="AA98" s="25">
        <v>97.9</v>
      </c>
      <c r="AB98" s="25">
        <v>100</v>
      </c>
      <c r="AC98" s="25">
        <v>102.1</v>
      </c>
      <c r="AD98" s="25">
        <v>102.5</v>
      </c>
      <c r="AE98" s="25">
        <v>101.3</v>
      </c>
      <c r="AF98" s="25">
        <v>101.1</v>
      </c>
      <c r="AG98" s="25">
        <v>101.5</v>
      </c>
      <c r="AH98" s="25">
        <v>102</v>
      </c>
      <c r="AI98" s="25">
        <v>101.4</v>
      </c>
      <c r="AJ98" s="25">
        <v>100.8</v>
      </c>
      <c r="AK98" s="25">
        <v>100.2</v>
      </c>
      <c r="AL98" s="25">
        <v>101.3</v>
      </c>
      <c r="AM98" s="25">
        <v>100.9</v>
      </c>
      <c r="AN98" s="25">
        <v>100.1</v>
      </c>
      <c r="AO98" s="25">
        <v>100.5</v>
      </c>
      <c r="AP98" s="25">
        <v>100.7</v>
      </c>
      <c r="AQ98" s="25">
        <v>103.4</v>
      </c>
      <c r="AR98" s="25">
        <v>104.1</v>
      </c>
      <c r="AS98" s="25">
        <v>103.9</v>
      </c>
      <c r="AT98" s="25">
        <v>104.8</v>
      </c>
      <c r="AU98" s="25">
        <v>105.4</v>
      </c>
      <c r="AV98" s="25">
        <v>106.4</v>
      </c>
      <c r="AW98" s="25">
        <v>109.4</v>
      </c>
      <c r="AX98" s="25">
        <v>114.6</v>
      </c>
      <c r="AY98" s="25">
        <v>119.5</v>
      </c>
      <c r="AZ98" s="25">
        <v>122.6</v>
      </c>
      <c r="BA98" s="25">
        <v>123.9</v>
      </c>
      <c r="BB98" s="25">
        <v>123.3</v>
      </c>
      <c r="BC98" s="25">
        <v>125.5</v>
      </c>
      <c r="BD98" s="25">
        <v>124.9</v>
      </c>
    </row>
    <row r="99" spans="1:56" ht="12.75" customHeight="1" x14ac:dyDescent="0.25">
      <c r="A99" s="62" t="s">
        <v>7121</v>
      </c>
      <c r="B99" s="81" t="str">
        <f>INDEX(BAP[#All],MATCH(A99,BAP[[#All],[Code]],0),MATCH(TEXT(Info!$B$4,0),BAP[#Headers],0))</f>
        <v>Neubau Einfamilienhaus</v>
      </c>
      <c r="C99" s="42">
        <v>9.93</v>
      </c>
      <c r="D99" s="20" t="s">
        <v>0</v>
      </c>
      <c r="E99" s="20" t="s">
        <v>0</v>
      </c>
      <c r="F99" s="20" t="s">
        <v>0</v>
      </c>
      <c r="G99" s="20" t="s">
        <v>0</v>
      </c>
      <c r="H99" s="20" t="s">
        <v>0</v>
      </c>
      <c r="I99" s="20" t="s">
        <v>0</v>
      </c>
      <c r="J99" s="20" t="s">
        <v>0</v>
      </c>
      <c r="K99" s="20" t="s">
        <v>0</v>
      </c>
      <c r="L99" s="20" t="s">
        <v>0</v>
      </c>
      <c r="M99" s="20" t="s">
        <v>0</v>
      </c>
      <c r="N99" s="20" t="s">
        <v>0</v>
      </c>
      <c r="O99" s="20" t="s">
        <v>0</v>
      </c>
      <c r="P99" s="20" t="s">
        <v>0</v>
      </c>
      <c r="Q99" s="20" t="s">
        <v>0</v>
      </c>
      <c r="R99" s="20" t="s">
        <v>0</v>
      </c>
      <c r="S99" s="20" t="s">
        <v>0</v>
      </c>
      <c r="T99" s="20" t="s">
        <v>0</v>
      </c>
      <c r="U99" s="20" t="s">
        <v>0</v>
      </c>
      <c r="V99" s="20" t="s">
        <v>0</v>
      </c>
      <c r="W99" s="20" t="s">
        <v>0</v>
      </c>
      <c r="X99" s="20" t="s">
        <v>0</v>
      </c>
      <c r="Y99" s="20" t="s">
        <v>0</v>
      </c>
      <c r="Z99" s="20" t="s">
        <v>0</v>
      </c>
      <c r="AA99" s="20" t="s">
        <v>0</v>
      </c>
      <c r="AB99" s="25">
        <v>100</v>
      </c>
      <c r="AC99" s="25">
        <v>102.3</v>
      </c>
      <c r="AD99" s="20">
        <v>102.6</v>
      </c>
      <c r="AE99" s="20">
        <v>101.6</v>
      </c>
      <c r="AF99" s="20">
        <v>102</v>
      </c>
      <c r="AG99" s="20">
        <v>101.7</v>
      </c>
      <c r="AH99" s="20">
        <v>103.3</v>
      </c>
      <c r="AI99" s="20">
        <v>102.7</v>
      </c>
      <c r="AJ99" s="20">
        <v>102.4</v>
      </c>
      <c r="AK99" s="20">
        <v>100.7</v>
      </c>
      <c r="AL99" s="20">
        <v>101.2</v>
      </c>
      <c r="AM99" s="20">
        <v>101</v>
      </c>
      <c r="AN99" s="20">
        <v>99.4</v>
      </c>
      <c r="AO99" s="20">
        <v>100.2</v>
      </c>
      <c r="AP99" s="25">
        <v>99.9</v>
      </c>
      <c r="AQ99" s="25">
        <v>102.8</v>
      </c>
      <c r="AR99" s="25">
        <v>102.6</v>
      </c>
      <c r="AS99" s="25">
        <v>102.8</v>
      </c>
      <c r="AT99" s="25">
        <v>103.4</v>
      </c>
      <c r="AU99" s="25">
        <v>104.1</v>
      </c>
      <c r="AV99" s="25">
        <v>104.8</v>
      </c>
      <c r="AW99" s="25">
        <v>105.6</v>
      </c>
      <c r="AX99" s="25">
        <v>109.2</v>
      </c>
      <c r="AY99" s="25">
        <v>113.9</v>
      </c>
      <c r="AZ99" s="25">
        <v>116.9</v>
      </c>
      <c r="BA99" s="25">
        <v>118.3</v>
      </c>
      <c r="BB99" s="25">
        <v>119.2</v>
      </c>
      <c r="BC99" s="25">
        <v>120.6</v>
      </c>
      <c r="BD99" s="25">
        <v>120.8</v>
      </c>
    </row>
    <row r="100" spans="1:56" ht="12.75" customHeight="1" x14ac:dyDescent="0.25">
      <c r="A100" s="62" t="s">
        <v>7125</v>
      </c>
      <c r="B100" s="82" t="str">
        <f>INDEX(BAP[#All],MATCH(A100,BAP[[#All],[Code]],0),MATCH(TEXT(Info!$B$4,0),BAP[#Headers],0))</f>
        <v>Neubau Bürogebäude</v>
      </c>
      <c r="C100" s="42">
        <v>3.69</v>
      </c>
      <c r="D100" s="25">
        <v>80</v>
      </c>
      <c r="E100" s="25">
        <v>79.5</v>
      </c>
      <c r="F100" s="25">
        <v>82</v>
      </c>
      <c r="G100" s="25">
        <v>82.5</v>
      </c>
      <c r="H100" s="25">
        <v>82.9</v>
      </c>
      <c r="I100" s="25">
        <v>86.1</v>
      </c>
      <c r="J100" s="25">
        <v>88.1</v>
      </c>
      <c r="K100" s="25">
        <v>87.2</v>
      </c>
      <c r="L100" s="25">
        <v>86.5</v>
      </c>
      <c r="M100" s="25">
        <v>86</v>
      </c>
      <c r="N100" s="25">
        <v>86.8</v>
      </c>
      <c r="O100" s="25">
        <v>86.2</v>
      </c>
      <c r="P100" s="25">
        <v>87.6</v>
      </c>
      <c r="Q100" s="25">
        <v>88.3</v>
      </c>
      <c r="R100" s="25">
        <v>89.2</v>
      </c>
      <c r="S100" s="25">
        <v>89.9</v>
      </c>
      <c r="T100" s="25">
        <v>92.5</v>
      </c>
      <c r="U100" s="25">
        <v>94.5</v>
      </c>
      <c r="V100" s="25">
        <v>96.2</v>
      </c>
      <c r="W100" s="25">
        <v>98.4</v>
      </c>
      <c r="X100" s="25">
        <v>100.5</v>
      </c>
      <c r="Y100" s="25">
        <v>99.5</v>
      </c>
      <c r="Z100" s="25">
        <v>99.7</v>
      </c>
      <c r="AA100" s="25">
        <v>97.7</v>
      </c>
      <c r="AB100" s="25">
        <v>100</v>
      </c>
      <c r="AC100" s="25">
        <v>101.2</v>
      </c>
      <c r="AD100" s="25">
        <v>103.7</v>
      </c>
      <c r="AE100" s="25">
        <v>100.4</v>
      </c>
      <c r="AF100" s="25">
        <v>100.5</v>
      </c>
      <c r="AG100" s="25">
        <v>102</v>
      </c>
      <c r="AH100" s="25">
        <v>102.7</v>
      </c>
      <c r="AI100" s="25">
        <v>100.3</v>
      </c>
      <c r="AJ100" s="25">
        <v>99.9</v>
      </c>
      <c r="AK100" s="25">
        <v>97.6</v>
      </c>
      <c r="AL100" s="25">
        <v>98.1</v>
      </c>
      <c r="AM100" s="25">
        <v>96.3</v>
      </c>
      <c r="AN100" s="25">
        <v>96</v>
      </c>
      <c r="AO100" s="25">
        <v>94.7</v>
      </c>
      <c r="AP100" s="25">
        <v>93.4</v>
      </c>
      <c r="AQ100" s="25">
        <v>95.7</v>
      </c>
      <c r="AR100" s="25">
        <v>95.3</v>
      </c>
      <c r="AS100" s="25">
        <v>96.1</v>
      </c>
      <c r="AT100" s="25">
        <v>97.3</v>
      </c>
      <c r="AU100" s="25">
        <v>97.5</v>
      </c>
      <c r="AV100" s="25">
        <v>97.4</v>
      </c>
      <c r="AW100" s="25">
        <v>99.4</v>
      </c>
      <c r="AX100" s="25">
        <v>101.8</v>
      </c>
      <c r="AY100" s="25">
        <v>107.8</v>
      </c>
      <c r="AZ100" s="25">
        <v>112.4</v>
      </c>
      <c r="BA100" s="25">
        <v>112.4</v>
      </c>
      <c r="BB100" s="25">
        <v>112.8</v>
      </c>
      <c r="BC100" s="25">
        <v>113.8</v>
      </c>
      <c r="BD100" s="25">
        <v>114.6</v>
      </c>
    </row>
    <row r="101" spans="1:56" ht="12.75" customHeight="1" x14ac:dyDescent="0.25">
      <c r="A101" s="62" t="s">
        <v>7129</v>
      </c>
      <c r="B101" s="81" t="str">
        <f>INDEX(BAP[#All],MATCH(A101,BAP[[#All],[Code]],0),MATCH(TEXT(Info!$B$4,0),BAP[#Headers],0))</f>
        <v>Neubau Lagerhalle</v>
      </c>
      <c r="C101" s="42">
        <v>6.17</v>
      </c>
      <c r="D101" s="20" t="s">
        <v>0</v>
      </c>
      <c r="E101" s="20" t="s">
        <v>0</v>
      </c>
      <c r="F101" s="20" t="s">
        <v>0</v>
      </c>
      <c r="G101" s="20" t="s">
        <v>0</v>
      </c>
      <c r="H101" s="20" t="s">
        <v>0</v>
      </c>
      <c r="I101" s="20" t="s">
        <v>0</v>
      </c>
      <c r="J101" s="20" t="s">
        <v>0</v>
      </c>
      <c r="K101" s="20" t="s">
        <v>0</v>
      </c>
      <c r="L101" s="20" t="s">
        <v>0</v>
      </c>
      <c r="M101" s="20" t="s">
        <v>0</v>
      </c>
      <c r="N101" s="20" t="s">
        <v>0</v>
      </c>
      <c r="O101" s="20" t="s">
        <v>0</v>
      </c>
      <c r="P101" s="20" t="s">
        <v>0</v>
      </c>
      <c r="Q101" s="20" t="s">
        <v>0</v>
      </c>
      <c r="R101" s="20" t="s">
        <v>0</v>
      </c>
      <c r="S101" s="20" t="s">
        <v>0</v>
      </c>
      <c r="T101" s="20" t="s">
        <v>0</v>
      </c>
      <c r="U101" s="20" t="s">
        <v>0</v>
      </c>
      <c r="V101" s="20" t="s">
        <v>0</v>
      </c>
      <c r="W101" s="20" t="s">
        <v>0</v>
      </c>
      <c r="X101" s="20" t="s">
        <v>0</v>
      </c>
      <c r="Y101" s="20" t="s">
        <v>0</v>
      </c>
      <c r="Z101" s="20" t="s">
        <v>0</v>
      </c>
      <c r="AA101" s="20" t="s">
        <v>0</v>
      </c>
      <c r="AB101" s="25">
        <v>100</v>
      </c>
      <c r="AC101" s="25">
        <v>102</v>
      </c>
      <c r="AD101" s="20">
        <v>102.8</v>
      </c>
      <c r="AE101" s="20">
        <v>102</v>
      </c>
      <c r="AF101" s="20">
        <v>101.5</v>
      </c>
      <c r="AG101" s="20">
        <v>101.7</v>
      </c>
      <c r="AH101" s="20">
        <v>102.8</v>
      </c>
      <c r="AI101" s="20">
        <v>101.7</v>
      </c>
      <c r="AJ101" s="20">
        <v>100.8</v>
      </c>
      <c r="AK101" s="20">
        <v>99.4</v>
      </c>
      <c r="AL101" s="20">
        <v>100</v>
      </c>
      <c r="AM101" s="20">
        <v>98.9</v>
      </c>
      <c r="AN101" s="20">
        <v>98.3</v>
      </c>
      <c r="AO101" s="20">
        <v>99.5</v>
      </c>
      <c r="AP101" s="25">
        <v>100.3</v>
      </c>
      <c r="AQ101" s="25">
        <v>102</v>
      </c>
      <c r="AR101" s="25">
        <v>101.9</v>
      </c>
      <c r="AS101" s="25">
        <v>101.8</v>
      </c>
      <c r="AT101" s="25">
        <v>103</v>
      </c>
      <c r="AU101" s="25">
        <v>103.2</v>
      </c>
      <c r="AV101" s="25">
        <v>103.3</v>
      </c>
      <c r="AW101" s="25">
        <v>106</v>
      </c>
      <c r="AX101" s="25">
        <v>109.9</v>
      </c>
      <c r="AY101" s="25">
        <v>115.8</v>
      </c>
      <c r="AZ101" s="25">
        <v>118.9</v>
      </c>
      <c r="BA101" s="25">
        <v>119.4</v>
      </c>
      <c r="BB101" s="25">
        <v>119.3</v>
      </c>
      <c r="BC101" s="25">
        <v>121.1</v>
      </c>
      <c r="BD101" s="25">
        <v>121.3</v>
      </c>
    </row>
    <row r="102" spans="1:56" ht="12.75" customHeight="1" x14ac:dyDescent="0.25">
      <c r="A102" s="62" t="s">
        <v>7132</v>
      </c>
      <c r="B102" s="87" t="str">
        <f>INDEX(BAP[#All],MATCH(A102,BAP[[#All],[Code]],0),MATCH(TEXT(Info!$B$4,0),BAP[#Headers],0))</f>
        <v>Renovation, Umbau</v>
      </c>
      <c r="C102" s="42">
        <v>35.51</v>
      </c>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v>100</v>
      </c>
      <c r="AC102" s="25">
        <v>101.2</v>
      </c>
      <c r="AD102" s="20">
        <v>102.3</v>
      </c>
      <c r="AE102" s="20">
        <v>100.5</v>
      </c>
      <c r="AF102" s="20">
        <v>100.4</v>
      </c>
      <c r="AG102" s="20">
        <v>100.6</v>
      </c>
      <c r="AH102" s="20">
        <v>101.8</v>
      </c>
      <c r="AI102" s="20">
        <v>101.2</v>
      </c>
      <c r="AJ102" s="20">
        <v>101.6</v>
      </c>
      <c r="AK102" s="20">
        <v>101.2</v>
      </c>
      <c r="AL102" s="20">
        <v>101.6</v>
      </c>
      <c r="AM102" s="20">
        <v>99.5</v>
      </c>
      <c r="AN102" s="20">
        <v>98</v>
      </c>
      <c r="AO102" s="20">
        <v>97.8</v>
      </c>
      <c r="AP102" s="25">
        <v>96.2</v>
      </c>
      <c r="AQ102" s="25">
        <v>98.1</v>
      </c>
      <c r="AR102" s="25">
        <v>98.5</v>
      </c>
      <c r="AS102" s="25">
        <v>99</v>
      </c>
      <c r="AT102" s="25">
        <v>99.5</v>
      </c>
      <c r="AU102" s="25">
        <v>100.3</v>
      </c>
      <c r="AV102" s="25">
        <v>100.7</v>
      </c>
      <c r="AW102" s="25">
        <v>102</v>
      </c>
      <c r="AX102" s="25">
        <v>104.6</v>
      </c>
      <c r="AY102" s="25">
        <v>108.8</v>
      </c>
      <c r="AZ102" s="25">
        <v>112.9</v>
      </c>
      <c r="BA102" s="25">
        <v>112.9</v>
      </c>
      <c r="BB102" s="25">
        <v>114.7</v>
      </c>
      <c r="BC102" s="25">
        <v>115.2</v>
      </c>
      <c r="BD102" s="25">
        <v>115</v>
      </c>
    </row>
    <row r="103" spans="1:56" ht="12.75" customHeight="1" x14ac:dyDescent="0.25">
      <c r="A103" s="62" t="s">
        <v>7135</v>
      </c>
      <c r="B103" s="81" t="str">
        <f>INDEX(BAP[#All],MATCH(A103,BAP[[#All],[Code]],0),MATCH(TEXT(Info!$B$4,0),BAP[#Headers],0))</f>
        <v>Renovation Mehrfamilienhaus</v>
      </c>
      <c r="C103" s="42">
        <v>22.06</v>
      </c>
      <c r="D103" s="25">
        <v>81.099999999999994</v>
      </c>
      <c r="E103" s="25">
        <v>81.2</v>
      </c>
      <c r="F103" s="25">
        <v>84</v>
      </c>
      <c r="G103" s="25">
        <v>84.7</v>
      </c>
      <c r="H103" s="25">
        <v>85.5</v>
      </c>
      <c r="I103" s="25">
        <v>87.5</v>
      </c>
      <c r="J103" s="25">
        <v>87.5</v>
      </c>
      <c r="K103" s="25">
        <v>88.8</v>
      </c>
      <c r="L103" s="25">
        <v>87.6</v>
      </c>
      <c r="M103" s="25">
        <v>86.5</v>
      </c>
      <c r="N103" s="25">
        <v>87.9</v>
      </c>
      <c r="O103" s="25">
        <v>88</v>
      </c>
      <c r="P103" s="25">
        <v>89.2</v>
      </c>
      <c r="Q103" s="25">
        <v>89.5</v>
      </c>
      <c r="R103" s="25">
        <v>91</v>
      </c>
      <c r="S103" s="25">
        <v>91.6</v>
      </c>
      <c r="T103" s="25">
        <v>92.9</v>
      </c>
      <c r="U103" s="25">
        <v>94.7</v>
      </c>
      <c r="V103" s="25">
        <v>96.1</v>
      </c>
      <c r="W103" s="25">
        <v>98.5</v>
      </c>
      <c r="X103" s="25">
        <v>99.9</v>
      </c>
      <c r="Y103" s="25">
        <v>99.9</v>
      </c>
      <c r="Z103" s="25">
        <v>99.7</v>
      </c>
      <c r="AA103" s="25">
        <v>98.8</v>
      </c>
      <c r="AB103" s="25">
        <v>100</v>
      </c>
      <c r="AC103" s="25">
        <v>101.3</v>
      </c>
      <c r="AD103" s="25">
        <v>102.2</v>
      </c>
      <c r="AE103" s="25">
        <v>100.6</v>
      </c>
      <c r="AF103" s="25">
        <v>100.4</v>
      </c>
      <c r="AG103" s="25">
        <v>100.1</v>
      </c>
      <c r="AH103" s="25">
        <v>101.2</v>
      </c>
      <c r="AI103" s="25">
        <v>100.9</v>
      </c>
      <c r="AJ103" s="25">
        <v>101.2</v>
      </c>
      <c r="AK103" s="25">
        <v>100.4</v>
      </c>
      <c r="AL103" s="25">
        <v>100.6</v>
      </c>
      <c r="AM103" s="25">
        <v>99.6</v>
      </c>
      <c r="AN103" s="25">
        <v>98.1</v>
      </c>
      <c r="AO103" s="25">
        <v>99.6</v>
      </c>
      <c r="AP103" s="25">
        <v>99</v>
      </c>
      <c r="AQ103" s="25">
        <v>101.6</v>
      </c>
      <c r="AR103" s="25">
        <v>101.9</v>
      </c>
      <c r="AS103" s="25">
        <v>102.1</v>
      </c>
      <c r="AT103" s="25">
        <v>103</v>
      </c>
      <c r="AU103" s="25">
        <v>104.1</v>
      </c>
      <c r="AV103" s="25">
        <v>104.5</v>
      </c>
      <c r="AW103" s="25">
        <v>105.7</v>
      </c>
      <c r="AX103" s="25">
        <v>108.9</v>
      </c>
      <c r="AY103" s="25">
        <v>113.1</v>
      </c>
      <c r="AZ103" s="25">
        <v>117.4</v>
      </c>
      <c r="BA103" s="25">
        <v>117.7</v>
      </c>
      <c r="BB103" s="25">
        <v>119.6</v>
      </c>
      <c r="BC103" s="25">
        <v>119.9</v>
      </c>
      <c r="BD103" s="25">
        <v>119.2</v>
      </c>
    </row>
    <row r="104" spans="1:56" ht="12.75" customHeight="1" x14ac:dyDescent="0.25">
      <c r="A104" s="62" t="s">
        <v>7138</v>
      </c>
      <c r="B104" s="82" t="str">
        <f>INDEX(BAP[#All],MATCH(A104,BAP[[#All],[Code]],0),MATCH(TEXT(Info!$B$4,0),BAP[#Headers],0))</f>
        <v>Renovation Bürogebäude</v>
      </c>
      <c r="C104" s="42">
        <v>13.45</v>
      </c>
      <c r="D104" s="20" t="s">
        <v>0</v>
      </c>
      <c r="E104" s="20" t="s">
        <v>0</v>
      </c>
      <c r="F104" s="20" t="s">
        <v>0</v>
      </c>
      <c r="G104" s="20" t="s">
        <v>0</v>
      </c>
      <c r="H104" s="20" t="s">
        <v>0</v>
      </c>
      <c r="I104" s="20" t="s">
        <v>0</v>
      </c>
      <c r="J104" s="20" t="s">
        <v>0</v>
      </c>
      <c r="K104" s="20" t="s">
        <v>0</v>
      </c>
      <c r="L104" s="20" t="s">
        <v>0</v>
      </c>
      <c r="M104" s="20" t="s">
        <v>0</v>
      </c>
      <c r="N104" s="20" t="s">
        <v>0</v>
      </c>
      <c r="O104" s="20" t="s">
        <v>0</v>
      </c>
      <c r="P104" s="20" t="s">
        <v>0</v>
      </c>
      <c r="Q104" s="20" t="s">
        <v>0</v>
      </c>
      <c r="R104" s="20" t="s">
        <v>0</v>
      </c>
      <c r="S104" s="20" t="s">
        <v>0</v>
      </c>
      <c r="T104" s="20" t="s">
        <v>0</v>
      </c>
      <c r="U104" s="20" t="s">
        <v>0</v>
      </c>
      <c r="V104" s="20" t="s">
        <v>0</v>
      </c>
      <c r="W104" s="20" t="s">
        <v>0</v>
      </c>
      <c r="X104" s="20" t="s">
        <v>0</v>
      </c>
      <c r="Y104" s="20" t="s">
        <v>0</v>
      </c>
      <c r="Z104" s="20" t="s">
        <v>0</v>
      </c>
      <c r="AA104" s="20" t="s">
        <v>0</v>
      </c>
      <c r="AB104" s="25">
        <v>100</v>
      </c>
      <c r="AC104" s="25">
        <v>101</v>
      </c>
      <c r="AD104" s="20">
        <v>102.6</v>
      </c>
      <c r="AE104" s="20">
        <v>100.4</v>
      </c>
      <c r="AF104" s="43">
        <v>100.3</v>
      </c>
      <c r="AG104" s="43">
        <v>101.5</v>
      </c>
      <c r="AH104" s="43">
        <v>102.7</v>
      </c>
      <c r="AI104" s="43">
        <v>101.7</v>
      </c>
      <c r="AJ104" s="43">
        <v>102.2</v>
      </c>
      <c r="AK104" s="43">
        <v>102.4</v>
      </c>
      <c r="AL104" s="43">
        <v>103.1</v>
      </c>
      <c r="AM104" s="43">
        <v>102.2</v>
      </c>
      <c r="AN104" s="43">
        <v>101.5</v>
      </c>
      <c r="AO104" s="43">
        <v>101.5</v>
      </c>
      <c r="AP104" s="25">
        <v>99.7</v>
      </c>
      <c r="AQ104" s="25">
        <v>103.6</v>
      </c>
      <c r="AR104" s="25">
        <v>104.2</v>
      </c>
      <c r="AS104" s="25">
        <v>104.6</v>
      </c>
      <c r="AT104" s="25">
        <v>106.3</v>
      </c>
      <c r="AU104" s="25">
        <v>105.8</v>
      </c>
      <c r="AV104" s="25">
        <v>105.9</v>
      </c>
      <c r="AW104" s="25">
        <v>107.5</v>
      </c>
      <c r="AX104" s="25">
        <v>109.1</v>
      </c>
      <c r="AY104" s="25">
        <v>114.1</v>
      </c>
      <c r="AZ104" s="25">
        <v>117.9</v>
      </c>
      <c r="BA104" s="25">
        <v>117.2</v>
      </c>
      <c r="BB104" s="25">
        <v>119.4</v>
      </c>
      <c r="BC104" s="25">
        <v>120.1</v>
      </c>
      <c r="BD104" s="25">
        <v>121.4</v>
      </c>
    </row>
    <row r="105" spans="1:56" ht="12.75" customHeight="1" x14ac:dyDescent="0.25">
      <c r="A105" s="62" t="s">
        <v>7141</v>
      </c>
      <c r="B105" s="81" t="str">
        <f>INDEX(BAP[#All],MATCH(A105,BAP[[#All],[Code]],0),MATCH(TEXT(Info!$B$4,0),BAP[#Headers],0))</f>
        <v>Tiefbau</v>
      </c>
      <c r="C105" s="42">
        <v>20.010000000000002</v>
      </c>
      <c r="D105" s="25">
        <v>78.900000000000006</v>
      </c>
      <c r="E105" s="25">
        <v>79.3</v>
      </c>
      <c r="F105" s="25">
        <v>83.5</v>
      </c>
      <c r="G105" s="25">
        <v>84</v>
      </c>
      <c r="H105" s="25">
        <v>89.7</v>
      </c>
      <c r="I105" s="25">
        <v>88.7</v>
      </c>
      <c r="J105" s="25">
        <v>87.7</v>
      </c>
      <c r="K105" s="25">
        <v>86.4</v>
      </c>
      <c r="L105" s="25">
        <v>86.8</v>
      </c>
      <c r="M105" s="25">
        <v>86.3</v>
      </c>
      <c r="N105" s="25">
        <v>87.1</v>
      </c>
      <c r="O105" s="25">
        <v>88</v>
      </c>
      <c r="P105" s="25">
        <v>88.2</v>
      </c>
      <c r="Q105" s="25">
        <v>88.1</v>
      </c>
      <c r="R105" s="25">
        <v>90.5</v>
      </c>
      <c r="S105" s="25">
        <v>90.6</v>
      </c>
      <c r="T105" s="25">
        <v>93.4</v>
      </c>
      <c r="U105" s="25">
        <v>95.6</v>
      </c>
      <c r="V105" s="25">
        <v>99.7</v>
      </c>
      <c r="W105" s="25">
        <v>101.2</v>
      </c>
      <c r="X105" s="25">
        <v>104</v>
      </c>
      <c r="Y105" s="25">
        <v>100.3</v>
      </c>
      <c r="Z105" s="25">
        <v>100.8</v>
      </c>
      <c r="AA105" s="25">
        <v>101.1</v>
      </c>
      <c r="AB105" s="25">
        <v>100</v>
      </c>
      <c r="AC105" s="25">
        <v>105.1</v>
      </c>
      <c r="AD105" s="25">
        <v>107.4</v>
      </c>
      <c r="AE105" s="25">
        <v>105.8</v>
      </c>
      <c r="AF105" s="25">
        <v>106</v>
      </c>
      <c r="AG105" s="25">
        <v>105.8</v>
      </c>
      <c r="AH105" s="25">
        <v>106.7</v>
      </c>
      <c r="AI105" s="25">
        <v>106.6</v>
      </c>
      <c r="AJ105" s="25">
        <v>106</v>
      </c>
      <c r="AK105" s="25">
        <v>103.3</v>
      </c>
      <c r="AL105" s="25">
        <v>103</v>
      </c>
      <c r="AM105" s="25">
        <v>104.7</v>
      </c>
      <c r="AN105" s="25">
        <v>107.6</v>
      </c>
      <c r="AO105" s="25">
        <v>108.8</v>
      </c>
      <c r="AP105" s="25">
        <v>106.4</v>
      </c>
      <c r="AQ105" s="25">
        <v>107.1</v>
      </c>
      <c r="AR105" s="25">
        <v>108</v>
      </c>
      <c r="AS105" s="25">
        <v>107</v>
      </c>
      <c r="AT105" s="25">
        <v>108.3</v>
      </c>
      <c r="AU105" s="25">
        <v>107.3</v>
      </c>
      <c r="AV105" s="25">
        <v>105.6</v>
      </c>
      <c r="AW105" s="25">
        <v>105.5</v>
      </c>
      <c r="AX105" s="25">
        <v>105.1</v>
      </c>
      <c r="AY105" s="25">
        <v>115.4</v>
      </c>
      <c r="AZ105" s="25">
        <v>119.8</v>
      </c>
      <c r="BA105" s="25">
        <v>120.9</v>
      </c>
      <c r="BB105" s="25">
        <v>121.5</v>
      </c>
      <c r="BC105" s="25">
        <v>123</v>
      </c>
      <c r="BD105" s="25">
        <v>124.1</v>
      </c>
    </row>
    <row r="106" spans="1:56" ht="12.75" customHeight="1" x14ac:dyDescent="0.25">
      <c r="A106" s="62" t="s">
        <v>7144</v>
      </c>
      <c r="B106" s="81" t="str">
        <f>INDEX(BAP[#All],MATCH(A106,BAP[[#All],[Code]],0),MATCH(TEXT(Info!$B$4,0),BAP[#Headers],0))</f>
        <v>Neubau Strasse</v>
      </c>
      <c r="C106" s="42">
        <v>16.079999999999998</v>
      </c>
      <c r="D106" s="25">
        <v>81.3</v>
      </c>
      <c r="E106" s="25">
        <v>81.8</v>
      </c>
      <c r="F106" s="25">
        <v>86.2</v>
      </c>
      <c r="G106" s="25">
        <v>86.6</v>
      </c>
      <c r="H106" s="25">
        <v>92.5</v>
      </c>
      <c r="I106" s="25">
        <v>91.5</v>
      </c>
      <c r="J106" s="25">
        <v>89.5</v>
      </c>
      <c r="K106" s="25">
        <v>87.3</v>
      </c>
      <c r="L106" s="25">
        <v>88.2</v>
      </c>
      <c r="M106" s="25">
        <v>87.3</v>
      </c>
      <c r="N106" s="25">
        <v>88.3</v>
      </c>
      <c r="O106" s="25">
        <v>87.8</v>
      </c>
      <c r="P106" s="25">
        <v>86.6</v>
      </c>
      <c r="Q106" s="25">
        <v>88.4</v>
      </c>
      <c r="R106" s="25">
        <v>90.8</v>
      </c>
      <c r="S106" s="25">
        <v>91.7</v>
      </c>
      <c r="T106" s="25">
        <v>93.6</v>
      </c>
      <c r="U106" s="25">
        <v>96.9</v>
      </c>
      <c r="V106" s="25">
        <v>100.3</v>
      </c>
      <c r="W106" s="25">
        <v>101.6</v>
      </c>
      <c r="X106" s="25">
        <v>104</v>
      </c>
      <c r="Y106" s="25">
        <v>101.6</v>
      </c>
      <c r="Z106" s="25">
        <v>102.5</v>
      </c>
      <c r="AA106" s="25">
        <v>102</v>
      </c>
      <c r="AB106" s="25">
        <v>100</v>
      </c>
      <c r="AC106" s="25">
        <v>105.1</v>
      </c>
      <c r="AD106" s="25">
        <v>107.7</v>
      </c>
      <c r="AE106" s="25">
        <v>105.9</v>
      </c>
      <c r="AF106" s="25">
        <v>106.1</v>
      </c>
      <c r="AG106" s="25">
        <v>105.9</v>
      </c>
      <c r="AH106" s="25">
        <v>106.8</v>
      </c>
      <c r="AI106" s="25">
        <v>107.1</v>
      </c>
      <c r="AJ106" s="25">
        <v>106.3</v>
      </c>
      <c r="AK106" s="25">
        <v>103.4</v>
      </c>
      <c r="AL106" s="25">
        <v>103.1</v>
      </c>
      <c r="AM106" s="25">
        <v>104.9</v>
      </c>
      <c r="AN106" s="25">
        <v>107.2</v>
      </c>
      <c r="AO106" s="25">
        <v>108.6</v>
      </c>
      <c r="AP106" s="25">
        <v>106.2</v>
      </c>
      <c r="AQ106" s="25">
        <v>107.6</v>
      </c>
      <c r="AR106" s="25">
        <v>108.2</v>
      </c>
      <c r="AS106" s="25">
        <v>107.3</v>
      </c>
      <c r="AT106" s="25">
        <v>108.7</v>
      </c>
      <c r="AU106" s="25">
        <v>107.9</v>
      </c>
      <c r="AV106" s="25">
        <v>106.6</v>
      </c>
      <c r="AW106" s="25">
        <v>107.1</v>
      </c>
      <c r="AX106" s="25">
        <v>107</v>
      </c>
      <c r="AY106" s="25">
        <v>114.9</v>
      </c>
      <c r="AZ106" s="25">
        <v>119.3</v>
      </c>
      <c r="BA106" s="25">
        <v>120.7</v>
      </c>
      <c r="BB106" s="25">
        <v>121.6</v>
      </c>
      <c r="BC106" s="25">
        <v>123.3</v>
      </c>
      <c r="BD106" s="25">
        <v>124.3</v>
      </c>
    </row>
    <row r="107" spans="1:56" ht="12.75" customHeight="1" x14ac:dyDescent="0.25">
      <c r="A107" s="62" t="s">
        <v>7147</v>
      </c>
      <c r="B107" s="81" t="str">
        <f>INDEX(BAP[#All],MATCH(A107,BAP[[#All],[Code]],0),MATCH(TEXT(Info!$B$4,0),BAP[#Headers],0))</f>
        <v>Neubau Unterführung</v>
      </c>
      <c r="C107" s="42">
        <v>3.11</v>
      </c>
      <c r="D107" s="20" t="s">
        <v>0</v>
      </c>
      <c r="E107" s="20" t="s">
        <v>0</v>
      </c>
      <c r="F107" s="20" t="s">
        <v>0</v>
      </c>
      <c r="G107" s="20" t="s">
        <v>0</v>
      </c>
      <c r="H107" s="20" t="s">
        <v>0</v>
      </c>
      <c r="I107" s="25">
        <v>86.1</v>
      </c>
      <c r="J107" s="25">
        <v>85.9</v>
      </c>
      <c r="K107" s="25">
        <v>85.5</v>
      </c>
      <c r="L107" s="25">
        <v>85.5</v>
      </c>
      <c r="M107" s="25">
        <v>85.4</v>
      </c>
      <c r="N107" s="25">
        <v>86</v>
      </c>
      <c r="O107" s="25">
        <v>88.2</v>
      </c>
      <c r="P107" s="25">
        <v>89.7</v>
      </c>
      <c r="Q107" s="25">
        <v>87.8</v>
      </c>
      <c r="R107" s="25">
        <v>90.2</v>
      </c>
      <c r="S107" s="25">
        <v>89.7</v>
      </c>
      <c r="T107" s="25">
        <v>93.2</v>
      </c>
      <c r="U107" s="25">
        <v>94.5</v>
      </c>
      <c r="V107" s="25">
        <v>99.2</v>
      </c>
      <c r="W107" s="25">
        <v>100.9</v>
      </c>
      <c r="X107" s="25">
        <v>104</v>
      </c>
      <c r="Y107" s="25">
        <v>99.1</v>
      </c>
      <c r="Z107" s="25">
        <v>99.1</v>
      </c>
      <c r="AA107" s="25">
        <v>100.3</v>
      </c>
      <c r="AB107" s="25">
        <v>100</v>
      </c>
      <c r="AC107" s="25">
        <v>105.6</v>
      </c>
      <c r="AD107" s="25">
        <v>107.6</v>
      </c>
      <c r="AE107" s="25">
        <v>106.5</v>
      </c>
      <c r="AF107" s="25">
        <v>106.3</v>
      </c>
      <c r="AG107" s="25">
        <v>105.5</v>
      </c>
      <c r="AH107" s="25">
        <v>106.5</v>
      </c>
      <c r="AI107" s="25">
        <v>104.9</v>
      </c>
      <c r="AJ107" s="25">
        <v>104.3</v>
      </c>
      <c r="AK107" s="25">
        <v>102.7</v>
      </c>
      <c r="AL107" s="25">
        <v>102.3</v>
      </c>
      <c r="AM107" s="25">
        <v>103.1</v>
      </c>
      <c r="AN107" s="25">
        <v>109.3</v>
      </c>
      <c r="AO107" s="25">
        <v>109.4</v>
      </c>
      <c r="AP107" s="25">
        <v>106.6</v>
      </c>
      <c r="AQ107" s="25">
        <v>104.6</v>
      </c>
      <c r="AR107" s="25">
        <v>107</v>
      </c>
      <c r="AS107" s="25">
        <v>104.9</v>
      </c>
      <c r="AT107" s="25">
        <v>106</v>
      </c>
      <c r="AU107" s="25">
        <v>104.3</v>
      </c>
      <c r="AV107" s="25">
        <v>100.6</v>
      </c>
      <c r="AW107" s="25">
        <v>103.2</v>
      </c>
      <c r="AX107" s="25">
        <v>103.9</v>
      </c>
      <c r="AY107" s="25">
        <v>114.7</v>
      </c>
      <c r="AZ107" s="25">
        <v>118.7</v>
      </c>
      <c r="BA107" s="25">
        <v>117.7</v>
      </c>
      <c r="BB107" s="25">
        <v>115.8</v>
      </c>
      <c r="BC107" s="25">
        <v>116.5</v>
      </c>
      <c r="BD107" s="25">
        <v>117.3</v>
      </c>
    </row>
    <row r="108" spans="1:56" ht="12.75" customHeight="1" x14ac:dyDescent="0.25">
      <c r="A108" s="62" t="s">
        <v>7150</v>
      </c>
      <c r="B108" s="81" t="str">
        <f>INDEX(BAP[#All],MATCH(A108,BAP[[#All],[Code]],0),MATCH(TEXT(Info!$B$4,0),BAP[#Headers],0))</f>
        <v>Neubau Lärmschutzwand</v>
      </c>
      <c r="C108" s="42">
        <v>0.82</v>
      </c>
      <c r="D108" s="20" t="s">
        <v>0</v>
      </c>
      <c r="E108" s="20" t="s">
        <v>0</v>
      </c>
      <c r="F108" s="20" t="s">
        <v>0</v>
      </c>
      <c r="G108" s="20" t="s">
        <v>0</v>
      </c>
      <c r="H108" s="20" t="s">
        <v>0</v>
      </c>
      <c r="I108" s="20" t="s">
        <v>0</v>
      </c>
      <c r="J108" s="20" t="s">
        <v>0</v>
      </c>
      <c r="K108" s="20" t="s">
        <v>0</v>
      </c>
      <c r="L108" s="20" t="s">
        <v>0</v>
      </c>
      <c r="M108" s="20" t="s">
        <v>0</v>
      </c>
      <c r="N108" s="20" t="s">
        <v>0</v>
      </c>
      <c r="O108" s="20" t="s">
        <v>0</v>
      </c>
      <c r="P108" s="20" t="s">
        <v>0</v>
      </c>
      <c r="Q108" s="20" t="s">
        <v>0</v>
      </c>
      <c r="R108" s="20" t="s">
        <v>0</v>
      </c>
      <c r="S108" s="20" t="s">
        <v>0</v>
      </c>
      <c r="T108" s="20" t="s">
        <v>0</v>
      </c>
      <c r="U108" s="20" t="s">
        <v>0</v>
      </c>
      <c r="V108" s="20" t="s">
        <v>0</v>
      </c>
      <c r="W108" s="20" t="s">
        <v>0</v>
      </c>
      <c r="X108" s="20" t="s">
        <v>0</v>
      </c>
      <c r="Y108" s="20" t="s">
        <v>0</v>
      </c>
      <c r="Z108" s="20" t="s">
        <v>0</v>
      </c>
      <c r="AA108" s="20" t="s">
        <v>0</v>
      </c>
      <c r="AB108" s="25">
        <v>100</v>
      </c>
      <c r="AC108" s="25">
        <v>101.2</v>
      </c>
      <c r="AD108" s="20">
        <v>102.7</v>
      </c>
      <c r="AE108" s="20">
        <v>102.6</v>
      </c>
      <c r="AF108" s="20">
        <v>104.3</v>
      </c>
      <c r="AG108" s="20">
        <v>104.3</v>
      </c>
      <c r="AH108" s="20">
        <v>104.6</v>
      </c>
      <c r="AI108" s="20">
        <v>105.2</v>
      </c>
      <c r="AJ108" s="20">
        <v>104.9</v>
      </c>
      <c r="AK108" s="20">
        <v>102.9</v>
      </c>
      <c r="AL108" s="20">
        <v>105</v>
      </c>
      <c r="AM108" s="20">
        <v>105.8</v>
      </c>
      <c r="AN108" s="20">
        <v>106.4</v>
      </c>
      <c r="AO108" s="20">
        <v>107.4</v>
      </c>
      <c r="AP108" s="25">
        <v>108.9</v>
      </c>
      <c r="AQ108" s="25">
        <v>107.9</v>
      </c>
      <c r="AR108" s="25">
        <v>109.5</v>
      </c>
      <c r="AS108" s="25">
        <v>109.6</v>
      </c>
      <c r="AT108" s="25">
        <v>109.3</v>
      </c>
      <c r="AU108" s="25">
        <v>110</v>
      </c>
      <c r="AV108" s="25">
        <v>109.6</v>
      </c>
      <c r="AW108" s="25">
        <v>110.7</v>
      </c>
      <c r="AX108" s="25">
        <v>112</v>
      </c>
      <c r="AY108" s="25">
        <v>118.8</v>
      </c>
      <c r="AZ108" s="25">
        <v>123</v>
      </c>
      <c r="BA108" s="25">
        <v>123.9</v>
      </c>
      <c r="BB108" s="25">
        <v>123.9</v>
      </c>
      <c r="BC108" s="25">
        <v>122.2</v>
      </c>
      <c r="BD108" s="25">
        <v>124.5</v>
      </c>
    </row>
    <row r="109" spans="1:56" ht="12.75" customHeight="1" x14ac:dyDescent="0.25">
      <c r="A109" s="62"/>
      <c r="B109" s="10"/>
      <c r="C109" s="36"/>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25"/>
      <c r="AC109" s="25"/>
      <c r="AD109" s="48"/>
      <c r="AE109" s="48"/>
      <c r="AF109" s="48"/>
      <c r="AG109" s="48"/>
      <c r="AH109" s="48"/>
      <c r="AI109" s="48"/>
      <c r="AJ109" s="48"/>
      <c r="AK109" s="48"/>
      <c r="AL109" s="48"/>
      <c r="AM109" s="48"/>
      <c r="AN109" s="48"/>
      <c r="AO109" s="48"/>
      <c r="AP109" s="25"/>
      <c r="AQ109" s="25"/>
      <c r="AR109" s="25"/>
      <c r="AS109" s="25"/>
      <c r="AT109" s="25"/>
      <c r="AU109" s="25"/>
      <c r="AV109" s="25"/>
      <c r="AW109" s="25"/>
      <c r="AX109" s="25"/>
      <c r="AY109" s="25"/>
      <c r="AZ109" s="25"/>
      <c r="BA109" s="25"/>
      <c r="BB109" s="25"/>
      <c r="BC109" s="25"/>
      <c r="BD109" s="25"/>
    </row>
    <row r="110" spans="1:56" ht="12.75" customHeight="1" x14ac:dyDescent="0.25">
      <c r="A110" s="62" t="s">
        <v>7273</v>
      </c>
      <c r="B110" s="83" t="str">
        <f>INDEX(BAP[#All],MATCH(A110,BAP[[#All],[Code]],0),MATCH(TEXT(Info!$B$4,0),BAP[#Headers],0))</f>
        <v>Zentralschweiz</v>
      </c>
      <c r="C110" s="30"/>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29"/>
      <c r="AC110" s="29"/>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row>
    <row r="111" spans="1:56" ht="12.75" customHeight="1" x14ac:dyDescent="0.25">
      <c r="A111" s="62" t="s">
        <v>7106</v>
      </c>
      <c r="B111" s="81" t="str">
        <f>INDEX(BAP[#All],MATCH(A111,BAP[[#All],[Code]],0),MATCH(TEXT(Info!$B$4,0),BAP[#Headers],0))</f>
        <v>Baugewerbe : Total</v>
      </c>
      <c r="C111" s="42">
        <v>100</v>
      </c>
      <c r="D111" s="25">
        <v>81.8</v>
      </c>
      <c r="E111" s="25">
        <v>82.5</v>
      </c>
      <c r="F111" s="25">
        <v>84.5</v>
      </c>
      <c r="G111" s="25">
        <v>86.1</v>
      </c>
      <c r="H111" s="25">
        <v>88.3</v>
      </c>
      <c r="I111" s="25">
        <v>89.7</v>
      </c>
      <c r="J111" s="25">
        <v>89</v>
      </c>
      <c r="K111" s="25">
        <v>88.7</v>
      </c>
      <c r="L111" s="25">
        <v>88.6</v>
      </c>
      <c r="M111" s="25">
        <v>87.4</v>
      </c>
      <c r="N111" s="25">
        <v>86.7</v>
      </c>
      <c r="O111" s="25">
        <v>86.8</v>
      </c>
      <c r="P111" s="25">
        <v>88.2</v>
      </c>
      <c r="Q111" s="25">
        <v>87.3</v>
      </c>
      <c r="R111" s="25">
        <v>89.1</v>
      </c>
      <c r="S111" s="25">
        <v>90.2</v>
      </c>
      <c r="T111" s="25">
        <v>92</v>
      </c>
      <c r="U111" s="25">
        <v>93.9</v>
      </c>
      <c r="V111" s="25">
        <v>95.9</v>
      </c>
      <c r="W111" s="25">
        <v>98.3</v>
      </c>
      <c r="X111" s="25">
        <v>99.7</v>
      </c>
      <c r="Y111" s="25">
        <v>98.5</v>
      </c>
      <c r="Z111" s="25">
        <v>98.6</v>
      </c>
      <c r="AA111" s="25">
        <v>99.3</v>
      </c>
      <c r="AB111" s="25">
        <v>100</v>
      </c>
      <c r="AC111" s="25">
        <v>101.5</v>
      </c>
      <c r="AD111" s="25">
        <v>101.7</v>
      </c>
      <c r="AE111" s="25">
        <v>102</v>
      </c>
      <c r="AF111" s="25">
        <v>102.5</v>
      </c>
      <c r="AG111" s="25">
        <v>102.2</v>
      </c>
      <c r="AH111" s="25">
        <v>102.5</v>
      </c>
      <c r="AI111" s="25">
        <v>101.9</v>
      </c>
      <c r="AJ111" s="25">
        <v>101.9</v>
      </c>
      <c r="AK111" s="25">
        <v>102</v>
      </c>
      <c r="AL111" s="25">
        <v>101.9</v>
      </c>
      <c r="AM111" s="25">
        <v>101.3</v>
      </c>
      <c r="AN111" s="25">
        <v>101.1</v>
      </c>
      <c r="AO111" s="25">
        <v>100</v>
      </c>
      <c r="AP111" s="25">
        <v>100.1</v>
      </c>
      <c r="AQ111" s="25">
        <v>100</v>
      </c>
      <c r="AR111" s="25">
        <v>100.5</v>
      </c>
      <c r="AS111" s="25">
        <v>101.1</v>
      </c>
      <c r="AT111" s="25">
        <v>99.3</v>
      </c>
      <c r="AU111" s="25">
        <v>99.5</v>
      </c>
      <c r="AV111" s="25">
        <v>99.6</v>
      </c>
      <c r="AW111" s="25">
        <v>100.7</v>
      </c>
      <c r="AX111" s="25">
        <v>104</v>
      </c>
      <c r="AY111" s="25">
        <v>109.4</v>
      </c>
      <c r="AZ111" s="25">
        <v>112.7</v>
      </c>
      <c r="BA111" s="25">
        <v>113.9</v>
      </c>
      <c r="BB111" s="25">
        <v>114.8</v>
      </c>
      <c r="BC111" s="25">
        <v>114</v>
      </c>
      <c r="BD111" s="25">
        <v>113.6</v>
      </c>
    </row>
    <row r="112" spans="1:56" ht="12.75" customHeight="1" x14ac:dyDescent="0.25">
      <c r="A112" s="62" t="s">
        <v>7110</v>
      </c>
      <c r="B112" s="81" t="str">
        <f>INDEX(BAP[#All],MATCH(A112,BAP[[#All],[Code]],0),MATCH(TEXT(Info!$B$4,0),BAP[#Headers],0))</f>
        <v>Hochbau</v>
      </c>
      <c r="C112" s="42">
        <v>75.319999999999993</v>
      </c>
      <c r="D112" s="25">
        <v>82.1</v>
      </c>
      <c r="E112" s="25">
        <v>82.4</v>
      </c>
      <c r="F112" s="25">
        <v>84.4</v>
      </c>
      <c r="G112" s="25">
        <v>85.3</v>
      </c>
      <c r="H112" s="25">
        <v>88</v>
      </c>
      <c r="I112" s="25">
        <v>89.2</v>
      </c>
      <c r="J112" s="25">
        <v>88.8</v>
      </c>
      <c r="K112" s="25">
        <v>88.2</v>
      </c>
      <c r="L112" s="25">
        <v>88.5</v>
      </c>
      <c r="M112" s="25">
        <v>86.6</v>
      </c>
      <c r="N112" s="25">
        <v>86.3</v>
      </c>
      <c r="O112" s="25">
        <v>86</v>
      </c>
      <c r="P112" s="25">
        <v>87.8</v>
      </c>
      <c r="Q112" s="25">
        <v>87.2</v>
      </c>
      <c r="R112" s="25">
        <v>88.8</v>
      </c>
      <c r="S112" s="25">
        <v>89.9</v>
      </c>
      <c r="T112" s="25">
        <v>92.2</v>
      </c>
      <c r="U112" s="25">
        <v>94.3</v>
      </c>
      <c r="V112" s="25">
        <v>96.2</v>
      </c>
      <c r="W112" s="25">
        <v>98.9</v>
      </c>
      <c r="X112" s="25">
        <v>100.2</v>
      </c>
      <c r="Y112" s="25">
        <v>99</v>
      </c>
      <c r="Z112" s="25">
        <v>99.1</v>
      </c>
      <c r="AA112" s="25">
        <v>99.1</v>
      </c>
      <c r="AB112" s="25">
        <v>100</v>
      </c>
      <c r="AC112" s="25">
        <v>101.4</v>
      </c>
      <c r="AD112" s="25">
        <v>101.3</v>
      </c>
      <c r="AE112" s="25">
        <v>101.7</v>
      </c>
      <c r="AF112" s="25">
        <v>101.9</v>
      </c>
      <c r="AG112" s="25">
        <v>101.3</v>
      </c>
      <c r="AH112" s="25">
        <v>101.5</v>
      </c>
      <c r="AI112" s="25">
        <v>100.8</v>
      </c>
      <c r="AJ112" s="25">
        <v>100.5</v>
      </c>
      <c r="AK112" s="25">
        <v>100.4</v>
      </c>
      <c r="AL112" s="25">
        <v>100.4</v>
      </c>
      <c r="AM112" s="25">
        <v>99.8</v>
      </c>
      <c r="AN112" s="25">
        <v>99.7</v>
      </c>
      <c r="AO112" s="25">
        <v>98.2</v>
      </c>
      <c r="AP112" s="25">
        <v>98.5</v>
      </c>
      <c r="AQ112" s="25">
        <v>98.5</v>
      </c>
      <c r="AR112" s="25">
        <v>98.9</v>
      </c>
      <c r="AS112" s="25">
        <v>99.5</v>
      </c>
      <c r="AT112" s="25">
        <v>97.6</v>
      </c>
      <c r="AU112" s="25">
        <v>97.5</v>
      </c>
      <c r="AV112" s="25">
        <v>97.9</v>
      </c>
      <c r="AW112" s="25">
        <v>99.3</v>
      </c>
      <c r="AX112" s="25">
        <v>102.4</v>
      </c>
      <c r="AY112" s="25">
        <v>108.2</v>
      </c>
      <c r="AZ112" s="25">
        <v>111.5</v>
      </c>
      <c r="BA112" s="25">
        <v>112.5</v>
      </c>
      <c r="BB112" s="25">
        <v>113.2</v>
      </c>
      <c r="BC112" s="25">
        <v>112.5</v>
      </c>
      <c r="BD112" s="25">
        <v>112.1</v>
      </c>
    </row>
    <row r="113" spans="1:56" ht="12.75" customHeight="1" x14ac:dyDescent="0.25">
      <c r="A113" s="62" t="s">
        <v>7112</v>
      </c>
      <c r="B113" s="81" t="str">
        <f>INDEX(BAP[#All],MATCH(A113,BAP[[#All],[Code]],0),MATCH(TEXT(Info!$B$4,0),BAP[#Headers],0))</f>
        <v>Neubau</v>
      </c>
      <c r="C113" s="42">
        <v>45.22</v>
      </c>
      <c r="D113" s="20" t="s">
        <v>0</v>
      </c>
      <c r="E113" s="20" t="s">
        <v>0</v>
      </c>
      <c r="F113" s="20" t="s">
        <v>0</v>
      </c>
      <c r="G113" s="20" t="s">
        <v>0</v>
      </c>
      <c r="H113" s="20" t="s">
        <v>0</v>
      </c>
      <c r="I113" s="20" t="s">
        <v>0</v>
      </c>
      <c r="J113" s="20" t="s">
        <v>0</v>
      </c>
      <c r="K113" s="20" t="s">
        <v>0</v>
      </c>
      <c r="L113" s="20" t="s">
        <v>0</v>
      </c>
      <c r="M113" s="20" t="s">
        <v>0</v>
      </c>
      <c r="N113" s="20" t="s">
        <v>0</v>
      </c>
      <c r="O113" s="20" t="s">
        <v>0</v>
      </c>
      <c r="P113" s="20" t="s">
        <v>0</v>
      </c>
      <c r="Q113" s="20" t="s">
        <v>0</v>
      </c>
      <c r="R113" s="20" t="s">
        <v>0</v>
      </c>
      <c r="S113" s="20" t="s">
        <v>0</v>
      </c>
      <c r="T113" s="20" t="s">
        <v>0</v>
      </c>
      <c r="U113" s="20" t="s">
        <v>0</v>
      </c>
      <c r="V113" s="20" t="s">
        <v>0</v>
      </c>
      <c r="W113" s="20" t="s">
        <v>0</v>
      </c>
      <c r="X113" s="20" t="s">
        <v>0</v>
      </c>
      <c r="Y113" s="20" t="s">
        <v>0</v>
      </c>
      <c r="Z113" s="20" t="s">
        <v>0</v>
      </c>
      <c r="AA113" s="20" t="s">
        <v>0</v>
      </c>
      <c r="AB113" s="25">
        <v>100</v>
      </c>
      <c r="AC113" s="25">
        <v>101.6</v>
      </c>
      <c r="AD113" s="20">
        <v>101.2</v>
      </c>
      <c r="AE113" s="20">
        <v>101.6</v>
      </c>
      <c r="AF113" s="43">
        <v>101.7</v>
      </c>
      <c r="AG113" s="43">
        <v>101.1</v>
      </c>
      <c r="AH113" s="43">
        <v>101.6</v>
      </c>
      <c r="AI113" s="43">
        <v>101.1</v>
      </c>
      <c r="AJ113" s="43">
        <v>101</v>
      </c>
      <c r="AK113" s="43">
        <v>100.8</v>
      </c>
      <c r="AL113" s="43">
        <v>100.8</v>
      </c>
      <c r="AM113" s="43">
        <v>100.4</v>
      </c>
      <c r="AN113" s="43">
        <v>100.2</v>
      </c>
      <c r="AO113" s="43">
        <v>99.2</v>
      </c>
      <c r="AP113" s="25">
        <v>100.1</v>
      </c>
      <c r="AQ113" s="25">
        <v>100</v>
      </c>
      <c r="AR113" s="25">
        <v>100.4</v>
      </c>
      <c r="AS113" s="25">
        <v>100.7</v>
      </c>
      <c r="AT113" s="25">
        <v>99</v>
      </c>
      <c r="AU113" s="25">
        <v>99</v>
      </c>
      <c r="AV113" s="25">
        <v>99.3</v>
      </c>
      <c r="AW113" s="25">
        <v>100.8</v>
      </c>
      <c r="AX113" s="25">
        <v>104.5</v>
      </c>
      <c r="AY113" s="25">
        <v>110.6</v>
      </c>
      <c r="AZ113" s="25">
        <v>113.8</v>
      </c>
      <c r="BA113" s="25">
        <v>114.9</v>
      </c>
      <c r="BB113" s="25">
        <v>115.7</v>
      </c>
      <c r="BC113" s="25">
        <v>114.9</v>
      </c>
      <c r="BD113" s="25">
        <v>114.7</v>
      </c>
    </row>
    <row r="114" spans="1:56" ht="12.75" customHeight="1" x14ac:dyDescent="0.25">
      <c r="A114" s="62" t="s">
        <v>7115</v>
      </c>
      <c r="B114" s="81" t="str">
        <f>INDEX(BAP[#All],MATCH(A114,BAP[[#All],[Code]],0),MATCH(TEXT(Info!$B$4,0),BAP[#Headers],0))</f>
        <v>Neubau Mehrfamilienhaus</v>
      </c>
      <c r="C114" s="42">
        <v>25.64</v>
      </c>
      <c r="D114" s="25">
        <v>84.4</v>
      </c>
      <c r="E114" s="25">
        <v>85</v>
      </c>
      <c r="F114" s="25">
        <v>86.5</v>
      </c>
      <c r="G114" s="25">
        <v>88.4</v>
      </c>
      <c r="H114" s="25">
        <v>91.2</v>
      </c>
      <c r="I114" s="25">
        <v>92.4</v>
      </c>
      <c r="J114" s="25">
        <v>91.3</v>
      </c>
      <c r="K114" s="25">
        <v>90.2</v>
      </c>
      <c r="L114" s="25">
        <v>90</v>
      </c>
      <c r="M114" s="25">
        <v>87.9</v>
      </c>
      <c r="N114" s="25">
        <v>87.5</v>
      </c>
      <c r="O114" s="25">
        <v>87.1</v>
      </c>
      <c r="P114" s="25">
        <v>89.5</v>
      </c>
      <c r="Q114" s="25">
        <v>88.7</v>
      </c>
      <c r="R114" s="25">
        <v>90</v>
      </c>
      <c r="S114" s="25">
        <v>91.2</v>
      </c>
      <c r="T114" s="25">
        <v>93.4</v>
      </c>
      <c r="U114" s="25">
        <v>94.9</v>
      </c>
      <c r="V114" s="25">
        <v>96.9</v>
      </c>
      <c r="W114" s="25">
        <v>99.1</v>
      </c>
      <c r="X114" s="25">
        <v>100.7</v>
      </c>
      <c r="Y114" s="25">
        <v>98.3</v>
      </c>
      <c r="Z114" s="25">
        <v>98.1</v>
      </c>
      <c r="AA114" s="25">
        <v>98.7</v>
      </c>
      <c r="AB114" s="25">
        <v>100</v>
      </c>
      <c r="AC114" s="25">
        <v>101.1</v>
      </c>
      <c r="AD114" s="25">
        <v>100.7</v>
      </c>
      <c r="AE114" s="25">
        <v>101</v>
      </c>
      <c r="AF114" s="25">
        <v>101</v>
      </c>
      <c r="AG114" s="25">
        <v>100.2</v>
      </c>
      <c r="AH114" s="25">
        <v>100.5</v>
      </c>
      <c r="AI114" s="25">
        <v>100.1</v>
      </c>
      <c r="AJ114" s="25">
        <v>99.9</v>
      </c>
      <c r="AK114" s="25">
        <v>99.7</v>
      </c>
      <c r="AL114" s="25">
        <v>99.8</v>
      </c>
      <c r="AM114" s="25">
        <v>99.4</v>
      </c>
      <c r="AN114" s="25">
        <v>99.3</v>
      </c>
      <c r="AO114" s="25">
        <v>98.2</v>
      </c>
      <c r="AP114" s="25">
        <v>99.3</v>
      </c>
      <c r="AQ114" s="25">
        <v>99</v>
      </c>
      <c r="AR114" s="25">
        <v>99.5</v>
      </c>
      <c r="AS114" s="25">
        <v>99.7</v>
      </c>
      <c r="AT114" s="25">
        <v>98.1</v>
      </c>
      <c r="AU114" s="25">
        <v>97.9</v>
      </c>
      <c r="AV114" s="25">
        <v>98.3</v>
      </c>
      <c r="AW114" s="25">
        <v>99.3</v>
      </c>
      <c r="AX114" s="25">
        <v>102.9</v>
      </c>
      <c r="AY114" s="25">
        <v>108.9</v>
      </c>
      <c r="AZ114" s="25">
        <v>112.5</v>
      </c>
      <c r="BA114" s="25">
        <v>113.6</v>
      </c>
      <c r="BB114" s="25">
        <v>114.8</v>
      </c>
      <c r="BC114" s="25">
        <v>113.8</v>
      </c>
      <c r="BD114" s="25">
        <v>113.7</v>
      </c>
    </row>
    <row r="115" spans="1:56" ht="12.75" customHeight="1" x14ac:dyDescent="0.25">
      <c r="A115" s="62" t="s">
        <v>7118</v>
      </c>
      <c r="B115" s="81" t="str">
        <f>INDEX(BAP[#All],MATCH(A115,BAP[[#All],[Code]],0),MATCH(TEXT(Info!$B$4,0),BAP[#Headers],0))</f>
        <v>Neubau Mehrfamilienhaus aus Holz</v>
      </c>
      <c r="C115" s="42">
        <v>3.3</v>
      </c>
      <c r="D115" s="20" t="s">
        <v>0</v>
      </c>
      <c r="E115" s="20" t="s">
        <v>0</v>
      </c>
      <c r="F115" s="20" t="s">
        <v>0</v>
      </c>
      <c r="G115" s="20" t="s">
        <v>0</v>
      </c>
      <c r="H115" s="20" t="s">
        <v>0</v>
      </c>
      <c r="I115" s="20" t="s">
        <v>0</v>
      </c>
      <c r="J115" s="20" t="s">
        <v>0</v>
      </c>
      <c r="K115" s="20" t="s">
        <v>0</v>
      </c>
      <c r="L115" s="20" t="s">
        <v>0</v>
      </c>
      <c r="M115" s="25">
        <v>88.4</v>
      </c>
      <c r="N115" s="25">
        <v>88.3</v>
      </c>
      <c r="O115" s="25">
        <v>87.5</v>
      </c>
      <c r="P115" s="25">
        <v>89.4</v>
      </c>
      <c r="Q115" s="25">
        <v>88.9</v>
      </c>
      <c r="R115" s="25">
        <v>89.8</v>
      </c>
      <c r="S115" s="25">
        <v>91.6</v>
      </c>
      <c r="T115" s="25">
        <v>94</v>
      </c>
      <c r="U115" s="25">
        <v>95.5</v>
      </c>
      <c r="V115" s="25">
        <v>97.2</v>
      </c>
      <c r="W115" s="25">
        <v>99.2</v>
      </c>
      <c r="X115" s="25">
        <v>100.5</v>
      </c>
      <c r="Y115" s="25">
        <v>98.3</v>
      </c>
      <c r="Z115" s="25">
        <v>98.3</v>
      </c>
      <c r="AA115" s="25">
        <v>98.6</v>
      </c>
      <c r="AB115" s="25">
        <v>100</v>
      </c>
      <c r="AC115" s="25">
        <v>101.7</v>
      </c>
      <c r="AD115" s="25">
        <v>101.8</v>
      </c>
      <c r="AE115" s="25">
        <v>101.4</v>
      </c>
      <c r="AF115" s="25">
        <v>101.7</v>
      </c>
      <c r="AG115" s="25">
        <v>100.9</v>
      </c>
      <c r="AH115" s="25">
        <v>101.1</v>
      </c>
      <c r="AI115" s="25">
        <v>100.8</v>
      </c>
      <c r="AJ115" s="25">
        <v>101.3</v>
      </c>
      <c r="AK115" s="25">
        <v>101.4</v>
      </c>
      <c r="AL115" s="25">
        <v>101.5</v>
      </c>
      <c r="AM115" s="25">
        <v>101.4</v>
      </c>
      <c r="AN115" s="25">
        <v>101.5</v>
      </c>
      <c r="AO115" s="25">
        <v>100</v>
      </c>
      <c r="AP115" s="25">
        <v>100</v>
      </c>
      <c r="AQ115" s="25">
        <v>100.5</v>
      </c>
      <c r="AR115" s="25">
        <v>100.9</v>
      </c>
      <c r="AS115" s="25">
        <v>100.8</v>
      </c>
      <c r="AT115" s="25">
        <v>99.3</v>
      </c>
      <c r="AU115" s="25">
        <v>99.7</v>
      </c>
      <c r="AV115" s="25">
        <v>100.1</v>
      </c>
      <c r="AW115" s="25">
        <v>103</v>
      </c>
      <c r="AX115" s="25">
        <v>107.1</v>
      </c>
      <c r="AY115" s="25">
        <v>113.3</v>
      </c>
      <c r="AZ115" s="25">
        <v>115.4</v>
      </c>
      <c r="BA115" s="25">
        <v>116.4</v>
      </c>
      <c r="BB115" s="25">
        <v>116.1</v>
      </c>
      <c r="BC115" s="25">
        <v>115.6</v>
      </c>
      <c r="BD115" s="25">
        <v>115.3</v>
      </c>
    </row>
    <row r="116" spans="1:56" ht="12.75" customHeight="1" x14ac:dyDescent="0.25">
      <c r="A116" s="62" t="s">
        <v>7121</v>
      </c>
      <c r="B116" s="81" t="str">
        <f>INDEX(BAP[#All],MATCH(A116,BAP[[#All],[Code]],0),MATCH(TEXT(Info!$B$4,0),BAP[#Headers],0))</f>
        <v>Neubau Einfamilienhaus</v>
      </c>
      <c r="C116" s="42">
        <v>6.46</v>
      </c>
      <c r="D116" s="20" t="s">
        <v>0</v>
      </c>
      <c r="E116" s="20" t="s">
        <v>0</v>
      </c>
      <c r="F116" s="20" t="s">
        <v>0</v>
      </c>
      <c r="G116" s="20" t="s">
        <v>0</v>
      </c>
      <c r="H116" s="20" t="s">
        <v>0</v>
      </c>
      <c r="I116" s="20" t="s">
        <v>0</v>
      </c>
      <c r="J116" s="20" t="s">
        <v>0</v>
      </c>
      <c r="K116" s="20" t="s">
        <v>0</v>
      </c>
      <c r="L116" s="20" t="s">
        <v>0</v>
      </c>
      <c r="M116" s="20" t="s">
        <v>0</v>
      </c>
      <c r="N116" s="20" t="s">
        <v>0</v>
      </c>
      <c r="O116" s="20" t="s">
        <v>0</v>
      </c>
      <c r="P116" s="20" t="s">
        <v>0</v>
      </c>
      <c r="Q116" s="20" t="s">
        <v>0</v>
      </c>
      <c r="R116" s="20" t="s">
        <v>0</v>
      </c>
      <c r="S116" s="20" t="s">
        <v>0</v>
      </c>
      <c r="T116" s="20" t="s">
        <v>0</v>
      </c>
      <c r="U116" s="20" t="s">
        <v>0</v>
      </c>
      <c r="V116" s="20" t="s">
        <v>0</v>
      </c>
      <c r="W116" s="20" t="s">
        <v>0</v>
      </c>
      <c r="X116" s="20" t="s">
        <v>0</v>
      </c>
      <c r="Y116" s="20" t="s">
        <v>0</v>
      </c>
      <c r="Z116" s="20" t="s">
        <v>0</v>
      </c>
      <c r="AA116" s="20" t="s">
        <v>0</v>
      </c>
      <c r="AB116" s="25">
        <v>100</v>
      </c>
      <c r="AC116" s="25">
        <v>101.2</v>
      </c>
      <c r="AD116" s="20">
        <v>100.9</v>
      </c>
      <c r="AE116" s="20">
        <v>101.2</v>
      </c>
      <c r="AF116" s="20">
        <v>101.5</v>
      </c>
      <c r="AG116" s="20">
        <v>100.4</v>
      </c>
      <c r="AH116" s="20">
        <v>101.2</v>
      </c>
      <c r="AI116" s="20">
        <v>101</v>
      </c>
      <c r="AJ116" s="20">
        <v>101</v>
      </c>
      <c r="AK116" s="20">
        <v>100.7</v>
      </c>
      <c r="AL116" s="20">
        <v>100.9</v>
      </c>
      <c r="AM116" s="20">
        <v>100.7</v>
      </c>
      <c r="AN116" s="20">
        <v>100.9</v>
      </c>
      <c r="AO116" s="20">
        <v>99.1</v>
      </c>
      <c r="AP116" s="25">
        <v>99.7</v>
      </c>
      <c r="AQ116" s="25">
        <v>100.3</v>
      </c>
      <c r="AR116" s="25">
        <v>100.8</v>
      </c>
      <c r="AS116" s="25">
        <v>101.4</v>
      </c>
      <c r="AT116" s="25">
        <v>99.4</v>
      </c>
      <c r="AU116" s="25">
        <v>99.3</v>
      </c>
      <c r="AV116" s="25">
        <v>99.7</v>
      </c>
      <c r="AW116" s="25">
        <v>100.9</v>
      </c>
      <c r="AX116" s="25">
        <v>104.2</v>
      </c>
      <c r="AY116" s="25">
        <v>110.1</v>
      </c>
      <c r="AZ116" s="25">
        <v>112.8</v>
      </c>
      <c r="BA116" s="25">
        <v>114.1</v>
      </c>
      <c r="BB116" s="25">
        <v>115.1</v>
      </c>
      <c r="BC116" s="25">
        <v>114.5</v>
      </c>
      <c r="BD116" s="25">
        <v>114.2</v>
      </c>
    </row>
    <row r="117" spans="1:56" ht="12.75" customHeight="1" x14ac:dyDescent="0.25">
      <c r="A117" s="62" t="s">
        <v>7125</v>
      </c>
      <c r="B117" s="82" t="str">
        <f>INDEX(BAP[#All],MATCH(A117,BAP[[#All],[Code]],0),MATCH(TEXT(Info!$B$4,0),BAP[#Headers],0))</f>
        <v>Neubau Bürogebäude</v>
      </c>
      <c r="C117" s="42">
        <v>5.37</v>
      </c>
      <c r="D117" s="25">
        <v>78.3</v>
      </c>
      <c r="E117" s="25">
        <v>78.5</v>
      </c>
      <c r="F117" s="25">
        <v>81.5</v>
      </c>
      <c r="G117" s="25">
        <v>82.3</v>
      </c>
      <c r="H117" s="25">
        <v>85</v>
      </c>
      <c r="I117" s="25">
        <v>86.9</v>
      </c>
      <c r="J117" s="25">
        <v>87.4</v>
      </c>
      <c r="K117" s="25">
        <v>86.5</v>
      </c>
      <c r="L117" s="25">
        <v>87.3</v>
      </c>
      <c r="M117" s="25">
        <v>85.4</v>
      </c>
      <c r="N117" s="25">
        <v>84.8</v>
      </c>
      <c r="O117" s="25">
        <v>84</v>
      </c>
      <c r="P117" s="25">
        <v>85.5</v>
      </c>
      <c r="Q117" s="25">
        <v>85.4</v>
      </c>
      <c r="R117" s="25">
        <v>87.1</v>
      </c>
      <c r="S117" s="25">
        <v>88.5</v>
      </c>
      <c r="T117" s="25">
        <v>90.8</v>
      </c>
      <c r="U117" s="25">
        <v>93.6</v>
      </c>
      <c r="V117" s="25">
        <v>95.5</v>
      </c>
      <c r="W117" s="25">
        <v>98.2</v>
      </c>
      <c r="X117" s="25">
        <v>100.1</v>
      </c>
      <c r="Y117" s="25">
        <v>99.3</v>
      </c>
      <c r="Z117" s="25">
        <v>99.4</v>
      </c>
      <c r="AA117" s="25">
        <v>99.1</v>
      </c>
      <c r="AB117" s="25">
        <v>100</v>
      </c>
      <c r="AC117" s="25">
        <v>103.4</v>
      </c>
      <c r="AD117" s="25">
        <v>102.6</v>
      </c>
      <c r="AE117" s="25">
        <v>103</v>
      </c>
      <c r="AF117" s="25">
        <v>103.9</v>
      </c>
      <c r="AG117" s="25">
        <v>104.7</v>
      </c>
      <c r="AH117" s="25">
        <v>105.7</v>
      </c>
      <c r="AI117" s="25">
        <v>104.1</v>
      </c>
      <c r="AJ117" s="25">
        <v>104.1</v>
      </c>
      <c r="AK117" s="25">
        <v>103.8</v>
      </c>
      <c r="AL117" s="25">
        <v>103.2</v>
      </c>
      <c r="AM117" s="25">
        <v>102.5</v>
      </c>
      <c r="AN117" s="25">
        <v>101.1</v>
      </c>
      <c r="AO117" s="25">
        <v>100.6</v>
      </c>
      <c r="AP117" s="25">
        <v>100.5</v>
      </c>
      <c r="AQ117" s="25">
        <v>101.4</v>
      </c>
      <c r="AR117" s="25">
        <v>101</v>
      </c>
      <c r="AS117" s="25">
        <v>101.8</v>
      </c>
      <c r="AT117" s="25">
        <v>100.2</v>
      </c>
      <c r="AU117" s="25">
        <v>100.3</v>
      </c>
      <c r="AV117" s="25">
        <v>100.3</v>
      </c>
      <c r="AW117" s="25">
        <v>102.2</v>
      </c>
      <c r="AX117" s="25">
        <v>105.1</v>
      </c>
      <c r="AY117" s="25">
        <v>112.2</v>
      </c>
      <c r="AZ117" s="25">
        <v>116.1</v>
      </c>
      <c r="BA117" s="25">
        <v>117.8</v>
      </c>
      <c r="BB117" s="25">
        <v>118.3</v>
      </c>
      <c r="BC117" s="25">
        <v>117.3</v>
      </c>
      <c r="BD117" s="25">
        <v>116.9</v>
      </c>
    </row>
    <row r="118" spans="1:56" ht="12.75" customHeight="1" x14ac:dyDescent="0.25">
      <c r="A118" s="62" t="s">
        <v>7129</v>
      </c>
      <c r="B118" s="81" t="str">
        <f>INDEX(BAP[#All],MATCH(A118,BAP[[#All],[Code]],0),MATCH(TEXT(Info!$B$4,0),BAP[#Headers],0))</f>
        <v>Neubau Lagerhalle</v>
      </c>
      <c r="C118" s="42">
        <v>4.45</v>
      </c>
      <c r="D118" s="20" t="s">
        <v>0</v>
      </c>
      <c r="E118" s="20" t="s">
        <v>0</v>
      </c>
      <c r="F118" s="20" t="s">
        <v>0</v>
      </c>
      <c r="G118" s="20" t="s">
        <v>0</v>
      </c>
      <c r="H118" s="20" t="s">
        <v>0</v>
      </c>
      <c r="I118" s="20" t="s">
        <v>0</v>
      </c>
      <c r="J118" s="20" t="s">
        <v>0</v>
      </c>
      <c r="K118" s="20" t="s">
        <v>0</v>
      </c>
      <c r="L118" s="20" t="s">
        <v>0</v>
      </c>
      <c r="M118" s="20" t="s">
        <v>0</v>
      </c>
      <c r="N118" s="20" t="s">
        <v>0</v>
      </c>
      <c r="O118" s="20" t="s">
        <v>0</v>
      </c>
      <c r="P118" s="20" t="s">
        <v>0</v>
      </c>
      <c r="Q118" s="20" t="s">
        <v>0</v>
      </c>
      <c r="R118" s="20" t="s">
        <v>0</v>
      </c>
      <c r="S118" s="20" t="s">
        <v>0</v>
      </c>
      <c r="T118" s="20" t="s">
        <v>0</v>
      </c>
      <c r="U118" s="20" t="s">
        <v>0</v>
      </c>
      <c r="V118" s="20" t="s">
        <v>0</v>
      </c>
      <c r="W118" s="20" t="s">
        <v>0</v>
      </c>
      <c r="X118" s="20" t="s">
        <v>0</v>
      </c>
      <c r="Y118" s="20" t="s">
        <v>0</v>
      </c>
      <c r="Z118" s="20" t="s">
        <v>0</v>
      </c>
      <c r="AA118" s="20" t="s">
        <v>0</v>
      </c>
      <c r="AB118" s="25">
        <v>100</v>
      </c>
      <c r="AC118" s="25">
        <v>102.4</v>
      </c>
      <c r="AD118" s="20">
        <v>102.7</v>
      </c>
      <c r="AE118" s="20">
        <v>103.8</v>
      </c>
      <c r="AF118" s="20">
        <v>103.7</v>
      </c>
      <c r="AG118" s="20">
        <v>103.4</v>
      </c>
      <c r="AH118" s="20">
        <v>103.9</v>
      </c>
      <c r="AI118" s="20">
        <v>103.3</v>
      </c>
      <c r="AJ118" s="20">
        <v>103.4</v>
      </c>
      <c r="AK118" s="20">
        <v>103.4</v>
      </c>
      <c r="AL118" s="20">
        <v>103.3</v>
      </c>
      <c r="AM118" s="20">
        <v>102.1</v>
      </c>
      <c r="AN118" s="20">
        <v>101.8</v>
      </c>
      <c r="AO118" s="20">
        <v>102.1</v>
      </c>
      <c r="AP118" s="25">
        <v>104.2</v>
      </c>
      <c r="AQ118" s="25">
        <v>103.5</v>
      </c>
      <c r="AR118" s="25">
        <v>103.5</v>
      </c>
      <c r="AS118" s="25">
        <v>104.2</v>
      </c>
      <c r="AT118" s="25">
        <v>102.4</v>
      </c>
      <c r="AU118" s="25">
        <v>102.5</v>
      </c>
      <c r="AV118" s="25">
        <v>102.5</v>
      </c>
      <c r="AW118" s="25">
        <v>104.9</v>
      </c>
      <c r="AX118" s="25">
        <v>109</v>
      </c>
      <c r="AY118" s="25">
        <v>115.2</v>
      </c>
      <c r="AZ118" s="25">
        <v>118.4</v>
      </c>
      <c r="BA118" s="25">
        <v>119.1</v>
      </c>
      <c r="BB118" s="25">
        <v>119</v>
      </c>
      <c r="BC118" s="25">
        <v>118.7</v>
      </c>
      <c r="BD118" s="25">
        <v>118.4</v>
      </c>
    </row>
    <row r="119" spans="1:56" ht="12.75" customHeight="1" x14ac:dyDescent="0.25">
      <c r="A119" s="62" t="s">
        <v>7132</v>
      </c>
      <c r="B119" s="87" t="str">
        <f>INDEX(BAP[#All],MATCH(A119,BAP[[#All],[Code]],0),MATCH(TEXT(Info!$B$4,0),BAP[#Headers],0))</f>
        <v>Renovation, Umbau</v>
      </c>
      <c r="C119" s="42">
        <v>30.1</v>
      </c>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v>100</v>
      </c>
      <c r="AC119" s="25">
        <v>101.1</v>
      </c>
      <c r="AD119" s="20">
        <v>101.4</v>
      </c>
      <c r="AE119" s="20">
        <v>101.9</v>
      </c>
      <c r="AF119" s="20">
        <v>102.1</v>
      </c>
      <c r="AG119" s="20">
        <v>101.4</v>
      </c>
      <c r="AH119" s="20">
        <v>101.3</v>
      </c>
      <c r="AI119" s="20">
        <v>100.3</v>
      </c>
      <c r="AJ119" s="20">
        <v>99.7</v>
      </c>
      <c r="AK119" s="20">
        <v>99.9</v>
      </c>
      <c r="AL119" s="20">
        <v>99.9</v>
      </c>
      <c r="AM119" s="20">
        <v>98.9</v>
      </c>
      <c r="AN119" s="20">
        <v>99.1</v>
      </c>
      <c r="AO119" s="20">
        <v>96.6</v>
      </c>
      <c r="AP119" s="25">
        <v>95.9</v>
      </c>
      <c r="AQ119" s="25">
        <v>96.1</v>
      </c>
      <c r="AR119" s="25">
        <v>96.4</v>
      </c>
      <c r="AS119" s="25">
        <v>97.6</v>
      </c>
      <c r="AT119" s="25">
        <v>95.2</v>
      </c>
      <c r="AU119" s="25">
        <v>95</v>
      </c>
      <c r="AV119" s="25">
        <v>95.4</v>
      </c>
      <c r="AW119" s="25">
        <v>96.9</v>
      </c>
      <c r="AX119" s="25">
        <v>99.1</v>
      </c>
      <c r="AY119" s="25">
        <v>104.2</v>
      </c>
      <c r="AZ119" s="25">
        <v>107.7</v>
      </c>
      <c r="BA119" s="25">
        <v>108.5</v>
      </c>
      <c r="BB119" s="25">
        <v>109</v>
      </c>
      <c r="BC119" s="25">
        <v>108.4</v>
      </c>
      <c r="BD119" s="25">
        <v>107.9</v>
      </c>
    </row>
    <row r="120" spans="1:56" ht="12.75" customHeight="1" x14ac:dyDescent="0.25">
      <c r="A120" s="62" t="s">
        <v>7135</v>
      </c>
      <c r="B120" s="81" t="str">
        <f>INDEX(BAP[#All],MATCH(A120,BAP[[#All],[Code]],0),MATCH(TEXT(Info!$B$4,0),BAP[#Headers],0))</f>
        <v>Renovation Mehrfamilienhaus</v>
      </c>
      <c r="C120" s="42">
        <v>21.44</v>
      </c>
      <c r="D120" s="25">
        <v>80.599999999999994</v>
      </c>
      <c r="E120" s="25">
        <v>80.599999999999994</v>
      </c>
      <c r="F120" s="25">
        <v>82.7</v>
      </c>
      <c r="G120" s="25">
        <v>82.4</v>
      </c>
      <c r="H120" s="25">
        <v>84.8</v>
      </c>
      <c r="I120" s="25">
        <v>85.7</v>
      </c>
      <c r="J120" s="25">
        <v>86</v>
      </c>
      <c r="K120" s="25">
        <v>86.2</v>
      </c>
      <c r="L120" s="25">
        <v>86.9</v>
      </c>
      <c r="M120" s="25">
        <v>85.4</v>
      </c>
      <c r="N120" s="25">
        <v>85.2</v>
      </c>
      <c r="O120" s="25">
        <v>85.3</v>
      </c>
      <c r="P120" s="25">
        <v>86.4</v>
      </c>
      <c r="Q120" s="25">
        <v>86</v>
      </c>
      <c r="R120" s="25">
        <v>87.8</v>
      </c>
      <c r="S120" s="25">
        <v>88.6</v>
      </c>
      <c r="T120" s="25">
        <v>91.1</v>
      </c>
      <c r="U120" s="25">
        <v>93.8</v>
      </c>
      <c r="V120" s="25">
        <v>95.6</v>
      </c>
      <c r="W120" s="25">
        <v>98.8</v>
      </c>
      <c r="X120" s="25">
        <v>99.7</v>
      </c>
      <c r="Y120" s="25">
        <v>99.8</v>
      </c>
      <c r="Z120" s="25">
        <v>100.2</v>
      </c>
      <c r="AA120" s="25">
        <v>99.6</v>
      </c>
      <c r="AB120" s="25">
        <v>100</v>
      </c>
      <c r="AC120" s="25">
        <v>100.9</v>
      </c>
      <c r="AD120" s="25">
        <v>101.1</v>
      </c>
      <c r="AE120" s="25">
        <v>101.3</v>
      </c>
      <c r="AF120" s="25">
        <v>101.4</v>
      </c>
      <c r="AG120" s="25">
        <v>100.6</v>
      </c>
      <c r="AH120" s="25">
        <v>100.7</v>
      </c>
      <c r="AI120" s="25">
        <v>99.8</v>
      </c>
      <c r="AJ120" s="25">
        <v>99.1</v>
      </c>
      <c r="AK120" s="25">
        <v>99.6</v>
      </c>
      <c r="AL120" s="25">
        <v>99.4</v>
      </c>
      <c r="AM120" s="25">
        <v>98.1</v>
      </c>
      <c r="AN120" s="25">
        <v>98.5</v>
      </c>
      <c r="AO120" s="25">
        <v>96.4</v>
      </c>
      <c r="AP120" s="25">
        <v>97.4</v>
      </c>
      <c r="AQ120" s="25">
        <v>97.5</v>
      </c>
      <c r="AR120" s="25">
        <v>98</v>
      </c>
      <c r="AS120" s="25">
        <v>98.3</v>
      </c>
      <c r="AT120" s="25">
        <v>97</v>
      </c>
      <c r="AU120" s="25">
        <v>97</v>
      </c>
      <c r="AV120" s="25">
        <v>97.4</v>
      </c>
      <c r="AW120" s="25">
        <v>98.7</v>
      </c>
      <c r="AX120" s="25">
        <v>101.4</v>
      </c>
      <c r="AY120" s="25">
        <v>106.6</v>
      </c>
      <c r="AZ120" s="25">
        <v>109.8</v>
      </c>
      <c r="BA120" s="25">
        <v>110.2</v>
      </c>
      <c r="BB120" s="25">
        <v>111.3</v>
      </c>
      <c r="BC120" s="25">
        <v>110.4</v>
      </c>
      <c r="BD120" s="25">
        <v>109.6</v>
      </c>
    </row>
    <row r="121" spans="1:56" ht="12.75" customHeight="1" x14ac:dyDescent="0.25">
      <c r="A121" s="62" t="s">
        <v>7138</v>
      </c>
      <c r="B121" s="82" t="str">
        <f>INDEX(BAP[#All],MATCH(A121,BAP[[#All],[Code]],0),MATCH(TEXT(Info!$B$4,0),BAP[#Headers],0))</f>
        <v>Renovation Bürogebäude</v>
      </c>
      <c r="C121" s="42">
        <v>8.66</v>
      </c>
      <c r="D121" s="20" t="s">
        <v>0</v>
      </c>
      <c r="E121" s="20" t="s">
        <v>0</v>
      </c>
      <c r="F121" s="20" t="s">
        <v>0</v>
      </c>
      <c r="G121" s="20" t="s">
        <v>0</v>
      </c>
      <c r="H121" s="20" t="s">
        <v>0</v>
      </c>
      <c r="I121" s="20" t="s">
        <v>0</v>
      </c>
      <c r="J121" s="20" t="s">
        <v>0</v>
      </c>
      <c r="K121" s="20" t="s">
        <v>0</v>
      </c>
      <c r="L121" s="20" t="s">
        <v>0</v>
      </c>
      <c r="M121" s="20" t="s">
        <v>0</v>
      </c>
      <c r="N121" s="20" t="s">
        <v>0</v>
      </c>
      <c r="O121" s="20" t="s">
        <v>0</v>
      </c>
      <c r="P121" s="20" t="s">
        <v>0</v>
      </c>
      <c r="Q121" s="20" t="s">
        <v>0</v>
      </c>
      <c r="R121" s="20" t="s">
        <v>0</v>
      </c>
      <c r="S121" s="20" t="s">
        <v>0</v>
      </c>
      <c r="T121" s="20" t="s">
        <v>0</v>
      </c>
      <c r="U121" s="20" t="s">
        <v>0</v>
      </c>
      <c r="V121" s="20" t="s">
        <v>0</v>
      </c>
      <c r="W121" s="20" t="s">
        <v>0</v>
      </c>
      <c r="X121" s="20" t="s">
        <v>0</v>
      </c>
      <c r="Y121" s="20" t="s">
        <v>0</v>
      </c>
      <c r="Z121" s="20" t="s">
        <v>0</v>
      </c>
      <c r="AA121" s="20" t="s">
        <v>0</v>
      </c>
      <c r="AB121" s="25">
        <v>100</v>
      </c>
      <c r="AC121" s="25">
        <v>101.4</v>
      </c>
      <c r="AD121" s="20">
        <v>102.2</v>
      </c>
      <c r="AE121" s="20">
        <v>103.4</v>
      </c>
      <c r="AF121" s="20">
        <v>103.9</v>
      </c>
      <c r="AG121" s="20">
        <v>103.4</v>
      </c>
      <c r="AH121" s="20">
        <v>103</v>
      </c>
      <c r="AI121" s="20">
        <v>101.5</v>
      </c>
      <c r="AJ121" s="20">
        <v>101</v>
      </c>
      <c r="AK121" s="20">
        <v>100.6</v>
      </c>
      <c r="AL121" s="20">
        <v>101.2</v>
      </c>
      <c r="AM121" s="20">
        <v>99.7</v>
      </c>
      <c r="AN121" s="20">
        <v>98.3</v>
      </c>
      <c r="AO121" s="20">
        <v>98.3</v>
      </c>
      <c r="AP121" s="25">
        <v>97.3</v>
      </c>
      <c r="AQ121" s="25">
        <v>97.6</v>
      </c>
      <c r="AR121" s="25">
        <v>98</v>
      </c>
      <c r="AS121" s="25">
        <v>98.3</v>
      </c>
      <c r="AT121" s="25">
        <v>97.1</v>
      </c>
      <c r="AU121" s="25">
        <v>97.5</v>
      </c>
      <c r="AV121" s="25">
        <v>97.4</v>
      </c>
      <c r="AW121" s="25">
        <v>99.2</v>
      </c>
      <c r="AX121" s="25">
        <v>100.9</v>
      </c>
      <c r="AY121" s="25">
        <v>106.2</v>
      </c>
      <c r="AZ121" s="25">
        <v>110.1</v>
      </c>
      <c r="BA121" s="25">
        <v>111.7</v>
      </c>
      <c r="BB121" s="25">
        <v>111.4</v>
      </c>
      <c r="BC121" s="25">
        <v>111.2</v>
      </c>
      <c r="BD121" s="25">
        <v>111.1</v>
      </c>
    </row>
    <row r="122" spans="1:56" ht="12.75" customHeight="1" x14ac:dyDescent="0.25">
      <c r="A122" s="62" t="s">
        <v>7141</v>
      </c>
      <c r="B122" s="81" t="str">
        <f>INDEX(BAP[#All],MATCH(A122,BAP[[#All],[Code]],0),MATCH(TEXT(Info!$B$4,0),BAP[#Headers],0))</f>
        <v>Tiefbau</v>
      </c>
      <c r="C122" s="42">
        <v>24.68</v>
      </c>
      <c r="D122" s="25">
        <v>80.7</v>
      </c>
      <c r="E122" s="25">
        <v>82.9</v>
      </c>
      <c r="F122" s="25">
        <v>84.9</v>
      </c>
      <c r="G122" s="25">
        <v>88.7</v>
      </c>
      <c r="H122" s="25">
        <v>89.2</v>
      </c>
      <c r="I122" s="25">
        <v>91.2</v>
      </c>
      <c r="J122" s="25">
        <v>89.5</v>
      </c>
      <c r="K122" s="25">
        <v>90.1</v>
      </c>
      <c r="L122" s="25">
        <v>88.9</v>
      </c>
      <c r="M122" s="25">
        <v>89.7</v>
      </c>
      <c r="N122" s="25">
        <v>88</v>
      </c>
      <c r="O122" s="25">
        <v>89.4</v>
      </c>
      <c r="P122" s="25">
        <v>89.3</v>
      </c>
      <c r="Q122" s="25">
        <v>87.6</v>
      </c>
      <c r="R122" s="25">
        <v>90.2</v>
      </c>
      <c r="S122" s="25">
        <v>91</v>
      </c>
      <c r="T122" s="25">
        <v>91.5</v>
      </c>
      <c r="U122" s="25">
        <v>92.6</v>
      </c>
      <c r="V122" s="25">
        <v>95</v>
      </c>
      <c r="W122" s="25">
        <v>96.5</v>
      </c>
      <c r="X122" s="25">
        <v>98</v>
      </c>
      <c r="Y122" s="25">
        <v>97</v>
      </c>
      <c r="Z122" s="25">
        <v>97.1</v>
      </c>
      <c r="AA122" s="25">
        <v>99.9</v>
      </c>
      <c r="AB122" s="25">
        <v>100</v>
      </c>
      <c r="AC122" s="25">
        <v>102</v>
      </c>
      <c r="AD122" s="25">
        <v>103</v>
      </c>
      <c r="AE122" s="25">
        <v>102.8</v>
      </c>
      <c r="AF122" s="25">
        <v>104.4</v>
      </c>
      <c r="AG122" s="25">
        <v>105.1</v>
      </c>
      <c r="AH122" s="25">
        <v>105.6</v>
      </c>
      <c r="AI122" s="25">
        <v>105.5</v>
      </c>
      <c r="AJ122" s="25">
        <v>106.4</v>
      </c>
      <c r="AK122" s="25">
        <v>106.9</v>
      </c>
      <c r="AL122" s="25">
        <v>106.5</v>
      </c>
      <c r="AM122" s="25">
        <v>105.7</v>
      </c>
      <c r="AN122" s="25">
        <v>104.7</v>
      </c>
      <c r="AO122" s="25">
        <v>106.4</v>
      </c>
      <c r="AP122" s="25">
        <v>105.1</v>
      </c>
      <c r="AQ122" s="25">
        <v>104.6</v>
      </c>
      <c r="AR122" s="25">
        <v>105.4</v>
      </c>
      <c r="AS122" s="25">
        <v>106.1</v>
      </c>
      <c r="AT122" s="25">
        <v>105.4</v>
      </c>
      <c r="AU122" s="25">
        <v>107.3</v>
      </c>
      <c r="AV122" s="25">
        <v>105.7</v>
      </c>
      <c r="AW122" s="25">
        <v>105.1</v>
      </c>
      <c r="AX122" s="25">
        <v>108.7</v>
      </c>
      <c r="AY122" s="25">
        <v>112.3</v>
      </c>
      <c r="AZ122" s="25">
        <v>114.8</v>
      </c>
      <c r="BA122" s="25">
        <v>117.7</v>
      </c>
      <c r="BB122" s="25">
        <v>119.6</v>
      </c>
      <c r="BC122" s="25">
        <v>118.5</v>
      </c>
      <c r="BD122" s="25">
        <v>117.9</v>
      </c>
    </row>
    <row r="123" spans="1:56" ht="12.75" customHeight="1" x14ac:dyDescent="0.25">
      <c r="A123" s="62" t="s">
        <v>7144</v>
      </c>
      <c r="B123" s="81" t="str">
        <f>INDEX(BAP[#All],MATCH(A123,BAP[[#All],[Code]],0),MATCH(TEXT(Info!$B$4,0),BAP[#Headers],0))</f>
        <v>Neubau Strasse</v>
      </c>
      <c r="C123" s="42">
        <v>19.82</v>
      </c>
      <c r="D123" s="25">
        <v>80.3</v>
      </c>
      <c r="E123" s="25">
        <v>82.5</v>
      </c>
      <c r="F123" s="25">
        <v>84.6</v>
      </c>
      <c r="G123" s="25">
        <v>88.4</v>
      </c>
      <c r="H123" s="25">
        <v>88.9</v>
      </c>
      <c r="I123" s="25">
        <v>90.8</v>
      </c>
      <c r="J123" s="25">
        <v>88</v>
      </c>
      <c r="K123" s="25">
        <v>89.3</v>
      </c>
      <c r="L123" s="25">
        <v>88.7</v>
      </c>
      <c r="M123" s="25">
        <v>89.9</v>
      </c>
      <c r="N123" s="25">
        <v>88</v>
      </c>
      <c r="O123" s="25">
        <v>89.4</v>
      </c>
      <c r="P123" s="25">
        <v>88.2</v>
      </c>
      <c r="Q123" s="25">
        <v>87.4</v>
      </c>
      <c r="R123" s="25">
        <v>89.2</v>
      </c>
      <c r="S123" s="25">
        <v>90.1</v>
      </c>
      <c r="T123" s="25">
        <v>89.8</v>
      </c>
      <c r="U123" s="25">
        <v>90.6</v>
      </c>
      <c r="V123" s="25">
        <v>93.9</v>
      </c>
      <c r="W123" s="25">
        <v>95.8</v>
      </c>
      <c r="X123" s="25">
        <v>96.5</v>
      </c>
      <c r="Y123" s="25">
        <v>95.9</v>
      </c>
      <c r="Z123" s="25">
        <v>96.6</v>
      </c>
      <c r="AA123" s="25">
        <v>100.1</v>
      </c>
      <c r="AB123" s="25">
        <v>100</v>
      </c>
      <c r="AC123" s="25">
        <v>101.9</v>
      </c>
      <c r="AD123" s="25">
        <v>103</v>
      </c>
      <c r="AE123" s="25">
        <v>102.9</v>
      </c>
      <c r="AF123" s="25">
        <v>104.5</v>
      </c>
      <c r="AG123" s="25">
        <v>105.3</v>
      </c>
      <c r="AH123" s="25">
        <v>105.8</v>
      </c>
      <c r="AI123" s="25">
        <v>105.9</v>
      </c>
      <c r="AJ123" s="25">
        <v>106.9</v>
      </c>
      <c r="AK123" s="25">
        <v>107.7</v>
      </c>
      <c r="AL123" s="25">
        <v>107.3</v>
      </c>
      <c r="AM123" s="25">
        <v>106.3</v>
      </c>
      <c r="AN123" s="25">
        <v>105.4</v>
      </c>
      <c r="AO123" s="25">
        <v>106.9</v>
      </c>
      <c r="AP123" s="25">
        <v>105.7</v>
      </c>
      <c r="AQ123" s="25">
        <v>105.3</v>
      </c>
      <c r="AR123" s="25">
        <v>106.2</v>
      </c>
      <c r="AS123" s="25">
        <v>107</v>
      </c>
      <c r="AT123" s="25">
        <v>106</v>
      </c>
      <c r="AU123" s="25">
        <v>108.1</v>
      </c>
      <c r="AV123" s="25">
        <v>106.3</v>
      </c>
      <c r="AW123" s="25">
        <v>107.7</v>
      </c>
      <c r="AX123" s="25">
        <v>110.5</v>
      </c>
      <c r="AY123" s="25">
        <v>114.1</v>
      </c>
      <c r="AZ123" s="25">
        <v>117.1</v>
      </c>
      <c r="BA123" s="25">
        <v>118.9</v>
      </c>
      <c r="BB123" s="25">
        <v>120.1</v>
      </c>
      <c r="BC123" s="25">
        <v>118.3</v>
      </c>
      <c r="BD123" s="25">
        <v>119.1</v>
      </c>
    </row>
    <row r="124" spans="1:56" ht="12.75" customHeight="1" x14ac:dyDescent="0.25">
      <c r="A124" s="62" t="s">
        <v>7147</v>
      </c>
      <c r="B124" s="81" t="str">
        <f>INDEX(BAP[#All],MATCH(A124,BAP[[#All],[Code]],0),MATCH(TEXT(Info!$B$4,0),BAP[#Headers],0))</f>
        <v>Neubau Unterführung</v>
      </c>
      <c r="C124" s="42">
        <v>3.84</v>
      </c>
      <c r="D124" s="20" t="s">
        <v>0</v>
      </c>
      <c r="E124" s="20" t="s">
        <v>0</v>
      </c>
      <c r="F124" s="20" t="s">
        <v>0</v>
      </c>
      <c r="G124" s="20" t="s">
        <v>0</v>
      </c>
      <c r="H124" s="20" t="s">
        <v>0</v>
      </c>
      <c r="I124" s="25">
        <v>91.5</v>
      </c>
      <c r="J124" s="25">
        <v>91</v>
      </c>
      <c r="K124" s="25">
        <v>90.9</v>
      </c>
      <c r="L124" s="25">
        <v>89.1</v>
      </c>
      <c r="M124" s="25">
        <v>89.5</v>
      </c>
      <c r="N124" s="25">
        <v>88</v>
      </c>
      <c r="O124" s="25">
        <v>89.4</v>
      </c>
      <c r="P124" s="25">
        <v>90.4</v>
      </c>
      <c r="Q124" s="25">
        <v>87.8</v>
      </c>
      <c r="R124" s="25">
        <v>91.2</v>
      </c>
      <c r="S124" s="25">
        <v>92</v>
      </c>
      <c r="T124" s="25">
        <v>93.3</v>
      </c>
      <c r="U124" s="25">
        <v>94.6</v>
      </c>
      <c r="V124" s="25">
        <v>96</v>
      </c>
      <c r="W124" s="25">
        <v>97.3</v>
      </c>
      <c r="X124" s="25">
        <v>99.5</v>
      </c>
      <c r="Y124" s="25">
        <v>98.1</v>
      </c>
      <c r="Z124" s="25">
        <v>97.6</v>
      </c>
      <c r="AA124" s="25">
        <v>99.6</v>
      </c>
      <c r="AB124" s="25">
        <v>100</v>
      </c>
      <c r="AC124" s="25">
        <v>102.8</v>
      </c>
      <c r="AD124" s="25">
        <v>103.3</v>
      </c>
      <c r="AE124" s="25">
        <v>103.1</v>
      </c>
      <c r="AF124" s="25">
        <v>104.5</v>
      </c>
      <c r="AG124" s="25">
        <v>104.4</v>
      </c>
      <c r="AH124" s="25">
        <v>105.6</v>
      </c>
      <c r="AI124" s="25">
        <v>103.9</v>
      </c>
      <c r="AJ124" s="25">
        <v>104.9</v>
      </c>
      <c r="AK124" s="25">
        <v>104.4</v>
      </c>
      <c r="AL124" s="25">
        <v>103.3</v>
      </c>
      <c r="AM124" s="25">
        <v>103.2</v>
      </c>
      <c r="AN124" s="25">
        <v>101.9</v>
      </c>
      <c r="AO124" s="25">
        <v>104.3</v>
      </c>
      <c r="AP124" s="25">
        <v>102.7</v>
      </c>
      <c r="AQ124" s="25">
        <v>101.5</v>
      </c>
      <c r="AR124" s="25">
        <v>101.9</v>
      </c>
      <c r="AS124" s="25">
        <v>102.1</v>
      </c>
      <c r="AT124" s="25">
        <v>102.3</v>
      </c>
      <c r="AU124" s="25">
        <v>103.8</v>
      </c>
      <c r="AV124" s="25">
        <v>102.6</v>
      </c>
      <c r="AW124" s="25">
        <v>103.9</v>
      </c>
      <c r="AX124" s="25">
        <v>106.3</v>
      </c>
      <c r="AY124" s="25">
        <v>114.4</v>
      </c>
      <c r="AZ124" s="25">
        <v>117.6</v>
      </c>
      <c r="BA124" s="25">
        <v>117.9</v>
      </c>
      <c r="BB124" s="25">
        <v>117.4</v>
      </c>
      <c r="BC124" s="25">
        <v>116.3</v>
      </c>
      <c r="BD124" s="25">
        <v>116.9</v>
      </c>
    </row>
    <row r="125" spans="1:56" ht="12.75" customHeight="1" x14ac:dyDescent="0.25">
      <c r="A125" s="62" t="s">
        <v>7150</v>
      </c>
      <c r="B125" s="81" t="str">
        <f>INDEX(BAP[#All],MATCH(A125,BAP[[#All],[Code]],0),MATCH(TEXT(Info!$B$4,0),BAP[#Headers],0))</f>
        <v>Neubau Lärmschutzwand</v>
      </c>
      <c r="C125" s="42">
        <v>1.02</v>
      </c>
      <c r="D125" s="20" t="s">
        <v>0</v>
      </c>
      <c r="E125" s="20" t="s">
        <v>0</v>
      </c>
      <c r="F125" s="20" t="s">
        <v>0</v>
      </c>
      <c r="G125" s="20" t="s">
        <v>0</v>
      </c>
      <c r="H125" s="20" t="s">
        <v>0</v>
      </c>
      <c r="I125" s="20" t="s">
        <v>0</v>
      </c>
      <c r="J125" s="20" t="s">
        <v>0</v>
      </c>
      <c r="K125" s="20" t="s">
        <v>0</v>
      </c>
      <c r="L125" s="20" t="s">
        <v>0</v>
      </c>
      <c r="M125" s="20" t="s">
        <v>0</v>
      </c>
      <c r="N125" s="20" t="s">
        <v>0</v>
      </c>
      <c r="O125" s="20" t="s">
        <v>0</v>
      </c>
      <c r="P125" s="20" t="s">
        <v>0</v>
      </c>
      <c r="Q125" s="20" t="s">
        <v>0</v>
      </c>
      <c r="R125" s="20" t="s">
        <v>0</v>
      </c>
      <c r="S125" s="20" t="s">
        <v>0</v>
      </c>
      <c r="T125" s="20" t="s">
        <v>0</v>
      </c>
      <c r="U125" s="20" t="s">
        <v>0</v>
      </c>
      <c r="V125" s="20" t="s">
        <v>0</v>
      </c>
      <c r="W125" s="20" t="s">
        <v>0</v>
      </c>
      <c r="X125" s="20" t="s">
        <v>0</v>
      </c>
      <c r="Y125" s="20" t="s">
        <v>0</v>
      </c>
      <c r="Z125" s="20" t="s">
        <v>0</v>
      </c>
      <c r="AA125" s="20" t="s">
        <v>0</v>
      </c>
      <c r="AB125" s="25">
        <v>100</v>
      </c>
      <c r="AC125" s="25">
        <v>100.7</v>
      </c>
      <c r="AD125" s="20">
        <v>101.3</v>
      </c>
      <c r="AE125" s="20">
        <v>100.6</v>
      </c>
      <c r="AF125" s="20">
        <v>102.2</v>
      </c>
      <c r="AG125" s="20">
        <v>102.9</v>
      </c>
      <c r="AH125" s="20">
        <v>102.7</v>
      </c>
      <c r="AI125" s="20">
        <v>102.7</v>
      </c>
      <c r="AJ125" s="20">
        <v>103.4</v>
      </c>
      <c r="AK125" s="20">
        <v>101.9</v>
      </c>
      <c r="AL125" s="20">
        <v>103.2</v>
      </c>
      <c r="AM125" s="20">
        <v>101.2</v>
      </c>
      <c r="AN125" s="20">
        <v>102.5</v>
      </c>
      <c r="AO125" s="20">
        <v>104.6</v>
      </c>
      <c r="AP125" s="25">
        <v>106.1</v>
      </c>
      <c r="AQ125" s="25">
        <v>105.5</v>
      </c>
      <c r="AR125" s="25">
        <v>107.1</v>
      </c>
      <c r="AS125" s="25">
        <v>108.3</v>
      </c>
      <c r="AT125" s="25">
        <v>107.9</v>
      </c>
      <c r="AU125" s="25">
        <v>109.4</v>
      </c>
      <c r="AV125" s="25">
        <v>109.8</v>
      </c>
      <c r="AW125" s="25">
        <v>110.7</v>
      </c>
      <c r="AX125" s="25">
        <v>113.5</v>
      </c>
      <c r="AY125" s="25">
        <v>118.6</v>
      </c>
      <c r="AZ125" s="25">
        <v>123</v>
      </c>
      <c r="BA125" s="25">
        <v>124</v>
      </c>
      <c r="BB125" s="25">
        <v>124.3</v>
      </c>
      <c r="BC125" s="25">
        <v>122.8</v>
      </c>
      <c r="BD125" s="25">
        <v>124.5</v>
      </c>
    </row>
    <row r="126" spans="1:56" ht="12.75" customHeight="1" x14ac:dyDescent="0.25">
      <c r="A126" s="62"/>
      <c r="B126" s="10"/>
      <c r="C126" s="36"/>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25"/>
      <c r="AC126" s="25"/>
      <c r="AD126" s="48"/>
      <c r="AE126" s="48"/>
      <c r="AF126" s="48"/>
      <c r="AG126" s="48"/>
      <c r="AH126" s="48"/>
      <c r="AI126" s="48"/>
      <c r="AJ126" s="48"/>
      <c r="AK126" s="48"/>
      <c r="AL126" s="48"/>
      <c r="AM126" s="48"/>
      <c r="AN126" s="48"/>
      <c r="AO126" s="48"/>
      <c r="AP126" s="25"/>
      <c r="AQ126" s="25"/>
      <c r="AR126" s="25"/>
      <c r="AS126" s="25"/>
      <c r="AT126" s="25"/>
      <c r="AU126" s="25"/>
      <c r="AV126" s="25"/>
      <c r="AW126" s="25"/>
      <c r="AX126" s="25"/>
      <c r="AY126" s="25"/>
      <c r="AZ126" s="25"/>
      <c r="BA126" s="25"/>
      <c r="BB126" s="25"/>
      <c r="BC126" s="25"/>
      <c r="BD126" s="25"/>
    </row>
    <row r="127" spans="1:56" ht="12.75" customHeight="1" x14ac:dyDescent="0.25">
      <c r="A127" s="62" t="s">
        <v>7276</v>
      </c>
      <c r="B127" s="83" t="str">
        <f>INDEX(BAP[#All],MATCH(A127,BAP[[#All],[Code]],0),MATCH(TEXT(Info!$B$4,0),BAP[#Headers],0))</f>
        <v>Tessin</v>
      </c>
      <c r="C127" s="30"/>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29"/>
      <c r="AC127" s="29"/>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row>
    <row r="128" spans="1:56" ht="12.75" customHeight="1" x14ac:dyDescent="0.25">
      <c r="A128" s="62" t="s">
        <v>7106</v>
      </c>
      <c r="B128" s="81" t="str">
        <f>INDEX(BAP[#All],MATCH(A128,BAP[[#All],[Code]],0),MATCH(TEXT(Info!$B$4,0),BAP[#Headers],0))</f>
        <v>Baugewerbe : Total</v>
      </c>
      <c r="C128" s="42">
        <v>100</v>
      </c>
      <c r="D128" s="25">
        <v>73.7</v>
      </c>
      <c r="E128" s="25">
        <v>75</v>
      </c>
      <c r="F128" s="25">
        <v>76.400000000000006</v>
      </c>
      <c r="G128" s="25">
        <v>78.599999999999994</v>
      </c>
      <c r="H128" s="25">
        <v>79.7</v>
      </c>
      <c r="I128" s="25">
        <v>83.1</v>
      </c>
      <c r="J128" s="25">
        <v>82.9</v>
      </c>
      <c r="K128" s="25">
        <v>83</v>
      </c>
      <c r="L128" s="25">
        <v>83.8</v>
      </c>
      <c r="M128" s="25">
        <v>83.4</v>
      </c>
      <c r="N128" s="25">
        <v>84.5</v>
      </c>
      <c r="O128" s="25">
        <v>85.8</v>
      </c>
      <c r="P128" s="25">
        <v>88.3</v>
      </c>
      <c r="Q128" s="25">
        <v>89.7</v>
      </c>
      <c r="R128" s="25">
        <v>89.8</v>
      </c>
      <c r="S128" s="25">
        <v>89.7</v>
      </c>
      <c r="T128" s="25">
        <v>91.6</v>
      </c>
      <c r="U128" s="25">
        <v>93.9</v>
      </c>
      <c r="V128" s="25">
        <v>94.8</v>
      </c>
      <c r="W128" s="25">
        <v>96.5</v>
      </c>
      <c r="X128" s="25">
        <v>97.7</v>
      </c>
      <c r="Y128" s="25">
        <v>97.4</v>
      </c>
      <c r="Z128" s="25">
        <v>97.9</v>
      </c>
      <c r="AA128" s="25">
        <v>99.2</v>
      </c>
      <c r="AB128" s="25">
        <v>100</v>
      </c>
      <c r="AC128" s="25">
        <v>101.1</v>
      </c>
      <c r="AD128" s="25">
        <v>101</v>
      </c>
      <c r="AE128" s="25">
        <v>101.6</v>
      </c>
      <c r="AF128" s="25">
        <v>102.1</v>
      </c>
      <c r="AG128" s="25">
        <v>101.9</v>
      </c>
      <c r="AH128" s="25">
        <v>101.1</v>
      </c>
      <c r="AI128" s="25">
        <v>101.1</v>
      </c>
      <c r="AJ128" s="25">
        <v>100.3</v>
      </c>
      <c r="AK128" s="25">
        <v>99.9</v>
      </c>
      <c r="AL128" s="25">
        <v>100.3</v>
      </c>
      <c r="AM128" s="25">
        <v>100.1</v>
      </c>
      <c r="AN128" s="25">
        <v>99.2</v>
      </c>
      <c r="AO128" s="25">
        <v>98.4</v>
      </c>
      <c r="AP128" s="25">
        <v>99</v>
      </c>
      <c r="AQ128" s="25">
        <v>99.2</v>
      </c>
      <c r="AR128" s="25">
        <v>99.2</v>
      </c>
      <c r="AS128" s="25">
        <v>99.4</v>
      </c>
      <c r="AT128" s="25">
        <v>100.2</v>
      </c>
      <c r="AU128" s="25">
        <v>100.7</v>
      </c>
      <c r="AV128" s="25">
        <v>100.9</v>
      </c>
      <c r="AW128" s="25">
        <v>103.1</v>
      </c>
      <c r="AX128" s="25">
        <v>104.8</v>
      </c>
      <c r="AY128" s="25">
        <v>107.8</v>
      </c>
      <c r="AZ128" s="25">
        <v>110.7</v>
      </c>
      <c r="BA128" s="25">
        <v>112.5</v>
      </c>
      <c r="BB128" s="25">
        <v>113.6</v>
      </c>
      <c r="BC128" s="25">
        <v>113.7</v>
      </c>
      <c r="BD128" s="25">
        <v>113.5</v>
      </c>
    </row>
    <row r="129" spans="1:56" ht="12.75" customHeight="1" x14ac:dyDescent="0.25">
      <c r="A129" s="62" t="s">
        <v>7110</v>
      </c>
      <c r="B129" s="81" t="str">
        <f>INDEX(BAP[#All],MATCH(A129,BAP[[#All],[Code]],0),MATCH(TEXT(Info!$B$4,0),BAP[#Headers],0))</f>
        <v>Hochbau</v>
      </c>
      <c r="C129" s="42">
        <v>68.900000000000006</v>
      </c>
      <c r="D129" s="25">
        <v>76.099999999999994</v>
      </c>
      <c r="E129" s="25">
        <v>76.7</v>
      </c>
      <c r="F129" s="25">
        <v>77.599999999999994</v>
      </c>
      <c r="G129" s="25">
        <v>79.7</v>
      </c>
      <c r="H129" s="25">
        <v>80.7</v>
      </c>
      <c r="I129" s="25">
        <v>83.7</v>
      </c>
      <c r="J129" s="25">
        <v>83.9</v>
      </c>
      <c r="K129" s="25">
        <v>83.7</v>
      </c>
      <c r="L129" s="25">
        <v>83.5</v>
      </c>
      <c r="M129" s="25">
        <v>82.9</v>
      </c>
      <c r="N129" s="25">
        <v>83.7</v>
      </c>
      <c r="O129" s="25">
        <v>84.4</v>
      </c>
      <c r="P129" s="25">
        <v>86.6</v>
      </c>
      <c r="Q129" s="25">
        <v>88.8</v>
      </c>
      <c r="R129" s="25">
        <v>88.9</v>
      </c>
      <c r="S129" s="25">
        <v>89.1</v>
      </c>
      <c r="T129" s="25">
        <v>91.3</v>
      </c>
      <c r="U129" s="25">
        <v>93.7</v>
      </c>
      <c r="V129" s="25">
        <v>94.5</v>
      </c>
      <c r="W129" s="25">
        <v>96.5</v>
      </c>
      <c r="X129" s="25">
        <v>97.4</v>
      </c>
      <c r="Y129" s="25">
        <v>97.9</v>
      </c>
      <c r="Z129" s="25">
        <v>97.6</v>
      </c>
      <c r="AA129" s="25">
        <v>99.3</v>
      </c>
      <c r="AB129" s="25">
        <v>100</v>
      </c>
      <c r="AC129" s="25">
        <v>100.8</v>
      </c>
      <c r="AD129" s="25">
        <v>100.4</v>
      </c>
      <c r="AE129" s="25">
        <v>100</v>
      </c>
      <c r="AF129" s="25">
        <v>100.2</v>
      </c>
      <c r="AG129" s="25">
        <v>100.3</v>
      </c>
      <c r="AH129" s="25">
        <v>99.6</v>
      </c>
      <c r="AI129" s="25">
        <v>100</v>
      </c>
      <c r="AJ129" s="25">
        <v>98.9</v>
      </c>
      <c r="AK129" s="25">
        <v>98.2</v>
      </c>
      <c r="AL129" s="25">
        <v>98.9</v>
      </c>
      <c r="AM129" s="25">
        <v>98.5</v>
      </c>
      <c r="AN129" s="25">
        <v>97.8</v>
      </c>
      <c r="AO129" s="25">
        <v>96.7</v>
      </c>
      <c r="AP129" s="25">
        <v>97.8</v>
      </c>
      <c r="AQ129" s="25">
        <v>97.5</v>
      </c>
      <c r="AR129" s="25">
        <v>97.8</v>
      </c>
      <c r="AS129" s="25">
        <v>98</v>
      </c>
      <c r="AT129" s="25">
        <v>98.3</v>
      </c>
      <c r="AU129" s="25">
        <v>98.8</v>
      </c>
      <c r="AV129" s="25">
        <v>98.2</v>
      </c>
      <c r="AW129" s="25">
        <v>100.1</v>
      </c>
      <c r="AX129" s="25">
        <v>102.9</v>
      </c>
      <c r="AY129" s="25">
        <v>106.7</v>
      </c>
      <c r="AZ129" s="25">
        <v>110</v>
      </c>
      <c r="BA129" s="25">
        <v>110.4</v>
      </c>
      <c r="BB129" s="25">
        <v>111.3</v>
      </c>
      <c r="BC129" s="25">
        <v>111.7</v>
      </c>
      <c r="BD129" s="25">
        <v>111.5</v>
      </c>
    </row>
    <row r="130" spans="1:56" ht="12.75" customHeight="1" x14ac:dyDescent="0.25">
      <c r="A130" s="62" t="s">
        <v>7112</v>
      </c>
      <c r="B130" s="81" t="str">
        <f>INDEX(BAP[#All],MATCH(A130,BAP[[#All],[Code]],0),MATCH(TEXT(Info!$B$4,0),BAP[#Headers],0))</f>
        <v>Neubau</v>
      </c>
      <c r="C130" s="42">
        <v>40.89</v>
      </c>
      <c r="D130" s="20" t="s">
        <v>0</v>
      </c>
      <c r="E130" s="20" t="s">
        <v>0</v>
      </c>
      <c r="F130" s="20" t="s">
        <v>0</v>
      </c>
      <c r="G130" s="20" t="s">
        <v>0</v>
      </c>
      <c r="H130" s="20" t="s">
        <v>0</v>
      </c>
      <c r="I130" s="20" t="s">
        <v>0</v>
      </c>
      <c r="J130" s="20" t="s">
        <v>0</v>
      </c>
      <c r="K130" s="20" t="s">
        <v>0</v>
      </c>
      <c r="L130" s="20" t="s">
        <v>0</v>
      </c>
      <c r="M130" s="20" t="s">
        <v>0</v>
      </c>
      <c r="N130" s="20" t="s">
        <v>0</v>
      </c>
      <c r="O130" s="20" t="s">
        <v>0</v>
      </c>
      <c r="P130" s="20" t="s">
        <v>0</v>
      </c>
      <c r="Q130" s="20" t="s">
        <v>0</v>
      </c>
      <c r="R130" s="20" t="s">
        <v>0</v>
      </c>
      <c r="S130" s="20" t="s">
        <v>0</v>
      </c>
      <c r="T130" s="20" t="s">
        <v>0</v>
      </c>
      <c r="U130" s="20" t="s">
        <v>0</v>
      </c>
      <c r="V130" s="20" t="s">
        <v>0</v>
      </c>
      <c r="W130" s="20" t="s">
        <v>0</v>
      </c>
      <c r="X130" s="20" t="s">
        <v>0</v>
      </c>
      <c r="Y130" s="20" t="s">
        <v>0</v>
      </c>
      <c r="Z130" s="20" t="s">
        <v>0</v>
      </c>
      <c r="AA130" s="20" t="s">
        <v>0</v>
      </c>
      <c r="AB130" s="25">
        <v>100</v>
      </c>
      <c r="AC130" s="25">
        <v>100.9</v>
      </c>
      <c r="AD130" s="20">
        <v>100.1</v>
      </c>
      <c r="AE130" s="20">
        <v>99.9</v>
      </c>
      <c r="AF130" s="43">
        <v>100.1</v>
      </c>
      <c r="AG130" s="43">
        <v>100.4</v>
      </c>
      <c r="AH130" s="43">
        <v>99.6</v>
      </c>
      <c r="AI130" s="43">
        <v>100.1</v>
      </c>
      <c r="AJ130" s="43">
        <v>98.8</v>
      </c>
      <c r="AK130" s="43">
        <v>97.9</v>
      </c>
      <c r="AL130" s="43">
        <v>98.4</v>
      </c>
      <c r="AM130" s="43">
        <v>98.4</v>
      </c>
      <c r="AN130" s="43">
        <v>97.8</v>
      </c>
      <c r="AO130" s="43">
        <v>97.5</v>
      </c>
      <c r="AP130" s="25">
        <v>98.1</v>
      </c>
      <c r="AQ130" s="25">
        <v>98</v>
      </c>
      <c r="AR130" s="25">
        <v>98.3</v>
      </c>
      <c r="AS130" s="25">
        <v>98.6</v>
      </c>
      <c r="AT130" s="25">
        <v>99.1</v>
      </c>
      <c r="AU130" s="25">
        <v>99.6</v>
      </c>
      <c r="AV130" s="25">
        <v>99.4</v>
      </c>
      <c r="AW130" s="25">
        <v>101.4</v>
      </c>
      <c r="AX130" s="25">
        <v>104.7</v>
      </c>
      <c r="AY130" s="25">
        <v>108.8</v>
      </c>
      <c r="AZ130" s="25">
        <v>112.3</v>
      </c>
      <c r="BA130" s="25">
        <v>113.1</v>
      </c>
      <c r="BB130" s="25">
        <v>113.8</v>
      </c>
      <c r="BC130" s="25">
        <v>114.3</v>
      </c>
      <c r="BD130" s="25">
        <v>114.1</v>
      </c>
    </row>
    <row r="131" spans="1:56" ht="12.75" customHeight="1" x14ac:dyDescent="0.25">
      <c r="A131" s="62" t="s">
        <v>7115</v>
      </c>
      <c r="B131" s="81" t="str">
        <f>INDEX(BAP[#All],MATCH(A131,BAP[[#All],[Code]],0),MATCH(TEXT(Info!$B$4,0),BAP[#Headers],0))</f>
        <v>Neubau Mehrfamilienhaus</v>
      </c>
      <c r="C131" s="42">
        <v>22.66</v>
      </c>
      <c r="D131" s="25">
        <v>76.5</v>
      </c>
      <c r="E131" s="25">
        <v>77</v>
      </c>
      <c r="F131" s="25">
        <v>77.5</v>
      </c>
      <c r="G131" s="25">
        <v>80.3</v>
      </c>
      <c r="H131" s="25">
        <v>81.7</v>
      </c>
      <c r="I131" s="25">
        <v>85.1</v>
      </c>
      <c r="J131" s="25">
        <v>85</v>
      </c>
      <c r="K131" s="25">
        <v>84.4</v>
      </c>
      <c r="L131" s="25">
        <v>84.1</v>
      </c>
      <c r="M131" s="25">
        <v>83.3</v>
      </c>
      <c r="N131" s="25">
        <v>84.3</v>
      </c>
      <c r="O131" s="25">
        <v>85.4</v>
      </c>
      <c r="P131" s="25">
        <v>87.6</v>
      </c>
      <c r="Q131" s="25">
        <v>90.1</v>
      </c>
      <c r="R131" s="25">
        <v>89.9</v>
      </c>
      <c r="S131" s="25">
        <v>90.1</v>
      </c>
      <c r="T131" s="25">
        <v>92.1</v>
      </c>
      <c r="U131" s="25">
        <v>94.4</v>
      </c>
      <c r="V131" s="25">
        <v>95.3</v>
      </c>
      <c r="W131" s="25">
        <v>96.7</v>
      </c>
      <c r="X131" s="25">
        <v>97.9</v>
      </c>
      <c r="Y131" s="25">
        <v>97.5</v>
      </c>
      <c r="Z131" s="25">
        <v>97.3</v>
      </c>
      <c r="AA131" s="25">
        <v>99.3</v>
      </c>
      <c r="AB131" s="25">
        <v>100</v>
      </c>
      <c r="AC131" s="25">
        <v>100.7</v>
      </c>
      <c r="AD131" s="25">
        <v>100.1</v>
      </c>
      <c r="AE131" s="25">
        <v>100</v>
      </c>
      <c r="AF131" s="25">
        <v>100.3</v>
      </c>
      <c r="AG131" s="25">
        <v>100.6</v>
      </c>
      <c r="AH131" s="25">
        <v>99.7</v>
      </c>
      <c r="AI131" s="25">
        <v>100.4</v>
      </c>
      <c r="AJ131" s="25">
        <v>99.2</v>
      </c>
      <c r="AK131" s="25">
        <v>98.4</v>
      </c>
      <c r="AL131" s="25">
        <v>98.9</v>
      </c>
      <c r="AM131" s="25">
        <v>98.9</v>
      </c>
      <c r="AN131" s="25">
        <v>98.1</v>
      </c>
      <c r="AO131" s="25">
        <v>97.9</v>
      </c>
      <c r="AP131" s="25">
        <v>98.6</v>
      </c>
      <c r="AQ131" s="25">
        <v>98.3</v>
      </c>
      <c r="AR131" s="25">
        <v>98.8</v>
      </c>
      <c r="AS131" s="25">
        <v>99</v>
      </c>
      <c r="AT131" s="25">
        <v>99.6</v>
      </c>
      <c r="AU131" s="25">
        <v>100.2</v>
      </c>
      <c r="AV131" s="25">
        <v>100</v>
      </c>
      <c r="AW131" s="25">
        <v>101.8</v>
      </c>
      <c r="AX131" s="25">
        <v>104.6</v>
      </c>
      <c r="AY131" s="25">
        <v>108.2</v>
      </c>
      <c r="AZ131" s="25">
        <v>111.9</v>
      </c>
      <c r="BA131" s="25">
        <v>111.8</v>
      </c>
      <c r="BB131" s="25">
        <v>113.1</v>
      </c>
      <c r="BC131" s="25">
        <v>112.8</v>
      </c>
      <c r="BD131" s="25">
        <v>112.2</v>
      </c>
    </row>
    <row r="132" spans="1:56" ht="12.75" customHeight="1" x14ac:dyDescent="0.25">
      <c r="A132" s="62" t="s">
        <v>7118</v>
      </c>
      <c r="B132" s="81" t="str">
        <f>INDEX(BAP[#All],MATCH(A132,BAP[[#All],[Code]],0),MATCH(TEXT(Info!$B$4,0),BAP[#Headers],0))</f>
        <v>Neubau Mehrfamilienhaus aus Holz</v>
      </c>
      <c r="C132" s="42">
        <v>0.28000000000000003</v>
      </c>
      <c r="D132" s="20" t="s">
        <v>0</v>
      </c>
      <c r="E132" s="20" t="s">
        <v>0</v>
      </c>
      <c r="F132" s="20" t="s">
        <v>0</v>
      </c>
      <c r="G132" s="20" t="s">
        <v>0</v>
      </c>
      <c r="H132" s="20" t="s">
        <v>0</v>
      </c>
      <c r="I132" s="20" t="s">
        <v>0</v>
      </c>
      <c r="J132" s="20" t="s">
        <v>0</v>
      </c>
      <c r="K132" s="20" t="s">
        <v>0</v>
      </c>
      <c r="L132" s="20" t="s">
        <v>0</v>
      </c>
      <c r="M132" s="25">
        <v>84.6</v>
      </c>
      <c r="N132" s="25">
        <v>85.3</v>
      </c>
      <c r="O132" s="25">
        <v>85.6</v>
      </c>
      <c r="P132" s="25">
        <v>87.8</v>
      </c>
      <c r="Q132" s="25">
        <v>89.7</v>
      </c>
      <c r="R132" s="25">
        <v>89.3</v>
      </c>
      <c r="S132" s="25">
        <v>90</v>
      </c>
      <c r="T132" s="25">
        <v>92.2</v>
      </c>
      <c r="U132" s="25">
        <v>94.7</v>
      </c>
      <c r="V132" s="25">
        <v>95.7</v>
      </c>
      <c r="W132" s="25">
        <v>97.6</v>
      </c>
      <c r="X132" s="25">
        <v>98.9</v>
      </c>
      <c r="Y132" s="25">
        <v>97.8</v>
      </c>
      <c r="Z132" s="25">
        <v>97.6</v>
      </c>
      <c r="AA132" s="25">
        <v>99</v>
      </c>
      <c r="AB132" s="25">
        <v>100</v>
      </c>
      <c r="AC132" s="25">
        <v>101.4</v>
      </c>
      <c r="AD132" s="25">
        <v>100.5</v>
      </c>
      <c r="AE132" s="25">
        <v>100.7</v>
      </c>
      <c r="AF132" s="41">
        <v>100.3</v>
      </c>
      <c r="AG132" s="41">
        <v>100.7</v>
      </c>
      <c r="AH132" s="41">
        <v>100.2</v>
      </c>
      <c r="AI132" s="41">
        <v>101.1</v>
      </c>
      <c r="AJ132" s="41">
        <v>100.1</v>
      </c>
      <c r="AK132" s="41">
        <v>100.2</v>
      </c>
      <c r="AL132" s="41">
        <v>100.3</v>
      </c>
      <c r="AM132" s="41">
        <v>100.3</v>
      </c>
      <c r="AN132" s="41">
        <v>99.3</v>
      </c>
      <c r="AO132" s="41">
        <v>100.1</v>
      </c>
      <c r="AP132" s="25">
        <v>100.8</v>
      </c>
      <c r="AQ132" s="25">
        <v>101.8</v>
      </c>
      <c r="AR132" s="25">
        <v>101.7</v>
      </c>
      <c r="AS132" s="25">
        <v>101.2</v>
      </c>
      <c r="AT132" s="25">
        <v>101.3</v>
      </c>
      <c r="AU132" s="25">
        <v>102.5</v>
      </c>
      <c r="AV132" s="25">
        <v>102.6</v>
      </c>
      <c r="AW132" s="25">
        <v>105.2</v>
      </c>
      <c r="AX132" s="25">
        <v>109.3</v>
      </c>
      <c r="AY132" s="25">
        <v>114.2</v>
      </c>
      <c r="AZ132" s="25">
        <v>117.2</v>
      </c>
      <c r="BA132" s="25">
        <v>119.8</v>
      </c>
      <c r="BB132" s="25">
        <v>119</v>
      </c>
      <c r="BC132" s="25">
        <v>120.8</v>
      </c>
      <c r="BD132" s="25">
        <v>120.7</v>
      </c>
    </row>
    <row r="133" spans="1:56" ht="12.75" customHeight="1" x14ac:dyDescent="0.25">
      <c r="A133" s="62" t="s">
        <v>7121</v>
      </c>
      <c r="B133" s="81" t="str">
        <f>INDEX(BAP[#All],MATCH(A133,BAP[[#All],[Code]],0),MATCH(TEXT(Info!$B$4,0),BAP[#Headers],0))</f>
        <v>Neubau Einfamilienhaus</v>
      </c>
      <c r="C133" s="42">
        <v>11.09</v>
      </c>
      <c r="D133" s="20" t="s">
        <v>0</v>
      </c>
      <c r="E133" s="20" t="s">
        <v>0</v>
      </c>
      <c r="F133" s="20" t="s">
        <v>0</v>
      </c>
      <c r="G133" s="20" t="s">
        <v>0</v>
      </c>
      <c r="H133" s="20" t="s">
        <v>0</v>
      </c>
      <c r="I133" s="20" t="s">
        <v>0</v>
      </c>
      <c r="J133" s="20" t="s">
        <v>0</v>
      </c>
      <c r="K133" s="20" t="s">
        <v>0</v>
      </c>
      <c r="L133" s="20" t="s">
        <v>0</v>
      </c>
      <c r="M133" s="20" t="s">
        <v>0</v>
      </c>
      <c r="N133" s="20" t="s">
        <v>0</v>
      </c>
      <c r="O133" s="20" t="s">
        <v>0</v>
      </c>
      <c r="P133" s="20" t="s">
        <v>0</v>
      </c>
      <c r="Q133" s="20" t="s">
        <v>0</v>
      </c>
      <c r="R133" s="20" t="s">
        <v>0</v>
      </c>
      <c r="S133" s="20" t="s">
        <v>0</v>
      </c>
      <c r="T133" s="20" t="s">
        <v>0</v>
      </c>
      <c r="U133" s="20" t="s">
        <v>0</v>
      </c>
      <c r="V133" s="20" t="s">
        <v>0</v>
      </c>
      <c r="W133" s="20" t="s">
        <v>0</v>
      </c>
      <c r="X133" s="20" t="s">
        <v>0</v>
      </c>
      <c r="Y133" s="20" t="s">
        <v>0</v>
      </c>
      <c r="Z133" s="20" t="s">
        <v>0</v>
      </c>
      <c r="AA133" s="20" t="s">
        <v>0</v>
      </c>
      <c r="AB133" s="25">
        <v>100</v>
      </c>
      <c r="AC133" s="25">
        <v>100.8</v>
      </c>
      <c r="AD133" s="20">
        <v>99.6</v>
      </c>
      <c r="AE133" s="20">
        <v>99.1</v>
      </c>
      <c r="AF133" s="43">
        <v>99.6</v>
      </c>
      <c r="AG133" s="43">
        <v>99.9</v>
      </c>
      <c r="AH133" s="43">
        <v>98.9</v>
      </c>
      <c r="AI133" s="43">
        <v>99.9</v>
      </c>
      <c r="AJ133" s="43">
        <v>98.3</v>
      </c>
      <c r="AK133" s="43">
        <v>97.4</v>
      </c>
      <c r="AL133" s="43">
        <v>98.1</v>
      </c>
      <c r="AM133" s="43">
        <v>98.1</v>
      </c>
      <c r="AN133" s="43">
        <v>97.7</v>
      </c>
      <c r="AO133" s="43">
        <v>96.9</v>
      </c>
      <c r="AP133" s="25">
        <v>97.8</v>
      </c>
      <c r="AQ133" s="25">
        <v>98.2</v>
      </c>
      <c r="AR133" s="25">
        <v>97.9</v>
      </c>
      <c r="AS133" s="25">
        <v>98.5</v>
      </c>
      <c r="AT133" s="25">
        <v>98.9</v>
      </c>
      <c r="AU133" s="25">
        <v>99.2</v>
      </c>
      <c r="AV133" s="25">
        <v>98.6</v>
      </c>
      <c r="AW133" s="25">
        <v>100.3</v>
      </c>
      <c r="AX133" s="25">
        <v>102.9</v>
      </c>
      <c r="AY133" s="25">
        <v>106.4</v>
      </c>
      <c r="AZ133" s="25">
        <v>109.2</v>
      </c>
      <c r="BA133" s="25">
        <v>110.4</v>
      </c>
      <c r="BB133" s="25">
        <v>111.4</v>
      </c>
      <c r="BC133" s="25">
        <v>111.7</v>
      </c>
      <c r="BD133" s="25">
        <v>111.7</v>
      </c>
    </row>
    <row r="134" spans="1:56" ht="12.75" customHeight="1" x14ac:dyDescent="0.25">
      <c r="A134" s="62" t="s">
        <v>7125</v>
      </c>
      <c r="B134" s="82" t="str">
        <f>INDEX(BAP[#All],MATCH(A134,BAP[[#All],[Code]],0),MATCH(TEXT(Info!$B$4,0),BAP[#Headers],0))</f>
        <v>Neubau Bürogebäude</v>
      </c>
      <c r="C134" s="42">
        <v>4.9800000000000004</v>
      </c>
      <c r="D134" s="25">
        <v>71</v>
      </c>
      <c r="E134" s="25">
        <v>71.400000000000006</v>
      </c>
      <c r="F134" s="25">
        <v>73.099999999999994</v>
      </c>
      <c r="G134" s="25">
        <v>75.3</v>
      </c>
      <c r="H134" s="25">
        <v>75.900000000000006</v>
      </c>
      <c r="I134" s="25">
        <v>79.599999999999994</v>
      </c>
      <c r="J134" s="25">
        <v>80</v>
      </c>
      <c r="K134" s="25">
        <v>79.2</v>
      </c>
      <c r="L134" s="25">
        <v>79.099999999999994</v>
      </c>
      <c r="M134" s="25">
        <v>78.900000000000006</v>
      </c>
      <c r="N134" s="25">
        <v>79.900000000000006</v>
      </c>
      <c r="O134" s="25">
        <v>80.8</v>
      </c>
      <c r="P134" s="25">
        <v>83.3</v>
      </c>
      <c r="Q134" s="25">
        <v>85.8</v>
      </c>
      <c r="R134" s="25">
        <v>85.8</v>
      </c>
      <c r="S134" s="25">
        <v>86.7</v>
      </c>
      <c r="T134" s="25">
        <v>89.2</v>
      </c>
      <c r="U134" s="25">
        <v>92.7</v>
      </c>
      <c r="V134" s="25">
        <v>93.3</v>
      </c>
      <c r="W134" s="25">
        <v>95.4</v>
      </c>
      <c r="X134" s="25">
        <v>96.1</v>
      </c>
      <c r="Y134" s="25">
        <v>97.5</v>
      </c>
      <c r="Z134" s="25">
        <v>97.4</v>
      </c>
      <c r="AA134" s="25">
        <v>99.3</v>
      </c>
      <c r="AB134" s="25">
        <v>100</v>
      </c>
      <c r="AC134" s="25">
        <v>101.7</v>
      </c>
      <c r="AD134" s="25">
        <v>101.1</v>
      </c>
      <c r="AE134" s="25">
        <v>99.9</v>
      </c>
      <c r="AF134" s="25">
        <v>100.1</v>
      </c>
      <c r="AG134" s="25">
        <v>100.1</v>
      </c>
      <c r="AH134" s="25">
        <v>99.9</v>
      </c>
      <c r="AI134" s="25">
        <v>99.2</v>
      </c>
      <c r="AJ134" s="25">
        <v>98.3</v>
      </c>
      <c r="AK134" s="25">
        <v>96.8</v>
      </c>
      <c r="AL134" s="25">
        <v>97.4</v>
      </c>
      <c r="AM134" s="25">
        <v>96.8</v>
      </c>
      <c r="AN134" s="25">
        <v>96.5</v>
      </c>
      <c r="AO134" s="25">
        <v>95.8</v>
      </c>
      <c r="AP134" s="25">
        <v>96.4</v>
      </c>
      <c r="AQ134" s="25">
        <v>96</v>
      </c>
      <c r="AR134" s="25">
        <v>96.2</v>
      </c>
      <c r="AS134" s="25">
        <v>96.5</v>
      </c>
      <c r="AT134" s="25">
        <v>97.1</v>
      </c>
      <c r="AU134" s="25">
        <v>97.4</v>
      </c>
      <c r="AV134" s="25">
        <v>97.2</v>
      </c>
      <c r="AW134" s="25">
        <v>99</v>
      </c>
      <c r="AX134" s="25">
        <v>102.8</v>
      </c>
      <c r="AY134" s="25">
        <v>107.2</v>
      </c>
      <c r="AZ134" s="25">
        <v>111.2</v>
      </c>
      <c r="BA134" s="25">
        <v>111.8</v>
      </c>
      <c r="BB134" s="25">
        <v>113.5</v>
      </c>
      <c r="BC134" s="25">
        <v>114.4</v>
      </c>
      <c r="BD134" s="25">
        <v>115.1</v>
      </c>
    </row>
    <row r="135" spans="1:56" ht="12.75" customHeight="1" x14ac:dyDescent="0.25">
      <c r="A135" s="62" t="s">
        <v>7129</v>
      </c>
      <c r="B135" s="81" t="str">
        <f>INDEX(BAP[#All],MATCH(A135,BAP[[#All],[Code]],0),MATCH(TEXT(Info!$B$4,0),BAP[#Headers],0))</f>
        <v>Neubau Lagerhalle</v>
      </c>
      <c r="C135" s="42">
        <v>1.88</v>
      </c>
      <c r="D135" s="20" t="s">
        <v>0</v>
      </c>
      <c r="E135" s="20" t="s">
        <v>0</v>
      </c>
      <c r="F135" s="20" t="s">
        <v>0</v>
      </c>
      <c r="G135" s="20" t="s">
        <v>0</v>
      </c>
      <c r="H135" s="20" t="s">
        <v>0</v>
      </c>
      <c r="I135" s="20" t="s">
        <v>0</v>
      </c>
      <c r="J135" s="20" t="s">
        <v>0</v>
      </c>
      <c r="K135" s="20" t="s">
        <v>0</v>
      </c>
      <c r="L135" s="20" t="s">
        <v>0</v>
      </c>
      <c r="M135" s="20" t="s">
        <v>0</v>
      </c>
      <c r="N135" s="20" t="s">
        <v>0</v>
      </c>
      <c r="O135" s="20" t="s">
        <v>0</v>
      </c>
      <c r="P135" s="20" t="s">
        <v>0</v>
      </c>
      <c r="Q135" s="20" t="s">
        <v>0</v>
      </c>
      <c r="R135" s="20" t="s">
        <v>0</v>
      </c>
      <c r="S135" s="20" t="s">
        <v>0</v>
      </c>
      <c r="T135" s="20" t="s">
        <v>0</v>
      </c>
      <c r="U135" s="20" t="s">
        <v>0</v>
      </c>
      <c r="V135" s="20" t="s">
        <v>0</v>
      </c>
      <c r="W135" s="20" t="s">
        <v>0</v>
      </c>
      <c r="X135" s="20" t="s">
        <v>0</v>
      </c>
      <c r="Y135" s="20" t="s">
        <v>0</v>
      </c>
      <c r="Z135" s="20" t="s">
        <v>0</v>
      </c>
      <c r="AA135" s="20" t="s">
        <v>0</v>
      </c>
      <c r="AB135" s="25">
        <v>100</v>
      </c>
      <c r="AC135" s="25">
        <v>101.3</v>
      </c>
      <c r="AD135" s="20">
        <v>101</v>
      </c>
      <c r="AE135" s="20">
        <v>101.9</v>
      </c>
      <c r="AF135" s="20">
        <v>101.7</v>
      </c>
      <c r="AG135" s="20">
        <v>101.7</v>
      </c>
      <c r="AH135" s="20">
        <v>100.8</v>
      </c>
      <c r="AI135" s="20">
        <v>100.2</v>
      </c>
      <c r="AJ135" s="20">
        <v>98.9</v>
      </c>
      <c r="AK135" s="20">
        <v>98</v>
      </c>
      <c r="AL135" s="20">
        <v>98</v>
      </c>
      <c r="AM135" s="20">
        <v>97.3</v>
      </c>
      <c r="AN135" s="20">
        <v>97.2</v>
      </c>
      <c r="AO135" s="20">
        <v>97.6</v>
      </c>
      <c r="AP135" s="25">
        <v>97.4</v>
      </c>
      <c r="AQ135" s="25">
        <v>97.5</v>
      </c>
      <c r="AR135" s="25">
        <v>97.7</v>
      </c>
      <c r="AS135" s="25">
        <v>98.2</v>
      </c>
      <c r="AT135" s="25">
        <v>98.8</v>
      </c>
      <c r="AU135" s="25">
        <v>99.1</v>
      </c>
      <c r="AV135" s="25">
        <v>99.1</v>
      </c>
      <c r="AW135" s="25">
        <v>101.6</v>
      </c>
      <c r="AX135" s="25">
        <v>105.7</v>
      </c>
      <c r="AY135" s="25">
        <v>110.3</v>
      </c>
      <c r="AZ135" s="25">
        <v>112.8</v>
      </c>
      <c r="BA135" s="25">
        <v>112.6</v>
      </c>
      <c r="BB135" s="25">
        <v>113.3</v>
      </c>
      <c r="BC135" s="25">
        <v>114.3</v>
      </c>
      <c r="BD135" s="25">
        <v>113.9</v>
      </c>
    </row>
    <row r="136" spans="1:56" ht="12.75" customHeight="1" x14ac:dyDescent="0.25">
      <c r="A136" s="62" t="s">
        <v>7132</v>
      </c>
      <c r="B136" s="87" t="str">
        <f>INDEX(BAP[#All],MATCH(A136,BAP[[#All],[Code]],0),MATCH(TEXT(Info!$B$4,0),BAP[#Headers],0))</f>
        <v>Renovation, Umbau</v>
      </c>
      <c r="C136" s="42">
        <v>28.01</v>
      </c>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v>100</v>
      </c>
      <c r="AC136" s="25">
        <v>100.6</v>
      </c>
      <c r="AD136" s="20">
        <v>100.8</v>
      </c>
      <c r="AE136" s="20">
        <v>100.3</v>
      </c>
      <c r="AF136" s="20">
        <v>100.3</v>
      </c>
      <c r="AG136" s="20">
        <v>100.2</v>
      </c>
      <c r="AH136" s="20">
        <v>99.7</v>
      </c>
      <c r="AI136" s="20">
        <v>99.8</v>
      </c>
      <c r="AJ136" s="20">
        <v>99</v>
      </c>
      <c r="AK136" s="20">
        <v>98.7</v>
      </c>
      <c r="AL136" s="20">
        <v>99.5</v>
      </c>
      <c r="AM136" s="20">
        <v>98.5</v>
      </c>
      <c r="AN136" s="20">
        <v>97.8</v>
      </c>
      <c r="AO136" s="20">
        <v>95.2</v>
      </c>
      <c r="AP136" s="25">
        <v>97</v>
      </c>
      <c r="AQ136" s="25">
        <v>96.4</v>
      </c>
      <c r="AR136" s="25">
        <v>96.7</v>
      </c>
      <c r="AS136" s="25">
        <v>96.8</v>
      </c>
      <c r="AT136" s="25">
        <v>96.7</v>
      </c>
      <c r="AU136" s="25">
        <v>97.1</v>
      </c>
      <c r="AV136" s="25">
        <v>96</v>
      </c>
      <c r="AW136" s="25">
        <v>97.8</v>
      </c>
      <c r="AX136" s="25">
        <v>99.6</v>
      </c>
      <c r="AY136" s="25">
        <v>102.9</v>
      </c>
      <c r="AZ136" s="25">
        <v>105.9</v>
      </c>
      <c r="BA136" s="25">
        <v>105.7</v>
      </c>
      <c r="BB136" s="25">
        <v>106.8</v>
      </c>
      <c r="BC136" s="25">
        <v>107</v>
      </c>
      <c r="BD136" s="25">
        <v>107.1</v>
      </c>
    </row>
    <row r="137" spans="1:56" ht="12.75" customHeight="1" x14ac:dyDescent="0.25">
      <c r="A137" s="62" t="s">
        <v>7135</v>
      </c>
      <c r="B137" s="81" t="str">
        <f>INDEX(BAP[#All],MATCH(A137,BAP[[#All],[Code]],0),MATCH(TEXT(Info!$B$4,0),BAP[#Headers],0))</f>
        <v>Renovation Mehrfamilienhaus</v>
      </c>
      <c r="C137" s="42">
        <v>15.97</v>
      </c>
      <c r="D137" s="25">
        <v>77.8</v>
      </c>
      <c r="E137" s="25">
        <v>78.599999999999994</v>
      </c>
      <c r="F137" s="25">
        <v>79.8</v>
      </c>
      <c r="G137" s="25">
        <v>80.8</v>
      </c>
      <c r="H137" s="25">
        <v>81.599999999999994</v>
      </c>
      <c r="I137" s="25">
        <v>83.6</v>
      </c>
      <c r="J137" s="25">
        <v>84.1</v>
      </c>
      <c r="K137" s="25">
        <v>84.6</v>
      </c>
      <c r="L137" s="25">
        <v>84.6</v>
      </c>
      <c r="M137" s="25">
        <v>84</v>
      </c>
      <c r="N137" s="25">
        <v>84.7</v>
      </c>
      <c r="O137" s="25">
        <v>84.6</v>
      </c>
      <c r="P137" s="25">
        <v>86.6</v>
      </c>
      <c r="Q137" s="25">
        <v>88.3</v>
      </c>
      <c r="R137" s="25">
        <v>88.9</v>
      </c>
      <c r="S137" s="25">
        <v>88.8</v>
      </c>
      <c r="T137" s="25">
        <v>91.2</v>
      </c>
      <c r="U137" s="25">
        <v>93.3</v>
      </c>
      <c r="V137" s="25">
        <v>93.9</v>
      </c>
      <c r="W137" s="25">
        <v>96.8</v>
      </c>
      <c r="X137" s="25">
        <v>97.3</v>
      </c>
      <c r="Y137" s="25">
        <v>98.5</v>
      </c>
      <c r="Z137" s="25">
        <v>98.2</v>
      </c>
      <c r="AA137" s="25">
        <v>99.3</v>
      </c>
      <c r="AB137" s="25">
        <v>100</v>
      </c>
      <c r="AC137" s="25">
        <v>100.6</v>
      </c>
      <c r="AD137" s="25">
        <v>100.6</v>
      </c>
      <c r="AE137" s="25">
        <v>100.2</v>
      </c>
      <c r="AF137" s="25">
        <v>100.2</v>
      </c>
      <c r="AG137" s="25">
        <v>100.3</v>
      </c>
      <c r="AH137" s="25">
        <v>99.5</v>
      </c>
      <c r="AI137" s="25">
        <v>100.1</v>
      </c>
      <c r="AJ137" s="25">
        <v>99.1</v>
      </c>
      <c r="AK137" s="25">
        <v>98.8</v>
      </c>
      <c r="AL137" s="25">
        <v>99.1</v>
      </c>
      <c r="AM137" s="25">
        <v>98.8</v>
      </c>
      <c r="AN137" s="25">
        <v>98.2</v>
      </c>
      <c r="AO137" s="25">
        <v>97.8</v>
      </c>
      <c r="AP137" s="25">
        <v>98.9</v>
      </c>
      <c r="AQ137" s="25">
        <v>99.3</v>
      </c>
      <c r="AR137" s="25">
        <v>99.1</v>
      </c>
      <c r="AS137" s="25">
        <v>99.4</v>
      </c>
      <c r="AT137" s="25">
        <v>100.5</v>
      </c>
      <c r="AU137" s="25">
        <v>101.8</v>
      </c>
      <c r="AV137" s="25">
        <v>101.5</v>
      </c>
      <c r="AW137" s="25">
        <v>103.3</v>
      </c>
      <c r="AX137" s="25">
        <v>105.5</v>
      </c>
      <c r="AY137" s="25">
        <v>108.6</v>
      </c>
      <c r="AZ137" s="25">
        <v>111.7</v>
      </c>
      <c r="BA137" s="25">
        <v>111.6</v>
      </c>
      <c r="BB137" s="25">
        <v>112.9</v>
      </c>
      <c r="BC137" s="25">
        <v>112.8</v>
      </c>
      <c r="BD137" s="25">
        <v>112.5</v>
      </c>
    </row>
    <row r="138" spans="1:56" ht="12.75" customHeight="1" x14ac:dyDescent="0.25">
      <c r="A138" s="62" t="s">
        <v>7138</v>
      </c>
      <c r="B138" s="82" t="str">
        <f>INDEX(BAP[#All],MATCH(A138,BAP[[#All],[Code]],0),MATCH(TEXT(Info!$B$4,0),BAP[#Headers],0))</f>
        <v>Renovation Bürogebäude</v>
      </c>
      <c r="C138" s="42">
        <v>12.04</v>
      </c>
      <c r="D138" s="20" t="s">
        <v>0</v>
      </c>
      <c r="E138" s="20" t="s">
        <v>0</v>
      </c>
      <c r="F138" s="20" t="s">
        <v>0</v>
      </c>
      <c r="G138" s="20" t="s">
        <v>0</v>
      </c>
      <c r="H138" s="20" t="s">
        <v>0</v>
      </c>
      <c r="I138" s="20" t="s">
        <v>0</v>
      </c>
      <c r="J138" s="20" t="s">
        <v>0</v>
      </c>
      <c r="K138" s="20" t="s">
        <v>0</v>
      </c>
      <c r="L138" s="20" t="s">
        <v>0</v>
      </c>
      <c r="M138" s="20" t="s">
        <v>0</v>
      </c>
      <c r="N138" s="20" t="s">
        <v>0</v>
      </c>
      <c r="O138" s="20" t="s">
        <v>0</v>
      </c>
      <c r="P138" s="20" t="s">
        <v>0</v>
      </c>
      <c r="Q138" s="20" t="s">
        <v>0</v>
      </c>
      <c r="R138" s="20" t="s">
        <v>0</v>
      </c>
      <c r="S138" s="20" t="s">
        <v>0</v>
      </c>
      <c r="T138" s="20" t="s">
        <v>0</v>
      </c>
      <c r="U138" s="20" t="s">
        <v>0</v>
      </c>
      <c r="V138" s="20" t="s">
        <v>0</v>
      </c>
      <c r="W138" s="20" t="s">
        <v>0</v>
      </c>
      <c r="X138" s="20" t="s">
        <v>0</v>
      </c>
      <c r="Y138" s="20" t="s">
        <v>0</v>
      </c>
      <c r="Z138" s="20" t="s">
        <v>0</v>
      </c>
      <c r="AA138" s="20" t="s">
        <v>0</v>
      </c>
      <c r="AB138" s="25">
        <v>100</v>
      </c>
      <c r="AC138" s="25">
        <v>100.7</v>
      </c>
      <c r="AD138" s="20">
        <v>101.2</v>
      </c>
      <c r="AE138" s="20">
        <v>100.4</v>
      </c>
      <c r="AF138" s="20">
        <v>100.4</v>
      </c>
      <c r="AG138" s="20">
        <v>100</v>
      </c>
      <c r="AH138" s="20">
        <v>100</v>
      </c>
      <c r="AI138" s="20">
        <v>99.4</v>
      </c>
      <c r="AJ138" s="20">
        <v>98.9</v>
      </c>
      <c r="AK138" s="20">
        <v>98.7</v>
      </c>
      <c r="AL138" s="20">
        <v>100</v>
      </c>
      <c r="AM138" s="20">
        <v>99.4</v>
      </c>
      <c r="AN138" s="20">
        <v>99.5</v>
      </c>
      <c r="AO138" s="20">
        <v>98.7</v>
      </c>
      <c r="AP138" s="25">
        <v>98.3</v>
      </c>
      <c r="AQ138" s="25">
        <v>97.4</v>
      </c>
      <c r="AR138" s="25">
        <v>98.2</v>
      </c>
      <c r="AS138" s="25">
        <v>98</v>
      </c>
      <c r="AT138" s="25">
        <v>99.7</v>
      </c>
      <c r="AU138" s="25">
        <v>99.7</v>
      </c>
      <c r="AV138" s="25">
        <v>99.7</v>
      </c>
      <c r="AW138" s="25">
        <v>101.8</v>
      </c>
      <c r="AX138" s="25">
        <v>103</v>
      </c>
      <c r="AY138" s="25">
        <v>107.3</v>
      </c>
      <c r="AZ138" s="25">
        <v>110.9</v>
      </c>
      <c r="BA138" s="25">
        <v>110</v>
      </c>
      <c r="BB138" s="25">
        <v>110.9</v>
      </c>
      <c r="BC138" s="25">
        <v>112.4</v>
      </c>
      <c r="BD138" s="25">
        <v>113.2</v>
      </c>
    </row>
    <row r="139" spans="1:56" ht="12.75" customHeight="1" x14ac:dyDescent="0.25">
      <c r="A139" s="62" t="s">
        <v>7141</v>
      </c>
      <c r="B139" s="81" t="str">
        <f>INDEX(BAP[#All],MATCH(A139,BAP[[#All],[Code]],0),MATCH(TEXT(Info!$B$4,0),BAP[#Headers],0))</f>
        <v>Tiefbau</v>
      </c>
      <c r="C139" s="42">
        <v>31.1</v>
      </c>
      <c r="D139" s="25">
        <v>67</v>
      </c>
      <c r="E139" s="25">
        <v>70.400000000000006</v>
      </c>
      <c r="F139" s="25">
        <v>72.900000000000006</v>
      </c>
      <c r="G139" s="25">
        <v>75.7</v>
      </c>
      <c r="H139" s="25">
        <v>76.8</v>
      </c>
      <c r="I139" s="25">
        <v>81.400000000000006</v>
      </c>
      <c r="J139" s="25">
        <v>80.099999999999994</v>
      </c>
      <c r="K139" s="25">
        <v>81</v>
      </c>
      <c r="L139" s="25">
        <v>84.7</v>
      </c>
      <c r="M139" s="25">
        <v>84.7</v>
      </c>
      <c r="N139" s="25">
        <v>86.6</v>
      </c>
      <c r="O139" s="25">
        <v>89.7</v>
      </c>
      <c r="P139" s="25">
        <v>92.9</v>
      </c>
      <c r="Q139" s="25">
        <v>92.2</v>
      </c>
      <c r="R139" s="25">
        <v>92.5</v>
      </c>
      <c r="S139" s="25">
        <v>91.3</v>
      </c>
      <c r="T139" s="25">
        <v>92.2</v>
      </c>
      <c r="U139" s="25">
        <v>94.4</v>
      </c>
      <c r="V139" s="25">
        <v>95.7</v>
      </c>
      <c r="W139" s="25">
        <v>96.5</v>
      </c>
      <c r="X139" s="25">
        <v>98.4</v>
      </c>
      <c r="Y139" s="25">
        <v>96.2</v>
      </c>
      <c r="Z139" s="25">
        <v>98.5</v>
      </c>
      <c r="AA139" s="25">
        <v>99.1</v>
      </c>
      <c r="AB139" s="25">
        <v>100</v>
      </c>
      <c r="AC139" s="25">
        <v>102.4</v>
      </c>
      <c r="AD139" s="25">
        <v>102.3</v>
      </c>
      <c r="AE139" s="25">
        <v>105</v>
      </c>
      <c r="AF139" s="25">
        <v>106.3</v>
      </c>
      <c r="AG139" s="25">
        <v>105.6</v>
      </c>
      <c r="AH139" s="25">
        <v>104.5</v>
      </c>
      <c r="AI139" s="25">
        <v>103.6</v>
      </c>
      <c r="AJ139" s="25">
        <v>103.5</v>
      </c>
      <c r="AK139" s="25">
        <v>103.7</v>
      </c>
      <c r="AL139" s="25">
        <v>103.4</v>
      </c>
      <c r="AM139" s="25">
        <v>103.7</v>
      </c>
      <c r="AN139" s="25">
        <v>102.2</v>
      </c>
      <c r="AO139" s="25">
        <v>102</v>
      </c>
      <c r="AP139" s="25">
        <v>101.8</v>
      </c>
      <c r="AQ139" s="25">
        <v>102.8</v>
      </c>
      <c r="AR139" s="25">
        <v>102.5</v>
      </c>
      <c r="AS139" s="25">
        <v>102.5</v>
      </c>
      <c r="AT139" s="25">
        <v>104.4</v>
      </c>
      <c r="AU139" s="25">
        <v>104.8</v>
      </c>
      <c r="AV139" s="25">
        <v>106.5</v>
      </c>
      <c r="AW139" s="25">
        <v>109.5</v>
      </c>
      <c r="AX139" s="25">
        <v>109.2</v>
      </c>
      <c r="AY139" s="25">
        <v>110.5</v>
      </c>
      <c r="AZ139" s="25">
        <v>112.8</v>
      </c>
      <c r="BA139" s="25">
        <v>117.2</v>
      </c>
      <c r="BB139" s="25">
        <v>118.7</v>
      </c>
      <c r="BC139" s="25">
        <v>118.4</v>
      </c>
      <c r="BD139" s="25">
        <v>118</v>
      </c>
    </row>
    <row r="140" spans="1:56" ht="12.75" customHeight="1" x14ac:dyDescent="0.25">
      <c r="A140" s="62" t="s">
        <v>7144</v>
      </c>
      <c r="B140" s="81" t="str">
        <f>INDEX(BAP[#All],MATCH(A140,BAP[[#All],[Code]],0),MATCH(TEXT(Info!$B$4,0),BAP[#Headers],0))</f>
        <v>Neubau Strasse</v>
      </c>
      <c r="C140" s="42">
        <v>24.98</v>
      </c>
      <c r="D140" s="25">
        <v>70.7</v>
      </c>
      <c r="E140" s="25">
        <v>74.3</v>
      </c>
      <c r="F140" s="25">
        <v>77</v>
      </c>
      <c r="G140" s="25">
        <v>79.900000000000006</v>
      </c>
      <c r="H140" s="25">
        <v>81</v>
      </c>
      <c r="I140" s="25">
        <v>85.8</v>
      </c>
      <c r="J140" s="25">
        <v>84.8</v>
      </c>
      <c r="K140" s="25">
        <v>85.4</v>
      </c>
      <c r="L140" s="25">
        <v>89.4</v>
      </c>
      <c r="M140" s="25">
        <v>89.1</v>
      </c>
      <c r="N140" s="25">
        <v>92.2</v>
      </c>
      <c r="O140" s="25">
        <v>94.6</v>
      </c>
      <c r="P140" s="25">
        <v>97.4</v>
      </c>
      <c r="Q140" s="25">
        <v>97.1</v>
      </c>
      <c r="R140" s="25">
        <v>95.2</v>
      </c>
      <c r="S140" s="25">
        <v>94.3</v>
      </c>
      <c r="T140" s="25">
        <v>94.6</v>
      </c>
      <c r="U140" s="25">
        <v>95.5</v>
      </c>
      <c r="V140" s="25">
        <v>97.2</v>
      </c>
      <c r="W140" s="25">
        <v>97.7</v>
      </c>
      <c r="X140" s="25">
        <v>98.3</v>
      </c>
      <c r="Y140" s="25">
        <v>97.5</v>
      </c>
      <c r="Z140" s="25">
        <v>99.7</v>
      </c>
      <c r="AA140" s="25">
        <v>99.4</v>
      </c>
      <c r="AB140" s="25">
        <v>100</v>
      </c>
      <c r="AC140" s="25">
        <v>102.3</v>
      </c>
      <c r="AD140" s="25">
        <v>102.3</v>
      </c>
      <c r="AE140" s="25">
        <v>104.9</v>
      </c>
      <c r="AF140" s="25">
        <v>106.7</v>
      </c>
      <c r="AG140" s="25">
        <v>105.8</v>
      </c>
      <c r="AH140" s="25">
        <v>104.7</v>
      </c>
      <c r="AI140" s="25">
        <v>104.1</v>
      </c>
      <c r="AJ140" s="25">
        <v>103.8</v>
      </c>
      <c r="AK140" s="25">
        <v>104.3</v>
      </c>
      <c r="AL140" s="25">
        <v>104</v>
      </c>
      <c r="AM140" s="25">
        <v>104.4</v>
      </c>
      <c r="AN140" s="25">
        <v>102.8</v>
      </c>
      <c r="AO140" s="25">
        <v>102.7</v>
      </c>
      <c r="AP140" s="25">
        <v>102.1</v>
      </c>
      <c r="AQ140" s="25">
        <v>103</v>
      </c>
      <c r="AR140" s="25">
        <v>102.7</v>
      </c>
      <c r="AS140" s="25">
        <v>102.8</v>
      </c>
      <c r="AT140" s="25">
        <v>104.6</v>
      </c>
      <c r="AU140" s="25">
        <v>104.8</v>
      </c>
      <c r="AV140" s="25">
        <v>106.9</v>
      </c>
      <c r="AW140" s="25">
        <v>110.4</v>
      </c>
      <c r="AX140" s="25">
        <v>110.9</v>
      </c>
      <c r="AY140" s="25">
        <v>112.2</v>
      </c>
      <c r="AZ140" s="25">
        <v>114.7</v>
      </c>
      <c r="BA140" s="25">
        <v>119.1</v>
      </c>
      <c r="BB140" s="25">
        <v>120.9</v>
      </c>
      <c r="BC140" s="25">
        <v>121</v>
      </c>
      <c r="BD140" s="25">
        <v>120.6</v>
      </c>
    </row>
    <row r="141" spans="1:56" ht="12.75" customHeight="1" x14ac:dyDescent="0.25">
      <c r="A141" s="62" t="s">
        <v>7147</v>
      </c>
      <c r="B141" s="81" t="str">
        <f>INDEX(BAP[#All],MATCH(A141,BAP[[#All],[Code]],0),MATCH(TEXT(Info!$B$4,0),BAP[#Headers],0))</f>
        <v>Neubau Unterführung</v>
      </c>
      <c r="C141" s="42">
        <v>4.84</v>
      </c>
      <c r="D141" s="20" t="s">
        <v>0</v>
      </c>
      <c r="E141" s="20" t="s">
        <v>0</v>
      </c>
      <c r="F141" s="20" t="s">
        <v>0</v>
      </c>
      <c r="G141" s="20" t="s">
        <v>0</v>
      </c>
      <c r="H141" s="20" t="s">
        <v>0</v>
      </c>
      <c r="I141" s="25">
        <v>77.3</v>
      </c>
      <c r="J141" s="25">
        <v>75.900000000000006</v>
      </c>
      <c r="K141" s="25">
        <v>77.099999999999994</v>
      </c>
      <c r="L141" s="25">
        <v>80.5</v>
      </c>
      <c r="M141" s="25">
        <v>80.7</v>
      </c>
      <c r="N141" s="25">
        <v>81.599999999999994</v>
      </c>
      <c r="O141" s="25">
        <v>85.4</v>
      </c>
      <c r="P141" s="25">
        <v>88.9</v>
      </c>
      <c r="Q141" s="25">
        <v>87.9</v>
      </c>
      <c r="R141" s="25">
        <v>90.1</v>
      </c>
      <c r="S141" s="25">
        <v>88.6</v>
      </c>
      <c r="T141" s="25">
        <v>90.1</v>
      </c>
      <c r="U141" s="25">
        <v>93.3</v>
      </c>
      <c r="V141" s="25">
        <v>94.3</v>
      </c>
      <c r="W141" s="25">
        <v>95.4</v>
      </c>
      <c r="X141" s="25">
        <v>98.4</v>
      </c>
      <c r="Y141" s="25">
        <v>95.1</v>
      </c>
      <c r="Z141" s="25">
        <v>97.5</v>
      </c>
      <c r="AA141" s="25">
        <v>98.9</v>
      </c>
      <c r="AB141" s="25">
        <v>100</v>
      </c>
      <c r="AC141" s="25">
        <v>103.2</v>
      </c>
      <c r="AD141" s="25">
        <v>102.7</v>
      </c>
      <c r="AE141" s="25">
        <v>106.2</v>
      </c>
      <c r="AF141" s="25">
        <v>104.7</v>
      </c>
      <c r="AG141" s="25">
        <v>104.6</v>
      </c>
      <c r="AH141" s="25">
        <v>104</v>
      </c>
      <c r="AI141" s="25">
        <v>101.2</v>
      </c>
      <c r="AJ141" s="25">
        <v>102.2</v>
      </c>
      <c r="AK141" s="25">
        <v>101.1</v>
      </c>
      <c r="AL141" s="25">
        <v>100.1</v>
      </c>
      <c r="AM141" s="25">
        <v>100.1</v>
      </c>
      <c r="AN141" s="25">
        <v>99</v>
      </c>
      <c r="AO141" s="25">
        <v>98.3</v>
      </c>
      <c r="AP141" s="25">
        <v>99.2</v>
      </c>
      <c r="AQ141" s="25">
        <v>101.1</v>
      </c>
      <c r="AR141" s="25">
        <v>100.6</v>
      </c>
      <c r="AS141" s="25">
        <v>100.5</v>
      </c>
      <c r="AT141" s="25">
        <v>102.8</v>
      </c>
      <c r="AU141" s="25">
        <v>104.3</v>
      </c>
      <c r="AV141" s="25">
        <v>104.3</v>
      </c>
      <c r="AW141" s="25">
        <v>107.5</v>
      </c>
      <c r="AX141" s="25">
        <v>110.8</v>
      </c>
      <c r="AY141" s="25">
        <v>115.4</v>
      </c>
      <c r="AZ141" s="25">
        <v>118</v>
      </c>
      <c r="BA141" s="25">
        <v>120</v>
      </c>
      <c r="BB141" s="25">
        <v>119.1</v>
      </c>
      <c r="BC141" s="25">
        <v>117.8</v>
      </c>
      <c r="BD141" s="25">
        <v>117.3</v>
      </c>
    </row>
    <row r="142" spans="1:56" ht="12.75" customHeight="1" x14ac:dyDescent="0.25">
      <c r="A142" s="62" t="s">
        <v>7150</v>
      </c>
      <c r="B142" s="81" t="str">
        <f>INDEX(BAP[#All],MATCH(A142,BAP[[#All],[Code]],0),MATCH(TEXT(Info!$B$4,0),BAP[#Headers],0))</f>
        <v>Neubau Lärmschutzwand</v>
      </c>
      <c r="C142" s="42">
        <v>1.28</v>
      </c>
      <c r="D142" s="20" t="s">
        <v>0</v>
      </c>
      <c r="E142" s="20" t="s">
        <v>0</v>
      </c>
      <c r="F142" s="20" t="s">
        <v>0</v>
      </c>
      <c r="G142" s="20" t="s">
        <v>0</v>
      </c>
      <c r="H142" s="20" t="s">
        <v>0</v>
      </c>
      <c r="I142" s="20" t="s">
        <v>0</v>
      </c>
      <c r="J142" s="20" t="s">
        <v>0</v>
      </c>
      <c r="K142" s="20" t="s">
        <v>0</v>
      </c>
      <c r="L142" s="20" t="s">
        <v>0</v>
      </c>
      <c r="M142" s="20" t="s">
        <v>0</v>
      </c>
      <c r="N142" s="20" t="s">
        <v>0</v>
      </c>
      <c r="O142" s="20" t="s">
        <v>0</v>
      </c>
      <c r="P142" s="20" t="s">
        <v>0</v>
      </c>
      <c r="Q142" s="20" t="s">
        <v>0</v>
      </c>
      <c r="R142" s="20" t="s">
        <v>0</v>
      </c>
      <c r="S142" s="20" t="s">
        <v>0</v>
      </c>
      <c r="T142" s="20" t="s">
        <v>0</v>
      </c>
      <c r="U142" s="20" t="s">
        <v>0</v>
      </c>
      <c r="V142" s="20" t="s">
        <v>0</v>
      </c>
      <c r="W142" s="20" t="s">
        <v>0</v>
      </c>
      <c r="X142" s="20" t="s">
        <v>0</v>
      </c>
      <c r="Y142" s="20" t="s">
        <v>0</v>
      </c>
      <c r="Z142" s="20" t="s">
        <v>0</v>
      </c>
      <c r="AA142" s="20" t="s">
        <v>0</v>
      </c>
      <c r="AB142" s="25">
        <v>100</v>
      </c>
      <c r="AC142" s="25">
        <v>100</v>
      </c>
      <c r="AD142" s="20">
        <v>101.1</v>
      </c>
      <c r="AE142" s="20">
        <v>102.8</v>
      </c>
      <c r="AF142" s="43">
        <v>104</v>
      </c>
      <c r="AG142" s="43">
        <v>103.7</v>
      </c>
      <c r="AH142" s="43">
        <v>103.1</v>
      </c>
      <c r="AI142" s="43">
        <v>103.1</v>
      </c>
      <c r="AJ142" s="43">
        <v>103.2</v>
      </c>
      <c r="AK142" s="43">
        <v>101.6</v>
      </c>
      <c r="AL142" s="43">
        <v>103.5</v>
      </c>
      <c r="AM142" s="43">
        <v>103.8</v>
      </c>
      <c r="AN142" s="43">
        <v>103.5</v>
      </c>
      <c r="AO142" s="43">
        <v>104.6</v>
      </c>
      <c r="AP142" s="25">
        <v>106.6</v>
      </c>
      <c r="AQ142" s="25">
        <v>106.4</v>
      </c>
      <c r="AR142" s="25">
        <v>107.5</v>
      </c>
      <c r="AS142" s="25">
        <v>108.1</v>
      </c>
      <c r="AT142" s="25">
        <v>107.8</v>
      </c>
      <c r="AU142" s="25">
        <v>108.7</v>
      </c>
      <c r="AV142" s="25">
        <v>109.3</v>
      </c>
      <c r="AW142" s="25">
        <v>111.5</v>
      </c>
      <c r="AX142" s="25">
        <v>112.8</v>
      </c>
      <c r="AY142" s="25">
        <v>117.3</v>
      </c>
      <c r="AZ142" s="25">
        <v>120.9</v>
      </c>
      <c r="BA142" s="25">
        <v>122.3</v>
      </c>
      <c r="BB142" s="25">
        <v>123.4</v>
      </c>
      <c r="BC142" s="25">
        <v>122</v>
      </c>
      <c r="BD142" s="25">
        <v>123.8</v>
      </c>
    </row>
    <row r="143" spans="1:56" ht="12.75" customHeight="1" x14ac:dyDescent="0.25">
      <c r="A143" s="62"/>
      <c r="B143" s="44"/>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6"/>
      <c r="AC143" s="46"/>
    </row>
    <row r="144" spans="1:56" ht="33" customHeight="1" x14ac:dyDescent="0.25">
      <c r="A144" s="62" t="s">
        <v>7496</v>
      </c>
      <c r="B144" s="93" t="str">
        <f>INDEX(BAP[#All],MATCH(A144,BAP[[#All],[Code]],0),MATCH(TEXT(Info!$B$4,0),BAP[#Headers],0))</f>
        <v>Drei Punkte (…) bedeuten, dass der Wert nicht vorhanden, nicht genügend repräsentativ oder unter Datenschutz ist.</v>
      </c>
      <c r="C144" s="93"/>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9"/>
      <c r="AC144" s="19"/>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row>
    <row r="145" spans="1:56" ht="15" customHeight="1" x14ac:dyDescent="0.25">
      <c r="A145" s="62" t="s">
        <v>7500</v>
      </c>
      <c r="B145" s="94" t="str">
        <f>INDEX(BAP[#All],MATCH(A145,BAP[[#All],[Code]],0),MATCH(TEXT(Info!$B$4,0),BAP[#Headers],0))</f>
        <v>Bundesamt für Statistik, Baupreisindex</v>
      </c>
      <c r="C145" s="9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19"/>
      <c r="AC145" s="19"/>
      <c r="AD145" s="10"/>
      <c r="AE145" s="10"/>
      <c r="AF145" s="10"/>
      <c r="AG145" s="10"/>
      <c r="AH145" s="10"/>
      <c r="AI145" s="10"/>
      <c r="AJ145" s="10"/>
      <c r="AK145" s="10"/>
      <c r="AL145" s="10"/>
      <c r="AM145" s="10"/>
      <c r="AN145" s="10"/>
      <c r="AO145" s="10"/>
      <c r="AP145" s="10"/>
    </row>
    <row r="146" spans="1:56" ht="12.75" x14ac:dyDescent="0.25">
      <c r="A146" s="62" t="s">
        <v>7503</v>
      </c>
      <c r="B146" s="84" t="str">
        <f>INDEX(BAP[#All],MATCH(A146,BAP[[#All],[Code]],0),MATCH(TEXT(Info!$B$4,0),BAP[#Headers],0))</f>
        <v>Auskunft: Hotline BAP, 058 463 63 06, bap@bfs.admin.ch</v>
      </c>
      <c r="C146" s="10"/>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19"/>
      <c r="AC146" s="19"/>
      <c r="AD146" s="10"/>
      <c r="AE146" s="10"/>
      <c r="AF146" s="10"/>
      <c r="AG146" s="10"/>
      <c r="AH146" s="10"/>
      <c r="AI146" s="10"/>
      <c r="AJ146" s="10"/>
      <c r="AK146" s="10"/>
      <c r="AL146" s="10"/>
      <c r="AM146" s="10"/>
      <c r="AN146" s="10"/>
      <c r="AO146" s="10"/>
      <c r="AP146" s="10"/>
    </row>
    <row r="147" spans="1:56" ht="12.75" x14ac:dyDescent="0.25">
      <c r="A147" s="62" t="s">
        <v>7506</v>
      </c>
      <c r="B147" s="85" t="str">
        <f>INDEX(BAP[#All],MATCH(A147,BAP[[#All],[Code]],0),MATCH(TEXT(Info!$B$4,0),BAP[#Headers],0))</f>
        <v>© BFS</v>
      </c>
      <c r="C147" s="18"/>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19"/>
      <c r="AC147" s="19"/>
      <c r="AD147" s="44"/>
      <c r="AE147" s="44"/>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row>
    <row r="148" spans="1:56" ht="12.75" customHeight="1" x14ac:dyDescent="0.2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56" ht="12.75" customHeight="1" x14ac:dyDescent="0.25"/>
    <row r="150" spans="1:56" ht="12.75" customHeight="1" x14ac:dyDescent="0.25"/>
    <row r="151" spans="1:56" ht="12.75" customHeight="1" x14ac:dyDescent="0.25"/>
    <row r="152" spans="1:56" ht="12.75" customHeight="1" x14ac:dyDescent="0.25"/>
    <row r="153" spans="1:56" ht="12.75" customHeight="1" x14ac:dyDescent="0.25"/>
    <row r="154" spans="1:56" ht="12.75" customHeight="1" x14ac:dyDescent="0.25"/>
    <row r="155" spans="1:56" ht="12.75" customHeight="1" x14ac:dyDescent="0.25"/>
    <row r="156" spans="1:56" ht="12.75" customHeight="1" x14ac:dyDescent="0.25"/>
  </sheetData>
  <sheetProtection algorithmName="SHA-512" hashValue="OHwmqlrqzZGFgPJbcwsz2CcW2ZDFuzXawhXCea3ZCrsIeLuNWFwMxBZDEqKzh1Y3aE+0nih2gj0p6wUtgN4Xpg==" saltValue="g3IxO+k8M9yDppC9sKXzSQ==" spinCount="100000" sheet="1" formatCells="0" insertColumns="0" insertRows="0" insertHyperlinks="0" sort="0" autoFilter="0" pivotTables="0"/>
  <mergeCells count="4">
    <mergeCell ref="C5:C6"/>
    <mergeCell ref="B144:C144"/>
    <mergeCell ref="B145:C145"/>
    <mergeCell ref="B2:C2"/>
  </mergeCells>
  <pageMargins left="0.39370078740157483" right="0.39370078740157483" top="0.39370078740157483" bottom="0.39370078740157483" header="0.51181102362204722" footer="0.51181102362204722"/>
  <pageSetup paperSize="9" fitToHeight="0" orientation="landscape" r:id="rId1"/>
  <headerFooter alignWithMargins="0"/>
  <rowBreaks count="3" manualBreakCount="3">
    <brk id="41" max="16383" man="1"/>
    <brk id="75" max="16383" man="1"/>
    <brk id="10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BD164"/>
  <sheetViews>
    <sheetView showGridLines="0" zoomScaleNormal="100" workbookViewId="0">
      <pane xSplit="3" ySplit="6" topLeftCell="AC7" activePane="bottomRight" state="frozen"/>
      <selection pane="topRight" activeCell="C1" sqref="C1"/>
      <selection pane="bottomLeft" activeCell="A6" sqref="A6"/>
      <selection pane="bottomRight" activeCell="BD7" sqref="BD7"/>
    </sheetView>
  </sheetViews>
  <sheetFormatPr baseColWidth="10" defaultColWidth="11.42578125" defaultRowHeight="11.1" customHeight="1" x14ac:dyDescent="0.25"/>
  <cols>
    <col min="1" max="1" width="11.42578125" style="23" hidden="1" customWidth="1"/>
    <col min="2" max="2" width="36.5703125" style="23" customWidth="1"/>
    <col min="3" max="3" width="8.85546875" style="23" customWidth="1"/>
    <col min="4" max="56" width="7.85546875" style="23" customWidth="1"/>
    <col min="57" max="16384" width="11.42578125" style="23"/>
  </cols>
  <sheetData>
    <row r="1" spans="1:56" ht="12.75" hidden="1" x14ac:dyDescent="0.25">
      <c r="C1" s="62" t="s">
        <v>7161</v>
      </c>
      <c r="D1" s="62" t="s">
        <v>7512</v>
      </c>
      <c r="E1" s="62" t="s">
        <v>7507</v>
      </c>
    </row>
    <row r="2" spans="1:56" s="67" customFormat="1" ht="26.45" customHeight="1" x14ac:dyDescent="0.25">
      <c r="A2" s="65" t="s">
        <v>7548</v>
      </c>
      <c r="B2" s="95" t="str">
        <f>INDEX(BAP[#All],MATCH(A2,BAP[[#All],[Code]],0),MATCH(TEXT(Info!$B$4,0),BAP[#Headers],0))</f>
        <v>Schweizerischer Baupreisindex - Entwicklung der Baupreise</v>
      </c>
      <c r="C2" s="95"/>
      <c r="D2" s="66"/>
      <c r="E2" s="66"/>
      <c r="F2" s="66"/>
      <c r="G2" s="66"/>
      <c r="H2" s="66"/>
      <c r="I2" s="66"/>
      <c r="J2" s="66"/>
      <c r="K2" s="66"/>
      <c r="L2" s="66"/>
      <c r="M2" s="66"/>
      <c r="N2" s="66"/>
      <c r="O2" s="66"/>
      <c r="P2" s="66"/>
      <c r="Q2" s="66"/>
      <c r="R2" s="66"/>
      <c r="S2" s="66"/>
      <c r="T2" s="66"/>
      <c r="U2" s="66"/>
      <c r="V2" s="66"/>
      <c r="W2" s="66"/>
      <c r="X2" s="66"/>
      <c r="Y2" s="66"/>
      <c r="Z2" s="66"/>
      <c r="AA2" s="66"/>
    </row>
    <row r="3" spans="1:56" ht="12.75" customHeight="1" x14ac:dyDescent="0.25">
      <c r="A3" s="62" t="s">
        <v>7547</v>
      </c>
      <c r="B3" s="72" t="str">
        <f>INDEX(BAP[#All],MATCH(A3,BAP[[#All],[Code]],0),MATCH(TEXT(Info!$B$4,0),BAP[#Headers],0))</f>
        <v>Indexwerte pro Grossregion und pro Objekttyp</v>
      </c>
      <c r="C3" s="35"/>
      <c r="D3" s="35"/>
      <c r="E3" s="35"/>
      <c r="F3" s="35"/>
      <c r="G3" s="35"/>
      <c r="H3" s="35"/>
      <c r="I3" s="35"/>
      <c r="J3" s="35"/>
      <c r="K3" s="35"/>
      <c r="L3" s="35"/>
      <c r="M3" s="35"/>
      <c r="N3" s="35"/>
      <c r="O3" s="35"/>
      <c r="P3" s="35"/>
      <c r="Q3" s="35"/>
      <c r="R3" s="35"/>
      <c r="S3" s="35"/>
      <c r="T3" s="35"/>
      <c r="U3" s="35"/>
      <c r="V3" s="35"/>
      <c r="W3" s="35"/>
      <c r="X3" s="35"/>
      <c r="Y3" s="35"/>
      <c r="Z3" s="35"/>
      <c r="AA3" s="35"/>
    </row>
    <row r="4" spans="1:56" s="32" customFormat="1" ht="12.75" customHeight="1" x14ac:dyDescent="0.25">
      <c r="A4" s="61" t="s">
        <v>7544</v>
      </c>
      <c r="B4" s="72" t="str">
        <f>INDEX(BAP[#All],MATCH(A4,BAP[[#All],[Code]],0),MATCH(TEXT(Info!$B$4,0),BAP[#Headers],0))</f>
        <v>Basis Oktober 2015 = 100</v>
      </c>
      <c r="C4" s="40"/>
      <c r="D4" s="40"/>
      <c r="E4" s="40"/>
      <c r="F4" s="40"/>
      <c r="G4" s="40"/>
      <c r="H4" s="40"/>
      <c r="I4" s="40"/>
      <c r="J4" s="40"/>
      <c r="K4" s="40"/>
      <c r="L4" s="40"/>
      <c r="M4" s="40"/>
      <c r="N4" s="40"/>
      <c r="O4" s="40"/>
      <c r="P4" s="40"/>
      <c r="Q4" s="40"/>
      <c r="R4" s="40"/>
      <c r="S4" s="40"/>
      <c r="T4" s="40"/>
      <c r="U4" s="40"/>
      <c r="V4" s="40"/>
      <c r="W4" s="40"/>
      <c r="X4" s="40"/>
      <c r="Y4" s="40"/>
      <c r="Z4" s="40"/>
      <c r="AA4" s="40"/>
      <c r="AB4" s="31"/>
      <c r="AC4" s="31"/>
    </row>
    <row r="5" spans="1:56" s="21" customFormat="1" ht="12.75" customHeight="1" x14ac:dyDescent="0.25">
      <c r="B5" s="33"/>
      <c r="C5" s="91" t="str">
        <f>INDEX(BAP[#All],MATCH(C1,BAP[[#All],[Code]],0),MATCH(TEXT(Info!$B$4,0),BAP[#Headers],0))</f>
        <v>Gewicht in %</v>
      </c>
      <c r="D5" s="79" t="str">
        <f>INDEX(BAP[#All],MATCH(D1,BAP[[#All],[Code]],0),MATCH(TEXT(Info!$B$4,0),BAP[#Headers],0))</f>
        <v>Oktober</v>
      </c>
      <c r="E5" s="79" t="str">
        <f>INDEX(BAP[#All],MATCH(E1,BAP[[#All],[Code]],0),MATCH(TEXT(Info!$B$4,0),BAP[#Headers],0))</f>
        <v>April</v>
      </c>
      <c r="F5" s="79" t="str">
        <f t="shared" ref="F5:AX5" si="0">D5</f>
        <v>Oktober</v>
      </c>
      <c r="G5" s="79" t="str">
        <f t="shared" si="0"/>
        <v>April</v>
      </c>
      <c r="H5" s="79" t="str">
        <f t="shared" si="0"/>
        <v>Oktober</v>
      </c>
      <c r="I5" s="79" t="str">
        <f t="shared" si="0"/>
        <v>April</v>
      </c>
      <c r="J5" s="79" t="str">
        <f t="shared" si="0"/>
        <v>Oktober</v>
      </c>
      <c r="K5" s="79" t="str">
        <f t="shared" si="0"/>
        <v>April</v>
      </c>
      <c r="L5" s="79" t="str">
        <f t="shared" si="0"/>
        <v>Oktober</v>
      </c>
      <c r="M5" s="79" t="str">
        <f t="shared" si="0"/>
        <v>April</v>
      </c>
      <c r="N5" s="79" t="str">
        <f t="shared" si="0"/>
        <v>Oktober</v>
      </c>
      <c r="O5" s="79" t="str">
        <f t="shared" si="0"/>
        <v>April</v>
      </c>
      <c r="P5" s="79" t="str">
        <f t="shared" si="0"/>
        <v>Oktober</v>
      </c>
      <c r="Q5" s="79" t="str">
        <f t="shared" si="0"/>
        <v>April</v>
      </c>
      <c r="R5" s="79" t="str">
        <f t="shared" si="0"/>
        <v>Oktober</v>
      </c>
      <c r="S5" s="79" t="str">
        <f t="shared" si="0"/>
        <v>April</v>
      </c>
      <c r="T5" s="79" t="str">
        <f t="shared" si="0"/>
        <v>Oktober</v>
      </c>
      <c r="U5" s="79" t="str">
        <f t="shared" si="0"/>
        <v>April</v>
      </c>
      <c r="V5" s="79" t="str">
        <f t="shared" si="0"/>
        <v>Oktober</v>
      </c>
      <c r="W5" s="79" t="str">
        <f t="shared" si="0"/>
        <v>April</v>
      </c>
      <c r="X5" s="79" t="str">
        <f t="shared" si="0"/>
        <v>Oktober</v>
      </c>
      <c r="Y5" s="79" t="str">
        <f t="shared" si="0"/>
        <v>April</v>
      </c>
      <c r="Z5" s="79" t="str">
        <f t="shared" si="0"/>
        <v>Oktober</v>
      </c>
      <c r="AA5" s="79" t="str">
        <f t="shared" si="0"/>
        <v>April</v>
      </c>
      <c r="AB5" s="79" t="str">
        <f t="shared" si="0"/>
        <v>Oktober</v>
      </c>
      <c r="AC5" s="79" t="str">
        <f t="shared" si="0"/>
        <v>April</v>
      </c>
      <c r="AD5" s="79" t="str">
        <f t="shared" si="0"/>
        <v>Oktober</v>
      </c>
      <c r="AE5" s="79" t="str">
        <f t="shared" si="0"/>
        <v>April</v>
      </c>
      <c r="AF5" s="79" t="str">
        <f t="shared" si="0"/>
        <v>Oktober</v>
      </c>
      <c r="AG5" s="79" t="str">
        <f t="shared" si="0"/>
        <v>April</v>
      </c>
      <c r="AH5" s="79" t="str">
        <f t="shared" si="0"/>
        <v>Oktober</v>
      </c>
      <c r="AI5" s="79" t="str">
        <f t="shared" si="0"/>
        <v>April</v>
      </c>
      <c r="AJ5" s="79" t="str">
        <f t="shared" si="0"/>
        <v>Oktober</v>
      </c>
      <c r="AK5" s="79" t="str">
        <f t="shared" si="0"/>
        <v>April</v>
      </c>
      <c r="AL5" s="79" t="str">
        <f t="shared" si="0"/>
        <v>Oktober</v>
      </c>
      <c r="AM5" s="79" t="str">
        <f t="shared" si="0"/>
        <v>April</v>
      </c>
      <c r="AN5" s="79" t="str">
        <f t="shared" si="0"/>
        <v>Oktober</v>
      </c>
      <c r="AO5" s="79" t="str">
        <f t="shared" si="0"/>
        <v>April</v>
      </c>
      <c r="AP5" s="79" t="str">
        <f t="shared" si="0"/>
        <v>Oktober</v>
      </c>
      <c r="AQ5" s="79" t="str">
        <f t="shared" si="0"/>
        <v>April</v>
      </c>
      <c r="AR5" s="79" t="str">
        <f t="shared" si="0"/>
        <v>Oktober</v>
      </c>
      <c r="AS5" s="79" t="str">
        <f t="shared" si="0"/>
        <v>April</v>
      </c>
      <c r="AT5" s="79" t="str">
        <f t="shared" si="0"/>
        <v>Oktober</v>
      </c>
      <c r="AU5" s="79" t="str">
        <f t="shared" si="0"/>
        <v>April</v>
      </c>
      <c r="AV5" s="79" t="str">
        <f t="shared" si="0"/>
        <v>Oktober</v>
      </c>
      <c r="AW5" s="79" t="str">
        <f t="shared" si="0"/>
        <v>April</v>
      </c>
      <c r="AX5" s="79" t="str">
        <f t="shared" si="0"/>
        <v>Oktober</v>
      </c>
      <c r="AY5" s="79" t="str">
        <f t="shared" ref="AY5" si="1">AW5</f>
        <v>April</v>
      </c>
      <c r="AZ5" s="79" t="str">
        <f t="shared" ref="AZ5" si="2">AX5</f>
        <v>Oktober</v>
      </c>
      <c r="BA5" s="79" t="str">
        <f t="shared" ref="BA5" si="3">AY5</f>
        <v>April</v>
      </c>
      <c r="BB5" s="79" t="str">
        <f t="shared" ref="BB5" si="4">AZ5</f>
        <v>Oktober</v>
      </c>
      <c r="BC5" s="79" t="str">
        <f>BA5</f>
        <v>April</v>
      </c>
      <c r="BD5" s="79" t="str">
        <f>BB5</f>
        <v>Oktober</v>
      </c>
    </row>
    <row r="6" spans="1:56" ht="12.75" customHeight="1" x14ac:dyDescent="0.25">
      <c r="B6" s="22"/>
      <c r="C6" s="92"/>
      <c r="D6" s="2" t="s">
        <v>3</v>
      </c>
      <c r="E6" s="2" t="s">
        <v>4</v>
      </c>
      <c r="F6" s="2" t="s">
        <v>4</v>
      </c>
      <c r="G6" s="3" t="s">
        <v>5</v>
      </c>
      <c r="H6" s="2" t="s">
        <v>5</v>
      </c>
      <c r="I6" s="2" t="s">
        <v>6</v>
      </c>
      <c r="J6" s="2" t="s">
        <v>6</v>
      </c>
      <c r="K6" s="2" t="s">
        <v>7</v>
      </c>
      <c r="L6" s="2" t="s">
        <v>7</v>
      </c>
      <c r="M6" s="2" t="s">
        <v>8</v>
      </c>
      <c r="N6" s="2" t="s">
        <v>8</v>
      </c>
      <c r="O6" s="2" t="s">
        <v>9</v>
      </c>
      <c r="P6" s="2" t="s">
        <v>9</v>
      </c>
      <c r="Q6" s="2" t="s">
        <v>10</v>
      </c>
      <c r="R6" s="2" t="s">
        <v>10</v>
      </c>
      <c r="S6" s="2" t="s">
        <v>11</v>
      </c>
      <c r="T6" s="2">
        <v>2006</v>
      </c>
      <c r="U6" s="2">
        <v>2007</v>
      </c>
      <c r="V6" s="2">
        <v>2007</v>
      </c>
      <c r="W6" s="2">
        <v>2008</v>
      </c>
      <c r="X6" s="2">
        <v>2008</v>
      </c>
      <c r="Y6" s="2">
        <v>2009</v>
      </c>
      <c r="Z6" s="2">
        <v>2009</v>
      </c>
      <c r="AA6" s="2">
        <v>2010</v>
      </c>
      <c r="AB6" s="2">
        <v>2010</v>
      </c>
      <c r="AC6" s="2">
        <v>2011</v>
      </c>
      <c r="AD6" s="2">
        <v>2011</v>
      </c>
      <c r="AE6" s="2" t="s">
        <v>31</v>
      </c>
      <c r="AF6" s="2" t="s">
        <v>31</v>
      </c>
      <c r="AG6" s="2" t="s">
        <v>32</v>
      </c>
      <c r="AH6" s="2" t="s">
        <v>32</v>
      </c>
      <c r="AI6" s="2" t="s">
        <v>33</v>
      </c>
      <c r="AJ6" s="2" t="s">
        <v>33</v>
      </c>
      <c r="AK6" s="2">
        <v>2015</v>
      </c>
      <c r="AL6" s="2" t="s">
        <v>34</v>
      </c>
      <c r="AM6" s="2" t="s">
        <v>49</v>
      </c>
      <c r="AN6" s="2" t="s">
        <v>49</v>
      </c>
      <c r="AO6" s="2" t="s">
        <v>52</v>
      </c>
      <c r="AP6" s="2" t="s">
        <v>52</v>
      </c>
      <c r="AQ6" s="2" t="s">
        <v>54</v>
      </c>
      <c r="AR6" s="2" t="s">
        <v>54</v>
      </c>
      <c r="AS6" s="2" t="s">
        <v>55</v>
      </c>
      <c r="AT6" s="2" t="s">
        <v>55</v>
      </c>
      <c r="AU6" s="2" t="s">
        <v>56</v>
      </c>
      <c r="AV6" s="2" t="s">
        <v>56</v>
      </c>
      <c r="AW6" s="2" t="s">
        <v>59</v>
      </c>
      <c r="AX6" s="2">
        <v>2021</v>
      </c>
      <c r="AY6" s="2">
        <v>2022</v>
      </c>
      <c r="AZ6" s="2">
        <v>2022</v>
      </c>
      <c r="BA6" s="2">
        <v>2023</v>
      </c>
      <c r="BB6" s="2">
        <v>2023</v>
      </c>
      <c r="BC6" s="2">
        <v>2024</v>
      </c>
      <c r="BD6" s="2">
        <v>2024</v>
      </c>
    </row>
    <row r="7" spans="1:56" ht="12.75" customHeight="1" x14ac:dyDescent="0.25">
      <c r="B7" s="37"/>
      <c r="C7" s="38"/>
      <c r="D7" s="38"/>
      <c r="E7" s="38"/>
      <c r="F7" s="38"/>
      <c r="G7" s="38"/>
      <c r="H7" s="38"/>
      <c r="I7" s="38"/>
      <c r="J7" s="38"/>
      <c r="K7" s="38"/>
      <c r="L7" s="38"/>
      <c r="M7" s="38"/>
      <c r="N7" s="38"/>
      <c r="O7" s="38"/>
      <c r="P7" s="38"/>
      <c r="Q7" s="38"/>
      <c r="R7" s="38"/>
      <c r="S7" s="38"/>
      <c r="T7" s="38"/>
      <c r="U7" s="38"/>
      <c r="V7" s="38"/>
      <c r="W7" s="38"/>
      <c r="X7" s="38"/>
      <c r="Y7" s="38"/>
      <c r="Z7" s="38"/>
      <c r="AA7" s="38"/>
      <c r="AB7" s="39"/>
      <c r="AC7" s="39"/>
    </row>
    <row r="8" spans="1:56" ht="12.75" customHeight="1" x14ac:dyDescent="0.25">
      <c r="A8" s="62" t="s">
        <v>7256</v>
      </c>
      <c r="B8" s="80" t="str">
        <f>INDEX(BAP[#All],MATCH(A8,BAP[[#All],[Code]],0),MATCH(TEXT(Info!$B$4,0),BAP[#Headers],0))</f>
        <v>Schweiz</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ht="12.75" customHeight="1" x14ac:dyDescent="0.25">
      <c r="A9" s="62" t="s">
        <v>7106</v>
      </c>
      <c r="B9" s="81" t="str">
        <f>INDEX(BAP[#All],MATCH(A9,BAP[[#All],[Code]],0),MATCH(TEXT(Info!$B$4,0),BAP[#Headers],0))</f>
        <v>Baugewerbe : Total</v>
      </c>
      <c r="C9" s="42">
        <v>100</v>
      </c>
      <c r="D9" s="41">
        <v>78.5</v>
      </c>
      <c r="E9" s="41">
        <v>79.3</v>
      </c>
      <c r="F9" s="41">
        <v>81.400000000000006</v>
      </c>
      <c r="G9" s="41">
        <v>82.9</v>
      </c>
      <c r="H9" s="41">
        <v>84.8</v>
      </c>
      <c r="I9" s="41">
        <v>86.8</v>
      </c>
      <c r="J9" s="41">
        <v>86.7</v>
      </c>
      <c r="K9" s="41">
        <v>86.1</v>
      </c>
      <c r="L9" s="41">
        <v>85.3</v>
      </c>
      <c r="M9" s="41">
        <v>84.4</v>
      </c>
      <c r="N9" s="41">
        <v>84.6</v>
      </c>
      <c r="O9" s="41">
        <v>85</v>
      </c>
      <c r="P9" s="41">
        <v>86.7</v>
      </c>
      <c r="Q9" s="41">
        <v>87.2</v>
      </c>
      <c r="R9" s="41">
        <v>88.4</v>
      </c>
      <c r="S9" s="41">
        <v>89.4</v>
      </c>
      <c r="T9" s="41">
        <v>91.6</v>
      </c>
      <c r="U9" s="41">
        <v>93.3</v>
      </c>
      <c r="V9" s="41">
        <v>95</v>
      </c>
      <c r="W9" s="41">
        <v>96.8</v>
      </c>
      <c r="X9" s="41">
        <v>98.5</v>
      </c>
      <c r="Y9" s="41">
        <v>96.5</v>
      </c>
      <c r="Z9" s="41">
        <v>96.6</v>
      </c>
      <c r="AA9" s="41">
        <v>96.6</v>
      </c>
      <c r="AB9" s="41">
        <v>97.4</v>
      </c>
      <c r="AC9" s="41">
        <v>98.8</v>
      </c>
      <c r="AD9" s="41">
        <v>99.4</v>
      </c>
      <c r="AE9" s="41">
        <v>99.4</v>
      </c>
      <c r="AF9" s="41">
        <v>99.7</v>
      </c>
      <c r="AG9" s="41">
        <v>99.9</v>
      </c>
      <c r="AH9" s="41">
        <v>100.4</v>
      </c>
      <c r="AI9" s="41">
        <v>100.3</v>
      </c>
      <c r="AJ9" s="41">
        <v>100.1</v>
      </c>
      <c r="AK9" s="41">
        <v>99.5</v>
      </c>
      <c r="AL9" s="41">
        <v>100</v>
      </c>
      <c r="AM9" s="41">
        <v>99.5</v>
      </c>
      <c r="AN9" s="41">
        <v>99</v>
      </c>
      <c r="AO9" s="41">
        <v>98.6</v>
      </c>
      <c r="AP9" s="25">
        <v>98.7</v>
      </c>
      <c r="AQ9" s="25">
        <v>99</v>
      </c>
      <c r="AR9" s="25">
        <v>99.3</v>
      </c>
      <c r="AS9" s="25">
        <v>99.8</v>
      </c>
      <c r="AT9" s="25">
        <v>99.7</v>
      </c>
      <c r="AU9" s="25">
        <v>100</v>
      </c>
      <c r="AV9" s="41">
        <v>99.7</v>
      </c>
      <c r="AW9" s="41">
        <v>101.1</v>
      </c>
      <c r="AX9" s="41">
        <v>103.8</v>
      </c>
      <c r="AY9" s="41">
        <v>108.9</v>
      </c>
      <c r="AZ9" s="41">
        <v>112.4</v>
      </c>
      <c r="BA9" s="41">
        <v>113.6</v>
      </c>
      <c r="BB9" s="41">
        <v>114.2</v>
      </c>
      <c r="BC9" s="41">
        <v>114.7</v>
      </c>
      <c r="BD9" s="41">
        <v>114.9</v>
      </c>
    </row>
    <row r="10" spans="1:56" ht="12.75" customHeight="1" x14ac:dyDescent="0.25">
      <c r="A10" s="62" t="s">
        <v>7110</v>
      </c>
      <c r="B10" s="81" t="str">
        <f>INDEX(BAP[#All],MATCH(A10,BAP[[#All],[Code]],0),MATCH(TEXT(Info!$B$4,0),BAP[#Headers],0))</f>
        <v>Hochbau</v>
      </c>
      <c r="C10" s="42">
        <v>80.89</v>
      </c>
      <c r="D10" s="41">
        <v>79.8</v>
      </c>
      <c r="E10" s="41">
        <v>80.400000000000006</v>
      </c>
      <c r="F10" s="41">
        <v>82.2</v>
      </c>
      <c r="G10" s="41">
        <v>83.6</v>
      </c>
      <c r="H10" s="41">
        <v>85.4</v>
      </c>
      <c r="I10" s="41">
        <v>87</v>
      </c>
      <c r="J10" s="41">
        <v>87.2</v>
      </c>
      <c r="K10" s="41">
        <v>86.9</v>
      </c>
      <c r="L10" s="41">
        <v>86.2</v>
      </c>
      <c r="M10" s="41">
        <v>85.1</v>
      </c>
      <c r="N10" s="41">
        <v>85.2</v>
      </c>
      <c r="O10" s="41">
        <v>85.2</v>
      </c>
      <c r="P10" s="41">
        <v>86.7</v>
      </c>
      <c r="Q10" s="41">
        <v>87.5</v>
      </c>
      <c r="R10" s="41">
        <v>88.3</v>
      </c>
      <c r="S10" s="41">
        <v>89.4</v>
      </c>
      <c r="T10" s="41">
        <v>91.5</v>
      </c>
      <c r="U10" s="41">
        <v>93.2</v>
      </c>
      <c r="V10" s="41">
        <v>94.9</v>
      </c>
      <c r="W10" s="41">
        <v>97</v>
      </c>
      <c r="X10" s="41">
        <v>98.6</v>
      </c>
      <c r="Y10" s="41">
        <v>97.2</v>
      </c>
      <c r="Z10" s="41">
        <v>97.2</v>
      </c>
      <c r="AA10" s="41">
        <v>96.9</v>
      </c>
      <c r="AB10" s="41">
        <v>97.9</v>
      </c>
      <c r="AC10" s="41">
        <v>99.2</v>
      </c>
      <c r="AD10" s="41">
        <v>99.7</v>
      </c>
      <c r="AE10" s="41">
        <v>99.6</v>
      </c>
      <c r="AF10" s="41">
        <v>99.8</v>
      </c>
      <c r="AG10" s="41">
        <v>99.9</v>
      </c>
      <c r="AH10" s="41">
        <v>100.4</v>
      </c>
      <c r="AI10" s="41">
        <v>100.4</v>
      </c>
      <c r="AJ10" s="41">
        <v>100.1</v>
      </c>
      <c r="AK10" s="41">
        <v>99.5</v>
      </c>
      <c r="AL10" s="41">
        <v>100</v>
      </c>
      <c r="AM10" s="41">
        <v>99.4</v>
      </c>
      <c r="AN10" s="41">
        <v>98.8</v>
      </c>
      <c r="AO10" s="41">
        <v>98.3</v>
      </c>
      <c r="AP10" s="25">
        <v>98.4</v>
      </c>
      <c r="AQ10" s="25">
        <v>98.9</v>
      </c>
      <c r="AR10" s="25">
        <v>99</v>
      </c>
      <c r="AS10" s="25">
        <v>99.6</v>
      </c>
      <c r="AT10" s="25">
        <v>99.4</v>
      </c>
      <c r="AU10" s="25">
        <v>99.6</v>
      </c>
      <c r="AV10" s="41">
        <v>99.3</v>
      </c>
      <c r="AW10" s="41">
        <v>100.8</v>
      </c>
      <c r="AX10" s="41">
        <v>103.9</v>
      </c>
      <c r="AY10" s="41">
        <v>109</v>
      </c>
      <c r="AZ10" s="41">
        <v>112.4</v>
      </c>
      <c r="BA10" s="41">
        <v>113.5</v>
      </c>
      <c r="BB10" s="41">
        <v>114</v>
      </c>
      <c r="BC10" s="41">
        <v>114.4</v>
      </c>
      <c r="BD10" s="41">
        <v>114.5</v>
      </c>
    </row>
    <row r="11" spans="1:56" ht="12.75" customHeight="1" x14ac:dyDescent="0.25">
      <c r="A11" s="62" t="s">
        <v>7112</v>
      </c>
      <c r="B11" s="81" t="str">
        <f>INDEX(BAP[#All],MATCH(A11,BAP[[#All],[Code]],0),MATCH(TEXT(Info!$B$4,0),BAP[#Headers],0))</f>
        <v>Neubau</v>
      </c>
      <c r="C11" s="42">
        <v>46.97</v>
      </c>
      <c r="D11" s="41">
        <v>80.599999999999994</v>
      </c>
      <c r="E11" s="41">
        <v>81.400000000000006</v>
      </c>
      <c r="F11" s="41">
        <v>83.3</v>
      </c>
      <c r="G11" s="41">
        <v>85</v>
      </c>
      <c r="H11" s="41">
        <v>86.8</v>
      </c>
      <c r="I11" s="41">
        <v>88.5</v>
      </c>
      <c r="J11" s="41">
        <v>88.6</v>
      </c>
      <c r="K11" s="41">
        <v>88.1</v>
      </c>
      <c r="L11" s="41">
        <v>87.2</v>
      </c>
      <c r="M11" s="41">
        <v>85.9</v>
      </c>
      <c r="N11" s="41">
        <v>85.9</v>
      </c>
      <c r="O11" s="41">
        <v>85.9</v>
      </c>
      <c r="P11" s="41">
        <v>87.6</v>
      </c>
      <c r="Q11" s="41">
        <v>88.4</v>
      </c>
      <c r="R11" s="41">
        <v>89.2</v>
      </c>
      <c r="S11" s="41">
        <v>90.3</v>
      </c>
      <c r="T11" s="41">
        <v>92.6</v>
      </c>
      <c r="U11" s="41">
        <v>94.1</v>
      </c>
      <c r="V11" s="41">
        <v>95.8</v>
      </c>
      <c r="W11" s="41">
        <v>97.8</v>
      </c>
      <c r="X11" s="41">
        <v>99.7</v>
      </c>
      <c r="Y11" s="41">
        <v>97.6</v>
      </c>
      <c r="Z11" s="41">
        <v>97.4</v>
      </c>
      <c r="AA11" s="41">
        <v>97.1</v>
      </c>
      <c r="AB11" s="41">
        <v>98.4</v>
      </c>
      <c r="AC11" s="41">
        <v>99.8</v>
      </c>
      <c r="AD11" s="41">
        <v>100.1</v>
      </c>
      <c r="AE11" s="41">
        <v>99.9</v>
      </c>
      <c r="AF11" s="41">
        <v>100</v>
      </c>
      <c r="AG11" s="41">
        <v>100.2</v>
      </c>
      <c r="AH11" s="41">
        <v>100.6</v>
      </c>
      <c r="AI11" s="41">
        <v>100.6</v>
      </c>
      <c r="AJ11" s="41">
        <v>100.2</v>
      </c>
      <c r="AK11" s="41">
        <v>99.5</v>
      </c>
      <c r="AL11" s="41">
        <v>100</v>
      </c>
      <c r="AM11" s="41">
        <v>99.6</v>
      </c>
      <c r="AN11" s="41">
        <v>99</v>
      </c>
      <c r="AO11" s="41">
        <v>98.8</v>
      </c>
      <c r="AP11" s="25">
        <v>99.2</v>
      </c>
      <c r="AQ11" s="25">
        <v>99.7</v>
      </c>
      <c r="AR11" s="25">
        <v>99.9</v>
      </c>
      <c r="AS11" s="25">
        <v>100.3</v>
      </c>
      <c r="AT11" s="25">
        <v>100.3</v>
      </c>
      <c r="AU11" s="25">
        <v>100.4</v>
      </c>
      <c r="AV11" s="41">
        <v>100.3</v>
      </c>
      <c r="AW11" s="41">
        <v>101.9</v>
      </c>
      <c r="AX11" s="41">
        <v>105.2</v>
      </c>
      <c r="AY11" s="41">
        <v>110.5</v>
      </c>
      <c r="AZ11" s="41">
        <v>114.1</v>
      </c>
      <c r="BA11" s="41">
        <v>115.5</v>
      </c>
      <c r="BB11" s="41">
        <v>115.8</v>
      </c>
      <c r="BC11" s="41">
        <v>116.2</v>
      </c>
      <c r="BD11" s="41">
        <v>116.3</v>
      </c>
    </row>
    <row r="12" spans="1:56" ht="12.75" customHeight="1" x14ac:dyDescent="0.25">
      <c r="A12" s="62" t="s">
        <v>7115</v>
      </c>
      <c r="B12" s="81" t="str">
        <f>INDEX(BAP[#All],MATCH(A12,BAP[[#All],[Code]],0),MATCH(TEXT(Info!$B$4,0),BAP[#Headers],0))</f>
        <v>Neubau Mehrfamilienhaus</v>
      </c>
      <c r="C12" s="42">
        <v>26.49</v>
      </c>
      <c r="D12" s="41">
        <v>81.7</v>
      </c>
      <c r="E12" s="41">
        <v>82.5</v>
      </c>
      <c r="F12" s="41">
        <v>84.2</v>
      </c>
      <c r="G12" s="41">
        <v>86.1</v>
      </c>
      <c r="H12" s="41">
        <v>88</v>
      </c>
      <c r="I12" s="41">
        <v>89.7</v>
      </c>
      <c r="J12" s="41">
        <v>89.4</v>
      </c>
      <c r="K12" s="41">
        <v>88.8</v>
      </c>
      <c r="L12" s="41">
        <v>87.8</v>
      </c>
      <c r="M12" s="41">
        <v>86.4</v>
      </c>
      <c r="N12" s="41">
        <v>86.5</v>
      </c>
      <c r="O12" s="41">
        <v>86.4</v>
      </c>
      <c r="P12" s="41">
        <v>88.3</v>
      </c>
      <c r="Q12" s="41">
        <v>89</v>
      </c>
      <c r="R12" s="41">
        <v>89.9</v>
      </c>
      <c r="S12" s="41">
        <v>90.9</v>
      </c>
      <c r="T12" s="41">
        <v>93.2</v>
      </c>
      <c r="U12" s="41">
        <v>94.5</v>
      </c>
      <c r="V12" s="41">
        <v>96.2</v>
      </c>
      <c r="W12" s="41">
        <v>98.2</v>
      </c>
      <c r="X12" s="41">
        <v>100.1</v>
      </c>
      <c r="Y12" s="41">
        <v>97.8</v>
      </c>
      <c r="Z12" s="41">
        <v>97.6</v>
      </c>
      <c r="AA12" s="41">
        <v>97.3</v>
      </c>
      <c r="AB12" s="41">
        <v>98.6</v>
      </c>
      <c r="AC12" s="41">
        <v>99.9</v>
      </c>
      <c r="AD12" s="41">
        <v>100.1</v>
      </c>
      <c r="AE12" s="41">
        <v>99.9</v>
      </c>
      <c r="AF12" s="41">
        <v>99.9</v>
      </c>
      <c r="AG12" s="41">
        <v>100</v>
      </c>
      <c r="AH12" s="41">
        <v>100.4</v>
      </c>
      <c r="AI12" s="41">
        <v>100.6</v>
      </c>
      <c r="AJ12" s="41">
        <v>100.1</v>
      </c>
      <c r="AK12" s="41">
        <v>99.5</v>
      </c>
      <c r="AL12" s="41">
        <v>100</v>
      </c>
      <c r="AM12" s="41">
        <v>99.7</v>
      </c>
      <c r="AN12" s="41">
        <v>99.2</v>
      </c>
      <c r="AO12" s="41">
        <v>99</v>
      </c>
      <c r="AP12" s="25">
        <v>99.6</v>
      </c>
      <c r="AQ12" s="25">
        <v>100</v>
      </c>
      <c r="AR12" s="25">
        <v>100.2</v>
      </c>
      <c r="AS12" s="25">
        <v>100.6</v>
      </c>
      <c r="AT12" s="25">
        <v>100.5</v>
      </c>
      <c r="AU12" s="25">
        <v>100.7</v>
      </c>
      <c r="AV12" s="41">
        <v>100.5</v>
      </c>
      <c r="AW12" s="41">
        <v>101.9</v>
      </c>
      <c r="AX12" s="41">
        <v>105.1</v>
      </c>
      <c r="AY12" s="41">
        <v>110.3</v>
      </c>
      <c r="AZ12" s="41">
        <v>114.1</v>
      </c>
      <c r="BA12" s="41">
        <v>115.5</v>
      </c>
      <c r="BB12" s="41">
        <v>116.1</v>
      </c>
      <c r="BC12" s="41">
        <v>116.3</v>
      </c>
      <c r="BD12" s="41">
        <v>116.3</v>
      </c>
    </row>
    <row r="13" spans="1:56" ht="12.75" customHeight="1" x14ac:dyDescent="0.25">
      <c r="A13" s="62" t="s">
        <v>7118</v>
      </c>
      <c r="B13" s="81" t="str">
        <f>INDEX(BAP[#All],MATCH(A13,BAP[[#All],[Code]],0),MATCH(TEXT(Info!$B$4,0),BAP[#Headers],0))</f>
        <v>Neubau Mehrfamilienhaus aus Holz</v>
      </c>
      <c r="C13" s="42">
        <v>4.38</v>
      </c>
      <c r="D13" s="17" t="s">
        <v>0</v>
      </c>
      <c r="E13" s="17" t="s">
        <v>0</v>
      </c>
      <c r="F13" s="17" t="s">
        <v>0</v>
      </c>
      <c r="G13" s="17" t="s">
        <v>0</v>
      </c>
      <c r="H13" s="17" t="s">
        <v>0</v>
      </c>
      <c r="I13" s="17" t="s">
        <v>0</v>
      </c>
      <c r="J13" s="17" t="s">
        <v>0</v>
      </c>
      <c r="K13" s="17" t="s">
        <v>0</v>
      </c>
      <c r="L13" s="17" t="s">
        <v>0</v>
      </c>
      <c r="M13" s="41">
        <v>86.3</v>
      </c>
      <c r="N13" s="41">
        <v>86.4</v>
      </c>
      <c r="O13" s="41">
        <v>86.2</v>
      </c>
      <c r="P13" s="41">
        <v>87.7</v>
      </c>
      <c r="Q13" s="41">
        <v>88.3</v>
      </c>
      <c r="R13" s="41">
        <v>89</v>
      </c>
      <c r="S13" s="41">
        <v>90.1</v>
      </c>
      <c r="T13" s="41">
        <v>92.2</v>
      </c>
      <c r="U13" s="41">
        <v>94</v>
      </c>
      <c r="V13" s="41">
        <v>95.4</v>
      </c>
      <c r="W13" s="41">
        <v>97.6</v>
      </c>
      <c r="X13" s="41">
        <v>99.2</v>
      </c>
      <c r="Y13" s="41">
        <v>97.1</v>
      </c>
      <c r="Z13" s="41">
        <v>97</v>
      </c>
      <c r="AA13" s="41">
        <v>96.7</v>
      </c>
      <c r="AB13" s="41">
        <v>98.2</v>
      </c>
      <c r="AC13" s="41">
        <v>99.8</v>
      </c>
      <c r="AD13" s="41">
        <v>100.5</v>
      </c>
      <c r="AE13" s="41">
        <v>99.9</v>
      </c>
      <c r="AF13" s="41">
        <v>99.8</v>
      </c>
      <c r="AG13" s="41">
        <v>99.7</v>
      </c>
      <c r="AH13" s="41">
        <v>100.1</v>
      </c>
      <c r="AI13" s="41">
        <v>100.2</v>
      </c>
      <c r="AJ13" s="41">
        <v>99.9</v>
      </c>
      <c r="AK13" s="41">
        <v>99.4</v>
      </c>
      <c r="AL13" s="41">
        <v>100</v>
      </c>
      <c r="AM13" s="41">
        <v>99.8</v>
      </c>
      <c r="AN13" s="41">
        <v>99.2</v>
      </c>
      <c r="AO13" s="41">
        <v>99.2</v>
      </c>
      <c r="AP13" s="25">
        <v>99.3</v>
      </c>
      <c r="AQ13" s="25">
        <v>100.1</v>
      </c>
      <c r="AR13" s="25">
        <v>100.4</v>
      </c>
      <c r="AS13" s="25">
        <v>100.6</v>
      </c>
      <c r="AT13" s="25">
        <v>100.1</v>
      </c>
      <c r="AU13" s="25">
        <v>100.3</v>
      </c>
      <c r="AV13" s="41">
        <v>100.8</v>
      </c>
      <c r="AW13" s="41">
        <v>103.4</v>
      </c>
      <c r="AX13" s="41">
        <v>107.6</v>
      </c>
      <c r="AY13" s="41">
        <v>113</v>
      </c>
      <c r="AZ13" s="41">
        <v>116</v>
      </c>
      <c r="BA13" s="41">
        <v>117.4</v>
      </c>
      <c r="BB13" s="41">
        <v>116.8</v>
      </c>
      <c r="BC13" s="41">
        <v>117.5</v>
      </c>
      <c r="BD13" s="41">
        <v>117.2</v>
      </c>
    </row>
    <row r="14" spans="1:56" ht="12.75" customHeight="1" x14ac:dyDescent="0.25">
      <c r="A14" s="62" t="s">
        <v>7121</v>
      </c>
      <c r="B14" s="81" t="str">
        <f>INDEX(BAP[#All],MATCH(A14,BAP[[#All],[Code]],0),MATCH(TEXT(Info!$B$4,0),BAP[#Headers],0))</f>
        <v>Neubau Einfamilienhaus</v>
      </c>
      <c r="C14" s="42">
        <v>5.86</v>
      </c>
      <c r="D14" s="17" t="s">
        <v>0</v>
      </c>
      <c r="E14" s="17" t="s">
        <v>0</v>
      </c>
      <c r="F14" s="17" t="s">
        <v>0</v>
      </c>
      <c r="G14" s="17" t="s">
        <v>0</v>
      </c>
      <c r="H14" s="17" t="s">
        <v>0</v>
      </c>
      <c r="I14" s="17" t="s">
        <v>0</v>
      </c>
      <c r="J14" s="17" t="s">
        <v>0</v>
      </c>
      <c r="K14" s="17" t="s">
        <v>0</v>
      </c>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41">
        <v>98</v>
      </c>
      <c r="AC14" s="41">
        <v>99.4</v>
      </c>
      <c r="AD14" s="41">
        <v>99.6</v>
      </c>
      <c r="AE14" s="41">
        <v>99.5</v>
      </c>
      <c r="AF14" s="41">
        <v>99.7</v>
      </c>
      <c r="AG14" s="41">
        <v>99.5</v>
      </c>
      <c r="AH14" s="41">
        <v>100.2</v>
      </c>
      <c r="AI14" s="41">
        <v>100.8</v>
      </c>
      <c r="AJ14" s="41">
        <v>100.4</v>
      </c>
      <c r="AK14" s="41">
        <v>99.4</v>
      </c>
      <c r="AL14" s="41">
        <v>100</v>
      </c>
      <c r="AM14" s="41">
        <v>99.7</v>
      </c>
      <c r="AN14" s="41">
        <v>99</v>
      </c>
      <c r="AO14" s="41">
        <v>98.5</v>
      </c>
      <c r="AP14" s="25">
        <v>98.9</v>
      </c>
      <c r="AQ14" s="25">
        <v>100</v>
      </c>
      <c r="AR14" s="25">
        <v>99.9</v>
      </c>
      <c r="AS14" s="25">
        <v>100.5</v>
      </c>
      <c r="AT14" s="25">
        <v>100.4</v>
      </c>
      <c r="AU14" s="25">
        <v>100.6</v>
      </c>
      <c r="AV14" s="41">
        <v>100.6</v>
      </c>
      <c r="AW14" s="41">
        <v>101.5</v>
      </c>
      <c r="AX14" s="41">
        <v>104.4</v>
      </c>
      <c r="AY14" s="41">
        <v>109.6</v>
      </c>
      <c r="AZ14" s="41">
        <v>112.6</v>
      </c>
      <c r="BA14" s="41">
        <v>114.3</v>
      </c>
      <c r="BB14" s="41">
        <v>114.8</v>
      </c>
      <c r="BC14" s="41">
        <v>115.3</v>
      </c>
      <c r="BD14" s="41">
        <v>115.4</v>
      </c>
    </row>
    <row r="15" spans="1:56" ht="12.75" customHeight="1" x14ac:dyDescent="0.25">
      <c r="A15" s="62" t="s">
        <v>7125</v>
      </c>
      <c r="B15" s="82" t="str">
        <f>INDEX(BAP[#All],MATCH(A15,BAP[[#All],[Code]],0),MATCH(TEXT(Info!$B$4,0),BAP[#Headers],0))</f>
        <v>Neubau Bürogebäude</v>
      </c>
      <c r="C15" s="42">
        <v>6.34</v>
      </c>
      <c r="D15" s="41">
        <v>77.599999999999994</v>
      </c>
      <c r="E15" s="41">
        <v>78.3</v>
      </c>
      <c r="F15" s="41">
        <v>80.7</v>
      </c>
      <c r="G15" s="41">
        <v>81.7</v>
      </c>
      <c r="H15" s="41">
        <v>83.4</v>
      </c>
      <c r="I15" s="41">
        <v>85.4</v>
      </c>
      <c r="J15" s="41">
        <v>86.4</v>
      </c>
      <c r="K15" s="41">
        <v>86.4</v>
      </c>
      <c r="L15" s="41">
        <v>85.7</v>
      </c>
      <c r="M15" s="41">
        <v>84.7</v>
      </c>
      <c r="N15" s="41">
        <v>84.7</v>
      </c>
      <c r="O15" s="41">
        <v>84.6</v>
      </c>
      <c r="P15" s="41">
        <v>85.8</v>
      </c>
      <c r="Q15" s="41">
        <v>86.9</v>
      </c>
      <c r="R15" s="41">
        <v>87.4</v>
      </c>
      <c r="S15" s="41">
        <v>88.8</v>
      </c>
      <c r="T15" s="41">
        <v>91.3</v>
      </c>
      <c r="U15" s="41">
        <v>93.2</v>
      </c>
      <c r="V15" s="41">
        <v>95.3</v>
      </c>
      <c r="W15" s="41">
        <v>97.3</v>
      </c>
      <c r="X15" s="41">
        <v>98.9</v>
      </c>
      <c r="Y15" s="41">
        <v>97.9</v>
      </c>
      <c r="Z15" s="41">
        <v>97.6</v>
      </c>
      <c r="AA15" s="41">
        <v>97.3</v>
      </c>
      <c r="AB15" s="41">
        <v>98.3</v>
      </c>
      <c r="AC15" s="41">
        <v>100.3</v>
      </c>
      <c r="AD15" s="41">
        <v>100.7</v>
      </c>
      <c r="AE15" s="41">
        <v>100.1</v>
      </c>
      <c r="AF15" s="41">
        <v>100.5</v>
      </c>
      <c r="AG15" s="41">
        <v>101.4</v>
      </c>
      <c r="AH15" s="41">
        <v>101.7</v>
      </c>
      <c r="AI15" s="41">
        <v>100.6</v>
      </c>
      <c r="AJ15" s="41">
        <v>100.6</v>
      </c>
      <c r="AK15" s="41">
        <v>99.5</v>
      </c>
      <c r="AL15" s="41">
        <v>100</v>
      </c>
      <c r="AM15" s="41">
        <v>99</v>
      </c>
      <c r="AN15" s="41">
        <v>98.4</v>
      </c>
      <c r="AO15" s="41">
        <v>97.7</v>
      </c>
      <c r="AP15" s="25">
        <v>97.1</v>
      </c>
      <c r="AQ15" s="25">
        <v>97.4</v>
      </c>
      <c r="AR15" s="25">
        <v>97.4</v>
      </c>
      <c r="AS15" s="25">
        <v>97.8</v>
      </c>
      <c r="AT15" s="25">
        <v>98.4</v>
      </c>
      <c r="AU15" s="25">
        <v>98.4</v>
      </c>
      <c r="AV15" s="41">
        <v>98.1</v>
      </c>
      <c r="AW15" s="41">
        <v>99.9</v>
      </c>
      <c r="AX15" s="41">
        <v>102.8</v>
      </c>
      <c r="AY15" s="41">
        <v>108.6</v>
      </c>
      <c r="AZ15" s="41">
        <v>112.6</v>
      </c>
      <c r="BA15" s="41">
        <v>113.9</v>
      </c>
      <c r="BB15" s="41">
        <v>114.3</v>
      </c>
      <c r="BC15" s="41">
        <v>115.3</v>
      </c>
      <c r="BD15" s="41">
        <v>115.6</v>
      </c>
    </row>
    <row r="16" spans="1:56" ht="12.75" customHeight="1" x14ac:dyDescent="0.25">
      <c r="A16" s="62" t="s">
        <v>7129</v>
      </c>
      <c r="B16" s="81" t="str">
        <f>INDEX(BAP[#All],MATCH(A16,BAP[[#All],[Code]],0),MATCH(TEXT(Info!$B$4,0),BAP[#Headers],0))</f>
        <v>Neubau Lagerhalle</v>
      </c>
      <c r="C16" s="42">
        <v>3.9</v>
      </c>
      <c r="D16" s="17" t="s">
        <v>0</v>
      </c>
      <c r="E16" s="17" t="s">
        <v>0</v>
      </c>
      <c r="F16" s="17" t="s">
        <v>0</v>
      </c>
      <c r="G16" s="17" t="s">
        <v>0</v>
      </c>
      <c r="H16" s="17" t="s">
        <v>0</v>
      </c>
      <c r="I16" s="17" t="s">
        <v>0</v>
      </c>
      <c r="J16" s="17" t="s">
        <v>0</v>
      </c>
      <c r="K16" s="17" t="s">
        <v>0</v>
      </c>
      <c r="L16" s="17" t="s">
        <v>0</v>
      </c>
      <c r="M16" s="17" t="s">
        <v>0</v>
      </c>
      <c r="N16" s="17" t="s">
        <v>0</v>
      </c>
      <c r="O16" s="17" t="s">
        <v>0</v>
      </c>
      <c r="P16" s="17" t="s">
        <v>0</v>
      </c>
      <c r="Q16" s="17" t="s">
        <v>0</v>
      </c>
      <c r="R16" s="17" t="s">
        <v>0</v>
      </c>
      <c r="S16" s="17" t="s">
        <v>0</v>
      </c>
      <c r="T16" s="17" t="s">
        <v>0</v>
      </c>
      <c r="U16" s="17" t="s">
        <v>0</v>
      </c>
      <c r="V16" s="17" t="s">
        <v>0</v>
      </c>
      <c r="W16" s="17" t="s">
        <v>0</v>
      </c>
      <c r="X16" s="17" t="s">
        <v>0</v>
      </c>
      <c r="Y16" s="17" t="s">
        <v>0</v>
      </c>
      <c r="Z16" s="17" t="s">
        <v>0</v>
      </c>
      <c r="AA16" s="17" t="s">
        <v>0</v>
      </c>
      <c r="AB16" s="41">
        <v>98.3</v>
      </c>
      <c r="AC16" s="41">
        <v>99.9</v>
      </c>
      <c r="AD16" s="41">
        <v>100.3</v>
      </c>
      <c r="AE16" s="41">
        <v>100.7</v>
      </c>
      <c r="AF16" s="41">
        <v>100.7</v>
      </c>
      <c r="AG16" s="41">
        <v>100.9</v>
      </c>
      <c r="AH16" s="41">
        <v>101.4</v>
      </c>
      <c r="AI16" s="41">
        <v>100.9</v>
      </c>
      <c r="AJ16" s="41">
        <v>100.5</v>
      </c>
      <c r="AK16" s="41">
        <v>99.6</v>
      </c>
      <c r="AL16" s="41">
        <v>100</v>
      </c>
      <c r="AM16" s="41">
        <v>99.1</v>
      </c>
      <c r="AN16" s="41">
        <v>98.8</v>
      </c>
      <c r="AO16" s="41">
        <v>98.9</v>
      </c>
      <c r="AP16" s="25">
        <v>100.1</v>
      </c>
      <c r="AQ16" s="25">
        <v>100.3</v>
      </c>
      <c r="AR16" s="25">
        <v>100.4</v>
      </c>
      <c r="AS16" s="25">
        <v>100.8</v>
      </c>
      <c r="AT16" s="25">
        <v>101</v>
      </c>
      <c r="AU16" s="25">
        <v>101</v>
      </c>
      <c r="AV16" s="41">
        <v>100.9</v>
      </c>
      <c r="AW16" s="41">
        <v>103.2</v>
      </c>
      <c r="AX16" s="41">
        <v>107</v>
      </c>
      <c r="AY16" s="41">
        <v>112.9</v>
      </c>
      <c r="AZ16" s="41">
        <v>115.8</v>
      </c>
      <c r="BA16" s="41">
        <v>116.4</v>
      </c>
      <c r="BB16" s="41">
        <v>116.1</v>
      </c>
      <c r="BC16" s="41">
        <v>117</v>
      </c>
      <c r="BD16" s="41">
        <v>117</v>
      </c>
    </row>
    <row r="17" spans="1:56" ht="12.75" customHeight="1" x14ac:dyDescent="0.25">
      <c r="A17" s="62" t="s">
        <v>7132</v>
      </c>
      <c r="B17" s="87" t="str">
        <f>INDEX(BAP[#All],MATCH(A17,BAP[[#All],[Code]],0),MATCH(TEXT(Info!$B$4,0),BAP[#Headers],0))</f>
        <v>Renovation, Umbau</v>
      </c>
      <c r="C17" s="42">
        <v>33.92</v>
      </c>
      <c r="D17" s="17" t="s">
        <v>0</v>
      </c>
      <c r="E17" s="17" t="s">
        <v>0</v>
      </c>
      <c r="F17" s="17" t="s">
        <v>0</v>
      </c>
      <c r="G17" s="17" t="s">
        <v>0</v>
      </c>
      <c r="H17" s="17" t="s">
        <v>0</v>
      </c>
      <c r="I17" s="17" t="s">
        <v>0</v>
      </c>
      <c r="J17" s="17" t="s">
        <v>0</v>
      </c>
      <c r="K17" s="17" t="s">
        <v>0</v>
      </c>
      <c r="L17" s="17" t="s">
        <v>0</v>
      </c>
      <c r="M17" s="17" t="s">
        <v>0</v>
      </c>
      <c r="N17" s="17" t="s">
        <v>0</v>
      </c>
      <c r="O17" s="17" t="s">
        <v>0</v>
      </c>
      <c r="P17" s="17" t="s">
        <v>0</v>
      </c>
      <c r="Q17" s="17" t="s">
        <v>0</v>
      </c>
      <c r="R17" s="17" t="s">
        <v>0</v>
      </c>
      <c r="S17" s="17" t="s">
        <v>0</v>
      </c>
      <c r="T17" s="17" t="s">
        <v>0</v>
      </c>
      <c r="U17" s="17" t="s">
        <v>0</v>
      </c>
      <c r="V17" s="17" t="s">
        <v>0</v>
      </c>
      <c r="W17" s="17" t="s">
        <v>0</v>
      </c>
      <c r="X17" s="17" t="s">
        <v>0</v>
      </c>
      <c r="Y17" s="17" t="s">
        <v>0</v>
      </c>
      <c r="Z17" s="17" t="s">
        <v>0</v>
      </c>
      <c r="AA17" s="17" t="s">
        <v>0</v>
      </c>
      <c r="AB17" s="41">
        <v>97.3</v>
      </c>
      <c r="AC17" s="41">
        <v>98.5</v>
      </c>
      <c r="AD17" s="41">
        <v>99.3</v>
      </c>
      <c r="AE17" s="41">
        <v>99.1</v>
      </c>
      <c r="AF17" s="41">
        <v>99.4</v>
      </c>
      <c r="AG17" s="41">
        <v>99.6</v>
      </c>
      <c r="AH17" s="41">
        <v>100.1</v>
      </c>
      <c r="AI17" s="41">
        <v>100.1</v>
      </c>
      <c r="AJ17" s="41">
        <v>99.9</v>
      </c>
      <c r="AK17" s="41">
        <v>99.5</v>
      </c>
      <c r="AL17" s="41">
        <v>100</v>
      </c>
      <c r="AM17" s="41">
        <v>99.1</v>
      </c>
      <c r="AN17" s="41">
        <v>98.4</v>
      </c>
      <c r="AO17" s="41">
        <v>97.7</v>
      </c>
      <c r="AP17" s="25">
        <v>97.2</v>
      </c>
      <c r="AQ17" s="25">
        <v>97.7</v>
      </c>
      <c r="AR17" s="25">
        <v>97.9</v>
      </c>
      <c r="AS17" s="25">
        <v>98.7</v>
      </c>
      <c r="AT17" s="25">
        <v>98.3</v>
      </c>
      <c r="AU17" s="25">
        <v>98.5</v>
      </c>
      <c r="AV17" s="41">
        <v>98</v>
      </c>
      <c r="AW17" s="41">
        <v>99.4</v>
      </c>
      <c r="AX17" s="41">
        <v>102.2</v>
      </c>
      <c r="AY17" s="41">
        <v>107</v>
      </c>
      <c r="AZ17" s="41">
        <v>110.2</v>
      </c>
      <c r="BA17" s="41">
        <v>111</v>
      </c>
      <c r="BB17" s="41">
        <v>111.7</v>
      </c>
      <c r="BC17" s="41">
        <v>112</v>
      </c>
      <c r="BD17" s="41">
        <v>112.1</v>
      </c>
    </row>
    <row r="18" spans="1:56" ht="12.75" customHeight="1" x14ac:dyDescent="0.25">
      <c r="A18" s="62" t="s">
        <v>7576</v>
      </c>
      <c r="B18" s="81" t="str">
        <f>INDEX(BAP[#All],MATCH(A18,BAP[[#All],[Code]],0),MATCH(TEXT(Info!$B$4,0),BAP[#Headers],0))</f>
        <v>Renovation Mehrfamilienhaus Minergie</v>
      </c>
      <c r="C18" s="42">
        <v>0.88</v>
      </c>
      <c r="D18" s="41">
        <v>79.400000000000006</v>
      </c>
      <c r="E18" s="41">
        <v>79.599999999999994</v>
      </c>
      <c r="F18" s="41">
        <v>81.5</v>
      </c>
      <c r="G18" s="41">
        <v>82.4</v>
      </c>
      <c r="H18" s="41">
        <v>83.9</v>
      </c>
      <c r="I18" s="41">
        <v>85.3</v>
      </c>
      <c r="J18" s="41">
        <v>85.7</v>
      </c>
      <c r="K18" s="41">
        <v>85.9</v>
      </c>
      <c r="L18" s="41">
        <v>85.7</v>
      </c>
      <c r="M18" s="41">
        <v>84.8</v>
      </c>
      <c r="N18" s="41">
        <v>85</v>
      </c>
      <c r="O18" s="41">
        <v>85</v>
      </c>
      <c r="P18" s="41">
        <v>86.1</v>
      </c>
      <c r="Q18" s="41">
        <v>87</v>
      </c>
      <c r="R18" s="41">
        <v>87.9</v>
      </c>
      <c r="S18" s="41">
        <v>89</v>
      </c>
      <c r="T18" s="41">
        <v>90.8</v>
      </c>
      <c r="U18" s="41">
        <v>92.9</v>
      </c>
      <c r="V18" s="41">
        <v>94.6</v>
      </c>
      <c r="W18" s="41">
        <v>96.6</v>
      </c>
      <c r="X18" s="41">
        <v>97.8</v>
      </c>
      <c r="Y18" s="41">
        <v>97.7</v>
      </c>
      <c r="Z18" s="41">
        <v>97.9</v>
      </c>
      <c r="AA18" s="41">
        <v>97.6</v>
      </c>
      <c r="AB18" s="41">
        <v>98.3</v>
      </c>
      <c r="AC18" s="41">
        <v>99.4</v>
      </c>
      <c r="AD18" s="41">
        <v>100</v>
      </c>
      <c r="AE18" s="41">
        <v>99.7</v>
      </c>
      <c r="AF18" s="41">
        <v>99.8</v>
      </c>
      <c r="AG18" s="41">
        <v>99.7</v>
      </c>
      <c r="AH18" s="41">
        <v>100.2</v>
      </c>
      <c r="AI18" s="41">
        <v>100.4</v>
      </c>
      <c r="AJ18" s="41">
        <v>100.2</v>
      </c>
      <c r="AK18" s="41">
        <v>99.8</v>
      </c>
      <c r="AL18" s="41">
        <v>100</v>
      </c>
      <c r="AM18" s="41">
        <v>98.7</v>
      </c>
      <c r="AN18" s="41">
        <v>98.5</v>
      </c>
      <c r="AO18" s="41">
        <v>99.1</v>
      </c>
      <c r="AP18" s="25">
        <v>100</v>
      </c>
      <c r="AQ18" s="25">
        <v>100.8</v>
      </c>
      <c r="AR18" s="25">
        <v>100.7</v>
      </c>
      <c r="AS18" s="25">
        <v>101.7</v>
      </c>
      <c r="AT18" s="25">
        <v>102.8</v>
      </c>
      <c r="AU18" s="25">
        <v>103.3</v>
      </c>
      <c r="AV18" s="41">
        <v>103</v>
      </c>
      <c r="AW18" s="41">
        <v>104.2</v>
      </c>
      <c r="AX18" s="41">
        <v>107.3</v>
      </c>
      <c r="AY18" s="41">
        <v>112.5</v>
      </c>
      <c r="AZ18" s="41">
        <v>115.7</v>
      </c>
      <c r="BA18" s="41">
        <v>116.6</v>
      </c>
      <c r="BB18" s="41">
        <v>117.4</v>
      </c>
      <c r="BC18" s="41">
        <v>117.6</v>
      </c>
      <c r="BD18" s="41">
        <v>117.5</v>
      </c>
    </row>
    <row r="19" spans="1:56" ht="12.75" customHeight="1" x14ac:dyDescent="0.25">
      <c r="A19" s="62" t="s">
        <v>7585</v>
      </c>
      <c r="B19" s="81" t="str">
        <f>INDEX(BAP[#All],MATCH(A19,BAP[[#All],[Code]],0),MATCH(TEXT(Info!$B$4,0),BAP[#Headers],0))</f>
        <v>Renovation Mehrfamilienhaus nicht Minergie</v>
      </c>
      <c r="C19" s="42">
        <v>20.29</v>
      </c>
      <c r="D19" s="17" t="s">
        <v>0</v>
      </c>
      <c r="E19" s="17" t="s">
        <v>0</v>
      </c>
      <c r="F19" s="17" t="s">
        <v>0</v>
      </c>
      <c r="G19" s="17" t="s">
        <v>0</v>
      </c>
      <c r="H19" s="17" t="s">
        <v>0</v>
      </c>
      <c r="I19" s="17" t="s">
        <v>0</v>
      </c>
      <c r="J19" s="17" t="s">
        <v>0</v>
      </c>
      <c r="K19" s="17" t="s">
        <v>0</v>
      </c>
      <c r="L19" s="17" t="s">
        <v>0</v>
      </c>
      <c r="M19" s="17" t="s">
        <v>0</v>
      </c>
      <c r="N19" s="17" t="s">
        <v>0</v>
      </c>
      <c r="O19" s="17" t="s">
        <v>0</v>
      </c>
      <c r="P19" s="17" t="s">
        <v>0</v>
      </c>
      <c r="Q19" s="17" t="s">
        <v>0</v>
      </c>
      <c r="R19" s="17" t="s">
        <v>0</v>
      </c>
      <c r="S19" s="17" t="s">
        <v>0</v>
      </c>
      <c r="T19" s="17" t="s">
        <v>0</v>
      </c>
      <c r="U19" s="17" t="s">
        <v>0</v>
      </c>
      <c r="V19" s="17" t="s">
        <v>0</v>
      </c>
      <c r="W19" s="17" t="s">
        <v>0</v>
      </c>
      <c r="X19" s="17" t="s">
        <v>0</v>
      </c>
      <c r="Y19" s="17" t="s">
        <v>0</v>
      </c>
      <c r="Z19" s="17" t="s">
        <v>0</v>
      </c>
      <c r="AA19" s="17" t="s">
        <v>0</v>
      </c>
      <c r="AB19" s="17" t="s">
        <v>0</v>
      </c>
      <c r="AC19" s="17" t="s">
        <v>0</v>
      </c>
      <c r="AD19" s="17" t="s">
        <v>0</v>
      </c>
      <c r="AE19" s="17" t="s">
        <v>0</v>
      </c>
      <c r="AF19" s="17" t="s">
        <v>0</v>
      </c>
      <c r="AG19" s="17" t="s">
        <v>0</v>
      </c>
      <c r="AH19" s="17" t="s">
        <v>0</v>
      </c>
      <c r="AI19" s="17" t="s">
        <v>0</v>
      </c>
      <c r="AJ19" s="17" t="s">
        <v>0</v>
      </c>
      <c r="AK19" s="17" t="s">
        <v>0</v>
      </c>
      <c r="AL19" s="41">
        <v>100</v>
      </c>
      <c r="AM19" s="41">
        <v>98.8</v>
      </c>
      <c r="AN19" s="41">
        <v>98</v>
      </c>
      <c r="AO19" s="41">
        <v>97.1</v>
      </c>
      <c r="AP19" s="25">
        <v>96.7</v>
      </c>
      <c r="AQ19" s="25">
        <v>97.2</v>
      </c>
      <c r="AR19" s="25">
        <v>97.3</v>
      </c>
      <c r="AS19" s="25">
        <v>98</v>
      </c>
      <c r="AT19" s="25">
        <v>97.1</v>
      </c>
      <c r="AU19" s="25">
        <v>97.3</v>
      </c>
      <c r="AV19" s="41">
        <v>96.6</v>
      </c>
      <c r="AW19" s="43" t="s">
        <v>0</v>
      </c>
      <c r="AX19" s="43" t="s">
        <v>0</v>
      </c>
      <c r="AY19" s="43" t="s">
        <v>0</v>
      </c>
      <c r="AZ19" s="43" t="s">
        <v>0</v>
      </c>
      <c r="BA19" s="43" t="s">
        <v>0</v>
      </c>
      <c r="BB19" s="43" t="s">
        <v>0</v>
      </c>
      <c r="BC19" s="43" t="s">
        <v>0</v>
      </c>
      <c r="BD19" s="43" t="s">
        <v>0</v>
      </c>
    </row>
    <row r="20" spans="1:56" ht="12.75" customHeight="1" x14ac:dyDescent="0.25">
      <c r="A20" s="62" t="s">
        <v>7138</v>
      </c>
      <c r="B20" s="82" t="str">
        <f>INDEX(BAP[#All],MATCH(A20,BAP[[#All],[Code]],0),MATCH(TEXT(Info!$B$4,0),BAP[#Headers],0))</f>
        <v>Renovation Bürogebäude</v>
      </c>
      <c r="C20" s="42">
        <v>12.75</v>
      </c>
      <c r="D20" s="17" t="s">
        <v>0</v>
      </c>
      <c r="E20" s="17" t="s">
        <v>0</v>
      </c>
      <c r="F20" s="17" t="s">
        <v>0</v>
      </c>
      <c r="G20" s="17" t="s">
        <v>0</v>
      </c>
      <c r="H20" s="17" t="s">
        <v>0</v>
      </c>
      <c r="I20" s="17" t="s">
        <v>0</v>
      </c>
      <c r="J20" s="17" t="s">
        <v>0</v>
      </c>
      <c r="K20" s="17" t="s">
        <v>0</v>
      </c>
      <c r="L20" s="17" t="s">
        <v>0</v>
      </c>
      <c r="M20" s="17" t="s">
        <v>0</v>
      </c>
      <c r="N20" s="17" t="s">
        <v>0</v>
      </c>
      <c r="O20" s="17" t="s">
        <v>0</v>
      </c>
      <c r="P20" s="17" t="s">
        <v>0</v>
      </c>
      <c r="Q20" s="17" t="s">
        <v>0</v>
      </c>
      <c r="R20" s="17" t="s">
        <v>0</v>
      </c>
      <c r="S20" s="17" t="s">
        <v>0</v>
      </c>
      <c r="T20" s="17" t="s">
        <v>0</v>
      </c>
      <c r="U20" s="17" t="s">
        <v>0</v>
      </c>
      <c r="V20" s="17" t="s">
        <v>0</v>
      </c>
      <c r="W20" s="17" t="s">
        <v>0</v>
      </c>
      <c r="X20" s="17" t="s">
        <v>0</v>
      </c>
      <c r="Y20" s="17" t="s">
        <v>0</v>
      </c>
      <c r="Z20" s="17" t="s">
        <v>0</v>
      </c>
      <c r="AA20" s="17" t="s">
        <v>0</v>
      </c>
      <c r="AB20" s="41">
        <v>96.1</v>
      </c>
      <c r="AC20" s="41">
        <v>97.3</v>
      </c>
      <c r="AD20" s="41">
        <v>98.3</v>
      </c>
      <c r="AE20" s="41">
        <v>98.4</v>
      </c>
      <c r="AF20" s="41">
        <v>98.9</v>
      </c>
      <c r="AG20" s="41">
        <v>99.4</v>
      </c>
      <c r="AH20" s="41">
        <v>100</v>
      </c>
      <c r="AI20" s="41">
        <v>99.7</v>
      </c>
      <c r="AJ20" s="41">
        <v>99.6</v>
      </c>
      <c r="AK20" s="41">
        <v>99.2</v>
      </c>
      <c r="AL20" s="41">
        <v>100</v>
      </c>
      <c r="AM20" s="41">
        <v>99.4</v>
      </c>
      <c r="AN20" s="41">
        <v>99</v>
      </c>
      <c r="AO20" s="41">
        <v>98.3</v>
      </c>
      <c r="AP20" s="25">
        <v>97.9</v>
      </c>
      <c r="AQ20" s="25">
        <v>98.3</v>
      </c>
      <c r="AR20" s="25">
        <v>98.5</v>
      </c>
      <c r="AS20" s="25">
        <v>99.3</v>
      </c>
      <c r="AT20" s="25">
        <v>99.7</v>
      </c>
      <c r="AU20" s="25">
        <v>99.9</v>
      </c>
      <c r="AV20" s="41">
        <v>99.8</v>
      </c>
      <c r="AW20" s="41">
        <v>101.6</v>
      </c>
      <c r="AX20" s="41">
        <v>104.2</v>
      </c>
      <c r="AY20" s="41">
        <v>108.7</v>
      </c>
      <c r="AZ20" s="41">
        <v>112.2</v>
      </c>
      <c r="BA20" s="41">
        <v>113</v>
      </c>
      <c r="BB20" s="41">
        <v>113.5</v>
      </c>
      <c r="BC20" s="41">
        <v>114.1</v>
      </c>
      <c r="BD20" s="41">
        <v>114.5</v>
      </c>
    </row>
    <row r="21" spans="1:56" ht="12.75" customHeight="1" x14ac:dyDescent="0.25">
      <c r="A21" s="62" t="s">
        <v>7141</v>
      </c>
      <c r="B21" s="81" t="str">
        <f>INDEX(BAP[#All],MATCH(A21,BAP[[#All],[Code]],0),MATCH(TEXT(Info!$B$4,0),BAP[#Headers],0))</f>
        <v>Tiefbau</v>
      </c>
      <c r="C21" s="42">
        <v>19.11</v>
      </c>
      <c r="D21" s="41">
        <v>74.099999999999994</v>
      </c>
      <c r="E21" s="41">
        <v>75.5</v>
      </c>
      <c r="F21" s="41">
        <v>78.400000000000006</v>
      </c>
      <c r="G21" s="41">
        <v>80.099999999999994</v>
      </c>
      <c r="H21" s="41">
        <v>82.6</v>
      </c>
      <c r="I21" s="41">
        <v>85.6</v>
      </c>
      <c r="J21" s="41">
        <v>84.6</v>
      </c>
      <c r="K21" s="41">
        <v>83</v>
      </c>
      <c r="L21" s="41">
        <v>82</v>
      </c>
      <c r="M21" s="41">
        <v>81.599999999999994</v>
      </c>
      <c r="N21" s="41">
        <v>82.4</v>
      </c>
      <c r="O21" s="41">
        <v>84</v>
      </c>
      <c r="P21" s="41">
        <v>86.2</v>
      </c>
      <c r="Q21" s="41">
        <v>85.8</v>
      </c>
      <c r="R21" s="41">
        <v>88</v>
      </c>
      <c r="S21" s="41">
        <v>88.8</v>
      </c>
      <c r="T21" s="41">
        <v>91.4</v>
      </c>
      <c r="U21" s="41">
        <v>92.9</v>
      </c>
      <c r="V21" s="41">
        <v>94.5</v>
      </c>
      <c r="W21" s="41">
        <v>95.6</v>
      </c>
      <c r="X21" s="41">
        <v>97.6</v>
      </c>
      <c r="Y21" s="41">
        <v>93.8</v>
      </c>
      <c r="Z21" s="41">
        <v>94.3</v>
      </c>
      <c r="AA21" s="41">
        <v>95.2</v>
      </c>
      <c r="AB21" s="41">
        <v>95.2</v>
      </c>
      <c r="AC21" s="41">
        <v>97.2</v>
      </c>
      <c r="AD21" s="41">
        <v>98.2</v>
      </c>
      <c r="AE21" s="41">
        <v>98.7</v>
      </c>
      <c r="AF21" s="41">
        <v>99.3</v>
      </c>
      <c r="AG21" s="41">
        <v>99.8</v>
      </c>
      <c r="AH21" s="41">
        <v>100.7</v>
      </c>
      <c r="AI21" s="41">
        <v>99.7</v>
      </c>
      <c r="AJ21" s="41">
        <v>100.3</v>
      </c>
      <c r="AK21" s="41">
        <v>99.6</v>
      </c>
      <c r="AL21" s="41">
        <v>100</v>
      </c>
      <c r="AM21" s="41">
        <v>99.8</v>
      </c>
      <c r="AN21" s="41">
        <v>100.1</v>
      </c>
      <c r="AO21" s="41">
        <v>100.1</v>
      </c>
      <c r="AP21" s="25">
        <v>100</v>
      </c>
      <c r="AQ21" s="25">
        <v>99.7</v>
      </c>
      <c r="AR21" s="25">
        <v>100.6</v>
      </c>
      <c r="AS21" s="25">
        <v>100.6</v>
      </c>
      <c r="AT21" s="25">
        <v>101.2</v>
      </c>
      <c r="AU21" s="25">
        <v>101.4</v>
      </c>
      <c r="AV21" s="41">
        <v>101.5</v>
      </c>
      <c r="AW21" s="41">
        <v>102.6</v>
      </c>
      <c r="AX21" s="41">
        <v>104</v>
      </c>
      <c r="AY21" s="41">
        <v>109.1</v>
      </c>
      <c r="AZ21" s="41">
        <v>112.8</v>
      </c>
      <c r="BA21" s="41">
        <v>114.1</v>
      </c>
      <c r="BB21" s="41">
        <v>115.3</v>
      </c>
      <c r="BC21" s="41">
        <v>116</v>
      </c>
      <c r="BD21" s="41">
        <v>116.5</v>
      </c>
    </row>
    <row r="22" spans="1:56" ht="12.75" customHeight="1" x14ac:dyDescent="0.25">
      <c r="A22" s="62" t="s">
        <v>7144</v>
      </c>
      <c r="B22" s="81" t="str">
        <f>INDEX(BAP[#All],MATCH(A22,BAP[[#All],[Code]],0),MATCH(TEXT(Info!$B$4,0),BAP[#Headers],0))</f>
        <v>Neubau Strasse</v>
      </c>
      <c r="C22" s="42">
        <v>15.38</v>
      </c>
      <c r="D22" s="41">
        <v>75.7</v>
      </c>
      <c r="E22" s="41">
        <v>77.2</v>
      </c>
      <c r="F22" s="41">
        <v>80.099999999999994</v>
      </c>
      <c r="G22" s="41">
        <v>81.900000000000006</v>
      </c>
      <c r="H22" s="41">
        <v>84.4</v>
      </c>
      <c r="I22" s="41">
        <v>87.4</v>
      </c>
      <c r="J22" s="41">
        <v>86.1</v>
      </c>
      <c r="K22" s="41">
        <v>84.5</v>
      </c>
      <c r="L22" s="41">
        <v>83.5</v>
      </c>
      <c r="M22" s="41">
        <v>83</v>
      </c>
      <c r="N22" s="41">
        <v>83.7</v>
      </c>
      <c r="O22" s="41">
        <v>84.6</v>
      </c>
      <c r="P22" s="41">
        <v>85.9</v>
      </c>
      <c r="Q22" s="41">
        <v>85.8</v>
      </c>
      <c r="R22" s="41">
        <v>87.7</v>
      </c>
      <c r="S22" s="41">
        <v>88.9</v>
      </c>
      <c r="T22" s="41">
        <v>91.9</v>
      </c>
      <c r="U22" s="41">
        <v>93</v>
      </c>
      <c r="V22" s="41">
        <v>95</v>
      </c>
      <c r="W22" s="41">
        <v>95.5</v>
      </c>
      <c r="X22" s="41">
        <v>96.6</v>
      </c>
      <c r="Y22" s="41">
        <v>93.2</v>
      </c>
      <c r="Z22" s="41">
        <v>93.9</v>
      </c>
      <c r="AA22" s="41">
        <v>95</v>
      </c>
      <c r="AB22" s="41">
        <v>94.5</v>
      </c>
      <c r="AC22" s="41">
        <v>96.4</v>
      </c>
      <c r="AD22" s="41">
        <v>97.5</v>
      </c>
      <c r="AE22" s="41">
        <v>98.1</v>
      </c>
      <c r="AF22" s="41">
        <v>98.7</v>
      </c>
      <c r="AG22" s="41">
        <v>99.4</v>
      </c>
      <c r="AH22" s="41">
        <v>100.3</v>
      </c>
      <c r="AI22" s="41">
        <v>99.5</v>
      </c>
      <c r="AJ22" s="41">
        <v>100.1</v>
      </c>
      <c r="AK22" s="41">
        <v>99.5</v>
      </c>
      <c r="AL22" s="41">
        <v>100</v>
      </c>
      <c r="AM22" s="41">
        <v>99.9</v>
      </c>
      <c r="AN22" s="41">
        <v>100.1</v>
      </c>
      <c r="AO22" s="41">
        <v>100.3</v>
      </c>
      <c r="AP22" s="25">
        <v>100.1</v>
      </c>
      <c r="AQ22" s="25">
        <v>99.8</v>
      </c>
      <c r="AR22" s="25">
        <v>100.6</v>
      </c>
      <c r="AS22" s="25">
        <v>100.5</v>
      </c>
      <c r="AT22" s="25">
        <v>101.1</v>
      </c>
      <c r="AU22" s="25">
        <v>101.4</v>
      </c>
      <c r="AV22" s="41">
        <v>101.6</v>
      </c>
      <c r="AW22" s="41">
        <v>103.2</v>
      </c>
      <c r="AX22" s="41">
        <v>104.9</v>
      </c>
      <c r="AY22" s="41">
        <v>108.9</v>
      </c>
      <c r="AZ22" s="41">
        <v>112.1</v>
      </c>
      <c r="BA22" s="41">
        <v>113.7</v>
      </c>
      <c r="BB22" s="41">
        <v>114.8</v>
      </c>
      <c r="BC22" s="41">
        <v>115.8</v>
      </c>
      <c r="BD22" s="41">
        <v>116.4</v>
      </c>
    </row>
    <row r="23" spans="1:56" ht="12.75" customHeight="1" x14ac:dyDescent="0.25">
      <c r="A23" s="62" t="s">
        <v>7147</v>
      </c>
      <c r="B23" s="81" t="str">
        <f>INDEX(BAP[#All],MATCH(A23,BAP[[#All],[Code]],0),MATCH(TEXT(Info!$B$4,0),BAP[#Headers],0))</f>
        <v>Neubau Unterführung</v>
      </c>
      <c r="C23" s="42">
        <v>3.48</v>
      </c>
      <c r="D23" s="17" t="s">
        <v>0</v>
      </c>
      <c r="E23" s="17" t="s">
        <v>0</v>
      </c>
      <c r="F23" s="17" t="s">
        <v>0</v>
      </c>
      <c r="G23" s="17" t="s">
        <v>0</v>
      </c>
      <c r="H23" s="17" t="s">
        <v>0</v>
      </c>
      <c r="I23" s="41">
        <v>86.3</v>
      </c>
      <c r="J23" s="41">
        <v>85.5</v>
      </c>
      <c r="K23" s="41">
        <v>83.9</v>
      </c>
      <c r="L23" s="41">
        <v>83.1</v>
      </c>
      <c r="M23" s="41">
        <v>82.7</v>
      </c>
      <c r="N23" s="41">
        <v>83.5</v>
      </c>
      <c r="O23" s="41">
        <v>85.8</v>
      </c>
      <c r="P23" s="41">
        <v>89</v>
      </c>
      <c r="Q23" s="41">
        <v>88.3</v>
      </c>
      <c r="R23" s="41">
        <v>90.8</v>
      </c>
      <c r="S23" s="41">
        <v>91.3</v>
      </c>
      <c r="T23" s="41">
        <v>93.5</v>
      </c>
      <c r="U23" s="41">
        <v>95.4</v>
      </c>
      <c r="V23" s="41">
        <v>96.9</v>
      </c>
      <c r="W23" s="41">
        <v>98.6</v>
      </c>
      <c r="X23" s="41">
        <v>101.5</v>
      </c>
      <c r="Y23" s="41">
        <v>97.1</v>
      </c>
      <c r="Z23" s="41">
        <v>97.6</v>
      </c>
      <c r="AA23" s="41">
        <v>98.2</v>
      </c>
      <c r="AB23" s="41">
        <v>98.7</v>
      </c>
      <c r="AC23" s="41">
        <v>101.6</v>
      </c>
      <c r="AD23" s="41">
        <v>102.2</v>
      </c>
      <c r="AE23" s="41">
        <v>102.7</v>
      </c>
      <c r="AF23" s="41">
        <v>102.6</v>
      </c>
      <c r="AG23" s="41">
        <v>102.1</v>
      </c>
      <c r="AH23" s="41">
        <v>102.8</v>
      </c>
      <c r="AI23" s="41">
        <v>101</v>
      </c>
      <c r="AJ23" s="41">
        <v>101.8</v>
      </c>
      <c r="AK23" s="41">
        <v>100.9</v>
      </c>
      <c r="AL23" s="41">
        <v>100</v>
      </c>
      <c r="AM23" s="41">
        <v>99.4</v>
      </c>
      <c r="AN23" s="41">
        <v>99.9</v>
      </c>
      <c r="AO23" s="41">
        <v>99.2</v>
      </c>
      <c r="AP23" s="25">
        <v>99.5</v>
      </c>
      <c r="AQ23" s="25">
        <v>99.6</v>
      </c>
      <c r="AR23" s="25">
        <v>100.5</v>
      </c>
      <c r="AS23" s="25">
        <v>100.7</v>
      </c>
      <c r="AT23" s="25">
        <v>101.7</v>
      </c>
      <c r="AU23" s="25">
        <v>101.5</v>
      </c>
      <c r="AV23" s="41">
        <v>100.8</v>
      </c>
      <c r="AW23" s="41">
        <v>103.2</v>
      </c>
      <c r="AX23" s="41">
        <v>105.5</v>
      </c>
      <c r="AY23" s="41">
        <v>112.9</v>
      </c>
      <c r="AZ23" s="41">
        <v>116.1</v>
      </c>
      <c r="BA23" s="41">
        <v>116.1</v>
      </c>
      <c r="BB23" s="41">
        <v>115</v>
      </c>
      <c r="BC23" s="41">
        <v>115.2</v>
      </c>
      <c r="BD23" s="41">
        <v>115.7</v>
      </c>
    </row>
    <row r="24" spans="1:56" ht="12.75" customHeight="1" x14ac:dyDescent="0.25">
      <c r="A24" s="62" t="s">
        <v>7150</v>
      </c>
      <c r="B24" s="81" t="str">
        <f>INDEX(BAP[#All],MATCH(A24,BAP[[#All],[Code]],0),MATCH(TEXT(Info!$B$4,0),BAP[#Headers],0))</f>
        <v>Neubau Lärmschutzwand</v>
      </c>
      <c r="C24" s="42">
        <v>0.25</v>
      </c>
      <c r="D24" s="17" t="s">
        <v>0</v>
      </c>
      <c r="E24" s="17" t="s">
        <v>0</v>
      </c>
      <c r="F24" s="17" t="s">
        <v>0</v>
      </c>
      <c r="G24" s="17" t="s">
        <v>0</v>
      </c>
      <c r="H24" s="17" t="s">
        <v>0</v>
      </c>
      <c r="I24" s="17" t="s">
        <v>0</v>
      </c>
      <c r="J24" s="17" t="s">
        <v>0</v>
      </c>
      <c r="K24" s="17" t="s">
        <v>0</v>
      </c>
      <c r="L24" s="17" t="s">
        <v>0</v>
      </c>
      <c r="M24" s="17" t="s">
        <v>0</v>
      </c>
      <c r="N24" s="17" t="s">
        <v>0</v>
      </c>
      <c r="O24" s="17" t="s">
        <v>0</v>
      </c>
      <c r="P24" s="17" t="s">
        <v>0</v>
      </c>
      <c r="Q24" s="17" t="s">
        <v>0</v>
      </c>
      <c r="R24" s="17" t="s">
        <v>0</v>
      </c>
      <c r="S24" s="17" t="s">
        <v>0</v>
      </c>
      <c r="T24" s="17" t="s">
        <v>0</v>
      </c>
      <c r="U24" s="17" t="s">
        <v>0</v>
      </c>
      <c r="V24" s="17" t="s">
        <v>0</v>
      </c>
      <c r="W24" s="17" t="s">
        <v>0</v>
      </c>
      <c r="X24" s="17" t="s">
        <v>0</v>
      </c>
      <c r="Y24" s="17" t="s">
        <v>0</v>
      </c>
      <c r="Z24" s="17" t="s">
        <v>0</v>
      </c>
      <c r="AA24" s="17" t="s">
        <v>0</v>
      </c>
      <c r="AB24" s="41">
        <v>96.1</v>
      </c>
      <c r="AC24" s="41">
        <v>96.5</v>
      </c>
      <c r="AD24" s="41">
        <v>97.5</v>
      </c>
      <c r="AE24" s="41">
        <v>97.8</v>
      </c>
      <c r="AF24" s="41">
        <v>99.1</v>
      </c>
      <c r="AG24" s="41">
        <v>99.5</v>
      </c>
      <c r="AH24" s="41">
        <v>99.5</v>
      </c>
      <c r="AI24" s="41">
        <v>99.5</v>
      </c>
      <c r="AJ24" s="41">
        <v>99.9</v>
      </c>
      <c r="AK24" s="41">
        <v>98.1</v>
      </c>
      <c r="AL24" s="41">
        <v>100</v>
      </c>
      <c r="AM24" s="41">
        <v>100.1</v>
      </c>
      <c r="AN24" s="41">
        <v>99.9</v>
      </c>
      <c r="AO24" s="41">
        <v>100.8</v>
      </c>
      <c r="AP24" s="25">
        <v>102.7</v>
      </c>
      <c r="AQ24" s="25">
        <v>101.7</v>
      </c>
      <c r="AR24" s="25">
        <v>102.9</v>
      </c>
      <c r="AS24" s="25">
        <v>103.5</v>
      </c>
      <c r="AT24" s="25">
        <v>103.1</v>
      </c>
      <c r="AU24" s="25">
        <v>104</v>
      </c>
      <c r="AV24" s="41">
        <v>104.2</v>
      </c>
      <c r="AW24" s="41">
        <v>105.5</v>
      </c>
      <c r="AX24" s="41">
        <v>106.9</v>
      </c>
      <c r="AY24" s="41">
        <v>112.1</v>
      </c>
      <c r="AZ24" s="41">
        <v>116.1</v>
      </c>
      <c r="BA24" s="41">
        <v>117.1</v>
      </c>
      <c r="BB24" s="41">
        <v>117.6</v>
      </c>
      <c r="BC24" s="41">
        <v>116</v>
      </c>
      <c r="BD24" s="41">
        <v>118.3</v>
      </c>
    </row>
    <row r="25" spans="1:56" ht="12.75" customHeight="1" x14ac:dyDescent="0.25">
      <c r="B25" s="10"/>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25"/>
      <c r="AQ25" s="25"/>
      <c r="AR25" s="25"/>
      <c r="AS25" s="25"/>
      <c r="AT25" s="25"/>
      <c r="AU25" s="25"/>
      <c r="AV25" s="41"/>
      <c r="AW25" s="41"/>
      <c r="AX25" s="41"/>
      <c r="AY25" s="41"/>
      <c r="AZ25" s="41"/>
      <c r="BA25" s="41"/>
      <c r="BB25" s="41"/>
      <c r="BC25" s="41"/>
      <c r="BD25" s="41"/>
    </row>
    <row r="26" spans="1:56" ht="12.75" customHeight="1" x14ac:dyDescent="0.25">
      <c r="A26" s="62" t="s">
        <v>7260</v>
      </c>
      <c r="B26" s="80" t="str">
        <f>INDEX(BAP[#All],MATCH(A26,BAP[[#All],[Code]],0),MATCH(TEXT(Info!$B$4,0),BAP[#Headers],0))</f>
        <v>Genferseeregion</v>
      </c>
      <c r="C26" s="30"/>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51"/>
      <c r="AW26" s="51"/>
      <c r="AX26" s="51"/>
      <c r="AY26" s="51"/>
      <c r="AZ26" s="51"/>
      <c r="BA26" s="51"/>
      <c r="BB26" s="51"/>
      <c r="BC26" s="51"/>
      <c r="BD26" s="51"/>
    </row>
    <row r="27" spans="1:56" ht="12.75" customHeight="1" x14ac:dyDescent="0.25">
      <c r="A27" s="62" t="s">
        <v>7106</v>
      </c>
      <c r="B27" s="81" t="str">
        <f>INDEX(BAP[#All],MATCH(A27,BAP[[#All],[Code]],0),MATCH(TEXT(Info!$B$4,0),BAP[#Headers],0))</f>
        <v>Baugewerbe : Total</v>
      </c>
      <c r="C27" s="42">
        <v>100</v>
      </c>
      <c r="D27" s="41">
        <v>74.099999999999994</v>
      </c>
      <c r="E27" s="41">
        <v>75.099999999999994</v>
      </c>
      <c r="F27" s="41">
        <v>77.5</v>
      </c>
      <c r="G27" s="41">
        <v>78.900000000000006</v>
      </c>
      <c r="H27" s="41">
        <v>80.8</v>
      </c>
      <c r="I27" s="41">
        <v>83.7</v>
      </c>
      <c r="J27" s="41">
        <v>83.8</v>
      </c>
      <c r="K27" s="41">
        <v>84.9</v>
      </c>
      <c r="L27" s="41">
        <v>83.6</v>
      </c>
      <c r="M27" s="41">
        <v>83.9</v>
      </c>
      <c r="N27" s="41">
        <v>83.8</v>
      </c>
      <c r="O27" s="41">
        <v>85</v>
      </c>
      <c r="P27" s="41">
        <v>87.1</v>
      </c>
      <c r="Q27" s="41">
        <v>88.1</v>
      </c>
      <c r="R27" s="41">
        <v>89.3</v>
      </c>
      <c r="S27" s="41">
        <v>90.9</v>
      </c>
      <c r="T27" s="41">
        <v>93</v>
      </c>
      <c r="U27" s="41">
        <v>94.6</v>
      </c>
      <c r="V27" s="41">
        <v>96.4</v>
      </c>
      <c r="W27" s="41">
        <v>98</v>
      </c>
      <c r="X27" s="41">
        <v>99.3</v>
      </c>
      <c r="Y27" s="41">
        <v>97.4</v>
      </c>
      <c r="Z27" s="41">
        <v>97.2</v>
      </c>
      <c r="AA27" s="41">
        <v>97.4</v>
      </c>
      <c r="AB27" s="41">
        <v>97.4</v>
      </c>
      <c r="AC27" s="41">
        <v>99.2</v>
      </c>
      <c r="AD27" s="41">
        <v>99.6</v>
      </c>
      <c r="AE27" s="41">
        <v>99.3</v>
      </c>
      <c r="AF27" s="41">
        <v>99.3</v>
      </c>
      <c r="AG27" s="41">
        <v>99.6</v>
      </c>
      <c r="AH27" s="41">
        <v>100.3</v>
      </c>
      <c r="AI27" s="41">
        <v>99.7</v>
      </c>
      <c r="AJ27" s="41">
        <v>99.5</v>
      </c>
      <c r="AK27" s="41">
        <v>98.8</v>
      </c>
      <c r="AL27" s="41">
        <v>100</v>
      </c>
      <c r="AM27" s="41">
        <v>98.8</v>
      </c>
      <c r="AN27" s="41">
        <v>98.1</v>
      </c>
      <c r="AO27" s="41">
        <v>98.2</v>
      </c>
      <c r="AP27" s="25">
        <v>98.4</v>
      </c>
      <c r="AQ27" s="25">
        <v>98.5</v>
      </c>
      <c r="AR27" s="25">
        <v>98.5</v>
      </c>
      <c r="AS27" s="25">
        <v>98.8</v>
      </c>
      <c r="AT27" s="25">
        <v>99.3</v>
      </c>
      <c r="AU27" s="25">
        <v>99.3</v>
      </c>
      <c r="AV27" s="41">
        <v>99</v>
      </c>
      <c r="AW27" s="41">
        <v>100.1</v>
      </c>
      <c r="AX27" s="41">
        <v>102.6</v>
      </c>
      <c r="AY27" s="41">
        <v>107.4</v>
      </c>
      <c r="AZ27" s="41">
        <v>110.1</v>
      </c>
      <c r="BA27" s="41">
        <v>112.2</v>
      </c>
      <c r="BB27" s="41">
        <v>112.7</v>
      </c>
      <c r="BC27" s="41">
        <v>112.8</v>
      </c>
      <c r="BD27" s="41">
        <v>113.5</v>
      </c>
    </row>
    <row r="28" spans="1:56" ht="12.75" customHeight="1" x14ac:dyDescent="0.25">
      <c r="A28" s="62" t="s">
        <v>7110</v>
      </c>
      <c r="B28" s="81" t="str">
        <f>INDEX(BAP[#All],MATCH(A28,BAP[[#All],[Code]],0),MATCH(TEXT(Info!$B$4,0),BAP[#Headers],0))</f>
        <v>Hochbau</v>
      </c>
      <c r="C28" s="42">
        <v>79.48</v>
      </c>
      <c r="D28" s="41">
        <v>74.3</v>
      </c>
      <c r="E28" s="41">
        <v>75.2</v>
      </c>
      <c r="F28" s="41">
        <v>77.3</v>
      </c>
      <c r="G28" s="41">
        <v>79.2</v>
      </c>
      <c r="H28" s="41">
        <v>80.900000000000006</v>
      </c>
      <c r="I28" s="41">
        <v>82.9</v>
      </c>
      <c r="J28" s="41">
        <v>82.8</v>
      </c>
      <c r="K28" s="41">
        <v>84.1</v>
      </c>
      <c r="L28" s="41">
        <v>83.6</v>
      </c>
      <c r="M28" s="41">
        <v>83.6</v>
      </c>
      <c r="N28" s="41">
        <v>83.2</v>
      </c>
      <c r="O28" s="41">
        <v>84</v>
      </c>
      <c r="P28" s="41">
        <v>85.5</v>
      </c>
      <c r="Q28" s="41">
        <v>87</v>
      </c>
      <c r="R28" s="41">
        <v>88.2</v>
      </c>
      <c r="S28" s="41">
        <v>90.1</v>
      </c>
      <c r="T28" s="41">
        <v>92</v>
      </c>
      <c r="U28" s="41">
        <v>93.6</v>
      </c>
      <c r="V28" s="41">
        <v>95.6</v>
      </c>
      <c r="W28" s="41">
        <v>97.3</v>
      </c>
      <c r="X28" s="41">
        <v>98.7</v>
      </c>
      <c r="Y28" s="41">
        <v>97.2</v>
      </c>
      <c r="Z28" s="41">
        <v>97.2</v>
      </c>
      <c r="AA28" s="41">
        <v>97.1</v>
      </c>
      <c r="AB28" s="41">
        <v>97.6</v>
      </c>
      <c r="AC28" s="41">
        <v>99.3</v>
      </c>
      <c r="AD28" s="41">
        <v>99.9</v>
      </c>
      <c r="AE28" s="41">
        <v>99.2</v>
      </c>
      <c r="AF28" s="41">
        <v>99.4</v>
      </c>
      <c r="AG28" s="41">
        <v>99.7</v>
      </c>
      <c r="AH28" s="41">
        <v>100.3</v>
      </c>
      <c r="AI28" s="41">
        <v>100.1</v>
      </c>
      <c r="AJ28" s="41">
        <v>99.7</v>
      </c>
      <c r="AK28" s="41">
        <v>99</v>
      </c>
      <c r="AL28" s="41">
        <v>100</v>
      </c>
      <c r="AM28" s="41">
        <v>98.8</v>
      </c>
      <c r="AN28" s="41">
        <v>98.2</v>
      </c>
      <c r="AO28" s="41">
        <v>98.3</v>
      </c>
      <c r="AP28" s="25">
        <v>98.4</v>
      </c>
      <c r="AQ28" s="25">
        <v>98.7</v>
      </c>
      <c r="AR28" s="25">
        <v>98.8</v>
      </c>
      <c r="AS28" s="25">
        <v>98.9</v>
      </c>
      <c r="AT28" s="25">
        <v>99.3</v>
      </c>
      <c r="AU28" s="25">
        <v>99.3</v>
      </c>
      <c r="AV28" s="41">
        <v>99.1</v>
      </c>
      <c r="AW28" s="41">
        <v>100.1</v>
      </c>
      <c r="AX28" s="41">
        <v>102.7</v>
      </c>
      <c r="AY28" s="41">
        <v>107.5</v>
      </c>
      <c r="AZ28" s="41">
        <v>110.4</v>
      </c>
      <c r="BA28" s="41">
        <v>112.4</v>
      </c>
      <c r="BB28" s="41">
        <v>112.6</v>
      </c>
      <c r="BC28" s="41">
        <v>112.5</v>
      </c>
      <c r="BD28" s="41">
        <v>113</v>
      </c>
    </row>
    <row r="29" spans="1:56" ht="12.75" customHeight="1" x14ac:dyDescent="0.25">
      <c r="A29" s="62" t="s">
        <v>7112</v>
      </c>
      <c r="B29" s="81" t="str">
        <f>INDEX(BAP[#All],MATCH(A29,BAP[[#All],[Code]],0),MATCH(TEXT(Info!$B$4,0),BAP[#Headers],0))</f>
        <v>Neubau</v>
      </c>
      <c r="C29" s="42">
        <v>46.83</v>
      </c>
      <c r="D29" s="41">
        <v>74.8</v>
      </c>
      <c r="E29" s="41">
        <v>75.8</v>
      </c>
      <c r="F29" s="41">
        <v>78.099999999999994</v>
      </c>
      <c r="G29" s="41">
        <v>79.900000000000006</v>
      </c>
      <c r="H29" s="41">
        <v>81.8</v>
      </c>
      <c r="I29" s="41">
        <v>84.2</v>
      </c>
      <c r="J29" s="41">
        <v>83.9</v>
      </c>
      <c r="K29" s="41">
        <v>85.2</v>
      </c>
      <c r="L29" s="41">
        <v>84.5</v>
      </c>
      <c r="M29" s="41">
        <v>84.2</v>
      </c>
      <c r="N29" s="41">
        <v>83.7</v>
      </c>
      <c r="O29" s="41">
        <v>84.6</v>
      </c>
      <c r="P29" s="41">
        <v>86.4</v>
      </c>
      <c r="Q29" s="41">
        <v>87.6</v>
      </c>
      <c r="R29" s="41">
        <v>88.8</v>
      </c>
      <c r="S29" s="41">
        <v>90.7</v>
      </c>
      <c r="T29" s="41">
        <v>92.8</v>
      </c>
      <c r="U29" s="41">
        <v>94.2</v>
      </c>
      <c r="V29" s="41">
        <v>96.1</v>
      </c>
      <c r="W29" s="41">
        <v>97.5</v>
      </c>
      <c r="X29" s="41">
        <v>99.1</v>
      </c>
      <c r="Y29" s="41">
        <v>97.2</v>
      </c>
      <c r="Z29" s="41">
        <v>97</v>
      </c>
      <c r="AA29" s="41">
        <v>96.9</v>
      </c>
      <c r="AB29" s="41">
        <v>97.6</v>
      </c>
      <c r="AC29" s="41">
        <v>99.5</v>
      </c>
      <c r="AD29" s="41">
        <v>100.1</v>
      </c>
      <c r="AE29" s="41">
        <v>99.3</v>
      </c>
      <c r="AF29" s="41">
        <v>99.5</v>
      </c>
      <c r="AG29" s="41">
        <v>99.7</v>
      </c>
      <c r="AH29" s="41">
        <v>100.2</v>
      </c>
      <c r="AI29" s="41">
        <v>100.3</v>
      </c>
      <c r="AJ29" s="41">
        <v>99.7</v>
      </c>
      <c r="AK29" s="41">
        <v>99</v>
      </c>
      <c r="AL29" s="41">
        <v>100</v>
      </c>
      <c r="AM29" s="41">
        <v>99</v>
      </c>
      <c r="AN29" s="41">
        <v>98.4</v>
      </c>
      <c r="AO29" s="41">
        <v>98.5</v>
      </c>
      <c r="AP29" s="25">
        <v>98.6</v>
      </c>
      <c r="AQ29" s="25">
        <v>98.8</v>
      </c>
      <c r="AR29" s="25">
        <v>98.9</v>
      </c>
      <c r="AS29" s="25">
        <v>98.9</v>
      </c>
      <c r="AT29" s="25">
        <v>99.5</v>
      </c>
      <c r="AU29" s="25">
        <v>99.5</v>
      </c>
      <c r="AV29" s="41">
        <v>99.2</v>
      </c>
      <c r="AW29" s="41">
        <v>100.6</v>
      </c>
      <c r="AX29" s="41">
        <v>103.2</v>
      </c>
      <c r="AY29" s="41">
        <v>108</v>
      </c>
      <c r="AZ29" s="41">
        <v>111.3</v>
      </c>
      <c r="BA29" s="41">
        <v>113.1</v>
      </c>
      <c r="BB29" s="41">
        <v>113.4</v>
      </c>
      <c r="BC29" s="41">
        <v>113.4</v>
      </c>
      <c r="BD29" s="41">
        <v>114</v>
      </c>
    </row>
    <row r="30" spans="1:56" ht="12.75" customHeight="1" x14ac:dyDescent="0.25">
      <c r="A30" s="62" t="s">
        <v>7115</v>
      </c>
      <c r="B30" s="81" t="str">
        <f>INDEX(BAP[#All],MATCH(A30,BAP[[#All],[Code]],0),MATCH(TEXT(Info!$B$4,0),BAP[#Headers],0))</f>
        <v>Neubau Mehrfamilienhaus</v>
      </c>
      <c r="C30" s="42">
        <v>23.88</v>
      </c>
      <c r="D30" s="41">
        <v>75.400000000000006</v>
      </c>
      <c r="E30" s="41">
        <v>76.400000000000006</v>
      </c>
      <c r="F30" s="41">
        <v>78.400000000000006</v>
      </c>
      <c r="G30" s="41">
        <v>80.400000000000006</v>
      </c>
      <c r="H30" s="41">
        <v>82.3</v>
      </c>
      <c r="I30" s="41">
        <v>84.8</v>
      </c>
      <c r="J30" s="41">
        <v>84.2</v>
      </c>
      <c r="K30" s="41">
        <v>85.2</v>
      </c>
      <c r="L30" s="41">
        <v>84.5</v>
      </c>
      <c r="M30" s="41">
        <v>84.2</v>
      </c>
      <c r="N30" s="41">
        <v>83.6</v>
      </c>
      <c r="O30" s="41">
        <v>84.7</v>
      </c>
      <c r="P30" s="41">
        <v>86.6</v>
      </c>
      <c r="Q30" s="41">
        <v>87.8</v>
      </c>
      <c r="R30" s="41">
        <v>89.1</v>
      </c>
      <c r="S30" s="41">
        <v>91</v>
      </c>
      <c r="T30" s="41">
        <v>93.1</v>
      </c>
      <c r="U30" s="41">
        <v>94.3</v>
      </c>
      <c r="V30" s="41">
        <v>96</v>
      </c>
      <c r="W30" s="41">
        <v>97.3</v>
      </c>
      <c r="X30" s="41">
        <v>99.1</v>
      </c>
      <c r="Y30" s="41">
        <v>97.1</v>
      </c>
      <c r="Z30" s="41">
        <v>96.9</v>
      </c>
      <c r="AA30" s="41">
        <v>96.8</v>
      </c>
      <c r="AB30" s="41">
        <v>97.4</v>
      </c>
      <c r="AC30" s="41">
        <v>99.2</v>
      </c>
      <c r="AD30" s="41">
        <v>99.8</v>
      </c>
      <c r="AE30" s="41">
        <v>99</v>
      </c>
      <c r="AF30" s="41">
        <v>99.4</v>
      </c>
      <c r="AG30" s="41">
        <v>99.4</v>
      </c>
      <c r="AH30" s="41">
        <v>99.8</v>
      </c>
      <c r="AI30" s="41">
        <v>100.1</v>
      </c>
      <c r="AJ30" s="41">
        <v>99.4</v>
      </c>
      <c r="AK30" s="41">
        <v>98.8</v>
      </c>
      <c r="AL30" s="41">
        <v>100</v>
      </c>
      <c r="AM30" s="41">
        <v>99.1</v>
      </c>
      <c r="AN30" s="41">
        <v>98.5</v>
      </c>
      <c r="AO30" s="41">
        <v>98.8</v>
      </c>
      <c r="AP30" s="25">
        <v>99.1</v>
      </c>
      <c r="AQ30" s="25">
        <v>99.5</v>
      </c>
      <c r="AR30" s="25">
        <v>99.5</v>
      </c>
      <c r="AS30" s="25">
        <v>99.6</v>
      </c>
      <c r="AT30" s="25">
        <v>100</v>
      </c>
      <c r="AU30" s="25">
        <v>100.2</v>
      </c>
      <c r="AV30" s="41">
        <v>99.6</v>
      </c>
      <c r="AW30" s="41">
        <v>101</v>
      </c>
      <c r="AX30" s="41">
        <v>103.7</v>
      </c>
      <c r="AY30" s="41">
        <v>108.1</v>
      </c>
      <c r="AZ30" s="41">
        <v>111.7</v>
      </c>
      <c r="BA30" s="41">
        <v>113.6</v>
      </c>
      <c r="BB30" s="41">
        <v>114</v>
      </c>
      <c r="BC30" s="41">
        <v>113.7</v>
      </c>
      <c r="BD30" s="41">
        <v>114.3</v>
      </c>
    </row>
    <row r="31" spans="1:56" ht="12.75" customHeight="1" x14ac:dyDescent="0.25">
      <c r="A31" s="62" t="s">
        <v>7118</v>
      </c>
      <c r="B31" s="81" t="str">
        <f>INDEX(BAP[#All],MATCH(A31,BAP[[#All],[Code]],0),MATCH(TEXT(Info!$B$4,0),BAP[#Headers],0))</f>
        <v>Neubau Mehrfamilienhaus aus Holz</v>
      </c>
      <c r="C31" s="42">
        <v>3.53</v>
      </c>
      <c r="D31" s="17" t="s">
        <v>0</v>
      </c>
      <c r="E31" s="17" t="s">
        <v>0</v>
      </c>
      <c r="F31" s="17" t="s">
        <v>0</v>
      </c>
      <c r="G31" s="17" t="s">
        <v>0</v>
      </c>
      <c r="H31" s="17" t="s">
        <v>0</v>
      </c>
      <c r="I31" s="17" t="s">
        <v>0</v>
      </c>
      <c r="J31" s="17" t="s">
        <v>0</v>
      </c>
      <c r="K31" s="17" t="s">
        <v>0</v>
      </c>
      <c r="L31" s="17" t="s">
        <v>0</v>
      </c>
      <c r="M31" s="41">
        <v>82.8</v>
      </c>
      <c r="N31" s="41">
        <v>82.8</v>
      </c>
      <c r="O31" s="41">
        <v>83.9</v>
      </c>
      <c r="P31" s="41">
        <v>85.6</v>
      </c>
      <c r="Q31" s="41">
        <v>86.7</v>
      </c>
      <c r="R31" s="41">
        <v>88.5</v>
      </c>
      <c r="S31" s="41">
        <v>90.4</v>
      </c>
      <c r="T31" s="41">
        <v>91.8</v>
      </c>
      <c r="U31" s="41">
        <v>93.4</v>
      </c>
      <c r="V31" s="41">
        <v>95.3</v>
      </c>
      <c r="W31" s="41">
        <v>97.4</v>
      </c>
      <c r="X31" s="41">
        <v>98.7</v>
      </c>
      <c r="Y31" s="41">
        <v>96.5</v>
      </c>
      <c r="Z31" s="41">
        <v>96.6</v>
      </c>
      <c r="AA31" s="41">
        <v>96.6</v>
      </c>
      <c r="AB31" s="41">
        <v>96.8</v>
      </c>
      <c r="AC31" s="41">
        <v>99</v>
      </c>
      <c r="AD31" s="41">
        <v>100.4</v>
      </c>
      <c r="AE31" s="41">
        <v>99.4</v>
      </c>
      <c r="AF31" s="41">
        <v>99.3</v>
      </c>
      <c r="AG31" s="41">
        <v>100</v>
      </c>
      <c r="AH31" s="41">
        <v>100.3</v>
      </c>
      <c r="AI31" s="41">
        <v>100.5</v>
      </c>
      <c r="AJ31" s="41">
        <v>99.9</v>
      </c>
      <c r="AK31" s="41">
        <v>99.3</v>
      </c>
      <c r="AL31" s="41">
        <v>100</v>
      </c>
      <c r="AM31" s="41">
        <v>98.7</v>
      </c>
      <c r="AN31" s="41">
        <v>98.1</v>
      </c>
      <c r="AO31" s="41">
        <v>98.2</v>
      </c>
      <c r="AP31" s="25">
        <v>98.4</v>
      </c>
      <c r="AQ31" s="25">
        <v>98.3</v>
      </c>
      <c r="AR31" s="25">
        <v>97.9</v>
      </c>
      <c r="AS31" s="25">
        <v>98.6</v>
      </c>
      <c r="AT31" s="25">
        <v>98</v>
      </c>
      <c r="AU31" s="25">
        <v>97.8</v>
      </c>
      <c r="AV31" s="41">
        <v>98</v>
      </c>
      <c r="AW31" s="41">
        <v>99.8</v>
      </c>
      <c r="AX31" s="41">
        <v>102.5</v>
      </c>
      <c r="AY31" s="41">
        <v>107</v>
      </c>
      <c r="AZ31" s="41">
        <v>110</v>
      </c>
      <c r="BA31" s="41">
        <v>112.4</v>
      </c>
      <c r="BB31" s="41">
        <v>112.7</v>
      </c>
      <c r="BC31" s="41">
        <v>112.8</v>
      </c>
      <c r="BD31" s="41">
        <v>113.1</v>
      </c>
    </row>
    <row r="32" spans="1:56" ht="12.75" customHeight="1" x14ac:dyDescent="0.25">
      <c r="A32" s="62" t="s">
        <v>7121</v>
      </c>
      <c r="B32" s="81" t="str">
        <f>INDEX(BAP[#All],MATCH(A32,BAP[[#All],[Code]],0),MATCH(TEXT(Info!$B$4,0),BAP[#Headers],0))</f>
        <v>Neubau Einfamilienhaus</v>
      </c>
      <c r="C32" s="42">
        <v>7.41</v>
      </c>
      <c r="D32" s="17" t="s">
        <v>0</v>
      </c>
      <c r="E32" s="17" t="s">
        <v>0</v>
      </c>
      <c r="F32" s="17" t="s">
        <v>0</v>
      </c>
      <c r="G32" s="17" t="s">
        <v>0</v>
      </c>
      <c r="H32" s="17" t="s">
        <v>0</v>
      </c>
      <c r="I32" s="17" t="s">
        <v>0</v>
      </c>
      <c r="J32" s="17" t="s">
        <v>0</v>
      </c>
      <c r="K32" s="17" t="s">
        <v>0</v>
      </c>
      <c r="L32" s="17" t="s">
        <v>0</v>
      </c>
      <c r="M32" s="17" t="s">
        <v>0</v>
      </c>
      <c r="N32" s="17" t="s">
        <v>0</v>
      </c>
      <c r="O32" s="17" t="s">
        <v>0</v>
      </c>
      <c r="P32" s="17" t="s">
        <v>0</v>
      </c>
      <c r="Q32" s="17" t="s">
        <v>0</v>
      </c>
      <c r="R32" s="17" t="s">
        <v>0</v>
      </c>
      <c r="S32" s="17" t="s">
        <v>0</v>
      </c>
      <c r="T32" s="17" t="s">
        <v>0</v>
      </c>
      <c r="U32" s="17" t="s">
        <v>0</v>
      </c>
      <c r="V32" s="17" t="s">
        <v>0</v>
      </c>
      <c r="W32" s="17" t="s">
        <v>0</v>
      </c>
      <c r="X32" s="17" t="s">
        <v>0</v>
      </c>
      <c r="Y32" s="17" t="s">
        <v>0</v>
      </c>
      <c r="Z32" s="17" t="s">
        <v>0</v>
      </c>
      <c r="AA32" s="17" t="s">
        <v>0</v>
      </c>
      <c r="AB32" s="41">
        <v>96.5</v>
      </c>
      <c r="AC32" s="41">
        <v>98.3</v>
      </c>
      <c r="AD32" s="41">
        <v>98.8</v>
      </c>
      <c r="AE32" s="41">
        <v>97.9</v>
      </c>
      <c r="AF32" s="41">
        <v>97.9</v>
      </c>
      <c r="AG32" s="41">
        <v>98</v>
      </c>
      <c r="AH32" s="41">
        <v>98.9</v>
      </c>
      <c r="AI32" s="41">
        <v>100</v>
      </c>
      <c r="AJ32" s="41">
        <v>99.1</v>
      </c>
      <c r="AK32" s="41">
        <v>98.6</v>
      </c>
      <c r="AL32" s="41">
        <v>100</v>
      </c>
      <c r="AM32" s="41">
        <v>98.7</v>
      </c>
      <c r="AN32" s="41">
        <v>98.3</v>
      </c>
      <c r="AO32" s="41">
        <v>97.9</v>
      </c>
      <c r="AP32" s="25">
        <v>98.3</v>
      </c>
      <c r="AQ32" s="25">
        <v>98.6</v>
      </c>
      <c r="AR32" s="25">
        <v>98.1</v>
      </c>
      <c r="AS32" s="25">
        <v>98.4</v>
      </c>
      <c r="AT32" s="25">
        <v>98.2</v>
      </c>
      <c r="AU32" s="25">
        <v>98</v>
      </c>
      <c r="AV32" s="41">
        <v>97.8</v>
      </c>
      <c r="AW32" s="41">
        <v>98.1</v>
      </c>
      <c r="AX32" s="41">
        <v>100.4</v>
      </c>
      <c r="AY32" s="41">
        <v>104.8</v>
      </c>
      <c r="AZ32" s="41">
        <v>107.5</v>
      </c>
      <c r="BA32" s="41">
        <v>109.4</v>
      </c>
      <c r="BB32" s="41">
        <v>110</v>
      </c>
      <c r="BC32" s="41">
        <v>109.9</v>
      </c>
      <c r="BD32" s="41">
        <v>110.6</v>
      </c>
    </row>
    <row r="33" spans="1:56" ht="12.75" customHeight="1" x14ac:dyDescent="0.25">
      <c r="A33" s="62" t="s">
        <v>7125</v>
      </c>
      <c r="B33" s="82" t="str">
        <f>INDEX(BAP[#All],MATCH(A33,BAP[[#All],[Code]],0),MATCH(TEXT(Info!$B$4,0),BAP[#Headers],0))</f>
        <v>Neubau Bürogebäude</v>
      </c>
      <c r="C33" s="42">
        <v>8.2899999999999991</v>
      </c>
      <c r="D33" s="41">
        <v>74.2</v>
      </c>
      <c r="E33" s="41">
        <v>75.2</v>
      </c>
      <c r="F33" s="41">
        <v>78.8</v>
      </c>
      <c r="G33" s="41">
        <v>79.7</v>
      </c>
      <c r="H33" s="41">
        <v>81.5</v>
      </c>
      <c r="I33" s="41">
        <v>83.7</v>
      </c>
      <c r="J33" s="41">
        <v>84.3</v>
      </c>
      <c r="K33" s="41">
        <v>86.7</v>
      </c>
      <c r="L33" s="41">
        <v>86.1</v>
      </c>
      <c r="M33" s="41">
        <v>85.9</v>
      </c>
      <c r="N33" s="41">
        <v>85.3</v>
      </c>
      <c r="O33" s="41">
        <v>86.1</v>
      </c>
      <c r="P33" s="41">
        <v>87.4</v>
      </c>
      <c r="Q33" s="41">
        <v>88.7</v>
      </c>
      <c r="R33" s="41">
        <v>89.5</v>
      </c>
      <c r="S33" s="41">
        <v>91.4</v>
      </c>
      <c r="T33" s="41">
        <v>93.5</v>
      </c>
      <c r="U33" s="41">
        <v>95.5</v>
      </c>
      <c r="V33" s="41">
        <v>98.3</v>
      </c>
      <c r="W33" s="41">
        <v>100</v>
      </c>
      <c r="X33" s="41">
        <v>100.9</v>
      </c>
      <c r="Y33" s="41">
        <v>99.7</v>
      </c>
      <c r="Z33" s="41">
        <v>99.3</v>
      </c>
      <c r="AA33" s="41">
        <v>99.2</v>
      </c>
      <c r="AB33" s="41">
        <v>100.2</v>
      </c>
      <c r="AC33" s="41">
        <v>102.4</v>
      </c>
      <c r="AD33" s="41">
        <v>102.8</v>
      </c>
      <c r="AE33" s="41">
        <v>101.7</v>
      </c>
      <c r="AF33" s="41">
        <v>101.8</v>
      </c>
      <c r="AG33" s="41">
        <v>102.1</v>
      </c>
      <c r="AH33" s="41">
        <v>102.3</v>
      </c>
      <c r="AI33" s="41">
        <v>101</v>
      </c>
      <c r="AJ33" s="41">
        <v>101</v>
      </c>
      <c r="AK33" s="41">
        <v>99.5</v>
      </c>
      <c r="AL33" s="41">
        <v>100</v>
      </c>
      <c r="AM33" s="41">
        <v>99.5</v>
      </c>
      <c r="AN33" s="41">
        <v>98.4</v>
      </c>
      <c r="AO33" s="41">
        <v>98.5</v>
      </c>
      <c r="AP33" s="25">
        <v>97.5</v>
      </c>
      <c r="AQ33" s="25">
        <v>97.1</v>
      </c>
      <c r="AR33" s="25">
        <v>97.9</v>
      </c>
      <c r="AS33" s="25">
        <v>97.5</v>
      </c>
      <c r="AT33" s="25">
        <v>99.4</v>
      </c>
      <c r="AU33" s="25">
        <v>99.3</v>
      </c>
      <c r="AV33" s="41">
        <v>99.1</v>
      </c>
      <c r="AW33" s="41">
        <v>101.2</v>
      </c>
      <c r="AX33" s="41">
        <v>104.3</v>
      </c>
      <c r="AY33" s="41">
        <v>110.1</v>
      </c>
      <c r="AZ33" s="41">
        <v>113.4</v>
      </c>
      <c r="BA33" s="41">
        <v>114.9</v>
      </c>
      <c r="BB33" s="41">
        <v>115.3</v>
      </c>
      <c r="BC33" s="41">
        <v>115.7</v>
      </c>
      <c r="BD33" s="41">
        <v>116.5</v>
      </c>
    </row>
    <row r="34" spans="1:56" ht="12.75" customHeight="1" x14ac:dyDescent="0.25">
      <c r="A34" s="62" t="s">
        <v>7129</v>
      </c>
      <c r="B34" s="81" t="str">
        <f>INDEX(BAP[#All],MATCH(A34,BAP[[#All],[Code]],0),MATCH(TEXT(Info!$B$4,0),BAP[#Headers],0))</f>
        <v>Neubau Lagerhalle</v>
      </c>
      <c r="C34" s="42">
        <v>3.72</v>
      </c>
      <c r="D34" s="17" t="s">
        <v>0</v>
      </c>
      <c r="E34" s="17" t="s">
        <v>0</v>
      </c>
      <c r="F34" s="17" t="s">
        <v>0</v>
      </c>
      <c r="G34" s="17" t="s">
        <v>0</v>
      </c>
      <c r="H34" s="17" t="s">
        <v>0</v>
      </c>
      <c r="I34" s="17" t="s">
        <v>0</v>
      </c>
      <c r="J34" s="17" t="s">
        <v>0</v>
      </c>
      <c r="K34" s="17" t="s">
        <v>0</v>
      </c>
      <c r="L34" s="17" t="s">
        <v>0</v>
      </c>
      <c r="M34" s="17" t="s">
        <v>0</v>
      </c>
      <c r="N34" s="17" t="s">
        <v>0</v>
      </c>
      <c r="O34" s="17" t="s">
        <v>0</v>
      </c>
      <c r="P34" s="17" t="s">
        <v>0</v>
      </c>
      <c r="Q34" s="17" t="s">
        <v>0</v>
      </c>
      <c r="R34" s="17" t="s">
        <v>0</v>
      </c>
      <c r="S34" s="17" t="s">
        <v>0</v>
      </c>
      <c r="T34" s="17" t="s">
        <v>0</v>
      </c>
      <c r="U34" s="17" t="s">
        <v>0</v>
      </c>
      <c r="V34" s="17" t="s">
        <v>0</v>
      </c>
      <c r="W34" s="17" t="s">
        <v>0</v>
      </c>
      <c r="X34" s="17" t="s">
        <v>0</v>
      </c>
      <c r="Y34" s="17" t="s">
        <v>0</v>
      </c>
      <c r="Z34" s="17" t="s">
        <v>0</v>
      </c>
      <c r="AA34" s="17" t="s">
        <v>0</v>
      </c>
      <c r="AB34" s="41">
        <v>97.4</v>
      </c>
      <c r="AC34" s="41">
        <v>99.2</v>
      </c>
      <c r="AD34" s="41">
        <v>99.6</v>
      </c>
      <c r="AE34" s="41">
        <v>99.9</v>
      </c>
      <c r="AF34" s="41">
        <v>99.9</v>
      </c>
      <c r="AG34" s="41">
        <v>100.6</v>
      </c>
      <c r="AH34" s="41">
        <v>101.4</v>
      </c>
      <c r="AI34" s="41">
        <v>100.8</v>
      </c>
      <c r="AJ34" s="41">
        <v>100.1</v>
      </c>
      <c r="AK34" s="41">
        <v>99.2</v>
      </c>
      <c r="AL34" s="41">
        <v>100</v>
      </c>
      <c r="AM34" s="41">
        <v>98.6</v>
      </c>
      <c r="AN34" s="41">
        <v>98.2</v>
      </c>
      <c r="AO34" s="41">
        <v>98.3</v>
      </c>
      <c r="AP34" s="25">
        <v>98.7</v>
      </c>
      <c r="AQ34" s="25">
        <v>99</v>
      </c>
      <c r="AR34" s="25">
        <v>98.9</v>
      </c>
      <c r="AS34" s="25">
        <v>99.2</v>
      </c>
      <c r="AT34" s="25">
        <v>100.1</v>
      </c>
      <c r="AU34" s="25">
        <v>99.6</v>
      </c>
      <c r="AV34" s="41">
        <v>99.7</v>
      </c>
      <c r="AW34" s="41">
        <v>101.8</v>
      </c>
      <c r="AX34" s="41">
        <v>104.8</v>
      </c>
      <c r="AY34" s="41">
        <v>110.6</v>
      </c>
      <c r="AZ34" s="41">
        <v>113.1</v>
      </c>
      <c r="BA34" s="41">
        <v>114.1</v>
      </c>
      <c r="BB34" s="41">
        <v>113.8</v>
      </c>
      <c r="BC34" s="41">
        <v>114.4</v>
      </c>
      <c r="BD34" s="41">
        <v>114.8</v>
      </c>
    </row>
    <row r="35" spans="1:56" ht="12.75" customHeight="1" x14ac:dyDescent="0.25">
      <c r="A35" s="62" t="s">
        <v>7132</v>
      </c>
      <c r="B35" s="87" t="str">
        <f>INDEX(BAP[#All],MATCH(A35,BAP[[#All],[Code]],0),MATCH(TEXT(Info!$B$4,0),BAP[#Headers],0))</f>
        <v>Renovation, Umbau</v>
      </c>
      <c r="C35" s="42">
        <v>32.65</v>
      </c>
      <c r="D35" s="17" t="s">
        <v>0</v>
      </c>
      <c r="E35" s="17" t="s">
        <v>0</v>
      </c>
      <c r="F35" s="17" t="s">
        <v>0</v>
      </c>
      <c r="G35" s="17" t="s">
        <v>0</v>
      </c>
      <c r="H35" s="17" t="s">
        <v>0</v>
      </c>
      <c r="I35" s="17" t="s">
        <v>0</v>
      </c>
      <c r="J35" s="17" t="s">
        <v>0</v>
      </c>
      <c r="K35" s="17" t="s">
        <v>0</v>
      </c>
      <c r="L35" s="17" t="s">
        <v>0</v>
      </c>
      <c r="M35" s="17" t="s">
        <v>0</v>
      </c>
      <c r="N35" s="17" t="s">
        <v>0</v>
      </c>
      <c r="O35" s="17" t="s">
        <v>0</v>
      </c>
      <c r="P35" s="17" t="s">
        <v>0</v>
      </c>
      <c r="Q35" s="17" t="s">
        <v>0</v>
      </c>
      <c r="R35" s="17" t="s">
        <v>0</v>
      </c>
      <c r="S35" s="17" t="s">
        <v>0</v>
      </c>
      <c r="T35" s="17" t="s">
        <v>0</v>
      </c>
      <c r="U35" s="17" t="s">
        <v>0</v>
      </c>
      <c r="V35" s="17" t="s">
        <v>0</v>
      </c>
      <c r="W35" s="17" t="s">
        <v>0</v>
      </c>
      <c r="X35" s="17" t="s">
        <v>0</v>
      </c>
      <c r="Y35" s="17" t="s">
        <v>0</v>
      </c>
      <c r="Z35" s="17" t="s">
        <v>0</v>
      </c>
      <c r="AA35" s="17" t="s">
        <v>0</v>
      </c>
      <c r="AB35" s="41">
        <v>97.6</v>
      </c>
      <c r="AC35" s="41">
        <v>99.1</v>
      </c>
      <c r="AD35" s="41">
        <v>99.7</v>
      </c>
      <c r="AE35" s="41">
        <v>99</v>
      </c>
      <c r="AF35" s="41">
        <v>99.3</v>
      </c>
      <c r="AG35" s="41">
        <v>99.7</v>
      </c>
      <c r="AH35" s="41">
        <v>100.5</v>
      </c>
      <c r="AI35" s="41">
        <v>99.9</v>
      </c>
      <c r="AJ35" s="41">
        <v>99.7</v>
      </c>
      <c r="AK35" s="41">
        <v>99.1</v>
      </c>
      <c r="AL35" s="41">
        <v>100</v>
      </c>
      <c r="AM35" s="41">
        <v>98.5</v>
      </c>
      <c r="AN35" s="41">
        <v>98</v>
      </c>
      <c r="AO35" s="41">
        <v>98</v>
      </c>
      <c r="AP35" s="25">
        <v>98</v>
      </c>
      <c r="AQ35" s="25">
        <v>98.2</v>
      </c>
      <c r="AR35" s="25">
        <v>98.2</v>
      </c>
      <c r="AS35" s="25">
        <v>98.3</v>
      </c>
      <c r="AT35" s="25">
        <v>98.2</v>
      </c>
      <c r="AU35" s="25">
        <v>98.3</v>
      </c>
      <c r="AV35" s="41">
        <v>98.1</v>
      </c>
      <c r="AW35" s="41">
        <v>98.6</v>
      </c>
      <c r="AX35" s="41">
        <v>101.1</v>
      </c>
      <c r="AY35" s="41">
        <v>105.8</v>
      </c>
      <c r="AZ35" s="41">
        <v>108.1</v>
      </c>
      <c r="BA35" s="41">
        <v>110.4</v>
      </c>
      <c r="BB35" s="41">
        <v>110.5</v>
      </c>
      <c r="BC35" s="41">
        <v>110.3</v>
      </c>
      <c r="BD35" s="41">
        <v>110.6</v>
      </c>
    </row>
    <row r="36" spans="1:56" ht="12.75" customHeight="1" x14ac:dyDescent="0.25">
      <c r="A36" s="62" t="s">
        <v>7576</v>
      </c>
      <c r="B36" s="81" t="str">
        <f>INDEX(BAP[#All],MATCH(A36,BAP[[#All],[Code]],0),MATCH(TEXT(Info!$B$4,0),BAP[#Headers],0))</f>
        <v>Renovation Mehrfamilienhaus Minergie</v>
      </c>
      <c r="C36" s="42">
        <v>2.27</v>
      </c>
      <c r="D36" s="41">
        <v>73.400000000000006</v>
      </c>
      <c r="E36" s="41">
        <v>74</v>
      </c>
      <c r="F36" s="41">
        <v>75.8</v>
      </c>
      <c r="G36" s="41">
        <v>77.7</v>
      </c>
      <c r="H36" s="41">
        <v>79.3</v>
      </c>
      <c r="I36" s="41">
        <v>80.5</v>
      </c>
      <c r="J36" s="41">
        <v>80.900000000000006</v>
      </c>
      <c r="K36" s="41">
        <v>82</v>
      </c>
      <c r="L36" s="41">
        <v>81.8</v>
      </c>
      <c r="M36" s="41">
        <v>82.4</v>
      </c>
      <c r="N36" s="41">
        <v>82.2</v>
      </c>
      <c r="O36" s="41">
        <v>82.6</v>
      </c>
      <c r="P36" s="41">
        <v>83.8</v>
      </c>
      <c r="Q36" s="41">
        <v>85.8</v>
      </c>
      <c r="R36" s="41">
        <v>86.8</v>
      </c>
      <c r="S36" s="41">
        <v>88.9</v>
      </c>
      <c r="T36" s="41">
        <v>90.2</v>
      </c>
      <c r="U36" s="41">
        <v>92.4</v>
      </c>
      <c r="V36" s="41">
        <v>94.5</v>
      </c>
      <c r="W36" s="41">
        <v>96.8</v>
      </c>
      <c r="X36" s="41">
        <v>97.7</v>
      </c>
      <c r="Y36" s="41">
        <v>96.9</v>
      </c>
      <c r="Z36" s="41">
        <v>97.3</v>
      </c>
      <c r="AA36" s="41">
        <v>97.2</v>
      </c>
      <c r="AB36" s="41">
        <v>97.5</v>
      </c>
      <c r="AC36" s="41">
        <v>99.1</v>
      </c>
      <c r="AD36" s="41">
        <v>99.5</v>
      </c>
      <c r="AE36" s="41">
        <v>98.7</v>
      </c>
      <c r="AF36" s="41">
        <v>99</v>
      </c>
      <c r="AG36" s="41">
        <v>99.3</v>
      </c>
      <c r="AH36" s="41">
        <v>100</v>
      </c>
      <c r="AI36" s="41">
        <v>99.9</v>
      </c>
      <c r="AJ36" s="41">
        <v>99.5</v>
      </c>
      <c r="AK36" s="41">
        <v>99</v>
      </c>
      <c r="AL36" s="41">
        <v>100</v>
      </c>
      <c r="AM36" s="41">
        <v>98</v>
      </c>
      <c r="AN36" s="41">
        <v>98</v>
      </c>
      <c r="AO36" s="41">
        <v>99.4</v>
      </c>
      <c r="AP36" s="25">
        <v>100.7</v>
      </c>
      <c r="AQ36" s="25">
        <v>101.6</v>
      </c>
      <c r="AR36" s="25">
        <v>101.5</v>
      </c>
      <c r="AS36" s="25">
        <v>102.4</v>
      </c>
      <c r="AT36" s="25">
        <v>104.7</v>
      </c>
      <c r="AU36" s="25">
        <v>105.3</v>
      </c>
      <c r="AV36" s="41">
        <v>105.3</v>
      </c>
      <c r="AW36" s="41">
        <v>105.6</v>
      </c>
      <c r="AX36" s="41">
        <v>108.3</v>
      </c>
      <c r="AY36" s="41">
        <v>113.1</v>
      </c>
      <c r="AZ36" s="41">
        <v>115.3</v>
      </c>
      <c r="BA36" s="41">
        <v>117.9</v>
      </c>
      <c r="BB36" s="41">
        <v>118.1</v>
      </c>
      <c r="BC36" s="41">
        <v>117.7</v>
      </c>
      <c r="BD36" s="41">
        <v>118.1</v>
      </c>
    </row>
    <row r="37" spans="1:56" ht="12.75" customHeight="1" x14ac:dyDescent="0.25">
      <c r="A37" s="62" t="s">
        <v>7585</v>
      </c>
      <c r="B37" s="81" t="str">
        <f>INDEX(BAP[#All],MATCH(A37,BAP[[#All],[Code]],0),MATCH(TEXT(Info!$B$4,0),BAP[#Headers],0))</f>
        <v>Renovation Mehrfamilienhaus nicht Minergie</v>
      </c>
      <c r="C37" s="42">
        <v>18.29</v>
      </c>
      <c r="D37" s="17" t="s">
        <v>0</v>
      </c>
      <c r="E37" s="17" t="s">
        <v>0</v>
      </c>
      <c r="F37" s="17" t="s">
        <v>0</v>
      </c>
      <c r="G37" s="17" t="s">
        <v>0</v>
      </c>
      <c r="H37" s="17" t="s">
        <v>0</v>
      </c>
      <c r="I37" s="17" t="s">
        <v>0</v>
      </c>
      <c r="J37" s="17" t="s">
        <v>0</v>
      </c>
      <c r="K37" s="17" t="s">
        <v>0</v>
      </c>
      <c r="L37" s="17" t="s">
        <v>0</v>
      </c>
      <c r="M37" s="17" t="s">
        <v>0</v>
      </c>
      <c r="N37" s="17" t="s">
        <v>0</v>
      </c>
      <c r="O37" s="17" t="s">
        <v>0</v>
      </c>
      <c r="P37" s="17" t="s">
        <v>0</v>
      </c>
      <c r="Q37" s="17" t="s">
        <v>0</v>
      </c>
      <c r="R37" s="17" t="s">
        <v>0</v>
      </c>
      <c r="S37" s="17" t="s">
        <v>0</v>
      </c>
      <c r="T37" s="17" t="s">
        <v>0</v>
      </c>
      <c r="U37" s="17" t="s">
        <v>0</v>
      </c>
      <c r="V37" s="17" t="s">
        <v>0</v>
      </c>
      <c r="W37" s="17" t="s">
        <v>0</v>
      </c>
      <c r="X37" s="17" t="s">
        <v>0</v>
      </c>
      <c r="Y37" s="17" t="s">
        <v>0</v>
      </c>
      <c r="Z37" s="17" t="s">
        <v>0</v>
      </c>
      <c r="AA37" s="17" t="s">
        <v>0</v>
      </c>
      <c r="AB37" s="17" t="s">
        <v>0</v>
      </c>
      <c r="AC37" s="17" t="s">
        <v>0</v>
      </c>
      <c r="AD37" s="17" t="s">
        <v>0</v>
      </c>
      <c r="AE37" s="17" t="s">
        <v>0</v>
      </c>
      <c r="AF37" s="17" t="s">
        <v>0</v>
      </c>
      <c r="AG37" s="17" t="s">
        <v>0</v>
      </c>
      <c r="AH37" s="17" t="s">
        <v>0</v>
      </c>
      <c r="AI37" s="17" t="s">
        <v>0</v>
      </c>
      <c r="AJ37" s="17" t="s">
        <v>0</v>
      </c>
      <c r="AK37" s="17" t="s">
        <v>0</v>
      </c>
      <c r="AL37" s="41">
        <v>100</v>
      </c>
      <c r="AM37" s="41">
        <v>98.1</v>
      </c>
      <c r="AN37" s="41">
        <v>97.9</v>
      </c>
      <c r="AO37" s="41">
        <v>97.2</v>
      </c>
      <c r="AP37" s="25">
        <v>97.7</v>
      </c>
      <c r="AQ37" s="25">
        <v>98.3</v>
      </c>
      <c r="AR37" s="25">
        <v>98</v>
      </c>
      <c r="AS37" s="25">
        <v>97.8</v>
      </c>
      <c r="AT37" s="25">
        <v>96.5</v>
      </c>
      <c r="AU37" s="25">
        <v>96.1</v>
      </c>
      <c r="AV37" s="41">
        <v>95.5</v>
      </c>
      <c r="AW37" s="43" t="s">
        <v>0</v>
      </c>
      <c r="AX37" s="43" t="s">
        <v>0</v>
      </c>
      <c r="AY37" s="43" t="s">
        <v>0</v>
      </c>
      <c r="AZ37" s="43" t="s">
        <v>0</v>
      </c>
      <c r="BA37" s="43" t="s">
        <v>0</v>
      </c>
      <c r="BB37" s="43" t="s">
        <v>0</v>
      </c>
      <c r="BC37" s="43" t="s">
        <v>0</v>
      </c>
      <c r="BD37" s="43" t="s">
        <v>0</v>
      </c>
    </row>
    <row r="38" spans="1:56" ht="12.75" customHeight="1" x14ac:dyDescent="0.25">
      <c r="A38" s="62" t="s">
        <v>7138</v>
      </c>
      <c r="B38" s="82" t="str">
        <f>INDEX(BAP[#All],MATCH(A38,BAP[[#All],[Code]],0),MATCH(TEXT(Info!$B$4,0),BAP[#Headers],0))</f>
        <v>Renovation Bürogebäude</v>
      </c>
      <c r="C38" s="42">
        <v>12.09</v>
      </c>
      <c r="D38" s="17" t="s">
        <v>0</v>
      </c>
      <c r="E38" s="17" t="s">
        <v>0</v>
      </c>
      <c r="F38" s="17" t="s">
        <v>0</v>
      </c>
      <c r="G38" s="17" t="s">
        <v>0</v>
      </c>
      <c r="H38" s="17" t="s">
        <v>0</v>
      </c>
      <c r="I38" s="17" t="s">
        <v>0</v>
      </c>
      <c r="J38" s="17" t="s">
        <v>0</v>
      </c>
      <c r="K38" s="17" t="s">
        <v>0</v>
      </c>
      <c r="L38" s="17" t="s">
        <v>0</v>
      </c>
      <c r="M38" s="17" t="s">
        <v>0</v>
      </c>
      <c r="N38" s="17" t="s">
        <v>0</v>
      </c>
      <c r="O38" s="17" t="s">
        <v>0</v>
      </c>
      <c r="P38" s="17" t="s">
        <v>0</v>
      </c>
      <c r="Q38" s="17" t="s">
        <v>0</v>
      </c>
      <c r="R38" s="17" t="s">
        <v>0</v>
      </c>
      <c r="S38" s="17" t="s">
        <v>0</v>
      </c>
      <c r="T38" s="17" t="s">
        <v>0</v>
      </c>
      <c r="U38" s="17" t="s">
        <v>0</v>
      </c>
      <c r="V38" s="17" t="s">
        <v>0</v>
      </c>
      <c r="W38" s="17" t="s">
        <v>0</v>
      </c>
      <c r="X38" s="17" t="s">
        <v>0</v>
      </c>
      <c r="Y38" s="17" t="s">
        <v>0</v>
      </c>
      <c r="Z38" s="17" t="s">
        <v>0</v>
      </c>
      <c r="AA38" s="17" t="s">
        <v>0</v>
      </c>
      <c r="AB38" s="41">
        <v>97.9</v>
      </c>
      <c r="AC38" s="41">
        <v>99.2</v>
      </c>
      <c r="AD38" s="41">
        <v>100</v>
      </c>
      <c r="AE38" s="41">
        <v>99.6</v>
      </c>
      <c r="AF38" s="41">
        <v>99.8</v>
      </c>
      <c r="AG38" s="41">
        <v>100.4</v>
      </c>
      <c r="AH38" s="41">
        <v>101.3</v>
      </c>
      <c r="AI38" s="41">
        <v>99.9</v>
      </c>
      <c r="AJ38" s="41">
        <v>99.9</v>
      </c>
      <c r="AK38" s="41">
        <v>99.1</v>
      </c>
      <c r="AL38" s="41">
        <v>100</v>
      </c>
      <c r="AM38" s="41">
        <v>99.1</v>
      </c>
      <c r="AN38" s="41">
        <v>98.1</v>
      </c>
      <c r="AO38" s="41">
        <v>98.8</v>
      </c>
      <c r="AP38" s="25">
        <v>98.1</v>
      </c>
      <c r="AQ38" s="25">
        <v>97.5</v>
      </c>
      <c r="AR38" s="25">
        <v>97.9</v>
      </c>
      <c r="AS38" s="25">
        <v>98.3</v>
      </c>
      <c r="AT38" s="25">
        <v>99.7</v>
      </c>
      <c r="AU38" s="25">
        <v>100.3</v>
      </c>
      <c r="AV38" s="41">
        <v>100.7</v>
      </c>
      <c r="AW38" s="41">
        <v>101.5</v>
      </c>
      <c r="AX38" s="41">
        <v>104.2</v>
      </c>
      <c r="AY38" s="41">
        <v>109.4</v>
      </c>
      <c r="AZ38" s="41">
        <v>112.4</v>
      </c>
      <c r="BA38" s="41">
        <v>114.6</v>
      </c>
      <c r="BB38" s="41">
        <v>114.5</v>
      </c>
      <c r="BC38" s="41">
        <v>114.5</v>
      </c>
      <c r="BD38" s="41">
        <v>115</v>
      </c>
    </row>
    <row r="39" spans="1:56" ht="12.75" customHeight="1" x14ac:dyDescent="0.25">
      <c r="A39" s="62" t="s">
        <v>7141</v>
      </c>
      <c r="B39" s="81" t="str">
        <f>INDEX(BAP[#All],MATCH(A39,BAP[[#All],[Code]],0),MATCH(TEXT(Info!$B$4,0),BAP[#Headers],0))</f>
        <v>Tiefbau</v>
      </c>
      <c r="C39" s="42">
        <v>20.52</v>
      </c>
      <c r="D39" s="41">
        <v>73.2</v>
      </c>
      <c r="E39" s="41">
        <v>74.400000000000006</v>
      </c>
      <c r="F39" s="41">
        <v>77.599999999999994</v>
      </c>
      <c r="G39" s="41">
        <v>77.7</v>
      </c>
      <c r="H39" s="41">
        <v>80.3</v>
      </c>
      <c r="I39" s="41">
        <v>85.8</v>
      </c>
      <c r="J39" s="41">
        <v>86.5</v>
      </c>
      <c r="K39" s="41">
        <v>87.2</v>
      </c>
      <c r="L39" s="41">
        <v>83.2</v>
      </c>
      <c r="M39" s="41">
        <v>84.6</v>
      </c>
      <c r="N39" s="41">
        <v>85.3</v>
      </c>
      <c r="O39" s="41">
        <v>87.9</v>
      </c>
      <c r="P39" s="41">
        <v>91.6</v>
      </c>
      <c r="Q39" s="41">
        <v>91.1</v>
      </c>
      <c r="R39" s="41">
        <v>92.5</v>
      </c>
      <c r="S39" s="41">
        <v>93.1</v>
      </c>
      <c r="T39" s="41">
        <v>95.7</v>
      </c>
      <c r="U39" s="41">
        <v>97.5</v>
      </c>
      <c r="V39" s="41">
        <v>98.6</v>
      </c>
      <c r="W39" s="41">
        <v>99.9</v>
      </c>
      <c r="X39" s="41">
        <v>101.1</v>
      </c>
      <c r="Y39" s="41">
        <v>97.5</v>
      </c>
      <c r="Z39" s="41">
        <v>97</v>
      </c>
      <c r="AA39" s="41">
        <v>98.1</v>
      </c>
      <c r="AB39" s="41">
        <v>96.2</v>
      </c>
      <c r="AC39" s="41">
        <v>98.3</v>
      </c>
      <c r="AD39" s="41">
        <v>98.4</v>
      </c>
      <c r="AE39" s="41">
        <v>99.9</v>
      </c>
      <c r="AF39" s="41">
        <v>99</v>
      </c>
      <c r="AG39" s="41">
        <v>99.2</v>
      </c>
      <c r="AH39" s="41">
        <v>100</v>
      </c>
      <c r="AI39" s="41">
        <v>97.8</v>
      </c>
      <c r="AJ39" s="41">
        <v>98.7</v>
      </c>
      <c r="AK39" s="41">
        <v>98</v>
      </c>
      <c r="AL39" s="41">
        <v>100</v>
      </c>
      <c r="AM39" s="41">
        <v>98.9</v>
      </c>
      <c r="AN39" s="41">
        <v>97.5</v>
      </c>
      <c r="AO39" s="41">
        <v>97.8</v>
      </c>
      <c r="AP39" s="25">
        <v>98.2</v>
      </c>
      <c r="AQ39" s="25">
        <v>97.6</v>
      </c>
      <c r="AR39" s="25">
        <v>97.4</v>
      </c>
      <c r="AS39" s="25">
        <v>98.2</v>
      </c>
      <c r="AT39" s="25">
        <v>99.2</v>
      </c>
      <c r="AU39" s="25">
        <v>99</v>
      </c>
      <c r="AV39" s="41">
        <v>98.4</v>
      </c>
      <c r="AW39" s="41">
        <v>100</v>
      </c>
      <c r="AX39" s="41">
        <v>101.9</v>
      </c>
      <c r="AY39" s="41">
        <v>106.9</v>
      </c>
      <c r="AZ39" s="41">
        <v>108.9</v>
      </c>
      <c r="BA39" s="41">
        <v>111.5</v>
      </c>
      <c r="BB39" s="41">
        <v>112.8</v>
      </c>
      <c r="BC39" s="41">
        <v>113.8</v>
      </c>
      <c r="BD39" s="41">
        <v>115</v>
      </c>
    </row>
    <row r="40" spans="1:56" ht="12.75" customHeight="1" x14ac:dyDescent="0.25">
      <c r="A40" s="62" t="s">
        <v>7144</v>
      </c>
      <c r="B40" s="81" t="str">
        <f>INDEX(BAP[#All],MATCH(A40,BAP[[#All],[Code]],0),MATCH(TEXT(Info!$B$4,0),BAP[#Headers],0))</f>
        <v>Neubau Strasse</v>
      </c>
      <c r="C40" s="42">
        <v>16.52</v>
      </c>
      <c r="D40" s="41">
        <v>76</v>
      </c>
      <c r="E40" s="41">
        <v>77.3</v>
      </c>
      <c r="F40" s="41">
        <v>80.599999999999994</v>
      </c>
      <c r="G40" s="41">
        <v>80.599999999999994</v>
      </c>
      <c r="H40" s="41">
        <v>83.4</v>
      </c>
      <c r="I40" s="41">
        <v>89.1</v>
      </c>
      <c r="J40" s="41">
        <v>89.2</v>
      </c>
      <c r="K40" s="41">
        <v>90.6</v>
      </c>
      <c r="L40" s="41">
        <v>85.7</v>
      </c>
      <c r="M40" s="41">
        <v>86.5</v>
      </c>
      <c r="N40" s="41">
        <v>86.4</v>
      </c>
      <c r="O40" s="41">
        <v>89</v>
      </c>
      <c r="P40" s="41">
        <v>91.2</v>
      </c>
      <c r="Q40" s="41">
        <v>91.1</v>
      </c>
      <c r="R40" s="41">
        <v>91.5</v>
      </c>
      <c r="S40" s="41">
        <v>92.8</v>
      </c>
      <c r="T40" s="41">
        <v>96.8</v>
      </c>
      <c r="U40" s="41">
        <v>98.3</v>
      </c>
      <c r="V40" s="41">
        <v>99.4</v>
      </c>
      <c r="W40" s="41">
        <v>100.1</v>
      </c>
      <c r="X40" s="41">
        <v>101.1</v>
      </c>
      <c r="Y40" s="41">
        <v>98.1</v>
      </c>
      <c r="Z40" s="41">
        <v>97.1</v>
      </c>
      <c r="AA40" s="41">
        <v>98.9</v>
      </c>
      <c r="AB40" s="41">
        <v>95.7</v>
      </c>
      <c r="AC40" s="41">
        <v>97.8</v>
      </c>
      <c r="AD40" s="41">
        <v>97.7</v>
      </c>
      <c r="AE40" s="41">
        <v>99.3</v>
      </c>
      <c r="AF40" s="41">
        <v>98.3</v>
      </c>
      <c r="AG40" s="41">
        <v>98.6</v>
      </c>
      <c r="AH40" s="41">
        <v>99.7</v>
      </c>
      <c r="AI40" s="41">
        <v>97.5</v>
      </c>
      <c r="AJ40" s="41">
        <v>98.5</v>
      </c>
      <c r="AK40" s="41">
        <v>97.8</v>
      </c>
      <c r="AL40" s="41">
        <v>100</v>
      </c>
      <c r="AM40" s="41">
        <v>99</v>
      </c>
      <c r="AN40" s="41">
        <v>97.5</v>
      </c>
      <c r="AO40" s="41">
        <v>98.2</v>
      </c>
      <c r="AP40" s="25">
        <v>98.5</v>
      </c>
      <c r="AQ40" s="25">
        <v>97.5</v>
      </c>
      <c r="AR40" s="25">
        <v>97.3</v>
      </c>
      <c r="AS40" s="25">
        <v>97.9</v>
      </c>
      <c r="AT40" s="25">
        <v>98.9</v>
      </c>
      <c r="AU40" s="25">
        <v>98.7</v>
      </c>
      <c r="AV40" s="41">
        <v>98.1</v>
      </c>
      <c r="AW40" s="41">
        <v>99.7</v>
      </c>
      <c r="AX40" s="41">
        <v>102</v>
      </c>
      <c r="AY40" s="41">
        <v>105.8</v>
      </c>
      <c r="AZ40" s="41">
        <v>107.8</v>
      </c>
      <c r="BA40" s="41">
        <v>110.3</v>
      </c>
      <c r="BB40" s="41">
        <v>111.6</v>
      </c>
      <c r="BC40" s="41">
        <v>113</v>
      </c>
      <c r="BD40" s="41">
        <v>114.1</v>
      </c>
    </row>
    <row r="41" spans="1:56" ht="12.75" customHeight="1" x14ac:dyDescent="0.25">
      <c r="A41" s="62" t="s">
        <v>7147</v>
      </c>
      <c r="B41" s="81" t="str">
        <f>INDEX(BAP[#All],MATCH(A41,BAP[[#All],[Code]],0),MATCH(TEXT(Info!$B$4,0),BAP[#Headers],0))</f>
        <v>Neubau Unterführung</v>
      </c>
      <c r="C41" s="42">
        <v>3.73</v>
      </c>
      <c r="D41" s="17" t="s">
        <v>0</v>
      </c>
      <c r="E41" s="17" t="s">
        <v>0</v>
      </c>
      <c r="F41" s="17" t="s">
        <v>0</v>
      </c>
      <c r="G41" s="17" t="s">
        <v>0</v>
      </c>
      <c r="H41" s="17" t="s">
        <v>0</v>
      </c>
      <c r="I41" s="41">
        <v>84.5</v>
      </c>
      <c r="J41" s="41">
        <v>85.8</v>
      </c>
      <c r="K41" s="41">
        <v>85.8</v>
      </c>
      <c r="L41" s="41">
        <v>82.5</v>
      </c>
      <c r="M41" s="41">
        <v>84.6</v>
      </c>
      <c r="N41" s="41">
        <v>86</v>
      </c>
      <c r="O41" s="41">
        <v>88.8</v>
      </c>
      <c r="P41" s="41">
        <v>93.9</v>
      </c>
      <c r="Q41" s="41">
        <v>93</v>
      </c>
      <c r="R41" s="41">
        <v>95.5</v>
      </c>
      <c r="S41" s="41">
        <v>95.4</v>
      </c>
      <c r="T41" s="41">
        <v>96.7</v>
      </c>
      <c r="U41" s="41">
        <v>98.7</v>
      </c>
      <c r="V41" s="41">
        <v>99.8</v>
      </c>
      <c r="W41" s="41">
        <v>101.9</v>
      </c>
      <c r="X41" s="41">
        <v>103.2</v>
      </c>
      <c r="Y41" s="41">
        <v>99.1</v>
      </c>
      <c r="Z41" s="41">
        <v>99</v>
      </c>
      <c r="AA41" s="41">
        <v>99.4</v>
      </c>
      <c r="AB41" s="41">
        <v>98.6</v>
      </c>
      <c r="AC41" s="41">
        <v>101.7</v>
      </c>
      <c r="AD41" s="41">
        <v>102.4</v>
      </c>
      <c r="AE41" s="41">
        <v>103.2</v>
      </c>
      <c r="AF41" s="41">
        <v>102.6</v>
      </c>
      <c r="AG41" s="41">
        <v>101.9</v>
      </c>
      <c r="AH41" s="41">
        <v>101.8</v>
      </c>
      <c r="AI41" s="41">
        <v>99.3</v>
      </c>
      <c r="AJ41" s="41">
        <v>99.9</v>
      </c>
      <c r="AK41" s="41">
        <v>98.9</v>
      </c>
      <c r="AL41" s="41">
        <v>100</v>
      </c>
      <c r="AM41" s="41">
        <v>98.3</v>
      </c>
      <c r="AN41" s="41">
        <v>97.2</v>
      </c>
      <c r="AO41" s="41">
        <v>96.1</v>
      </c>
      <c r="AP41" s="25">
        <v>96.7</v>
      </c>
      <c r="AQ41" s="25">
        <v>97.8</v>
      </c>
      <c r="AR41" s="25">
        <v>97.7</v>
      </c>
      <c r="AS41" s="25">
        <v>99.1</v>
      </c>
      <c r="AT41" s="25">
        <v>100.5</v>
      </c>
      <c r="AU41" s="25">
        <v>100.5</v>
      </c>
      <c r="AV41" s="41">
        <v>99.6</v>
      </c>
      <c r="AW41" s="41">
        <v>102.7</v>
      </c>
      <c r="AX41" s="41">
        <v>105.4</v>
      </c>
      <c r="AY41" s="41">
        <v>113.7</v>
      </c>
      <c r="AZ41" s="41">
        <v>115.5</v>
      </c>
      <c r="BA41" s="41">
        <v>116</v>
      </c>
      <c r="BB41" s="41">
        <v>114.8</v>
      </c>
      <c r="BC41" s="41">
        <v>115</v>
      </c>
      <c r="BD41" s="41">
        <v>116.4</v>
      </c>
    </row>
    <row r="42" spans="1:56" ht="12.75" customHeight="1" x14ac:dyDescent="0.25">
      <c r="A42" s="62" t="s">
        <v>7150</v>
      </c>
      <c r="B42" s="81" t="str">
        <f>INDEX(BAP[#All],MATCH(A42,BAP[[#All],[Code]],0),MATCH(TEXT(Info!$B$4,0),BAP[#Headers],0))</f>
        <v>Neubau Lärmschutzwand</v>
      </c>
      <c r="C42" s="42">
        <v>0.27</v>
      </c>
      <c r="D42" s="17" t="s">
        <v>0</v>
      </c>
      <c r="E42" s="17" t="s">
        <v>0</v>
      </c>
      <c r="F42" s="17" t="s">
        <v>0</v>
      </c>
      <c r="G42" s="17" t="s">
        <v>0</v>
      </c>
      <c r="H42" s="17" t="s">
        <v>0</v>
      </c>
      <c r="I42" s="17" t="s">
        <v>0</v>
      </c>
      <c r="J42" s="17" t="s">
        <v>0</v>
      </c>
      <c r="K42" s="17" t="s">
        <v>0</v>
      </c>
      <c r="L42" s="17" t="s">
        <v>0</v>
      </c>
      <c r="M42" s="17" t="s">
        <v>0</v>
      </c>
      <c r="N42" s="17" t="s">
        <v>0</v>
      </c>
      <c r="O42" s="17" t="s">
        <v>0</v>
      </c>
      <c r="P42" s="17" t="s">
        <v>0</v>
      </c>
      <c r="Q42" s="17" t="s">
        <v>0</v>
      </c>
      <c r="R42" s="17" t="s">
        <v>0</v>
      </c>
      <c r="S42" s="17" t="s">
        <v>0</v>
      </c>
      <c r="T42" s="17" t="s">
        <v>0</v>
      </c>
      <c r="U42" s="17" t="s">
        <v>0</v>
      </c>
      <c r="V42" s="17" t="s">
        <v>0</v>
      </c>
      <c r="W42" s="17" t="s">
        <v>0</v>
      </c>
      <c r="X42" s="17" t="s">
        <v>0</v>
      </c>
      <c r="Y42" s="17" t="s">
        <v>0</v>
      </c>
      <c r="Z42" s="17" t="s">
        <v>0</v>
      </c>
      <c r="AA42" s="17" t="s">
        <v>0</v>
      </c>
      <c r="AB42" s="41">
        <v>95.7</v>
      </c>
      <c r="AC42" s="41">
        <v>96.3</v>
      </c>
      <c r="AD42" s="41">
        <v>97.1</v>
      </c>
      <c r="AE42" s="41">
        <v>98.5</v>
      </c>
      <c r="AF42" s="41">
        <v>99.5</v>
      </c>
      <c r="AG42" s="41">
        <v>100.1</v>
      </c>
      <c r="AH42" s="41">
        <v>99.5</v>
      </c>
      <c r="AI42" s="41">
        <v>98.8</v>
      </c>
      <c r="AJ42" s="41">
        <v>99.3</v>
      </c>
      <c r="AK42" s="41">
        <v>97.6</v>
      </c>
      <c r="AL42" s="41">
        <v>100</v>
      </c>
      <c r="AM42" s="41">
        <v>99.9</v>
      </c>
      <c r="AN42" s="41">
        <v>99.1</v>
      </c>
      <c r="AO42" s="41">
        <v>99.8</v>
      </c>
      <c r="AP42" s="25">
        <v>101.8</v>
      </c>
      <c r="AQ42" s="25">
        <v>100.8</v>
      </c>
      <c r="AR42" s="25">
        <v>101.1</v>
      </c>
      <c r="AS42" s="25">
        <v>101.7</v>
      </c>
      <c r="AT42" s="25">
        <v>101.5</v>
      </c>
      <c r="AU42" s="25">
        <v>101.8</v>
      </c>
      <c r="AV42" s="41">
        <v>101.6</v>
      </c>
      <c r="AW42" s="41">
        <v>103</v>
      </c>
      <c r="AX42" s="41">
        <v>104.4</v>
      </c>
      <c r="AY42" s="41">
        <v>109.3</v>
      </c>
      <c r="AZ42" s="41">
        <v>112.7</v>
      </c>
      <c r="BA42" s="41">
        <v>113.8</v>
      </c>
      <c r="BB42" s="41">
        <v>114.1</v>
      </c>
      <c r="BC42" s="41">
        <v>112.4</v>
      </c>
      <c r="BD42" s="41">
        <v>115.2</v>
      </c>
    </row>
    <row r="43" spans="1:56" ht="12.75" customHeight="1" x14ac:dyDescent="0.25">
      <c r="B43" s="10"/>
      <c r="C43" s="36"/>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25"/>
      <c r="AQ43" s="25"/>
      <c r="AR43" s="25"/>
      <c r="AS43" s="25"/>
      <c r="AT43" s="25"/>
      <c r="AU43" s="25"/>
      <c r="AV43" s="41"/>
      <c r="AW43" s="41"/>
      <c r="AX43" s="41"/>
      <c r="AY43" s="41"/>
      <c r="AZ43" s="41"/>
      <c r="BA43" s="41"/>
      <c r="BB43" s="41"/>
      <c r="BC43" s="41"/>
      <c r="BD43" s="41"/>
    </row>
    <row r="44" spans="1:56" ht="12.75" customHeight="1" x14ac:dyDescent="0.25">
      <c r="A44" s="62" t="s">
        <v>7263</v>
      </c>
      <c r="B44" s="80" t="str">
        <f>INDEX(BAP[#All],MATCH(A44,BAP[[#All],[Code]],0),MATCH(TEXT(Info!$B$4,0),BAP[#Headers],0))</f>
        <v>Espace Mittelland</v>
      </c>
      <c r="C44" s="30"/>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51"/>
      <c r="AW44" s="51"/>
      <c r="AX44" s="51"/>
      <c r="AY44" s="51"/>
      <c r="AZ44" s="51"/>
      <c r="BA44" s="51"/>
      <c r="BB44" s="51"/>
      <c r="BC44" s="51"/>
      <c r="BD44" s="51"/>
    </row>
    <row r="45" spans="1:56" ht="12.75" customHeight="1" x14ac:dyDescent="0.25">
      <c r="A45" s="62" t="s">
        <v>7106</v>
      </c>
      <c r="B45" s="81" t="str">
        <f>INDEX(BAP[#All],MATCH(A45,BAP[[#All],[Code]],0),MATCH(TEXT(Info!$B$4,0),BAP[#Headers],0))</f>
        <v>Baugewerbe : Total</v>
      </c>
      <c r="C45" s="42">
        <v>100</v>
      </c>
      <c r="D45" s="41">
        <v>78</v>
      </c>
      <c r="E45" s="41">
        <v>79.599999999999994</v>
      </c>
      <c r="F45" s="41">
        <v>81.099999999999994</v>
      </c>
      <c r="G45" s="41">
        <v>82.4</v>
      </c>
      <c r="H45" s="41">
        <v>84.1</v>
      </c>
      <c r="I45" s="41">
        <v>87</v>
      </c>
      <c r="J45" s="41">
        <v>87.7</v>
      </c>
      <c r="K45" s="41">
        <v>87.1</v>
      </c>
      <c r="L45" s="41">
        <v>85.9</v>
      </c>
      <c r="M45" s="41">
        <v>85.1</v>
      </c>
      <c r="N45" s="41">
        <v>85.3</v>
      </c>
      <c r="O45" s="41">
        <v>86.2</v>
      </c>
      <c r="P45" s="41">
        <v>87.9</v>
      </c>
      <c r="Q45" s="41">
        <v>88.1</v>
      </c>
      <c r="R45" s="41">
        <v>89.2</v>
      </c>
      <c r="S45" s="41">
        <v>90.9</v>
      </c>
      <c r="T45" s="41">
        <v>93.5</v>
      </c>
      <c r="U45" s="41">
        <v>93.9</v>
      </c>
      <c r="V45" s="41">
        <v>95.7</v>
      </c>
      <c r="W45" s="41">
        <v>97.6</v>
      </c>
      <c r="X45" s="41">
        <v>99.8</v>
      </c>
      <c r="Y45" s="41">
        <v>97.1</v>
      </c>
      <c r="Z45" s="41">
        <v>97.3</v>
      </c>
      <c r="AA45" s="41">
        <v>97.4</v>
      </c>
      <c r="AB45" s="41">
        <v>98.4</v>
      </c>
      <c r="AC45" s="41">
        <v>99.4</v>
      </c>
      <c r="AD45" s="41">
        <v>100.1</v>
      </c>
      <c r="AE45" s="41">
        <v>100.3</v>
      </c>
      <c r="AF45" s="41">
        <v>100.5</v>
      </c>
      <c r="AG45" s="41">
        <v>100.1</v>
      </c>
      <c r="AH45" s="41">
        <v>100.5</v>
      </c>
      <c r="AI45" s="41">
        <v>99.9</v>
      </c>
      <c r="AJ45" s="41">
        <v>100.4</v>
      </c>
      <c r="AK45" s="41">
        <v>99.6</v>
      </c>
      <c r="AL45" s="41">
        <v>100</v>
      </c>
      <c r="AM45" s="41">
        <v>99.7</v>
      </c>
      <c r="AN45" s="41">
        <v>99.1</v>
      </c>
      <c r="AO45" s="41">
        <v>98.5</v>
      </c>
      <c r="AP45" s="25">
        <v>98.9</v>
      </c>
      <c r="AQ45" s="25">
        <v>99.2</v>
      </c>
      <c r="AR45" s="25">
        <v>100</v>
      </c>
      <c r="AS45" s="25">
        <v>100.4</v>
      </c>
      <c r="AT45" s="25">
        <v>100.4</v>
      </c>
      <c r="AU45" s="50">
        <v>100.9</v>
      </c>
      <c r="AV45" s="41">
        <v>100.6</v>
      </c>
      <c r="AW45" s="41">
        <v>102</v>
      </c>
      <c r="AX45" s="41">
        <v>105.2</v>
      </c>
      <c r="AY45" s="41">
        <v>110.2</v>
      </c>
      <c r="AZ45" s="41">
        <v>113.4</v>
      </c>
      <c r="BA45" s="41">
        <v>113.6</v>
      </c>
      <c r="BB45" s="41">
        <v>113.9</v>
      </c>
      <c r="BC45" s="41">
        <v>115.2</v>
      </c>
      <c r="BD45" s="41">
        <v>115.2</v>
      </c>
    </row>
    <row r="46" spans="1:56" ht="12.75" customHeight="1" x14ac:dyDescent="0.25">
      <c r="A46" s="62" t="s">
        <v>7110</v>
      </c>
      <c r="B46" s="81" t="str">
        <f>INDEX(BAP[#All],MATCH(A46,BAP[[#All],[Code]],0),MATCH(TEXT(Info!$B$4,0),BAP[#Headers],0))</f>
        <v>Hochbau</v>
      </c>
      <c r="C46" s="42">
        <v>78.92</v>
      </c>
      <c r="D46" s="41">
        <v>80.599999999999994</v>
      </c>
      <c r="E46" s="41">
        <v>82.1</v>
      </c>
      <c r="F46" s="41">
        <v>83.1</v>
      </c>
      <c r="G46" s="41">
        <v>84.3</v>
      </c>
      <c r="H46" s="41">
        <v>86.1</v>
      </c>
      <c r="I46" s="41">
        <v>88.2</v>
      </c>
      <c r="J46" s="41">
        <v>89.2</v>
      </c>
      <c r="K46" s="41">
        <v>89.4</v>
      </c>
      <c r="L46" s="41">
        <v>88</v>
      </c>
      <c r="M46" s="41">
        <v>87</v>
      </c>
      <c r="N46" s="41">
        <v>87</v>
      </c>
      <c r="O46" s="41">
        <v>87.4</v>
      </c>
      <c r="P46" s="41">
        <v>89.1</v>
      </c>
      <c r="Q46" s="41">
        <v>89.3</v>
      </c>
      <c r="R46" s="41">
        <v>90.1</v>
      </c>
      <c r="S46" s="41">
        <v>91.7</v>
      </c>
      <c r="T46" s="41">
        <v>94</v>
      </c>
      <c r="U46" s="41">
        <v>94.7</v>
      </c>
      <c r="V46" s="41">
        <v>96.3</v>
      </c>
      <c r="W46" s="41">
        <v>98.3</v>
      </c>
      <c r="X46" s="41">
        <v>100.2</v>
      </c>
      <c r="Y46" s="41">
        <v>98.4</v>
      </c>
      <c r="Z46" s="41">
        <v>98.3</v>
      </c>
      <c r="AA46" s="41">
        <v>97.9</v>
      </c>
      <c r="AB46" s="41">
        <v>99.1</v>
      </c>
      <c r="AC46" s="41">
        <v>100.3</v>
      </c>
      <c r="AD46" s="41">
        <v>101</v>
      </c>
      <c r="AE46" s="41">
        <v>100.9</v>
      </c>
      <c r="AF46" s="41">
        <v>101.1</v>
      </c>
      <c r="AG46" s="41">
        <v>100.3</v>
      </c>
      <c r="AH46" s="41">
        <v>100.4</v>
      </c>
      <c r="AI46" s="41">
        <v>100</v>
      </c>
      <c r="AJ46" s="41">
        <v>100.1</v>
      </c>
      <c r="AK46" s="41">
        <v>99.6</v>
      </c>
      <c r="AL46" s="41">
        <v>100</v>
      </c>
      <c r="AM46" s="41">
        <v>99.9</v>
      </c>
      <c r="AN46" s="41">
        <v>99.1</v>
      </c>
      <c r="AO46" s="41">
        <v>98.5</v>
      </c>
      <c r="AP46" s="25">
        <v>98.9</v>
      </c>
      <c r="AQ46" s="25">
        <v>99.5</v>
      </c>
      <c r="AR46" s="25">
        <v>100</v>
      </c>
      <c r="AS46" s="25">
        <v>100.7</v>
      </c>
      <c r="AT46" s="25">
        <v>100.5</v>
      </c>
      <c r="AU46" s="50">
        <v>100.8</v>
      </c>
      <c r="AV46" s="41">
        <v>100.3</v>
      </c>
      <c r="AW46" s="41">
        <v>101.8</v>
      </c>
      <c r="AX46" s="41">
        <v>105.3</v>
      </c>
      <c r="AY46" s="41">
        <v>110.7</v>
      </c>
      <c r="AZ46" s="41">
        <v>113.6</v>
      </c>
      <c r="BA46" s="41">
        <v>114.1</v>
      </c>
      <c r="BB46" s="41">
        <v>114.1</v>
      </c>
      <c r="BC46" s="41">
        <v>115.2</v>
      </c>
      <c r="BD46" s="41">
        <v>115.1</v>
      </c>
    </row>
    <row r="47" spans="1:56" ht="12.75" customHeight="1" x14ac:dyDescent="0.25">
      <c r="A47" s="62" t="s">
        <v>7112</v>
      </c>
      <c r="B47" s="81" t="str">
        <f>INDEX(BAP[#All],MATCH(A47,BAP[[#All],[Code]],0),MATCH(TEXT(Info!$B$4,0),BAP[#Headers],0))</f>
        <v>Neubau</v>
      </c>
      <c r="C47" s="42">
        <v>43.53</v>
      </c>
      <c r="D47" s="41">
        <v>80.2</v>
      </c>
      <c r="E47" s="41">
        <v>82</v>
      </c>
      <c r="F47" s="41">
        <v>83</v>
      </c>
      <c r="G47" s="41">
        <v>84.5</v>
      </c>
      <c r="H47" s="41">
        <v>86.2</v>
      </c>
      <c r="I47" s="41">
        <v>88.5</v>
      </c>
      <c r="J47" s="41">
        <v>89.4</v>
      </c>
      <c r="K47" s="41">
        <v>89.8</v>
      </c>
      <c r="L47" s="41">
        <v>88</v>
      </c>
      <c r="M47" s="41">
        <v>87.2</v>
      </c>
      <c r="N47" s="41">
        <v>87.2</v>
      </c>
      <c r="O47" s="41">
        <v>87.7</v>
      </c>
      <c r="P47" s="41">
        <v>89.5</v>
      </c>
      <c r="Q47" s="41">
        <v>89.5</v>
      </c>
      <c r="R47" s="41">
        <v>90.2</v>
      </c>
      <c r="S47" s="41">
        <v>91.8</v>
      </c>
      <c r="T47" s="41">
        <v>94.4</v>
      </c>
      <c r="U47" s="41">
        <v>94.8</v>
      </c>
      <c r="V47" s="41">
        <v>96.2</v>
      </c>
      <c r="W47" s="41">
        <v>98.6</v>
      </c>
      <c r="X47" s="41">
        <v>101.1</v>
      </c>
      <c r="Y47" s="41">
        <v>98.3</v>
      </c>
      <c r="Z47" s="41">
        <v>97.8</v>
      </c>
      <c r="AA47" s="41">
        <v>97.2</v>
      </c>
      <c r="AB47" s="41">
        <v>98.9</v>
      </c>
      <c r="AC47" s="41">
        <v>100.1</v>
      </c>
      <c r="AD47" s="41">
        <v>100.6</v>
      </c>
      <c r="AE47" s="41">
        <v>100.6</v>
      </c>
      <c r="AF47" s="41">
        <v>100.6</v>
      </c>
      <c r="AG47" s="41">
        <v>100.1</v>
      </c>
      <c r="AH47" s="41">
        <v>100.4</v>
      </c>
      <c r="AI47" s="41">
        <v>100.2</v>
      </c>
      <c r="AJ47" s="41">
        <v>100.4</v>
      </c>
      <c r="AK47" s="41">
        <v>99.8</v>
      </c>
      <c r="AL47" s="41">
        <v>100</v>
      </c>
      <c r="AM47" s="41">
        <v>99.8</v>
      </c>
      <c r="AN47" s="41">
        <v>99.1</v>
      </c>
      <c r="AO47" s="41">
        <v>98.7</v>
      </c>
      <c r="AP47" s="25">
        <v>99.6</v>
      </c>
      <c r="AQ47" s="25">
        <v>100.1</v>
      </c>
      <c r="AR47" s="25">
        <v>100.5</v>
      </c>
      <c r="AS47" s="25">
        <v>101.1</v>
      </c>
      <c r="AT47" s="25">
        <v>101.1</v>
      </c>
      <c r="AU47" s="50">
        <v>101.3</v>
      </c>
      <c r="AV47" s="41">
        <v>101.1</v>
      </c>
      <c r="AW47" s="41">
        <v>102.5</v>
      </c>
      <c r="AX47" s="41">
        <v>106.2</v>
      </c>
      <c r="AY47" s="41">
        <v>111.7</v>
      </c>
      <c r="AZ47" s="41">
        <v>114.8</v>
      </c>
      <c r="BA47" s="41">
        <v>115.7</v>
      </c>
      <c r="BB47" s="41">
        <v>115.5</v>
      </c>
      <c r="BC47" s="41">
        <v>116.7</v>
      </c>
      <c r="BD47" s="41">
        <v>116.4</v>
      </c>
    </row>
    <row r="48" spans="1:56" ht="12.75" customHeight="1" x14ac:dyDescent="0.25">
      <c r="A48" s="62" t="s">
        <v>7115</v>
      </c>
      <c r="B48" s="81" t="str">
        <f>INDEX(BAP[#All],MATCH(A48,BAP[[#All],[Code]],0),MATCH(TEXT(Info!$B$4,0),BAP[#Headers],0))</f>
        <v>Neubau Mehrfamilienhaus</v>
      </c>
      <c r="C48" s="42">
        <v>20.399999999999999</v>
      </c>
      <c r="D48" s="41">
        <v>80.599999999999994</v>
      </c>
      <c r="E48" s="41">
        <v>82.3</v>
      </c>
      <c r="F48" s="41">
        <v>83.2</v>
      </c>
      <c r="G48" s="41">
        <v>85</v>
      </c>
      <c r="H48" s="41">
        <v>86.7</v>
      </c>
      <c r="I48" s="41">
        <v>88.9</v>
      </c>
      <c r="J48" s="41">
        <v>89.7</v>
      </c>
      <c r="K48" s="41">
        <v>90</v>
      </c>
      <c r="L48" s="41">
        <v>88.1</v>
      </c>
      <c r="M48" s="41">
        <v>87.2</v>
      </c>
      <c r="N48" s="41">
        <v>87.3</v>
      </c>
      <c r="O48" s="41">
        <v>87.8</v>
      </c>
      <c r="P48" s="41">
        <v>89.6</v>
      </c>
      <c r="Q48" s="41">
        <v>89.6</v>
      </c>
      <c r="R48" s="41">
        <v>90.4</v>
      </c>
      <c r="S48" s="41">
        <v>91.8</v>
      </c>
      <c r="T48" s="41">
        <v>94.4</v>
      </c>
      <c r="U48" s="41">
        <v>94.7</v>
      </c>
      <c r="V48" s="41">
        <v>96.1</v>
      </c>
      <c r="W48" s="41">
        <v>98.6</v>
      </c>
      <c r="X48" s="41">
        <v>101</v>
      </c>
      <c r="Y48" s="41">
        <v>98.1</v>
      </c>
      <c r="Z48" s="41">
        <v>97.8</v>
      </c>
      <c r="AA48" s="41">
        <v>97.1</v>
      </c>
      <c r="AB48" s="41">
        <v>98.9</v>
      </c>
      <c r="AC48" s="41">
        <v>99.8</v>
      </c>
      <c r="AD48" s="41">
        <v>100.2</v>
      </c>
      <c r="AE48" s="41">
        <v>100.1</v>
      </c>
      <c r="AF48" s="41">
        <v>100</v>
      </c>
      <c r="AG48" s="41">
        <v>99.6</v>
      </c>
      <c r="AH48" s="41">
        <v>99.9</v>
      </c>
      <c r="AI48" s="41">
        <v>99.8</v>
      </c>
      <c r="AJ48" s="41">
        <v>100</v>
      </c>
      <c r="AK48" s="41">
        <v>99.7</v>
      </c>
      <c r="AL48" s="41">
        <v>100</v>
      </c>
      <c r="AM48" s="41">
        <v>100.1</v>
      </c>
      <c r="AN48" s="41">
        <v>99.2</v>
      </c>
      <c r="AO48" s="41">
        <v>98.8</v>
      </c>
      <c r="AP48" s="25">
        <v>99.9</v>
      </c>
      <c r="AQ48" s="25">
        <v>100.4</v>
      </c>
      <c r="AR48" s="25">
        <v>100.9</v>
      </c>
      <c r="AS48" s="25">
        <v>101.5</v>
      </c>
      <c r="AT48" s="25">
        <v>101.7</v>
      </c>
      <c r="AU48" s="50">
        <v>101.8</v>
      </c>
      <c r="AV48" s="41">
        <v>101.4</v>
      </c>
      <c r="AW48" s="41">
        <v>102.6</v>
      </c>
      <c r="AX48" s="41">
        <v>106.2</v>
      </c>
      <c r="AY48" s="41">
        <v>111.2</v>
      </c>
      <c r="AZ48" s="41">
        <v>114.5</v>
      </c>
      <c r="BA48" s="41">
        <v>115.5</v>
      </c>
      <c r="BB48" s="41">
        <v>115.5</v>
      </c>
      <c r="BC48" s="41">
        <v>116.5</v>
      </c>
      <c r="BD48" s="41">
        <v>116.3</v>
      </c>
    </row>
    <row r="49" spans="1:56" ht="12.75" customHeight="1" x14ac:dyDescent="0.25">
      <c r="A49" s="62" t="s">
        <v>7118</v>
      </c>
      <c r="B49" s="81" t="str">
        <f>INDEX(BAP[#All],MATCH(A49,BAP[[#All],[Code]],0),MATCH(TEXT(Info!$B$4,0),BAP[#Headers],0))</f>
        <v>Neubau Mehrfamilienhaus aus Holz</v>
      </c>
      <c r="C49" s="42">
        <v>5.97</v>
      </c>
      <c r="D49" s="17" t="s">
        <v>0</v>
      </c>
      <c r="E49" s="17" t="s">
        <v>0</v>
      </c>
      <c r="F49" s="17" t="s">
        <v>0</v>
      </c>
      <c r="G49" s="17" t="s">
        <v>0</v>
      </c>
      <c r="H49" s="17" t="s">
        <v>0</v>
      </c>
      <c r="I49" s="17" t="s">
        <v>0</v>
      </c>
      <c r="J49" s="17" t="s">
        <v>0</v>
      </c>
      <c r="K49" s="17" t="s">
        <v>0</v>
      </c>
      <c r="L49" s="17" t="s">
        <v>0</v>
      </c>
      <c r="M49" s="41">
        <v>87.9</v>
      </c>
      <c r="N49" s="41">
        <v>87.7</v>
      </c>
      <c r="O49" s="41">
        <v>88.4</v>
      </c>
      <c r="P49" s="41">
        <v>89.9</v>
      </c>
      <c r="Q49" s="41">
        <v>90.3</v>
      </c>
      <c r="R49" s="41">
        <v>90.8</v>
      </c>
      <c r="S49" s="41">
        <v>92.2</v>
      </c>
      <c r="T49" s="41">
        <v>94.8</v>
      </c>
      <c r="U49" s="41">
        <v>95.7</v>
      </c>
      <c r="V49" s="41">
        <v>97.1</v>
      </c>
      <c r="W49" s="41">
        <v>99.4</v>
      </c>
      <c r="X49" s="41">
        <v>101.1</v>
      </c>
      <c r="Y49" s="41">
        <v>98.8</v>
      </c>
      <c r="Z49" s="41">
        <v>99.1</v>
      </c>
      <c r="AA49" s="41">
        <v>97.4</v>
      </c>
      <c r="AB49" s="41">
        <v>99.2</v>
      </c>
      <c r="AC49" s="41">
        <v>100.7</v>
      </c>
      <c r="AD49" s="41">
        <v>101.3</v>
      </c>
      <c r="AE49" s="41">
        <v>100.6</v>
      </c>
      <c r="AF49" s="41">
        <v>100.7</v>
      </c>
      <c r="AG49" s="41">
        <v>99.7</v>
      </c>
      <c r="AH49" s="41">
        <v>100.2</v>
      </c>
      <c r="AI49" s="41">
        <v>100.4</v>
      </c>
      <c r="AJ49" s="41">
        <v>100.3</v>
      </c>
      <c r="AK49" s="41">
        <v>99.8</v>
      </c>
      <c r="AL49" s="41">
        <v>100</v>
      </c>
      <c r="AM49" s="41">
        <v>100.4</v>
      </c>
      <c r="AN49" s="41">
        <v>99.3</v>
      </c>
      <c r="AO49" s="41">
        <v>99.5</v>
      </c>
      <c r="AP49" s="25">
        <v>99.6</v>
      </c>
      <c r="AQ49" s="25">
        <v>100.2</v>
      </c>
      <c r="AR49" s="25">
        <v>100.5</v>
      </c>
      <c r="AS49" s="25">
        <v>100.9</v>
      </c>
      <c r="AT49" s="25">
        <v>99.7</v>
      </c>
      <c r="AU49" s="50">
        <v>100.1</v>
      </c>
      <c r="AV49" s="41">
        <v>100.9</v>
      </c>
      <c r="AW49" s="41">
        <v>102.9</v>
      </c>
      <c r="AX49" s="41">
        <v>107.6</v>
      </c>
      <c r="AY49" s="41">
        <v>113</v>
      </c>
      <c r="AZ49" s="41">
        <v>115.7</v>
      </c>
      <c r="BA49" s="41">
        <v>116.7</v>
      </c>
      <c r="BB49" s="41">
        <v>115.8</v>
      </c>
      <c r="BC49" s="41">
        <v>116.5</v>
      </c>
      <c r="BD49" s="41">
        <v>115.8</v>
      </c>
    </row>
    <row r="50" spans="1:56" ht="12.75" customHeight="1" x14ac:dyDescent="0.25">
      <c r="A50" s="62" t="s">
        <v>7121</v>
      </c>
      <c r="B50" s="81" t="str">
        <f>INDEX(BAP[#All],MATCH(A50,BAP[[#All],[Code]],0),MATCH(TEXT(Info!$B$4,0),BAP[#Headers],0))</f>
        <v>Neubau Einfamilienhaus</v>
      </c>
      <c r="C50" s="42">
        <v>6.5</v>
      </c>
      <c r="D50" s="17" t="s">
        <v>0</v>
      </c>
      <c r="E50" s="17" t="s">
        <v>0</v>
      </c>
      <c r="F50" s="17" t="s">
        <v>0</v>
      </c>
      <c r="G50" s="17" t="s">
        <v>0</v>
      </c>
      <c r="H50" s="17" t="s">
        <v>0</v>
      </c>
      <c r="I50" s="17" t="s">
        <v>0</v>
      </c>
      <c r="J50" s="17" t="s">
        <v>0</v>
      </c>
      <c r="K50" s="17" t="s">
        <v>0</v>
      </c>
      <c r="L50" s="17" t="s">
        <v>0</v>
      </c>
      <c r="M50" s="17" t="s">
        <v>0</v>
      </c>
      <c r="N50" s="17" t="s">
        <v>0</v>
      </c>
      <c r="O50" s="17" t="s">
        <v>0</v>
      </c>
      <c r="P50" s="17" t="s">
        <v>0</v>
      </c>
      <c r="Q50" s="17" t="s">
        <v>0</v>
      </c>
      <c r="R50" s="17" t="s">
        <v>0</v>
      </c>
      <c r="S50" s="17" t="s">
        <v>0</v>
      </c>
      <c r="T50" s="17" t="s">
        <v>0</v>
      </c>
      <c r="U50" s="17" t="s">
        <v>0</v>
      </c>
      <c r="V50" s="17" t="s">
        <v>0</v>
      </c>
      <c r="W50" s="17" t="s">
        <v>0</v>
      </c>
      <c r="X50" s="17" t="s">
        <v>0</v>
      </c>
      <c r="Y50" s="17" t="s">
        <v>0</v>
      </c>
      <c r="Z50" s="17" t="s">
        <v>0</v>
      </c>
      <c r="AA50" s="17" t="s">
        <v>0</v>
      </c>
      <c r="AB50" s="41">
        <v>98.3</v>
      </c>
      <c r="AC50" s="41">
        <v>99.5</v>
      </c>
      <c r="AD50" s="41">
        <v>100</v>
      </c>
      <c r="AE50" s="41">
        <v>100.4</v>
      </c>
      <c r="AF50" s="41">
        <v>100.3</v>
      </c>
      <c r="AG50" s="41">
        <v>99.4</v>
      </c>
      <c r="AH50" s="41">
        <v>99.8</v>
      </c>
      <c r="AI50" s="41">
        <v>100.3</v>
      </c>
      <c r="AJ50" s="41">
        <v>100.6</v>
      </c>
      <c r="AK50" s="41">
        <v>100.2</v>
      </c>
      <c r="AL50" s="41">
        <v>100</v>
      </c>
      <c r="AM50" s="41">
        <v>99.9</v>
      </c>
      <c r="AN50" s="41">
        <v>99.1</v>
      </c>
      <c r="AO50" s="41">
        <v>98.7</v>
      </c>
      <c r="AP50" s="25">
        <v>99.3</v>
      </c>
      <c r="AQ50" s="25">
        <v>100.5</v>
      </c>
      <c r="AR50" s="25">
        <v>100.5</v>
      </c>
      <c r="AS50" s="25">
        <v>101.4</v>
      </c>
      <c r="AT50" s="25">
        <v>101.3</v>
      </c>
      <c r="AU50" s="50">
        <v>101.8</v>
      </c>
      <c r="AV50" s="41">
        <v>101.7</v>
      </c>
      <c r="AW50" s="41">
        <v>102.9</v>
      </c>
      <c r="AX50" s="41">
        <v>106</v>
      </c>
      <c r="AY50" s="41">
        <v>111.7</v>
      </c>
      <c r="AZ50" s="41">
        <v>114.8</v>
      </c>
      <c r="BA50" s="41">
        <v>116.3</v>
      </c>
      <c r="BB50" s="41">
        <v>115.9</v>
      </c>
      <c r="BC50" s="41">
        <v>117.3</v>
      </c>
      <c r="BD50" s="41">
        <v>116.9</v>
      </c>
    </row>
    <row r="51" spans="1:56" ht="12.75" customHeight="1" x14ac:dyDescent="0.25">
      <c r="A51" s="62" t="s">
        <v>7125</v>
      </c>
      <c r="B51" s="82" t="str">
        <f>INDEX(BAP[#All],MATCH(A51,BAP[[#All],[Code]],0),MATCH(TEXT(Info!$B$4,0),BAP[#Headers],0))</f>
        <v>Neubau Bürogebäude</v>
      </c>
      <c r="C51" s="42">
        <v>4.9000000000000004</v>
      </c>
      <c r="D51" s="41">
        <v>79.400000000000006</v>
      </c>
      <c r="E51" s="41">
        <v>81.5</v>
      </c>
      <c r="F51" s="41">
        <v>82.7</v>
      </c>
      <c r="G51" s="41">
        <v>83.4</v>
      </c>
      <c r="H51" s="41">
        <v>85.2</v>
      </c>
      <c r="I51" s="41">
        <v>87.9</v>
      </c>
      <c r="J51" s="41">
        <v>88.9</v>
      </c>
      <c r="K51" s="41">
        <v>89.7</v>
      </c>
      <c r="L51" s="41">
        <v>88.2</v>
      </c>
      <c r="M51" s="41">
        <v>87.7</v>
      </c>
      <c r="N51" s="41">
        <v>87.4</v>
      </c>
      <c r="O51" s="41">
        <v>88</v>
      </c>
      <c r="P51" s="41">
        <v>89.7</v>
      </c>
      <c r="Q51" s="41">
        <v>89.8</v>
      </c>
      <c r="R51" s="41">
        <v>90.4</v>
      </c>
      <c r="S51" s="41">
        <v>92.4</v>
      </c>
      <c r="T51" s="41">
        <v>94.8</v>
      </c>
      <c r="U51" s="41">
        <v>95.8</v>
      </c>
      <c r="V51" s="41">
        <v>97.2</v>
      </c>
      <c r="W51" s="41">
        <v>99.5</v>
      </c>
      <c r="X51" s="41">
        <v>101.8</v>
      </c>
      <c r="Y51" s="41">
        <v>99.5</v>
      </c>
      <c r="Z51" s="41">
        <v>98.7</v>
      </c>
      <c r="AA51" s="41">
        <v>98.1</v>
      </c>
      <c r="AB51" s="41">
        <v>99.4</v>
      </c>
      <c r="AC51" s="41">
        <v>101.7</v>
      </c>
      <c r="AD51" s="41">
        <v>102.5</v>
      </c>
      <c r="AE51" s="41">
        <v>102.7</v>
      </c>
      <c r="AF51" s="41">
        <v>103.1</v>
      </c>
      <c r="AG51" s="41">
        <v>102.9</v>
      </c>
      <c r="AH51" s="41">
        <v>102.7</v>
      </c>
      <c r="AI51" s="41">
        <v>101.1</v>
      </c>
      <c r="AJ51" s="41">
        <v>101.5</v>
      </c>
      <c r="AK51" s="41">
        <v>99.5</v>
      </c>
      <c r="AL51" s="41">
        <v>100</v>
      </c>
      <c r="AM51" s="41">
        <v>98.8</v>
      </c>
      <c r="AN51" s="41">
        <v>98.9</v>
      </c>
      <c r="AO51" s="41">
        <v>97.5</v>
      </c>
      <c r="AP51" s="25">
        <v>97.6</v>
      </c>
      <c r="AQ51" s="25">
        <v>97.6</v>
      </c>
      <c r="AR51" s="25">
        <v>98.3</v>
      </c>
      <c r="AS51" s="25">
        <v>99.2</v>
      </c>
      <c r="AT51" s="25">
        <v>99.4</v>
      </c>
      <c r="AU51" s="50">
        <v>99.8</v>
      </c>
      <c r="AV51" s="41">
        <v>98.8</v>
      </c>
      <c r="AW51" s="41">
        <v>100.1</v>
      </c>
      <c r="AX51" s="41">
        <v>103.6</v>
      </c>
      <c r="AY51" s="41">
        <v>110.6</v>
      </c>
      <c r="AZ51" s="41">
        <v>114.2</v>
      </c>
      <c r="BA51" s="41">
        <v>114.5</v>
      </c>
      <c r="BB51" s="41">
        <v>115</v>
      </c>
      <c r="BC51" s="41">
        <v>117.4</v>
      </c>
      <c r="BD51" s="41">
        <v>117</v>
      </c>
    </row>
    <row r="52" spans="1:56" ht="12.75" customHeight="1" x14ac:dyDescent="0.25">
      <c r="A52" s="62" t="s">
        <v>7129</v>
      </c>
      <c r="B52" s="81" t="str">
        <f>INDEX(BAP[#All],MATCH(A52,BAP[[#All],[Code]],0),MATCH(TEXT(Info!$B$4,0),BAP[#Headers],0))</f>
        <v>Neubau Lagerhalle</v>
      </c>
      <c r="C52" s="42">
        <v>5.76</v>
      </c>
      <c r="D52" s="17" t="s">
        <v>0</v>
      </c>
      <c r="E52" s="17" t="s">
        <v>0</v>
      </c>
      <c r="F52" s="17" t="s">
        <v>0</v>
      </c>
      <c r="G52" s="17" t="s">
        <v>0</v>
      </c>
      <c r="H52" s="17" t="s">
        <v>0</v>
      </c>
      <c r="I52" s="17" t="s">
        <v>0</v>
      </c>
      <c r="J52" s="17" t="s">
        <v>0</v>
      </c>
      <c r="K52" s="17" t="s">
        <v>0</v>
      </c>
      <c r="L52" s="17" t="s">
        <v>0</v>
      </c>
      <c r="M52" s="17" t="s">
        <v>0</v>
      </c>
      <c r="N52" s="17" t="s">
        <v>0</v>
      </c>
      <c r="O52" s="17" t="s">
        <v>0</v>
      </c>
      <c r="P52" s="17" t="s">
        <v>0</v>
      </c>
      <c r="Q52" s="17" t="s">
        <v>0</v>
      </c>
      <c r="R52" s="17" t="s">
        <v>0</v>
      </c>
      <c r="S52" s="17" t="s">
        <v>0</v>
      </c>
      <c r="T52" s="17" t="s">
        <v>0</v>
      </c>
      <c r="U52" s="17" t="s">
        <v>0</v>
      </c>
      <c r="V52" s="17" t="s">
        <v>0</v>
      </c>
      <c r="W52" s="17" t="s">
        <v>0</v>
      </c>
      <c r="X52" s="17" t="s">
        <v>0</v>
      </c>
      <c r="Y52" s="17" t="s">
        <v>0</v>
      </c>
      <c r="Z52" s="17" t="s">
        <v>0</v>
      </c>
      <c r="AA52" s="17" t="s">
        <v>0</v>
      </c>
      <c r="AB52" s="41">
        <v>98.9</v>
      </c>
      <c r="AC52" s="41">
        <v>100.2</v>
      </c>
      <c r="AD52" s="41">
        <v>100.6</v>
      </c>
      <c r="AE52" s="41">
        <v>101.3</v>
      </c>
      <c r="AF52" s="41">
        <v>101.2</v>
      </c>
      <c r="AG52" s="41">
        <v>100.8</v>
      </c>
      <c r="AH52" s="41">
        <v>101</v>
      </c>
      <c r="AI52" s="41">
        <v>100.4</v>
      </c>
      <c r="AJ52" s="41">
        <v>100.7</v>
      </c>
      <c r="AK52" s="41">
        <v>99.7</v>
      </c>
      <c r="AL52" s="41">
        <v>100</v>
      </c>
      <c r="AM52" s="41">
        <v>99.2</v>
      </c>
      <c r="AN52" s="41">
        <v>98.7</v>
      </c>
      <c r="AO52" s="41">
        <v>98.7</v>
      </c>
      <c r="AP52" s="25">
        <v>100.3</v>
      </c>
      <c r="AQ52" s="25">
        <v>100.3</v>
      </c>
      <c r="AR52" s="25">
        <v>100.9</v>
      </c>
      <c r="AS52" s="25">
        <v>101.3</v>
      </c>
      <c r="AT52" s="25">
        <v>101.6</v>
      </c>
      <c r="AU52" s="50">
        <v>101.5</v>
      </c>
      <c r="AV52" s="41">
        <v>101.5</v>
      </c>
      <c r="AW52" s="41">
        <v>103.3</v>
      </c>
      <c r="AX52" s="41">
        <v>107.7</v>
      </c>
      <c r="AY52" s="41">
        <v>114.1</v>
      </c>
      <c r="AZ52" s="41">
        <v>116.7</v>
      </c>
      <c r="BA52" s="41">
        <v>116.8</v>
      </c>
      <c r="BB52" s="41">
        <v>115.7</v>
      </c>
      <c r="BC52" s="41">
        <v>117.3</v>
      </c>
      <c r="BD52" s="41">
        <v>116.8</v>
      </c>
    </row>
    <row r="53" spans="1:56" ht="12.75" customHeight="1" x14ac:dyDescent="0.25">
      <c r="A53" s="62" t="s">
        <v>7132</v>
      </c>
      <c r="B53" s="87" t="str">
        <f>INDEX(BAP[#All],MATCH(A53,BAP[[#All],[Code]],0),MATCH(TEXT(Info!$B$4,0),BAP[#Headers],0))</f>
        <v>Renovation, Umbau</v>
      </c>
      <c r="C53" s="42">
        <v>35.39</v>
      </c>
      <c r="D53" s="17" t="s">
        <v>0</v>
      </c>
      <c r="E53" s="17" t="s">
        <v>0</v>
      </c>
      <c r="F53" s="17" t="s">
        <v>0</v>
      </c>
      <c r="G53" s="17" t="s">
        <v>0</v>
      </c>
      <c r="H53" s="17" t="s">
        <v>0</v>
      </c>
      <c r="I53" s="17" t="s">
        <v>0</v>
      </c>
      <c r="J53" s="17" t="s">
        <v>0</v>
      </c>
      <c r="K53" s="17" t="s">
        <v>0</v>
      </c>
      <c r="L53" s="17" t="s">
        <v>0</v>
      </c>
      <c r="M53" s="17" t="s">
        <v>0</v>
      </c>
      <c r="N53" s="17" t="s">
        <v>0</v>
      </c>
      <c r="O53" s="17" t="s">
        <v>0</v>
      </c>
      <c r="P53" s="17" t="s">
        <v>0</v>
      </c>
      <c r="Q53" s="17" t="s">
        <v>0</v>
      </c>
      <c r="R53" s="17" t="s">
        <v>0</v>
      </c>
      <c r="S53" s="17" t="s">
        <v>0</v>
      </c>
      <c r="T53" s="17" t="s">
        <v>0</v>
      </c>
      <c r="U53" s="17" t="s">
        <v>0</v>
      </c>
      <c r="V53" s="17" t="s">
        <v>0</v>
      </c>
      <c r="W53" s="17" t="s">
        <v>0</v>
      </c>
      <c r="X53" s="17" t="s">
        <v>0</v>
      </c>
      <c r="Y53" s="17" t="s">
        <v>0</v>
      </c>
      <c r="Z53" s="17" t="s">
        <v>0</v>
      </c>
      <c r="AA53" s="17" t="s">
        <v>0</v>
      </c>
      <c r="AB53" s="41">
        <v>99.4</v>
      </c>
      <c r="AC53" s="41">
        <v>100.5</v>
      </c>
      <c r="AD53" s="41">
        <v>101.5</v>
      </c>
      <c r="AE53" s="41">
        <v>101.2</v>
      </c>
      <c r="AF53" s="41">
        <v>101.5</v>
      </c>
      <c r="AG53" s="41">
        <v>100.5</v>
      </c>
      <c r="AH53" s="41">
        <v>100.5</v>
      </c>
      <c r="AI53" s="41">
        <v>99.8</v>
      </c>
      <c r="AJ53" s="41">
        <v>99.9</v>
      </c>
      <c r="AK53" s="41">
        <v>99.4</v>
      </c>
      <c r="AL53" s="41">
        <v>100</v>
      </c>
      <c r="AM53" s="41">
        <v>100.1</v>
      </c>
      <c r="AN53" s="41">
        <v>99.2</v>
      </c>
      <c r="AO53" s="41">
        <v>98.3</v>
      </c>
      <c r="AP53" s="25">
        <v>98.1</v>
      </c>
      <c r="AQ53" s="25">
        <v>98.7</v>
      </c>
      <c r="AR53" s="25">
        <v>99.4</v>
      </c>
      <c r="AS53" s="25">
        <v>100.2</v>
      </c>
      <c r="AT53" s="25">
        <v>99.7</v>
      </c>
      <c r="AU53" s="50">
        <v>100.2</v>
      </c>
      <c r="AV53" s="41">
        <v>99.4</v>
      </c>
      <c r="AW53" s="41">
        <v>101</v>
      </c>
      <c r="AX53" s="41">
        <v>104.1</v>
      </c>
      <c r="AY53" s="41">
        <v>109.5</v>
      </c>
      <c r="AZ53" s="41">
        <v>112.2</v>
      </c>
      <c r="BA53" s="41">
        <v>112.1</v>
      </c>
      <c r="BB53" s="41">
        <v>112.3</v>
      </c>
      <c r="BC53" s="41">
        <v>113.4</v>
      </c>
      <c r="BD53" s="41">
        <v>113.5</v>
      </c>
    </row>
    <row r="54" spans="1:56" ht="12.75" customHeight="1" x14ac:dyDescent="0.25">
      <c r="A54" s="62" t="s">
        <v>7576</v>
      </c>
      <c r="B54" s="81" t="str">
        <f>INDEX(BAP[#All],MATCH(A54,BAP[[#All],[Code]],0),MATCH(TEXT(Info!$B$4,0),BAP[#Headers],0))</f>
        <v>Renovation Mehrfamilienhaus Minergie</v>
      </c>
      <c r="C54" s="42">
        <v>0.54</v>
      </c>
      <c r="D54" s="41">
        <v>81.2</v>
      </c>
      <c r="E54" s="41">
        <v>82.2</v>
      </c>
      <c r="F54" s="41">
        <v>83.3</v>
      </c>
      <c r="G54" s="41">
        <v>83.9</v>
      </c>
      <c r="H54" s="41">
        <v>85.9</v>
      </c>
      <c r="I54" s="41">
        <v>87.7</v>
      </c>
      <c r="J54" s="41">
        <v>88.9</v>
      </c>
      <c r="K54" s="41">
        <v>88.6</v>
      </c>
      <c r="L54" s="41">
        <v>87.9</v>
      </c>
      <c r="M54" s="41">
        <v>86.6</v>
      </c>
      <c r="N54" s="41">
        <v>86.7</v>
      </c>
      <c r="O54" s="41">
        <v>86.8</v>
      </c>
      <c r="P54" s="41">
        <v>88.4</v>
      </c>
      <c r="Q54" s="41">
        <v>89</v>
      </c>
      <c r="R54" s="41">
        <v>89.8</v>
      </c>
      <c r="S54" s="41">
        <v>91.7</v>
      </c>
      <c r="T54" s="41">
        <v>93.4</v>
      </c>
      <c r="U54" s="41">
        <v>94.4</v>
      </c>
      <c r="V54" s="41">
        <v>96.4</v>
      </c>
      <c r="W54" s="41">
        <v>97.7</v>
      </c>
      <c r="X54" s="41">
        <v>98.7</v>
      </c>
      <c r="Y54" s="41">
        <v>98.7</v>
      </c>
      <c r="Z54" s="41">
        <v>99.1</v>
      </c>
      <c r="AA54" s="41">
        <v>99.2</v>
      </c>
      <c r="AB54" s="41">
        <v>99.6</v>
      </c>
      <c r="AC54" s="41">
        <v>100.5</v>
      </c>
      <c r="AD54" s="41">
        <v>101.7</v>
      </c>
      <c r="AE54" s="41">
        <v>101.2</v>
      </c>
      <c r="AF54" s="41">
        <v>101.3</v>
      </c>
      <c r="AG54" s="41">
        <v>100.2</v>
      </c>
      <c r="AH54" s="41">
        <v>100.3</v>
      </c>
      <c r="AI54" s="41">
        <v>100.1</v>
      </c>
      <c r="AJ54" s="41">
        <v>100</v>
      </c>
      <c r="AK54" s="41">
        <v>100</v>
      </c>
      <c r="AL54" s="41">
        <v>100</v>
      </c>
      <c r="AM54" s="41">
        <v>99.8</v>
      </c>
      <c r="AN54" s="41">
        <v>99.1</v>
      </c>
      <c r="AO54" s="41">
        <v>98.2</v>
      </c>
      <c r="AP54" s="25">
        <v>98.9</v>
      </c>
      <c r="AQ54" s="25">
        <v>100.1</v>
      </c>
      <c r="AR54" s="25">
        <v>100.3</v>
      </c>
      <c r="AS54" s="25">
        <v>101</v>
      </c>
      <c r="AT54" s="25">
        <v>101</v>
      </c>
      <c r="AU54" s="50">
        <v>101.7</v>
      </c>
      <c r="AV54" s="41">
        <v>100.8</v>
      </c>
      <c r="AW54" s="41">
        <v>102.5</v>
      </c>
      <c r="AX54" s="41">
        <v>105.9</v>
      </c>
      <c r="AY54" s="41">
        <v>111.8</v>
      </c>
      <c r="AZ54" s="41">
        <v>114.4</v>
      </c>
      <c r="BA54" s="41">
        <v>114.3</v>
      </c>
      <c r="BB54" s="41">
        <v>114.4</v>
      </c>
      <c r="BC54" s="41">
        <v>115.5</v>
      </c>
      <c r="BD54" s="41">
        <v>115.6</v>
      </c>
    </row>
    <row r="55" spans="1:56" ht="12.75" customHeight="1" x14ac:dyDescent="0.25">
      <c r="A55" s="62" t="s">
        <v>7585</v>
      </c>
      <c r="B55" s="81" t="str">
        <f>INDEX(BAP[#All],MATCH(A55,BAP[[#All],[Code]],0),MATCH(TEXT(Info!$B$4,0),BAP[#Headers],0))</f>
        <v>Renovation Mehrfamilienhaus nicht Minergie</v>
      </c>
      <c r="C55" s="42">
        <v>21.16</v>
      </c>
      <c r="D55" s="17" t="s">
        <v>0</v>
      </c>
      <c r="E55" s="17" t="s">
        <v>0</v>
      </c>
      <c r="F55" s="17" t="s">
        <v>0</v>
      </c>
      <c r="G55" s="17" t="s">
        <v>0</v>
      </c>
      <c r="H55" s="17" t="s">
        <v>0</v>
      </c>
      <c r="I55" s="17" t="s">
        <v>0</v>
      </c>
      <c r="J55" s="17" t="s">
        <v>0</v>
      </c>
      <c r="K55" s="17" t="s">
        <v>0</v>
      </c>
      <c r="L55" s="17" t="s">
        <v>0</v>
      </c>
      <c r="M55" s="17" t="s">
        <v>0</v>
      </c>
      <c r="N55" s="17" t="s">
        <v>0</v>
      </c>
      <c r="O55" s="17" t="s">
        <v>0</v>
      </c>
      <c r="P55" s="17" t="s">
        <v>0</v>
      </c>
      <c r="Q55" s="17" t="s">
        <v>0</v>
      </c>
      <c r="R55" s="17" t="s">
        <v>0</v>
      </c>
      <c r="S55" s="17" t="s">
        <v>0</v>
      </c>
      <c r="T55" s="17" t="s">
        <v>0</v>
      </c>
      <c r="U55" s="17" t="s">
        <v>0</v>
      </c>
      <c r="V55" s="17" t="s">
        <v>0</v>
      </c>
      <c r="W55" s="17" t="s">
        <v>0</v>
      </c>
      <c r="X55" s="17" t="s">
        <v>0</v>
      </c>
      <c r="Y55" s="17" t="s">
        <v>0</v>
      </c>
      <c r="Z55" s="17" t="s">
        <v>0</v>
      </c>
      <c r="AA55" s="17" t="s">
        <v>0</v>
      </c>
      <c r="AB55" s="17" t="s">
        <v>0</v>
      </c>
      <c r="AC55" s="17" t="s">
        <v>0</v>
      </c>
      <c r="AD55" s="17" t="s">
        <v>0</v>
      </c>
      <c r="AE55" s="17" t="s">
        <v>0</v>
      </c>
      <c r="AF55" s="17" t="s">
        <v>0</v>
      </c>
      <c r="AG55" s="17" t="s">
        <v>0</v>
      </c>
      <c r="AH55" s="17" t="s">
        <v>0</v>
      </c>
      <c r="AI55" s="17" t="s">
        <v>0</v>
      </c>
      <c r="AJ55" s="17" t="s">
        <v>0</v>
      </c>
      <c r="AK55" s="17" t="s">
        <v>0</v>
      </c>
      <c r="AL55" s="41">
        <v>100</v>
      </c>
      <c r="AM55" s="41">
        <v>100.4</v>
      </c>
      <c r="AN55" s="41">
        <v>99.1</v>
      </c>
      <c r="AO55" s="41">
        <v>98.4</v>
      </c>
      <c r="AP55" s="25">
        <v>98.1</v>
      </c>
      <c r="AQ55" s="25">
        <v>98.8</v>
      </c>
      <c r="AR55" s="25">
        <v>99.4</v>
      </c>
      <c r="AS55" s="25">
        <v>100.2</v>
      </c>
      <c r="AT55" s="25">
        <v>99.3</v>
      </c>
      <c r="AU55" s="50">
        <v>100.4</v>
      </c>
      <c r="AV55" s="41">
        <v>98.6</v>
      </c>
      <c r="AW55" s="43" t="s">
        <v>0</v>
      </c>
      <c r="AX55" s="43" t="s">
        <v>0</v>
      </c>
      <c r="AY55" s="43" t="s">
        <v>0</v>
      </c>
      <c r="AZ55" s="43" t="s">
        <v>0</v>
      </c>
      <c r="BA55" s="43" t="s">
        <v>0</v>
      </c>
      <c r="BB55" s="43" t="s">
        <v>0</v>
      </c>
      <c r="BC55" s="43" t="s">
        <v>0</v>
      </c>
      <c r="BD55" s="43" t="s">
        <v>0</v>
      </c>
    </row>
    <row r="56" spans="1:56" ht="12.75" customHeight="1" x14ac:dyDescent="0.25">
      <c r="A56" s="62" t="s">
        <v>7138</v>
      </c>
      <c r="B56" s="82" t="str">
        <f>INDEX(BAP[#All],MATCH(A56,BAP[[#All],[Code]],0),MATCH(TEXT(Info!$B$4,0),BAP[#Headers],0))</f>
        <v>Renovation Bürogebäude</v>
      </c>
      <c r="C56" s="42">
        <v>13.69</v>
      </c>
      <c r="D56" s="17" t="s">
        <v>0</v>
      </c>
      <c r="E56" s="17" t="s">
        <v>0</v>
      </c>
      <c r="F56" s="17" t="s">
        <v>0</v>
      </c>
      <c r="G56" s="17" t="s">
        <v>0</v>
      </c>
      <c r="H56" s="17" t="s">
        <v>0</v>
      </c>
      <c r="I56" s="17" t="s">
        <v>0</v>
      </c>
      <c r="J56" s="17" t="s">
        <v>0</v>
      </c>
      <c r="K56" s="17" t="s">
        <v>0</v>
      </c>
      <c r="L56" s="17" t="s">
        <v>0</v>
      </c>
      <c r="M56" s="17" t="s">
        <v>0</v>
      </c>
      <c r="N56" s="17" t="s">
        <v>0</v>
      </c>
      <c r="O56" s="17" t="s">
        <v>0</v>
      </c>
      <c r="P56" s="17" t="s">
        <v>0</v>
      </c>
      <c r="Q56" s="17" t="s">
        <v>0</v>
      </c>
      <c r="R56" s="17" t="s">
        <v>0</v>
      </c>
      <c r="S56" s="17" t="s">
        <v>0</v>
      </c>
      <c r="T56" s="17" t="s">
        <v>0</v>
      </c>
      <c r="U56" s="17" t="s">
        <v>0</v>
      </c>
      <c r="V56" s="17" t="s">
        <v>0</v>
      </c>
      <c r="W56" s="17" t="s">
        <v>0</v>
      </c>
      <c r="X56" s="17" t="s">
        <v>0</v>
      </c>
      <c r="Y56" s="17" t="s">
        <v>0</v>
      </c>
      <c r="Z56" s="17" t="s">
        <v>0</v>
      </c>
      <c r="AA56" s="17" t="s">
        <v>0</v>
      </c>
      <c r="AB56" s="41">
        <v>99.1</v>
      </c>
      <c r="AC56" s="41">
        <v>100.4</v>
      </c>
      <c r="AD56" s="41">
        <v>101.4</v>
      </c>
      <c r="AE56" s="41">
        <v>101.4</v>
      </c>
      <c r="AF56" s="41">
        <v>101.9</v>
      </c>
      <c r="AG56" s="41">
        <v>101</v>
      </c>
      <c r="AH56" s="41">
        <v>100.8</v>
      </c>
      <c r="AI56" s="41">
        <v>99.3</v>
      </c>
      <c r="AJ56" s="41">
        <v>99.7</v>
      </c>
      <c r="AK56" s="41">
        <v>98.6</v>
      </c>
      <c r="AL56" s="41">
        <v>100</v>
      </c>
      <c r="AM56" s="41">
        <v>99.6</v>
      </c>
      <c r="AN56" s="41">
        <v>99.4</v>
      </c>
      <c r="AO56" s="41">
        <v>98.1</v>
      </c>
      <c r="AP56" s="25">
        <v>98.2</v>
      </c>
      <c r="AQ56" s="25">
        <v>98.7</v>
      </c>
      <c r="AR56" s="25">
        <v>99.5</v>
      </c>
      <c r="AS56" s="25">
        <v>100.1</v>
      </c>
      <c r="AT56" s="25">
        <v>100.2</v>
      </c>
      <c r="AU56" s="50">
        <v>100</v>
      </c>
      <c r="AV56" s="41">
        <v>100.4</v>
      </c>
      <c r="AW56" s="41">
        <v>101.9</v>
      </c>
      <c r="AX56" s="41">
        <v>104.4</v>
      </c>
      <c r="AY56" s="41">
        <v>109</v>
      </c>
      <c r="AZ56" s="41">
        <v>111.8</v>
      </c>
      <c r="BA56" s="41">
        <v>111.8</v>
      </c>
      <c r="BB56" s="41">
        <v>112.4</v>
      </c>
      <c r="BC56" s="41">
        <v>113.7</v>
      </c>
      <c r="BD56" s="41">
        <v>113.8</v>
      </c>
    </row>
    <row r="57" spans="1:56" ht="12.75" customHeight="1" x14ac:dyDescent="0.25">
      <c r="A57" s="62" t="s">
        <v>7141</v>
      </c>
      <c r="B57" s="81" t="str">
        <f>INDEX(BAP[#All],MATCH(A57,BAP[[#All],[Code]],0),MATCH(TEXT(Info!$B$4,0),BAP[#Headers],0))</f>
        <v>Tiefbau</v>
      </c>
      <c r="C57" s="42">
        <v>21.08</v>
      </c>
      <c r="D57" s="41">
        <v>70.3</v>
      </c>
      <c r="E57" s="41">
        <v>72.2</v>
      </c>
      <c r="F57" s="41">
        <v>74.8</v>
      </c>
      <c r="G57" s="41">
        <v>76.400000000000006</v>
      </c>
      <c r="H57" s="41">
        <v>77.900000000000006</v>
      </c>
      <c r="I57" s="41">
        <v>83.1</v>
      </c>
      <c r="J57" s="41">
        <v>82.9</v>
      </c>
      <c r="K57" s="41">
        <v>80.099999999999994</v>
      </c>
      <c r="L57" s="41">
        <v>79.599999999999994</v>
      </c>
      <c r="M57" s="41">
        <v>79.2</v>
      </c>
      <c r="N57" s="41">
        <v>79.8</v>
      </c>
      <c r="O57" s="41">
        <v>82.1</v>
      </c>
      <c r="P57" s="41">
        <v>84</v>
      </c>
      <c r="Q57" s="41">
        <v>83.8</v>
      </c>
      <c r="R57" s="41">
        <v>86</v>
      </c>
      <c r="S57" s="41">
        <v>87.9</v>
      </c>
      <c r="T57" s="41">
        <v>91.3</v>
      </c>
      <c r="U57" s="41">
        <v>91.2</v>
      </c>
      <c r="V57" s="41">
        <v>93.3</v>
      </c>
      <c r="W57" s="41">
        <v>95</v>
      </c>
      <c r="X57" s="41">
        <v>98</v>
      </c>
      <c r="Y57" s="41">
        <v>92.6</v>
      </c>
      <c r="Z57" s="41">
        <v>93.9</v>
      </c>
      <c r="AA57" s="41">
        <v>95.3</v>
      </c>
      <c r="AB57" s="41">
        <v>95.7</v>
      </c>
      <c r="AC57" s="41">
        <v>96</v>
      </c>
      <c r="AD57" s="41">
        <v>96.7</v>
      </c>
      <c r="AE57" s="41">
        <v>98.1</v>
      </c>
      <c r="AF57" s="41">
        <v>98.2</v>
      </c>
      <c r="AG57" s="41">
        <v>99.6</v>
      </c>
      <c r="AH57" s="41">
        <v>100.6</v>
      </c>
      <c r="AI57" s="41">
        <v>99.4</v>
      </c>
      <c r="AJ57" s="41">
        <v>101.3</v>
      </c>
      <c r="AK57" s="41">
        <v>99.8</v>
      </c>
      <c r="AL57" s="41">
        <v>100</v>
      </c>
      <c r="AM57" s="41">
        <v>98.8</v>
      </c>
      <c r="AN57" s="41">
        <v>99.1</v>
      </c>
      <c r="AO57" s="41">
        <v>98.3</v>
      </c>
      <c r="AP57" s="25">
        <v>98.8</v>
      </c>
      <c r="AQ57" s="25">
        <v>97.9</v>
      </c>
      <c r="AR57" s="25">
        <v>99.9</v>
      </c>
      <c r="AS57" s="25">
        <v>99.5</v>
      </c>
      <c r="AT57" s="25">
        <v>100</v>
      </c>
      <c r="AU57" s="50">
        <v>101.1</v>
      </c>
      <c r="AV57" s="41">
        <v>101.7</v>
      </c>
      <c r="AW57" s="41">
        <v>102.8</v>
      </c>
      <c r="AX57" s="41">
        <v>105.1</v>
      </c>
      <c r="AY57" s="41">
        <v>108.7</v>
      </c>
      <c r="AZ57" s="41">
        <v>112.5</v>
      </c>
      <c r="BA57" s="41">
        <v>112.1</v>
      </c>
      <c r="BB57" s="41">
        <v>113.6</v>
      </c>
      <c r="BC57" s="41">
        <v>115</v>
      </c>
      <c r="BD57" s="41">
        <v>115.6</v>
      </c>
    </row>
    <row r="58" spans="1:56" ht="12.75" customHeight="1" x14ac:dyDescent="0.25">
      <c r="A58" s="62" t="s">
        <v>7144</v>
      </c>
      <c r="B58" s="81" t="str">
        <f>INDEX(BAP[#All],MATCH(A58,BAP[[#All],[Code]],0),MATCH(TEXT(Info!$B$4,0),BAP[#Headers],0))</f>
        <v>Neubau Strasse</v>
      </c>
      <c r="C58" s="42">
        <v>16.97</v>
      </c>
      <c r="D58" s="41">
        <v>70.8</v>
      </c>
      <c r="E58" s="41">
        <v>72.599999999999994</v>
      </c>
      <c r="F58" s="41">
        <v>75.3</v>
      </c>
      <c r="G58" s="41">
        <v>76.900000000000006</v>
      </c>
      <c r="H58" s="41">
        <v>78.400000000000006</v>
      </c>
      <c r="I58" s="41">
        <v>83.6</v>
      </c>
      <c r="J58" s="41">
        <v>83.9</v>
      </c>
      <c r="K58" s="41">
        <v>81.5</v>
      </c>
      <c r="L58" s="41">
        <v>80.7</v>
      </c>
      <c r="M58" s="41">
        <v>80.7</v>
      </c>
      <c r="N58" s="41">
        <v>81.2</v>
      </c>
      <c r="O58" s="41">
        <v>82.7</v>
      </c>
      <c r="P58" s="41">
        <v>84.3</v>
      </c>
      <c r="Q58" s="41">
        <v>83.7</v>
      </c>
      <c r="R58" s="41">
        <v>86</v>
      </c>
      <c r="S58" s="41">
        <v>88.4</v>
      </c>
      <c r="T58" s="41">
        <v>92.1</v>
      </c>
      <c r="U58" s="41">
        <v>91.2</v>
      </c>
      <c r="V58" s="41">
        <v>94.3</v>
      </c>
      <c r="W58" s="41">
        <v>96</v>
      </c>
      <c r="X58" s="41">
        <v>96.6</v>
      </c>
      <c r="Y58" s="41">
        <v>91.3</v>
      </c>
      <c r="Z58" s="41">
        <v>92.4</v>
      </c>
      <c r="AA58" s="41">
        <v>95.3</v>
      </c>
      <c r="AB58" s="41">
        <v>95.1</v>
      </c>
      <c r="AC58" s="41">
        <v>95.1</v>
      </c>
      <c r="AD58" s="41">
        <v>95.8</v>
      </c>
      <c r="AE58" s="41">
        <v>97.2</v>
      </c>
      <c r="AF58" s="41">
        <v>97.5</v>
      </c>
      <c r="AG58" s="41">
        <v>99.1</v>
      </c>
      <c r="AH58" s="41">
        <v>100.3</v>
      </c>
      <c r="AI58" s="41">
        <v>99.1</v>
      </c>
      <c r="AJ58" s="41">
        <v>101</v>
      </c>
      <c r="AK58" s="41">
        <v>99.5</v>
      </c>
      <c r="AL58" s="41">
        <v>100</v>
      </c>
      <c r="AM58" s="41">
        <v>98.9</v>
      </c>
      <c r="AN58" s="41">
        <v>99.2</v>
      </c>
      <c r="AO58" s="41">
        <v>98.5</v>
      </c>
      <c r="AP58" s="25">
        <v>98.8</v>
      </c>
      <c r="AQ58" s="25">
        <v>97.6</v>
      </c>
      <c r="AR58" s="25">
        <v>99.7</v>
      </c>
      <c r="AS58" s="25">
        <v>99.1</v>
      </c>
      <c r="AT58" s="25">
        <v>99.7</v>
      </c>
      <c r="AU58" s="50">
        <v>101.1</v>
      </c>
      <c r="AV58" s="41">
        <v>101.7</v>
      </c>
      <c r="AW58" s="41">
        <v>102.9</v>
      </c>
      <c r="AX58" s="41">
        <v>105.4</v>
      </c>
      <c r="AY58" s="41">
        <v>109.3</v>
      </c>
      <c r="AZ58" s="41">
        <v>113.2</v>
      </c>
      <c r="BA58" s="41">
        <v>112.8</v>
      </c>
      <c r="BB58" s="41">
        <v>114.2</v>
      </c>
      <c r="BC58" s="41">
        <v>115.8</v>
      </c>
      <c r="BD58" s="41">
        <v>116.2</v>
      </c>
    </row>
    <row r="59" spans="1:56" ht="12.75" customHeight="1" x14ac:dyDescent="0.25">
      <c r="A59" s="62" t="s">
        <v>7147</v>
      </c>
      <c r="B59" s="81" t="str">
        <f>INDEX(BAP[#All],MATCH(A59,BAP[[#All],[Code]],0),MATCH(TEXT(Info!$B$4,0),BAP[#Headers],0))</f>
        <v>Neubau Unterführung</v>
      </c>
      <c r="C59" s="42">
        <v>3.83</v>
      </c>
      <c r="D59" s="17" t="s">
        <v>0</v>
      </c>
      <c r="E59" s="17" t="s">
        <v>0</v>
      </c>
      <c r="F59" s="17" t="s">
        <v>0</v>
      </c>
      <c r="G59" s="17" t="s">
        <v>0</v>
      </c>
      <c r="H59" s="17" t="s">
        <v>0</v>
      </c>
      <c r="I59" s="41">
        <v>85</v>
      </c>
      <c r="J59" s="41">
        <v>84.4</v>
      </c>
      <c r="K59" s="41">
        <v>81</v>
      </c>
      <c r="L59" s="41">
        <v>80.8</v>
      </c>
      <c r="M59" s="41">
        <v>79.900000000000006</v>
      </c>
      <c r="N59" s="41">
        <v>80.7</v>
      </c>
      <c r="O59" s="41">
        <v>84</v>
      </c>
      <c r="P59" s="41">
        <v>86.3</v>
      </c>
      <c r="Q59" s="41">
        <v>86.4</v>
      </c>
      <c r="R59" s="41">
        <v>88.6</v>
      </c>
      <c r="S59" s="41">
        <v>89.9</v>
      </c>
      <c r="T59" s="41">
        <v>93.1</v>
      </c>
      <c r="U59" s="41">
        <v>94</v>
      </c>
      <c r="V59" s="41">
        <v>95</v>
      </c>
      <c r="W59" s="41">
        <v>96.8</v>
      </c>
      <c r="X59" s="41">
        <v>102.3</v>
      </c>
      <c r="Y59" s="41">
        <v>96.5</v>
      </c>
      <c r="Z59" s="41">
        <v>98.1</v>
      </c>
      <c r="AA59" s="41">
        <v>98.2</v>
      </c>
      <c r="AB59" s="41">
        <v>99.2</v>
      </c>
      <c r="AC59" s="41">
        <v>100.9</v>
      </c>
      <c r="AD59" s="41">
        <v>101.6</v>
      </c>
      <c r="AE59" s="41">
        <v>103.1</v>
      </c>
      <c r="AF59" s="41">
        <v>102.4</v>
      </c>
      <c r="AG59" s="41">
        <v>102.2</v>
      </c>
      <c r="AH59" s="41">
        <v>102.9</v>
      </c>
      <c r="AI59" s="41">
        <v>100.6</v>
      </c>
      <c r="AJ59" s="41">
        <v>102.7</v>
      </c>
      <c r="AK59" s="41">
        <v>101.7</v>
      </c>
      <c r="AL59" s="41">
        <v>100</v>
      </c>
      <c r="AM59" s="41">
        <v>98.2</v>
      </c>
      <c r="AN59" s="41">
        <v>98.8</v>
      </c>
      <c r="AO59" s="41">
        <v>97.4</v>
      </c>
      <c r="AP59" s="25">
        <v>98.7</v>
      </c>
      <c r="AQ59" s="25">
        <v>99.2</v>
      </c>
      <c r="AR59" s="25">
        <v>100.6</v>
      </c>
      <c r="AS59" s="25">
        <v>101.1</v>
      </c>
      <c r="AT59" s="25">
        <v>101.2</v>
      </c>
      <c r="AU59" s="50">
        <v>101.1</v>
      </c>
      <c r="AV59" s="41">
        <v>101.7</v>
      </c>
      <c r="AW59" s="41">
        <v>103.9</v>
      </c>
      <c r="AX59" s="41">
        <v>106.9</v>
      </c>
      <c r="AY59" s="41">
        <v>112.2</v>
      </c>
      <c r="AZ59" s="41">
        <v>116.6</v>
      </c>
      <c r="BA59" s="41">
        <v>116.4</v>
      </c>
      <c r="BB59" s="41">
        <v>116</v>
      </c>
      <c r="BC59" s="41">
        <v>116.5</v>
      </c>
      <c r="BD59" s="41">
        <v>117.3</v>
      </c>
    </row>
    <row r="60" spans="1:56" ht="12.75" customHeight="1" x14ac:dyDescent="0.25">
      <c r="A60" s="62" t="s">
        <v>7150</v>
      </c>
      <c r="B60" s="81" t="str">
        <f>INDEX(BAP[#All],MATCH(A60,BAP[[#All],[Code]],0),MATCH(TEXT(Info!$B$4,0),BAP[#Headers],0))</f>
        <v>Neubau Lärmschutzwand</v>
      </c>
      <c r="C60" s="42">
        <v>0.28000000000000003</v>
      </c>
      <c r="D60" s="17" t="s">
        <v>0</v>
      </c>
      <c r="E60" s="17" t="s">
        <v>0</v>
      </c>
      <c r="F60" s="17" t="s">
        <v>0</v>
      </c>
      <c r="G60" s="17" t="s">
        <v>0</v>
      </c>
      <c r="H60" s="17" t="s">
        <v>0</v>
      </c>
      <c r="I60" s="17" t="s">
        <v>0</v>
      </c>
      <c r="J60" s="17" t="s">
        <v>0</v>
      </c>
      <c r="K60" s="17" t="s">
        <v>0</v>
      </c>
      <c r="L60" s="17" t="s">
        <v>0</v>
      </c>
      <c r="M60" s="17" t="s">
        <v>0</v>
      </c>
      <c r="N60" s="17" t="s">
        <v>0</v>
      </c>
      <c r="O60" s="17" t="s">
        <v>0</v>
      </c>
      <c r="P60" s="17" t="s">
        <v>0</v>
      </c>
      <c r="Q60" s="17" t="s">
        <v>0</v>
      </c>
      <c r="R60" s="17" t="s">
        <v>0</v>
      </c>
      <c r="S60" s="17" t="s">
        <v>0</v>
      </c>
      <c r="T60" s="17" t="s">
        <v>0</v>
      </c>
      <c r="U60" s="17" t="s">
        <v>0</v>
      </c>
      <c r="V60" s="17" t="s">
        <v>0</v>
      </c>
      <c r="W60" s="17" t="s">
        <v>0</v>
      </c>
      <c r="X60" s="17" t="s">
        <v>0</v>
      </c>
      <c r="Y60" s="17" t="s">
        <v>0</v>
      </c>
      <c r="Z60" s="17" t="s">
        <v>0</v>
      </c>
      <c r="AA60" s="17" t="s">
        <v>0</v>
      </c>
      <c r="AB60" s="41">
        <v>95.7</v>
      </c>
      <c r="AC60" s="41">
        <v>95.6</v>
      </c>
      <c r="AD60" s="41">
        <v>96.7</v>
      </c>
      <c r="AE60" s="41">
        <v>97.2</v>
      </c>
      <c r="AF60" s="41">
        <v>98.6</v>
      </c>
      <c r="AG60" s="41">
        <v>99.3</v>
      </c>
      <c r="AH60" s="41">
        <v>99.6</v>
      </c>
      <c r="AI60" s="41">
        <v>99.4</v>
      </c>
      <c r="AJ60" s="41">
        <v>100.4</v>
      </c>
      <c r="AK60" s="41">
        <v>98.2</v>
      </c>
      <c r="AL60" s="41">
        <v>100</v>
      </c>
      <c r="AM60" s="41">
        <v>99.7</v>
      </c>
      <c r="AN60" s="41">
        <v>99.4</v>
      </c>
      <c r="AO60" s="41">
        <v>100</v>
      </c>
      <c r="AP60" s="25">
        <v>102.1</v>
      </c>
      <c r="AQ60" s="25">
        <v>100.9</v>
      </c>
      <c r="AR60" s="25">
        <v>102.3</v>
      </c>
      <c r="AS60" s="25">
        <v>103</v>
      </c>
      <c r="AT60" s="25">
        <v>102.6</v>
      </c>
      <c r="AU60" s="50">
        <v>103.7</v>
      </c>
      <c r="AV60" s="41">
        <v>104.1</v>
      </c>
      <c r="AW60" s="41">
        <v>105.2</v>
      </c>
      <c r="AX60" s="41">
        <v>106.7</v>
      </c>
      <c r="AY60" s="41">
        <v>111.6</v>
      </c>
      <c r="AZ60" s="41">
        <v>115.9</v>
      </c>
      <c r="BA60" s="41">
        <v>117.1</v>
      </c>
      <c r="BB60" s="41">
        <v>117.8</v>
      </c>
      <c r="BC60" s="41">
        <v>116.5</v>
      </c>
      <c r="BD60" s="41">
        <v>118.9</v>
      </c>
    </row>
    <row r="61" spans="1:56" ht="12.75" customHeight="1" x14ac:dyDescent="0.25">
      <c r="B61" s="10"/>
      <c r="C61" s="36"/>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25"/>
      <c r="AQ61" s="25"/>
      <c r="AR61" s="25"/>
      <c r="AS61" s="25"/>
      <c r="AT61" s="25"/>
      <c r="AU61" s="25"/>
      <c r="AV61" s="41"/>
      <c r="AW61" s="41"/>
      <c r="AX61" s="41"/>
      <c r="AY61" s="41"/>
      <c r="AZ61" s="41"/>
      <c r="BA61" s="41"/>
      <c r="BB61" s="41"/>
      <c r="BC61" s="41"/>
      <c r="BD61" s="41"/>
    </row>
    <row r="62" spans="1:56" ht="12.75" customHeight="1" x14ac:dyDescent="0.25">
      <c r="A62" s="62" t="s">
        <v>7264</v>
      </c>
      <c r="B62" s="80" t="str">
        <f>INDEX(BAP[#All],MATCH(A62,BAP[[#All],[Code]],0),MATCH(TEXT(Info!$B$4,0),BAP[#Headers],0))</f>
        <v>Nordwestschweiz</v>
      </c>
      <c r="C62" s="30"/>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51"/>
      <c r="AW62" s="51"/>
      <c r="AX62" s="51"/>
      <c r="AY62" s="51"/>
      <c r="AZ62" s="51"/>
      <c r="BA62" s="51"/>
      <c r="BB62" s="51"/>
      <c r="BC62" s="51"/>
      <c r="BD62" s="51"/>
    </row>
    <row r="63" spans="1:56" ht="12.75" customHeight="1" x14ac:dyDescent="0.25">
      <c r="A63" s="62" t="s">
        <v>7106</v>
      </c>
      <c r="B63" s="81" t="str">
        <f>INDEX(BAP[#All],MATCH(A63,BAP[[#All],[Code]],0),MATCH(TEXT(Info!$B$4,0),BAP[#Headers],0))</f>
        <v>Baugewerbe : Total</v>
      </c>
      <c r="C63" s="42">
        <v>100</v>
      </c>
      <c r="D63" s="41">
        <v>82.5</v>
      </c>
      <c r="E63" s="41">
        <v>82.2</v>
      </c>
      <c r="F63" s="41">
        <v>84.4</v>
      </c>
      <c r="G63" s="41">
        <v>86.5</v>
      </c>
      <c r="H63" s="41">
        <v>89.1</v>
      </c>
      <c r="I63" s="41">
        <v>88.6</v>
      </c>
      <c r="J63" s="41">
        <v>87.5</v>
      </c>
      <c r="K63" s="41">
        <v>85.5</v>
      </c>
      <c r="L63" s="41">
        <v>85.6</v>
      </c>
      <c r="M63" s="41">
        <v>83.4</v>
      </c>
      <c r="N63" s="41">
        <v>84.1</v>
      </c>
      <c r="O63" s="41">
        <v>82.9</v>
      </c>
      <c r="P63" s="41">
        <v>85.9</v>
      </c>
      <c r="Q63" s="41">
        <v>87.2</v>
      </c>
      <c r="R63" s="41">
        <v>88.4</v>
      </c>
      <c r="S63" s="41">
        <v>89</v>
      </c>
      <c r="T63" s="41">
        <v>91.1</v>
      </c>
      <c r="U63" s="41">
        <v>92.8</v>
      </c>
      <c r="V63" s="41">
        <v>95</v>
      </c>
      <c r="W63" s="41">
        <v>95.9</v>
      </c>
      <c r="X63" s="41">
        <v>97.2</v>
      </c>
      <c r="Y63" s="41">
        <v>95.1</v>
      </c>
      <c r="Z63" s="41">
        <v>94.1</v>
      </c>
      <c r="AA63" s="41">
        <v>94.2</v>
      </c>
      <c r="AB63" s="41">
        <v>95.5</v>
      </c>
      <c r="AC63" s="41">
        <v>96.1</v>
      </c>
      <c r="AD63" s="41">
        <v>96.2</v>
      </c>
      <c r="AE63" s="41">
        <v>96.6</v>
      </c>
      <c r="AF63" s="41">
        <v>97.2</v>
      </c>
      <c r="AG63" s="41">
        <v>98.6</v>
      </c>
      <c r="AH63" s="41">
        <v>99.1</v>
      </c>
      <c r="AI63" s="41">
        <v>100.4</v>
      </c>
      <c r="AJ63" s="41">
        <v>100</v>
      </c>
      <c r="AK63" s="41">
        <v>99.6</v>
      </c>
      <c r="AL63" s="41">
        <v>100</v>
      </c>
      <c r="AM63" s="41">
        <v>99.8</v>
      </c>
      <c r="AN63" s="41">
        <v>98.9</v>
      </c>
      <c r="AO63" s="41">
        <v>98</v>
      </c>
      <c r="AP63" s="25">
        <v>98.6</v>
      </c>
      <c r="AQ63" s="25">
        <v>98.1</v>
      </c>
      <c r="AR63" s="25">
        <v>98</v>
      </c>
      <c r="AS63" s="25">
        <v>98.8</v>
      </c>
      <c r="AT63" s="25">
        <v>98.7</v>
      </c>
      <c r="AU63" s="50">
        <v>98.6</v>
      </c>
      <c r="AV63" s="41">
        <v>98.2</v>
      </c>
      <c r="AW63" s="41">
        <v>100.6</v>
      </c>
      <c r="AX63" s="41">
        <v>103.1</v>
      </c>
      <c r="AY63" s="41">
        <v>109.8</v>
      </c>
      <c r="AZ63" s="41">
        <v>113.2</v>
      </c>
      <c r="BA63" s="41">
        <v>114.6</v>
      </c>
      <c r="BB63" s="41">
        <v>115.5</v>
      </c>
      <c r="BC63" s="41">
        <v>115.3</v>
      </c>
      <c r="BD63" s="41">
        <v>115.4</v>
      </c>
    </row>
    <row r="64" spans="1:56" ht="12.75" customHeight="1" x14ac:dyDescent="0.25">
      <c r="A64" s="62" t="s">
        <v>7110</v>
      </c>
      <c r="B64" s="81" t="str">
        <f>INDEX(BAP[#All],MATCH(A64,BAP[[#All],[Code]],0),MATCH(TEXT(Info!$B$4,0),BAP[#Headers],0))</f>
        <v>Hochbau</v>
      </c>
      <c r="C64" s="42">
        <v>85.06</v>
      </c>
      <c r="D64" s="41">
        <v>81.2</v>
      </c>
      <c r="E64" s="41">
        <v>80.900000000000006</v>
      </c>
      <c r="F64" s="41">
        <v>83.3</v>
      </c>
      <c r="G64" s="41">
        <v>85.4</v>
      </c>
      <c r="H64" s="41">
        <v>87.2</v>
      </c>
      <c r="I64" s="41">
        <v>87.3</v>
      </c>
      <c r="J64" s="41">
        <v>87.3</v>
      </c>
      <c r="K64" s="41">
        <v>86.4</v>
      </c>
      <c r="L64" s="41">
        <v>86.4</v>
      </c>
      <c r="M64" s="41">
        <v>84.5</v>
      </c>
      <c r="N64" s="41">
        <v>84.3</v>
      </c>
      <c r="O64" s="41">
        <v>83.4</v>
      </c>
      <c r="P64" s="41">
        <v>85.9</v>
      </c>
      <c r="Q64" s="41">
        <v>87.8</v>
      </c>
      <c r="R64" s="41">
        <v>88</v>
      </c>
      <c r="S64" s="41">
        <v>88.7</v>
      </c>
      <c r="T64" s="41">
        <v>90.4</v>
      </c>
      <c r="U64" s="41">
        <v>91.6</v>
      </c>
      <c r="V64" s="41">
        <v>94.5</v>
      </c>
      <c r="W64" s="41">
        <v>96.1</v>
      </c>
      <c r="X64" s="41">
        <v>97.5</v>
      </c>
      <c r="Y64" s="41">
        <v>96.1</v>
      </c>
      <c r="Z64" s="41">
        <v>95.3</v>
      </c>
      <c r="AA64" s="41">
        <v>95.4</v>
      </c>
      <c r="AB64" s="41">
        <v>96.3</v>
      </c>
      <c r="AC64" s="41">
        <v>97.1</v>
      </c>
      <c r="AD64" s="41">
        <v>97.2</v>
      </c>
      <c r="AE64" s="41">
        <v>97.5</v>
      </c>
      <c r="AF64" s="41">
        <v>97.9</v>
      </c>
      <c r="AG64" s="41">
        <v>99.4</v>
      </c>
      <c r="AH64" s="41">
        <v>99.8</v>
      </c>
      <c r="AI64" s="41">
        <v>101</v>
      </c>
      <c r="AJ64" s="41">
        <v>100.3</v>
      </c>
      <c r="AK64" s="41">
        <v>99.7</v>
      </c>
      <c r="AL64" s="41">
        <v>100</v>
      </c>
      <c r="AM64" s="41">
        <v>99.8</v>
      </c>
      <c r="AN64" s="41">
        <v>98.9</v>
      </c>
      <c r="AO64" s="41">
        <v>98</v>
      </c>
      <c r="AP64" s="25">
        <v>98.5</v>
      </c>
      <c r="AQ64" s="25">
        <v>98.1</v>
      </c>
      <c r="AR64" s="25">
        <v>97.9</v>
      </c>
      <c r="AS64" s="25">
        <v>98.9</v>
      </c>
      <c r="AT64" s="25">
        <v>98.9</v>
      </c>
      <c r="AU64" s="50">
        <v>98.9</v>
      </c>
      <c r="AV64" s="41">
        <v>98.2</v>
      </c>
      <c r="AW64" s="41">
        <v>100.4</v>
      </c>
      <c r="AX64" s="41">
        <v>103.5</v>
      </c>
      <c r="AY64" s="41">
        <v>110.5</v>
      </c>
      <c r="AZ64" s="41">
        <v>113.4</v>
      </c>
      <c r="BA64" s="41">
        <v>115</v>
      </c>
      <c r="BB64" s="41">
        <v>115.7</v>
      </c>
      <c r="BC64" s="41">
        <v>115.5</v>
      </c>
      <c r="BD64" s="41">
        <v>115.7</v>
      </c>
    </row>
    <row r="65" spans="1:56" ht="12.75" customHeight="1" x14ac:dyDescent="0.25">
      <c r="A65" s="62" t="s">
        <v>7112</v>
      </c>
      <c r="B65" s="81" t="str">
        <f>INDEX(BAP[#All],MATCH(A65,BAP[[#All],[Code]],0),MATCH(TEXT(Info!$B$4,0),BAP[#Headers],0))</f>
        <v>Neubau</v>
      </c>
      <c r="C65" s="42">
        <v>51.25</v>
      </c>
      <c r="D65" s="41">
        <v>83.2</v>
      </c>
      <c r="E65" s="41">
        <v>83.2</v>
      </c>
      <c r="F65" s="41">
        <v>85.9</v>
      </c>
      <c r="G65" s="41">
        <v>87.7</v>
      </c>
      <c r="H65" s="41">
        <v>89.9</v>
      </c>
      <c r="I65" s="41">
        <v>89.7</v>
      </c>
      <c r="J65" s="41">
        <v>89.5</v>
      </c>
      <c r="K65" s="41">
        <v>88.4</v>
      </c>
      <c r="L65" s="41">
        <v>88.2</v>
      </c>
      <c r="M65" s="41">
        <v>85.8</v>
      </c>
      <c r="N65" s="41">
        <v>85.6</v>
      </c>
      <c r="O65" s="41">
        <v>84.3</v>
      </c>
      <c r="P65" s="41">
        <v>87.5</v>
      </c>
      <c r="Q65" s="41">
        <v>89.5</v>
      </c>
      <c r="R65" s="41">
        <v>89.5</v>
      </c>
      <c r="S65" s="41">
        <v>90.1</v>
      </c>
      <c r="T65" s="41">
        <v>92.1</v>
      </c>
      <c r="U65" s="41">
        <v>93</v>
      </c>
      <c r="V65" s="41">
        <v>96.4</v>
      </c>
      <c r="W65" s="41">
        <v>98</v>
      </c>
      <c r="X65" s="41">
        <v>99.2</v>
      </c>
      <c r="Y65" s="41">
        <v>97</v>
      </c>
      <c r="Z65" s="41">
        <v>95.8</v>
      </c>
      <c r="AA65" s="41">
        <v>96.1</v>
      </c>
      <c r="AB65" s="41">
        <v>97</v>
      </c>
      <c r="AC65" s="41">
        <v>97.8</v>
      </c>
      <c r="AD65" s="41">
        <v>97.8</v>
      </c>
      <c r="AE65" s="41">
        <v>98.3</v>
      </c>
      <c r="AF65" s="41">
        <v>98.5</v>
      </c>
      <c r="AG65" s="41">
        <v>99.8</v>
      </c>
      <c r="AH65" s="41">
        <v>100.2</v>
      </c>
      <c r="AI65" s="41">
        <v>101</v>
      </c>
      <c r="AJ65" s="41">
        <v>100.4</v>
      </c>
      <c r="AK65" s="41">
        <v>99.6</v>
      </c>
      <c r="AL65" s="41">
        <v>100</v>
      </c>
      <c r="AM65" s="41">
        <v>100.2</v>
      </c>
      <c r="AN65" s="41">
        <v>99.7</v>
      </c>
      <c r="AO65" s="41">
        <v>98.7</v>
      </c>
      <c r="AP65" s="25">
        <v>99.5</v>
      </c>
      <c r="AQ65" s="25">
        <v>99.3</v>
      </c>
      <c r="AR65" s="25">
        <v>99.2</v>
      </c>
      <c r="AS65" s="25">
        <v>99.8</v>
      </c>
      <c r="AT65" s="25">
        <v>100.1</v>
      </c>
      <c r="AU65" s="50">
        <v>100.1</v>
      </c>
      <c r="AV65" s="41">
        <v>99.5</v>
      </c>
      <c r="AW65" s="41">
        <v>101.7</v>
      </c>
      <c r="AX65" s="41">
        <v>104.9</v>
      </c>
      <c r="AY65" s="41">
        <v>112.1</v>
      </c>
      <c r="AZ65" s="41">
        <v>115.3</v>
      </c>
      <c r="BA65" s="41">
        <v>117.1</v>
      </c>
      <c r="BB65" s="41">
        <v>117.5</v>
      </c>
      <c r="BC65" s="41">
        <v>117.3</v>
      </c>
      <c r="BD65" s="41">
        <v>117.4</v>
      </c>
    </row>
    <row r="66" spans="1:56" ht="12.75" customHeight="1" x14ac:dyDescent="0.25">
      <c r="A66" s="62" t="s">
        <v>7115</v>
      </c>
      <c r="B66" s="81" t="str">
        <f>INDEX(BAP[#All],MATCH(A66,BAP[[#All],[Code]],0),MATCH(TEXT(Info!$B$4,0),BAP[#Headers],0))</f>
        <v>Neubau Mehrfamilienhaus</v>
      </c>
      <c r="C66" s="42">
        <v>26.5</v>
      </c>
      <c r="D66" s="41">
        <v>84.2</v>
      </c>
      <c r="E66" s="41">
        <v>84.1</v>
      </c>
      <c r="F66" s="41">
        <v>86.6</v>
      </c>
      <c r="G66" s="41">
        <v>88.4</v>
      </c>
      <c r="H66" s="41">
        <v>90.9</v>
      </c>
      <c r="I66" s="41">
        <v>90.6</v>
      </c>
      <c r="J66" s="41">
        <v>90</v>
      </c>
      <c r="K66" s="41">
        <v>89</v>
      </c>
      <c r="L66" s="41">
        <v>88.7</v>
      </c>
      <c r="M66" s="41">
        <v>86.2</v>
      </c>
      <c r="N66" s="41">
        <v>86</v>
      </c>
      <c r="O66" s="41">
        <v>84.6</v>
      </c>
      <c r="P66" s="41">
        <v>88.4</v>
      </c>
      <c r="Q66" s="41">
        <v>90.3</v>
      </c>
      <c r="R66" s="41">
        <v>90.4</v>
      </c>
      <c r="S66" s="41">
        <v>91</v>
      </c>
      <c r="T66" s="41">
        <v>92.9</v>
      </c>
      <c r="U66" s="41">
        <v>93.9</v>
      </c>
      <c r="V66" s="41">
        <v>97.2</v>
      </c>
      <c r="W66" s="41">
        <v>98.7</v>
      </c>
      <c r="X66" s="41">
        <v>99.9</v>
      </c>
      <c r="Y66" s="41">
        <v>97.4</v>
      </c>
      <c r="Z66" s="41">
        <v>96</v>
      </c>
      <c r="AA66" s="41">
        <v>96.4</v>
      </c>
      <c r="AB66" s="41">
        <v>97.2</v>
      </c>
      <c r="AC66" s="41">
        <v>98.1</v>
      </c>
      <c r="AD66" s="41">
        <v>97.7</v>
      </c>
      <c r="AE66" s="41">
        <v>98.4</v>
      </c>
      <c r="AF66" s="41">
        <v>98.7</v>
      </c>
      <c r="AG66" s="41">
        <v>100.2</v>
      </c>
      <c r="AH66" s="41">
        <v>100.5</v>
      </c>
      <c r="AI66" s="41">
        <v>101.6</v>
      </c>
      <c r="AJ66" s="41">
        <v>100.5</v>
      </c>
      <c r="AK66" s="41">
        <v>99.7</v>
      </c>
      <c r="AL66" s="41">
        <v>100</v>
      </c>
      <c r="AM66" s="41">
        <v>100.6</v>
      </c>
      <c r="AN66" s="41">
        <v>100</v>
      </c>
      <c r="AO66" s="41">
        <v>99</v>
      </c>
      <c r="AP66" s="25">
        <v>100.1</v>
      </c>
      <c r="AQ66" s="25">
        <v>99.8</v>
      </c>
      <c r="AR66" s="25">
        <v>100.2</v>
      </c>
      <c r="AS66" s="25">
        <v>100.7</v>
      </c>
      <c r="AT66" s="25">
        <v>101.2</v>
      </c>
      <c r="AU66" s="50">
        <v>101.3</v>
      </c>
      <c r="AV66" s="41">
        <v>100.6</v>
      </c>
      <c r="AW66" s="41">
        <v>102.8</v>
      </c>
      <c r="AX66" s="41">
        <v>106</v>
      </c>
      <c r="AY66" s="41">
        <v>113.4</v>
      </c>
      <c r="AZ66" s="41">
        <v>117.1</v>
      </c>
      <c r="BA66" s="41">
        <v>118.8</v>
      </c>
      <c r="BB66" s="41">
        <v>119.4</v>
      </c>
      <c r="BC66" s="41">
        <v>118.9</v>
      </c>
      <c r="BD66" s="41">
        <v>119</v>
      </c>
    </row>
    <row r="67" spans="1:56" ht="12.75" customHeight="1" x14ac:dyDescent="0.25">
      <c r="A67" s="62" t="s">
        <v>7118</v>
      </c>
      <c r="B67" s="81" t="str">
        <f>INDEX(BAP[#All],MATCH(A67,BAP[[#All],[Code]],0),MATCH(TEXT(Info!$B$4,0),BAP[#Headers],0))</f>
        <v>Neubau Mehrfamilienhaus aus Holz</v>
      </c>
      <c r="C67" s="42">
        <v>3.96</v>
      </c>
      <c r="D67" s="17" t="s">
        <v>0</v>
      </c>
      <c r="E67" s="17" t="s">
        <v>0</v>
      </c>
      <c r="F67" s="17" t="s">
        <v>0</v>
      </c>
      <c r="G67" s="17" t="s">
        <v>0</v>
      </c>
      <c r="H67" s="17" t="s">
        <v>0</v>
      </c>
      <c r="I67" s="17" t="s">
        <v>0</v>
      </c>
      <c r="J67" s="17" t="s">
        <v>0</v>
      </c>
      <c r="K67" s="17" t="s">
        <v>0</v>
      </c>
      <c r="L67" s="17" t="s">
        <v>0</v>
      </c>
      <c r="M67" s="41">
        <v>87.5</v>
      </c>
      <c r="N67" s="41">
        <v>86.7</v>
      </c>
      <c r="O67" s="41">
        <v>85.4</v>
      </c>
      <c r="P67" s="41">
        <v>87.5</v>
      </c>
      <c r="Q67" s="41">
        <v>89.7</v>
      </c>
      <c r="R67" s="41">
        <v>90.2</v>
      </c>
      <c r="S67" s="41">
        <v>90.5</v>
      </c>
      <c r="T67" s="41">
        <v>92.4</v>
      </c>
      <c r="U67" s="41">
        <v>93.5</v>
      </c>
      <c r="V67" s="41">
        <v>95.1</v>
      </c>
      <c r="W67" s="41">
        <v>96.9</v>
      </c>
      <c r="X67" s="41">
        <v>99.1</v>
      </c>
      <c r="Y67" s="41">
        <v>96.4</v>
      </c>
      <c r="Z67" s="41">
        <v>95.1</v>
      </c>
      <c r="AA67" s="41">
        <v>96.1</v>
      </c>
      <c r="AB67" s="41">
        <v>97.5</v>
      </c>
      <c r="AC67" s="41">
        <v>97.9</v>
      </c>
      <c r="AD67" s="41">
        <v>98.2</v>
      </c>
      <c r="AE67" s="41">
        <v>98.8</v>
      </c>
      <c r="AF67" s="41">
        <v>98.4</v>
      </c>
      <c r="AG67" s="41">
        <v>99.4</v>
      </c>
      <c r="AH67" s="41">
        <v>99.4</v>
      </c>
      <c r="AI67" s="41">
        <v>100</v>
      </c>
      <c r="AJ67" s="41">
        <v>99.3</v>
      </c>
      <c r="AK67" s="41">
        <v>99.1</v>
      </c>
      <c r="AL67" s="41">
        <v>100</v>
      </c>
      <c r="AM67" s="41">
        <v>100.1</v>
      </c>
      <c r="AN67" s="41">
        <v>99.2</v>
      </c>
      <c r="AO67" s="41">
        <v>98.8</v>
      </c>
      <c r="AP67" s="25">
        <v>98.7</v>
      </c>
      <c r="AQ67" s="25">
        <v>99.3</v>
      </c>
      <c r="AR67" s="25">
        <v>99.5</v>
      </c>
      <c r="AS67" s="25">
        <v>99.5</v>
      </c>
      <c r="AT67" s="25">
        <v>99.2</v>
      </c>
      <c r="AU67" s="50">
        <v>99.6</v>
      </c>
      <c r="AV67" s="41">
        <v>99.2</v>
      </c>
      <c r="AW67" s="41">
        <v>102.1</v>
      </c>
      <c r="AX67" s="41">
        <v>105.9</v>
      </c>
      <c r="AY67" s="41">
        <v>112.7</v>
      </c>
      <c r="AZ67" s="41">
        <v>115.3</v>
      </c>
      <c r="BA67" s="41">
        <v>116.9</v>
      </c>
      <c r="BB67" s="41">
        <v>115.7</v>
      </c>
      <c r="BC67" s="41">
        <v>115.9</v>
      </c>
      <c r="BD67" s="41">
        <v>115.8</v>
      </c>
    </row>
    <row r="68" spans="1:56" ht="12.75" customHeight="1" x14ac:dyDescent="0.25">
      <c r="A68" s="62" t="s">
        <v>7121</v>
      </c>
      <c r="B68" s="81" t="str">
        <f>INDEX(BAP[#All],MATCH(A68,BAP[[#All],[Code]],0),MATCH(TEXT(Info!$B$4,0),BAP[#Headers],0))</f>
        <v>Neubau Einfamilienhaus</v>
      </c>
      <c r="C68" s="42">
        <v>7.08</v>
      </c>
      <c r="D68" s="17" t="s">
        <v>0</v>
      </c>
      <c r="E68" s="17" t="s">
        <v>0</v>
      </c>
      <c r="F68" s="17" t="s">
        <v>0</v>
      </c>
      <c r="G68" s="17" t="s">
        <v>0</v>
      </c>
      <c r="H68" s="17" t="s">
        <v>0</v>
      </c>
      <c r="I68" s="17" t="s">
        <v>0</v>
      </c>
      <c r="J68" s="17" t="s">
        <v>0</v>
      </c>
      <c r="K68" s="17" t="s">
        <v>0</v>
      </c>
      <c r="L68" s="17" t="s">
        <v>0</v>
      </c>
      <c r="M68" s="17" t="s">
        <v>0</v>
      </c>
      <c r="N68" s="17" t="s">
        <v>0</v>
      </c>
      <c r="O68" s="17" t="s">
        <v>0</v>
      </c>
      <c r="P68" s="17" t="s">
        <v>0</v>
      </c>
      <c r="Q68" s="17" t="s">
        <v>0</v>
      </c>
      <c r="R68" s="17" t="s">
        <v>0</v>
      </c>
      <c r="S68" s="17" t="s">
        <v>0</v>
      </c>
      <c r="T68" s="17" t="s">
        <v>0</v>
      </c>
      <c r="U68" s="17" t="s">
        <v>0</v>
      </c>
      <c r="V68" s="17" t="s">
        <v>0</v>
      </c>
      <c r="W68" s="17" t="s">
        <v>0</v>
      </c>
      <c r="X68" s="17" t="s">
        <v>0</v>
      </c>
      <c r="Y68" s="17" t="s">
        <v>0</v>
      </c>
      <c r="Z68" s="17" t="s">
        <v>0</v>
      </c>
      <c r="AA68" s="17" t="s">
        <v>0</v>
      </c>
      <c r="AB68" s="41">
        <v>97</v>
      </c>
      <c r="AC68" s="41">
        <v>97.8</v>
      </c>
      <c r="AD68" s="41">
        <v>97.9</v>
      </c>
      <c r="AE68" s="41">
        <v>98.7</v>
      </c>
      <c r="AF68" s="41">
        <v>98.6</v>
      </c>
      <c r="AG68" s="41">
        <v>99.6</v>
      </c>
      <c r="AH68" s="41">
        <v>99.9</v>
      </c>
      <c r="AI68" s="41">
        <v>101.3</v>
      </c>
      <c r="AJ68" s="41">
        <v>100.9</v>
      </c>
      <c r="AK68" s="41">
        <v>99.5</v>
      </c>
      <c r="AL68" s="41">
        <v>100</v>
      </c>
      <c r="AM68" s="41">
        <v>100.5</v>
      </c>
      <c r="AN68" s="41">
        <v>99.9</v>
      </c>
      <c r="AO68" s="41">
        <v>98.4</v>
      </c>
      <c r="AP68" s="25">
        <v>99.1</v>
      </c>
      <c r="AQ68" s="25">
        <v>99.7</v>
      </c>
      <c r="AR68" s="25">
        <v>99.3</v>
      </c>
      <c r="AS68" s="25">
        <v>100.6</v>
      </c>
      <c r="AT68" s="25">
        <v>100.5</v>
      </c>
      <c r="AU68" s="50">
        <v>100.8</v>
      </c>
      <c r="AV68" s="41">
        <v>100.1</v>
      </c>
      <c r="AW68" s="41">
        <v>101.6</v>
      </c>
      <c r="AX68" s="41">
        <v>104.6</v>
      </c>
      <c r="AY68" s="41">
        <v>111.6</v>
      </c>
      <c r="AZ68" s="41">
        <v>114.7</v>
      </c>
      <c r="BA68" s="41">
        <v>117</v>
      </c>
      <c r="BB68" s="41">
        <v>117.6</v>
      </c>
      <c r="BC68" s="41">
        <v>117.2</v>
      </c>
      <c r="BD68" s="41">
        <v>117.4</v>
      </c>
    </row>
    <row r="69" spans="1:56" ht="12.75" customHeight="1" x14ac:dyDescent="0.25">
      <c r="A69" s="62" t="s">
        <v>7125</v>
      </c>
      <c r="B69" s="82" t="str">
        <f>INDEX(BAP[#All],MATCH(A69,BAP[[#All],[Code]],0),MATCH(TEXT(Info!$B$4,0),BAP[#Headers],0))</f>
        <v>Neubau Bürogebäude</v>
      </c>
      <c r="C69" s="42">
        <v>8.93</v>
      </c>
      <c r="D69" s="41">
        <v>80.3</v>
      </c>
      <c r="E69" s="41">
        <v>80.5</v>
      </c>
      <c r="F69" s="41">
        <v>83.6</v>
      </c>
      <c r="G69" s="41">
        <v>85.4</v>
      </c>
      <c r="H69" s="41">
        <v>86.8</v>
      </c>
      <c r="I69" s="41">
        <v>86.8</v>
      </c>
      <c r="J69" s="41">
        <v>87.9</v>
      </c>
      <c r="K69" s="41">
        <v>86.6</v>
      </c>
      <c r="L69" s="41">
        <v>86.5</v>
      </c>
      <c r="M69" s="41">
        <v>84.7</v>
      </c>
      <c r="N69" s="41">
        <v>84.5</v>
      </c>
      <c r="O69" s="41">
        <v>83.4</v>
      </c>
      <c r="P69" s="41">
        <v>84.9</v>
      </c>
      <c r="Q69" s="41">
        <v>86.8</v>
      </c>
      <c r="R69" s="41">
        <v>86.7</v>
      </c>
      <c r="S69" s="41">
        <v>87.5</v>
      </c>
      <c r="T69" s="41">
        <v>89.6</v>
      </c>
      <c r="U69" s="41">
        <v>90.5</v>
      </c>
      <c r="V69" s="41">
        <v>94</v>
      </c>
      <c r="W69" s="41">
        <v>95.9</v>
      </c>
      <c r="X69" s="41">
        <v>96.9</v>
      </c>
      <c r="Y69" s="41">
        <v>95.9</v>
      </c>
      <c r="Z69" s="41">
        <v>95.3</v>
      </c>
      <c r="AA69" s="41">
        <v>95.5</v>
      </c>
      <c r="AB69" s="41">
        <v>96.3</v>
      </c>
      <c r="AC69" s="41">
        <v>97.5</v>
      </c>
      <c r="AD69" s="41">
        <v>97.7</v>
      </c>
      <c r="AE69" s="41">
        <v>97.3</v>
      </c>
      <c r="AF69" s="41">
        <v>97.7</v>
      </c>
      <c r="AG69" s="41">
        <v>99.2</v>
      </c>
      <c r="AH69" s="41">
        <v>99.8</v>
      </c>
      <c r="AI69" s="41">
        <v>99.3</v>
      </c>
      <c r="AJ69" s="41">
        <v>99.8</v>
      </c>
      <c r="AK69" s="41">
        <v>99.5</v>
      </c>
      <c r="AL69" s="41">
        <v>100</v>
      </c>
      <c r="AM69" s="41">
        <v>99.1</v>
      </c>
      <c r="AN69" s="41">
        <v>98.6</v>
      </c>
      <c r="AO69" s="41">
        <v>97.7</v>
      </c>
      <c r="AP69" s="25">
        <v>97.8</v>
      </c>
      <c r="AQ69" s="25">
        <v>96.8</v>
      </c>
      <c r="AR69" s="25">
        <v>95.9</v>
      </c>
      <c r="AS69" s="25">
        <v>95.9</v>
      </c>
      <c r="AT69" s="25">
        <v>96.1</v>
      </c>
      <c r="AU69" s="50">
        <v>95.9</v>
      </c>
      <c r="AV69" s="41">
        <v>95.4</v>
      </c>
      <c r="AW69" s="41">
        <v>97.3</v>
      </c>
      <c r="AX69" s="41">
        <v>99.9</v>
      </c>
      <c r="AY69" s="41">
        <v>107.1</v>
      </c>
      <c r="AZ69" s="41">
        <v>109.6</v>
      </c>
      <c r="BA69" s="41">
        <v>111.6</v>
      </c>
      <c r="BB69" s="41">
        <v>112.5</v>
      </c>
      <c r="BC69" s="41">
        <v>113.3</v>
      </c>
      <c r="BD69" s="41">
        <v>113.6</v>
      </c>
    </row>
    <row r="70" spans="1:56" ht="12.75" customHeight="1" x14ac:dyDescent="0.25">
      <c r="A70" s="62" t="s">
        <v>7129</v>
      </c>
      <c r="B70" s="81" t="str">
        <f>INDEX(BAP[#All],MATCH(A70,BAP[[#All],[Code]],0),MATCH(TEXT(Info!$B$4,0),BAP[#Headers],0))</f>
        <v>Neubau Lagerhalle</v>
      </c>
      <c r="C70" s="42">
        <v>4.78</v>
      </c>
      <c r="D70" s="17" t="s">
        <v>0</v>
      </c>
      <c r="E70" s="17" t="s">
        <v>0</v>
      </c>
      <c r="F70" s="17" t="s">
        <v>0</v>
      </c>
      <c r="G70" s="17" t="s">
        <v>0</v>
      </c>
      <c r="H70" s="17" t="s">
        <v>0</v>
      </c>
      <c r="I70" s="17" t="s">
        <v>0</v>
      </c>
      <c r="J70" s="17" t="s">
        <v>0</v>
      </c>
      <c r="K70" s="17" t="s">
        <v>0</v>
      </c>
      <c r="L70" s="17" t="s">
        <v>0</v>
      </c>
      <c r="M70" s="17" t="s">
        <v>0</v>
      </c>
      <c r="N70" s="17" t="s">
        <v>0</v>
      </c>
      <c r="O70" s="17" t="s">
        <v>0</v>
      </c>
      <c r="P70" s="17" t="s">
        <v>0</v>
      </c>
      <c r="Q70" s="17" t="s">
        <v>0</v>
      </c>
      <c r="R70" s="17" t="s">
        <v>0</v>
      </c>
      <c r="S70" s="17" t="s">
        <v>0</v>
      </c>
      <c r="T70" s="17" t="s">
        <v>0</v>
      </c>
      <c r="U70" s="17" t="s">
        <v>0</v>
      </c>
      <c r="V70" s="17" t="s">
        <v>0</v>
      </c>
      <c r="W70" s="17" t="s">
        <v>0</v>
      </c>
      <c r="X70" s="17" t="s">
        <v>0</v>
      </c>
      <c r="Y70" s="17" t="s">
        <v>0</v>
      </c>
      <c r="Z70" s="17" t="s">
        <v>0</v>
      </c>
      <c r="AA70" s="17" t="s">
        <v>0</v>
      </c>
      <c r="AB70" s="41">
        <v>97</v>
      </c>
      <c r="AC70" s="41">
        <v>97.8</v>
      </c>
      <c r="AD70" s="41">
        <v>97.9</v>
      </c>
      <c r="AE70" s="41">
        <v>98.8</v>
      </c>
      <c r="AF70" s="41">
        <v>99.4</v>
      </c>
      <c r="AG70" s="41">
        <v>100.2</v>
      </c>
      <c r="AH70" s="41">
        <v>100.8</v>
      </c>
      <c r="AI70" s="41">
        <v>101.2</v>
      </c>
      <c r="AJ70" s="41">
        <v>100.5</v>
      </c>
      <c r="AK70" s="41">
        <v>99.5</v>
      </c>
      <c r="AL70" s="41">
        <v>100</v>
      </c>
      <c r="AM70" s="41">
        <v>99.9</v>
      </c>
      <c r="AN70" s="41">
        <v>99.8</v>
      </c>
      <c r="AO70" s="41">
        <v>99.2</v>
      </c>
      <c r="AP70" s="25">
        <v>100.6</v>
      </c>
      <c r="AQ70" s="25">
        <v>100.2</v>
      </c>
      <c r="AR70" s="25">
        <v>100.1</v>
      </c>
      <c r="AS70" s="25">
        <v>100.8</v>
      </c>
      <c r="AT70" s="25">
        <v>100.8</v>
      </c>
      <c r="AU70" s="50">
        <v>100.7</v>
      </c>
      <c r="AV70" s="41">
        <v>100.2</v>
      </c>
      <c r="AW70" s="41">
        <v>102.9</v>
      </c>
      <c r="AX70" s="41">
        <v>107</v>
      </c>
      <c r="AY70" s="41">
        <v>113.8</v>
      </c>
      <c r="AZ70" s="41">
        <v>116.1</v>
      </c>
      <c r="BA70" s="41">
        <v>116.9</v>
      </c>
      <c r="BB70" s="41">
        <v>117.2</v>
      </c>
      <c r="BC70" s="41">
        <v>117.5</v>
      </c>
      <c r="BD70" s="41">
        <v>118</v>
      </c>
    </row>
    <row r="71" spans="1:56" ht="12.75" customHeight="1" x14ac:dyDescent="0.25">
      <c r="A71" s="62" t="s">
        <v>7132</v>
      </c>
      <c r="B71" s="87" t="str">
        <f>INDEX(BAP[#All],MATCH(A71,BAP[[#All],[Code]],0),MATCH(TEXT(Info!$B$4,0),BAP[#Headers],0))</f>
        <v>Renovation, Umbau</v>
      </c>
      <c r="C71" s="42">
        <v>33.81</v>
      </c>
      <c r="D71" s="17" t="s">
        <v>0</v>
      </c>
      <c r="E71" s="17" t="s">
        <v>0</v>
      </c>
      <c r="F71" s="17" t="s">
        <v>0</v>
      </c>
      <c r="G71" s="17" t="s">
        <v>0</v>
      </c>
      <c r="H71" s="17" t="s">
        <v>0</v>
      </c>
      <c r="I71" s="17" t="s">
        <v>0</v>
      </c>
      <c r="J71" s="17" t="s">
        <v>0</v>
      </c>
      <c r="K71" s="17" t="s">
        <v>0</v>
      </c>
      <c r="L71" s="17" t="s">
        <v>0</v>
      </c>
      <c r="M71" s="17" t="s">
        <v>0</v>
      </c>
      <c r="N71" s="17" t="s">
        <v>0</v>
      </c>
      <c r="O71" s="17" t="s">
        <v>0</v>
      </c>
      <c r="P71" s="17" t="s">
        <v>0</v>
      </c>
      <c r="Q71" s="17" t="s">
        <v>0</v>
      </c>
      <c r="R71" s="17" t="s">
        <v>0</v>
      </c>
      <c r="S71" s="17" t="s">
        <v>0</v>
      </c>
      <c r="T71" s="17" t="s">
        <v>0</v>
      </c>
      <c r="U71" s="17" t="s">
        <v>0</v>
      </c>
      <c r="V71" s="17" t="s">
        <v>0</v>
      </c>
      <c r="W71" s="17" t="s">
        <v>0</v>
      </c>
      <c r="X71" s="17" t="s">
        <v>0</v>
      </c>
      <c r="Y71" s="17" t="s">
        <v>0</v>
      </c>
      <c r="Z71" s="17" t="s">
        <v>0</v>
      </c>
      <c r="AA71" s="17" t="s">
        <v>0</v>
      </c>
      <c r="AB71" s="41">
        <v>95.4</v>
      </c>
      <c r="AC71" s="41">
        <v>96.2</v>
      </c>
      <c r="AD71" s="41">
        <v>96.5</v>
      </c>
      <c r="AE71" s="41">
        <v>96.4</v>
      </c>
      <c r="AF71" s="41">
        <v>97.1</v>
      </c>
      <c r="AG71" s="41">
        <v>98.8</v>
      </c>
      <c r="AH71" s="41">
        <v>99.3</v>
      </c>
      <c r="AI71" s="41">
        <v>101.1</v>
      </c>
      <c r="AJ71" s="41">
        <v>100.2</v>
      </c>
      <c r="AK71" s="41">
        <v>99.8</v>
      </c>
      <c r="AL71" s="41">
        <v>100</v>
      </c>
      <c r="AM71" s="41">
        <v>99.1</v>
      </c>
      <c r="AN71" s="41">
        <v>97.7</v>
      </c>
      <c r="AO71" s="41">
        <v>96.9</v>
      </c>
      <c r="AP71" s="25">
        <v>97</v>
      </c>
      <c r="AQ71" s="25">
        <v>96.3</v>
      </c>
      <c r="AR71" s="25">
        <v>95.8</v>
      </c>
      <c r="AS71" s="25">
        <v>97.7</v>
      </c>
      <c r="AT71" s="25">
        <v>97.1</v>
      </c>
      <c r="AU71" s="50">
        <v>97.2</v>
      </c>
      <c r="AV71" s="41">
        <v>96.3</v>
      </c>
      <c r="AW71" s="41">
        <v>98.4</v>
      </c>
      <c r="AX71" s="41">
        <v>101.3</v>
      </c>
      <c r="AY71" s="41">
        <v>108</v>
      </c>
      <c r="AZ71" s="41">
        <v>110.5</v>
      </c>
      <c r="BA71" s="41">
        <v>112</v>
      </c>
      <c r="BB71" s="41">
        <v>112.9</v>
      </c>
      <c r="BC71" s="41">
        <v>112.8</v>
      </c>
      <c r="BD71" s="41">
        <v>113.2</v>
      </c>
    </row>
    <row r="72" spans="1:56" ht="12.75" customHeight="1" x14ac:dyDescent="0.25">
      <c r="A72" s="62" t="s">
        <v>7576</v>
      </c>
      <c r="B72" s="81" t="str">
        <f>INDEX(BAP[#All],MATCH(A72,BAP[[#All],[Code]],0),MATCH(TEXT(Info!$B$4,0),BAP[#Headers],0))</f>
        <v>Renovation Mehrfamilienhaus Minergie</v>
      </c>
      <c r="C72" s="42">
        <v>0.44</v>
      </c>
      <c r="D72" s="41">
        <v>78.8</v>
      </c>
      <c r="E72" s="41">
        <v>77.900000000000006</v>
      </c>
      <c r="F72" s="41">
        <v>80</v>
      </c>
      <c r="G72" s="41">
        <v>82.6</v>
      </c>
      <c r="H72" s="41">
        <v>83.6</v>
      </c>
      <c r="I72" s="41">
        <v>84.4</v>
      </c>
      <c r="J72" s="41">
        <v>84.6</v>
      </c>
      <c r="K72" s="41">
        <v>84</v>
      </c>
      <c r="L72" s="41">
        <v>84.5</v>
      </c>
      <c r="M72" s="41">
        <v>83.5</v>
      </c>
      <c r="N72" s="41">
        <v>83.1</v>
      </c>
      <c r="O72" s="41">
        <v>82.8</v>
      </c>
      <c r="P72" s="41">
        <v>84.1</v>
      </c>
      <c r="Q72" s="41">
        <v>86</v>
      </c>
      <c r="R72" s="41">
        <v>86.6</v>
      </c>
      <c r="S72" s="41">
        <v>87.3</v>
      </c>
      <c r="T72" s="41">
        <v>88.6</v>
      </c>
      <c r="U72" s="41">
        <v>90.4</v>
      </c>
      <c r="V72" s="41">
        <v>92.5</v>
      </c>
      <c r="W72" s="41">
        <v>94.1</v>
      </c>
      <c r="X72" s="41">
        <v>95.7</v>
      </c>
      <c r="Y72" s="41">
        <v>95.7</v>
      </c>
      <c r="Z72" s="41">
        <v>95.6</v>
      </c>
      <c r="AA72" s="41">
        <v>95.4</v>
      </c>
      <c r="AB72" s="41">
        <v>96.3</v>
      </c>
      <c r="AC72" s="41">
        <v>97.2</v>
      </c>
      <c r="AD72" s="41">
        <v>97.2</v>
      </c>
      <c r="AE72" s="41">
        <v>97.8</v>
      </c>
      <c r="AF72" s="41">
        <v>98.2</v>
      </c>
      <c r="AG72" s="41">
        <v>99.7</v>
      </c>
      <c r="AH72" s="41">
        <v>99.9</v>
      </c>
      <c r="AI72" s="41">
        <v>101.8</v>
      </c>
      <c r="AJ72" s="41">
        <v>101.2</v>
      </c>
      <c r="AK72" s="41">
        <v>100.3</v>
      </c>
      <c r="AL72" s="41">
        <v>100</v>
      </c>
      <c r="AM72" s="41">
        <v>100.3</v>
      </c>
      <c r="AN72" s="41">
        <v>99.4</v>
      </c>
      <c r="AO72" s="41">
        <v>97.9</v>
      </c>
      <c r="AP72" s="25">
        <v>99</v>
      </c>
      <c r="AQ72" s="25">
        <v>98.9</v>
      </c>
      <c r="AR72" s="25">
        <v>99</v>
      </c>
      <c r="AS72" s="25">
        <v>100.8</v>
      </c>
      <c r="AT72" s="25">
        <v>100.9</v>
      </c>
      <c r="AU72" s="50">
        <v>101.8</v>
      </c>
      <c r="AV72" s="41">
        <v>100.7</v>
      </c>
      <c r="AW72" s="41">
        <v>102.5</v>
      </c>
      <c r="AX72" s="41">
        <v>105.8</v>
      </c>
      <c r="AY72" s="41">
        <v>113.8</v>
      </c>
      <c r="AZ72" s="41">
        <v>116.8</v>
      </c>
      <c r="BA72" s="41">
        <v>118.4</v>
      </c>
      <c r="BB72" s="41">
        <v>119.7</v>
      </c>
      <c r="BC72" s="41">
        <v>119.4</v>
      </c>
      <c r="BD72" s="41">
        <v>119.8</v>
      </c>
    </row>
    <row r="73" spans="1:56" ht="12.75" customHeight="1" x14ac:dyDescent="0.25">
      <c r="A73" s="62" t="s">
        <v>7585</v>
      </c>
      <c r="B73" s="81" t="str">
        <f>INDEX(BAP[#All],MATCH(A73,BAP[[#All],[Code]],0),MATCH(TEXT(Info!$B$4,0),BAP[#Headers],0))</f>
        <v>Renovation Mehrfamilienhaus nicht Minergie</v>
      </c>
      <c r="C73" s="42">
        <v>19.02</v>
      </c>
      <c r="D73" s="17" t="s">
        <v>0</v>
      </c>
      <c r="E73" s="17" t="s">
        <v>0</v>
      </c>
      <c r="F73" s="17" t="s">
        <v>0</v>
      </c>
      <c r="G73" s="17" t="s">
        <v>0</v>
      </c>
      <c r="H73" s="17" t="s">
        <v>0</v>
      </c>
      <c r="I73" s="17" t="s">
        <v>0</v>
      </c>
      <c r="J73" s="17" t="s">
        <v>0</v>
      </c>
      <c r="K73" s="17" t="s">
        <v>0</v>
      </c>
      <c r="L73" s="17" t="s">
        <v>0</v>
      </c>
      <c r="M73" s="17" t="s">
        <v>0</v>
      </c>
      <c r="N73" s="17" t="s">
        <v>0</v>
      </c>
      <c r="O73" s="17" t="s">
        <v>0</v>
      </c>
      <c r="P73" s="17" t="s">
        <v>0</v>
      </c>
      <c r="Q73" s="17" t="s">
        <v>0</v>
      </c>
      <c r="R73" s="17" t="s">
        <v>0</v>
      </c>
      <c r="S73" s="17" t="s">
        <v>0</v>
      </c>
      <c r="T73" s="17" t="s">
        <v>0</v>
      </c>
      <c r="U73" s="17" t="s">
        <v>0</v>
      </c>
      <c r="V73" s="17" t="s">
        <v>0</v>
      </c>
      <c r="W73" s="17" t="s">
        <v>0</v>
      </c>
      <c r="X73" s="17" t="s">
        <v>0</v>
      </c>
      <c r="Y73" s="17" t="s">
        <v>0</v>
      </c>
      <c r="Z73" s="17" t="s">
        <v>0</v>
      </c>
      <c r="AA73" s="17" t="s">
        <v>0</v>
      </c>
      <c r="AB73" s="17" t="s">
        <v>0</v>
      </c>
      <c r="AC73" s="17" t="s">
        <v>0</v>
      </c>
      <c r="AD73" s="17" t="s">
        <v>0</v>
      </c>
      <c r="AE73" s="17" t="s">
        <v>0</v>
      </c>
      <c r="AF73" s="17" t="s">
        <v>0</v>
      </c>
      <c r="AG73" s="17" t="s">
        <v>0</v>
      </c>
      <c r="AH73" s="17" t="s">
        <v>0</v>
      </c>
      <c r="AI73" s="17" t="s">
        <v>0</v>
      </c>
      <c r="AJ73" s="17" t="s">
        <v>0</v>
      </c>
      <c r="AK73" s="17" t="s">
        <v>0</v>
      </c>
      <c r="AL73" s="41">
        <v>100</v>
      </c>
      <c r="AM73" s="41">
        <v>98.9</v>
      </c>
      <c r="AN73" s="41">
        <v>97.7</v>
      </c>
      <c r="AO73" s="41">
        <v>97.2</v>
      </c>
      <c r="AP73" s="25">
        <v>96.3</v>
      </c>
      <c r="AQ73" s="25">
        <v>96.1</v>
      </c>
      <c r="AR73" s="25">
        <v>95.1</v>
      </c>
      <c r="AS73" s="25">
        <v>96.9</v>
      </c>
      <c r="AT73" s="25">
        <v>96.1</v>
      </c>
      <c r="AU73" s="50">
        <v>95.8</v>
      </c>
      <c r="AV73" s="41">
        <v>95.2</v>
      </c>
      <c r="AW73" s="43" t="s">
        <v>0</v>
      </c>
      <c r="AX73" s="43" t="s">
        <v>0</v>
      </c>
      <c r="AY73" s="43" t="s">
        <v>0</v>
      </c>
      <c r="AZ73" s="43" t="s">
        <v>0</v>
      </c>
      <c r="BA73" s="43" t="s">
        <v>0</v>
      </c>
      <c r="BB73" s="43" t="s">
        <v>0</v>
      </c>
      <c r="BC73" s="43" t="s">
        <v>0</v>
      </c>
      <c r="BD73" s="43" t="s">
        <v>0</v>
      </c>
    </row>
    <row r="74" spans="1:56" ht="12.75" customHeight="1" x14ac:dyDescent="0.25">
      <c r="A74" s="62" t="s">
        <v>7138</v>
      </c>
      <c r="B74" s="82" t="str">
        <f>INDEX(BAP[#All],MATCH(A74,BAP[[#All],[Code]],0),MATCH(TEXT(Info!$B$4,0),BAP[#Headers],0))</f>
        <v>Renovation Bürogebäude</v>
      </c>
      <c r="C74" s="42">
        <v>14.35</v>
      </c>
      <c r="D74" s="17" t="s">
        <v>0</v>
      </c>
      <c r="E74" s="17" t="s">
        <v>0</v>
      </c>
      <c r="F74" s="17" t="s">
        <v>0</v>
      </c>
      <c r="G74" s="17" t="s">
        <v>0</v>
      </c>
      <c r="H74" s="17" t="s">
        <v>0</v>
      </c>
      <c r="I74" s="17" t="s">
        <v>0</v>
      </c>
      <c r="J74" s="17" t="s">
        <v>0</v>
      </c>
      <c r="K74" s="17" t="s">
        <v>0</v>
      </c>
      <c r="L74" s="17" t="s">
        <v>0</v>
      </c>
      <c r="M74" s="17" t="s">
        <v>0</v>
      </c>
      <c r="N74" s="17" t="s">
        <v>0</v>
      </c>
      <c r="O74" s="17" t="s">
        <v>0</v>
      </c>
      <c r="P74" s="17" t="s">
        <v>0</v>
      </c>
      <c r="Q74" s="17" t="s">
        <v>0</v>
      </c>
      <c r="R74" s="17" t="s">
        <v>0</v>
      </c>
      <c r="S74" s="17" t="s">
        <v>0</v>
      </c>
      <c r="T74" s="17" t="s">
        <v>0</v>
      </c>
      <c r="U74" s="17" t="s">
        <v>0</v>
      </c>
      <c r="V74" s="17" t="s">
        <v>0</v>
      </c>
      <c r="W74" s="17" t="s">
        <v>0</v>
      </c>
      <c r="X74" s="17" t="s">
        <v>0</v>
      </c>
      <c r="Y74" s="17" t="s">
        <v>0</v>
      </c>
      <c r="Z74" s="17" t="s">
        <v>0</v>
      </c>
      <c r="AA74" s="17" t="s">
        <v>0</v>
      </c>
      <c r="AB74" s="41">
        <v>94.2</v>
      </c>
      <c r="AC74" s="41">
        <v>94.9</v>
      </c>
      <c r="AD74" s="41">
        <v>95.6</v>
      </c>
      <c r="AE74" s="41">
        <v>94.7</v>
      </c>
      <c r="AF74" s="41">
        <v>95.6</v>
      </c>
      <c r="AG74" s="41">
        <v>97.7</v>
      </c>
      <c r="AH74" s="41">
        <v>98.5</v>
      </c>
      <c r="AI74" s="41">
        <v>100.1</v>
      </c>
      <c r="AJ74" s="41">
        <v>99</v>
      </c>
      <c r="AK74" s="41">
        <v>99.2</v>
      </c>
      <c r="AL74" s="41">
        <v>100</v>
      </c>
      <c r="AM74" s="41">
        <v>99.3</v>
      </c>
      <c r="AN74" s="41">
        <v>97.5</v>
      </c>
      <c r="AO74" s="41">
        <v>96.5</v>
      </c>
      <c r="AP74" s="25">
        <v>97.8</v>
      </c>
      <c r="AQ74" s="25">
        <v>96.6</v>
      </c>
      <c r="AR74" s="25">
        <v>96.7</v>
      </c>
      <c r="AS74" s="25">
        <v>98.6</v>
      </c>
      <c r="AT74" s="25">
        <v>98.2</v>
      </c>
      <c r="AU74" s="50">
        <v>98.8</v>
      </c>
      <c r="AV74" s="41">
        <v>97.6</v>
      </c>
      <c r="AW74" s="41">
        <v>100.2</v>
      </c>
      <c r="AX74" s="41">
        <v>103</v>
      </c>
      <c r="AY74" s="41">
        <v>108.5</v>
      </c>
      <c r="AZ74" s="41">
        <v>110.5</v>
      </c>
      <c r="BA74" s="41">
        <v>111.9</v>
      </c>
      <c r="BB74" s="41">
        <v>112.6</v>
      </c>
      <c r="BC74" s="41">
        <v>112.5</v>
      </c>
      <c r="BD74" s="41">
        <v>112.9</v>
      </c>
    </row>
    <row r="75" spans="1:56" ht="12.75" customHeight="1" x14ac:dyDescent="0.25">
      <c r="A75" s="62" t="s">
        <v>7141</v>
      </c>
      <c r="B75" s="81" t="str">
        <f>INDEX(BAP[#All],MATCH(A75,BAP[[#All],[Code]],0),MATCH(TEXT(Info!$B$4,0),BAP[#Headers],0))</f>
        <v>Tiefbau</v>
      </c>
      <c r="C75" s="42">
        <v>14.94</v>
      </c>
      <c r="D75" s="41">
        <v>85.3</v>
      </c>
      <c r="E75" s="41">
        <v>85.2</v>
      </c>
      <c r="F75" s="41">
        <v>86.6</v>
      </c>
      <c r="G75" s="41">
        <v>88.5</v>
      </c>
      <c r="H75" s="41">
        <v>93.9</v>
      </c>
      <c r="I75" s="41">
        <v>91.5</v>
      </c>
      <c r="J75" s="41">
        <v>86.8</v>
      </c>
      <c r="K75" s="41">
        <v>81</v>
      </c>
      <c r="L75" s="41">
        <v>81.3</v>
      </c>
      <c r="M75" s="41">
        <v>78.099999999999994</v>
      </c>
      <c r="N75" s="41">
        <v>81.8</v>
      </c>
      <c r="O75" s="41">
        <v>80</v>
      </c>
      <c r="P75" s="41">
        <v>84.6</v>
      </c>
      <c r="Q75" s="41">
        <v>83.5</v>
      </c>
      <c r="R75" s="41">
        <v>88</v>
      </c>
      <c r="S75" s="41">
        <v>88.8</v>
      </c>
      <c r="T75" s="41">
        <v>92</v>
      </c>
      <c r="U75" s="41">
        <v>95</v>
      </c>
      <c r="V75" s="41">
        <v>94.9</v>
      </c>
      <c r="W75" s="41">
        <v>93.5</v>
      </c>
      <c r="X75" s="41">
        <v>94.5</v>
      </c>
      <c r="Y75" s="41">
        <v>90.1</v>
      </c>
      <c r="Z75" s="41">
        <v>88.6</v>
      </c>
      <c r="AA75" s="41">
        <v>88.6</v>
      </c>
      <c r="AB75" s="41">
        <v>91.4</v>
      </c>
      <c r="AC75" s="41">
        <v>90.7</v>
      </c>
      <c r="AD75" s="41">
        <v>90.5</v>
      </c>
      <c r="AE75" s="41">
        <v>91.4</v>
      </c>
      <c r="AF75" s="41">
        <v>93.3</v>
      </c>
      <c r="AG75" s="41">
        <v>94</v>
      </c>
      <c r="AH75" s="41">
        <v>95.3</v>
      </c>
      <c r="AI75" s="41">
        <v>97.1</v>
      </c>
      <c r="AJ75" s="41">
        <v>98.1</v>
      </c>
      <c r="AK75" s="41">
        <v>98.9</v>
      </c>
      <c r="AL75" s="41">
        <v>100</v>
      </c>
      <c r="AM75" s="41">
        <v>99.9</v>
      </c>
      <c r="AN75" s="41">
        <v>99.4</v>
      </c>
      <c r="AO75" s="41">
        <v>97.9</v>
      </c>
      <c r="AP75" s="25">
        <v>98.9</v>
      </c>
      <c r="AQ75" s="25">
        <v>97.8</v>
      </c>
      <c r="AR75" s="25">
        <v>98.7</v>
      </c>
      <c r="AS75" s="25">
        <v>98.4</v>
      </c>
      <c r="AT75" s="25">
        <v>97.5</v>
      </c>
      <c r="AU75" s="50">
        <v>96.8</v>
      </c>
      <c r="AV75" s="41">
        <v>98</v>
      </c>
      <c r="AW75" s="41">
        <v>101.5</v>
      </c>
      <c r="AX75" s="41">
        <v>101.7</v>
      </c>
      <c r="AY75" s="41">
        <v>107.6</v>
      </c>
      <c r="AZ75" s="41">
        <v>112.7</v>
      </c>
      <c r="BA75" s="41">
        <v>113.2</v>
      </c>
      <c r="BB75" s="41">
        <v>115</v>
      </c>
      <c r="BC75" s="41">
        <v>114.4</v>
      </c>
      <c r="BD75" s="41">
        <v>114.3</v>
      </c>
    </row>
    <row r="76" spans="1:56" ht="12.75" customHeight="1" x14ac:dyDescent="0.25">
      <c r="A76" s="62" t="s">
        <v>7144</v>
      </c>
      <c r="B76" s="81" t="str">
        <f>INDEX(BAP[#All],MATCH(A76,BAP[[#All],[Code]],0),MATCH(TEXT(Info!$B$4,0),BAP[#Headers],0))</f>
        <v>Neubau Strasse</v>
      </c>
      <c r="C76" s="42">
        <v>12.03</v>
      </c>
      <c r="D76" s="41">
        <v>87.6</v>
      </c>
      <c r="E76" s="41">
        <v>87.5</v>
      </c>
      <c r="F76" s="41">
        <v>89</v>
      </c>
      <c r="G76" s="41">
        <v>90.9</v>
      </c>
      <c r="H76" s="41">
        <v>96.4</v>
      </c>
      <c r="I76" s="41">
        <v>94</v>
      </c>
      <c r="J76" s="41">
        <v>87.7</v>
      </c>
      <c r="K76" s="41">
        <v>81</v>
      </c>
      <c r="L76" s="41">
        <v>81.3</v>
      </c>
      <c r="M76" s="41">
        <v>77.900000000000006</v>
      </c>
      <c r="N76" s="41">
        <v>81.900000000000006</v>
      </c>
      <c r="O76" s="41">
        <v>78.400000000000006</v>
      </c>
      <c r="P76" s="41">
        <v>82.7</v>
      </c>
      <c r="Q76" s="41">
        <v>81.2</v>
      </c>
      <c r="R76" s="41">
        <v>86.6</v>
      </c>
      <c r="S76" s="41">
        <v>87.2</v>
      </c>
      <c r="T76" s="41">
        <v>92.8</v>
      </c>
      <c r="U76" s="41">
        <v>94.9</v>
      </c>
      <c r="V76" s="41">
        <v>95.1</v>
      </c>
      <c r="W76" s="41">
        <v>90.8</v>
      </c>
      <c r="X76" s="41">
        <v>92.6</v>
      </c>
      <c r="Y76" s="41">
        <v>87.8</v>
      </c>
      <c r="Z76" s="41">
        <v>87.1</v>
      </c>
      <c r="AA76" s="41">
        <v>86.2</v>
      </c>
      <c r="AB76" s="41">
        <v>89.9</v>
      </c>
      <c r="AC76" s="41">
        <v>89</v>
      </c>
      <c r="AD76" s="41">
        <v>89</v>
      </c>
      <c r="AE76" s="41">
        <v>90</v>
      </c>
      <c r="AF76" s="41">
        <v>92</v>
      </c>
      <c r="AG76" s="41">
        <v>93</v>
      </c>
      <c r="AH76" s="41">
        <v>94.4</v>
      </c>
      <c r="AI76" s="41">
        <v>96.3</v>
      </c>
      <c r="AJ76" s="41">
        <v>97.3</v>
      </c>
      <c r="AK76" s="41">
        <v>98.5</v>
      </c>
      <c r="AL76" s="41">
        <v>100</v>
      </c>
      <c r="AM76" s="41">
        <v>99.8</v>
      </c>
      <c r="AN76" s="41">
        <v>99.5</v>
      </c>
      <c r="AO76" s="41">
        <v>97.8</v>
      </c>
      <c r="AP76" s="25">
        <v>99.1</v>
      </c>
      <c r="AQ76" s="25">
        <v>97.7</v>
      </c>
      <c r="AR76" s="25">
        <v>98.5</v>
      </c>
      <c r="AS76" s="25">
        <v>98</v>
      </c>
      <c r="AT76" s="25">
        <v>96.7</v>
      </c>
      <c r="AU76" s="50">
        <v>95.8</v>
      </c>
      <c r="AV76" s="41">
        <v>97.3</v>
      </c>
      <c r="AW76" s="41">
        <v>99.6</v>
      </c>
      <c r="AX76" s="41">
        <v>100.6</v>
      </c>
      <c r="AY76" s="41">
        <v>106.3</v>
      </c>
      <c r="AZ76" s="41">
        <v>110.3</v>
      </c>
      <c r="BA76" s="41">
        <v>110.8</v>
      </c>
      <c r="BB76" s="41">
        <v>111.7</v>
      </c>
      <c r="BC76" s="41">
        <v>110.8</v>
      </c>
      <c r="BD76" s="41">
        <v>110.9</v>
      </c>
    </row>
    <row r="77" spans="1:56" ht="12.75" customHeight="1" x14ac:dyDescent="0.25">
      <c r="A77" s="62" t="s">
        <v>7147</v>
      </c>
      <c r="B77" s="81" t="str">
        <f>INDEX(BAP[#All],MATCH(A77,BAP[[#All],[Code]],0),MATCH(TEXT(Info!$B$4,0),BAP[#Headers],0))</f>
        <v>Neubau Unterführung</v>
      </c>
      <c r="C77" s="42">
        <v>2.72</v>
      </c>
      <c r="D77" s="17" t="s">
        <v>0</v>
      </c>
      <c r="E77" s="17" t="s">
        <v>0</v>
      </c>
      <c r="F77" s="17" t="s">
        <v>0</v>
      </c>
      <c r="G77" s="17" t="s">
        <v>0</v>
      </c>
      <c r="H77" s="17" t="s">
        <v>0</v>
      </c>
      <c r="I77" s="41">
        <v>94.8</v>
      </c>
      <c r="J77" s="41">
        <v>91.4</v>
      </c>
      <c r="K77" s="41">
        <v>86.2</v>
      </c>
      <c r="L77" s="41">
        <v>86.5</v>
      </c>
      <c r="M77" s="41">
        <v>83.3</v>
      </c>
      <c r="N77" s="41">
        <v>86.8</v>
      </c>
      <c r="O77" s="41">
        <v>86.7</v>
      </c>
      <c r="P77" s="41">
        <v>92</v>
      </c>
      <c r="Q77" s="41">
        <v>91.2</v>
      </c>
      <c r="R77" s="41">
        <v>95</v>
      </c>
      <c r="S77" s="41">
        <v>96</v>
      </c>
      <c r="T77" s="41">
        <v>96.9</v>
      </c>
      <c r="U77" s="41">
        <v>101.1</v>
      </c>
      <c r="V77" s="41">
        <v>100.8</v>
      </c>
      <c r="W77" s="41">
        <v>102.2</v>
      </c>
      <c r="X77" s="41">
        <v>102.4</v>
      </c>
      <c r="Y77" s="41">
        <v>98.1</v>
      </c>
      <c r="Z77" s="41">
        <v>95.8</v>
      </c>
      <c r="AA77" s="41">
        <v>96.6</v>
      </c>
      <c r="AB77" s="41">
        <v>98.7</v>
      </c>
      <c r="AC77" s="41">
        <v>99.2</v>
      </c>
      <c r="AD77" s="41">
        <v>97.7</v>
      </c>
      <c r="AE77" s="41">
        <v>98.4</v>
      </c>
      <c r="AF77" s="41">
        <v>99.4</v>
      </c>
      <c r="AG77" s="41">
        <v>98.7</v>
      </c>
      <c r="AH77" s="41">
        <v>99.6</v>
      </c>
      <c r="AI77" s="41">
        <v>101.2</v>
      </c>
      <c r="AJ77" s="41">
        <v>102.4</v>
      </c>
      <c r="AK77" s="41">
        <v>101.1</v>
      </c>
      <c r="AL77" s="41">
        <v>100</v>
      </c>
      <c r="AM77" s="41">
        <v>99.9</v>
      </c>
      <c r="AN77" s="41">
        <v>99.3</v>
      </c>
      <c r="AO77" s="41">
        <v>98</v>
      </c>
      <c r="AP77" s="25">
        <v>97.8</v>
      </c>
      <c r="AQ77" s="25">
        <v>98.1</v>
      </c>
      <c r="AR77" s="25">
        <v>99.3</v>
      </c>
      <c r="AS77" s="25">
        <v>100</v>
      </c>
      <c r="AT77" s="25">
        <v>100.9</v>
      </c>
      <c r="AU77" s="50">
        <v>100.8</v>
      </c>
      <c r="AV77" s="41">
        <v>100.9</v>
      </c>
      <c r="AW77" s="41">
        <v>103.4</v>
      </c>
      <c r="AX77" s="41">
        <v>105.9</v>
      </c>
      <c r="AY77" s="41">
        <v>113.3</v>
      </c>
      <c r="AZ77" s="41">
        <v>115.6</v>
      </c>
      <c r="BA77" s="41">
        <v>113.8</v>
      </c>
      <c r="BB77" s="41">
        <v>113.6</v>
      </c>
      <c r="BC77" s="41">
        <v>112.7</v>
      </c>
      <c r="BD77" s="41">
        <v>111.7</v>
      </c>
    </row>
    <row r="78" spans="1:56" ht="12.75" customHeight="1" x14ac:dyDescent="0.25">
      <c r="A78" s="62" t="s">
        <v>7150</v>
      </c>
      <c r="B78" s="81" t="str">
        <f>INDEX(BAP[#All],MATCH(A78,BAP[[#All],[Code]],0),MATCH(TEXT(Info!$B$4,0),BAP[#Headers],0))</f>
        <v>Neubau Lärmschutzwand</v>
      </c>
      <c r="C78" s="42">
        <v>0.19</v>
      </c>
      <c r="D78" s="17" t="s">
        <v>0</v>
      </c>
      <c r="E78" s="17" t="s">
        <v>0</v>
      </c>
      <c r="F78" s="17" t="s">
        <v>0</v>
      </c>
      <c r="G78" s="17" t="s">
        <v>0</v>
      </c>
      <c r="H78" s="17" t="s">
        <v>0</v>
      </c>
      <c r="I78" s="17" t="s">
        <v>0</v>
      </c>
      <c r="J78" s="17" t="s">
        <v>0</v>
      </c>
      <c r="K78" s="17" t="s">
        <v>0</v>
      </c>
      <c r="L78" s="17" t="s">
        <v>0</v>
      </c>
      <c r="M78" s="17" t="s">
        <v>0</v>
      </c>
      <c r="N78" s="17" t="s">
        <v>0</v>
      </c>
      <c r="O78" s="17" t="s">
        <v>0</v>
      </c>
      <c r="P78" s="17" t="s">
        <v>0</v>
      </c>
      <c r="Q78" s="17" t="s">
        <v>0</v>
      </c>
      <c r="R78" s="17" t="s">
        <v>0</v>
      </c>
      <c r="S78" s="17" t="s">
        <v>0</v>
      </c>
      <c r="T78" s="17" t="s">
        <v>0</v>
      </c>
      <c r="U78" s="17" t="s">
        <v>0</v>
      </c>
      <c r="V78" s="17" t="s">
        <v>0</v>
      </c>
      <c r="W78" s="17" t="s">
        <v>0</v>
      </c>
      <c r="X78" s="17" t="s">
        <v>0</v>
      </c>
      <c r="Y78" s="17" t="s">
        <v>0</v>
      </c>
      <c r="Z78" s="17" t="s">
        <v>0</v>
      </c>
      <c r="AA78" s="17" t="s">
        <v>0</v>
      </c>
      <c r="AB78" s="41">
        <v>95.8</v>
      </c>
      <c r="AC78" s="41">
        <v>95.1</v>
      </c>
      <c r="AD78" s="41">
        <v>95.9</v>
      </c>
      <c r="AE78" s="41">
        <v>95.5</v>
      </c>
      <c r="AF78" s="41">
        <v>97.1</v>
      </c>
      <c r="AG78" s="41">
        <v>97.7</v>
      </c>
      <c r="AH78" s="41">
        <v>98.1</v>
      </c>
      <c r="AI78" s="41">
        <v>98.7</v>
      </c>
      <c r="AJ78" s="41">
        <v>99.3</v>
      </c>
      <c r="AK78" s="41">
        <v>97.7</v>
      </c>
      <c r="AL78" s="41">
        <v>100</v>
      </c>
      <c r="AM78" s="41">
        <v>100.6</v>
      </c>
      <c r="AN78" s="41">
        <v>100</v>
      </c>
      <c r="AO78" s="41">
        <v>100.7</v>
      </c>
      <c r="AP78" s="25">
        <v>102.5</v>
      </c>
      <c r="AQ78" s="25">
        <v>101.5</v>
      </c>
      <c r="AR78" s="25">
        <v>102.8</v>
      </c>
      <c r="AS78" s="25">
        <v>103.3</v>
      </c>
      <c r="AT78" s="25">
        <v>102.9</v>
      </c>
      <c r="AU78" s="50">
        <v>103.7</v>
      </c>
      <c r="AV78" s="41">
        <v>104.3</v>
      </c>
      <c r="AW78" s="41">
        <v>106.3</v>
      </c>
      <c r="AX78" s="41">
        <v>107.7</v>
      </c>
      <c r="AY78" s="41">
        <v>113.2</v>
      </c>
      <c r="AZ78" s="41">
        <v>117.7</v>
      </c>
      <c r="BA78" s="41">
        <v>118.3</v>
      </c>
      <c r="BB78" s="41">
        <v>119.1</v>
      </c>
      <c r="BC78" s="41">
        <v>117.1</v>
      </c>
      <c r="BD78" s="41">
        <v>119</v>
      </c>
    </row>
    <row r="79" spans="1:56" ht="12.75" customHeight="1" x14ac:dyDescent="0.25">
      <c r="B79" s="10"/>
      <c r="C79" s="36"/>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25"/>
      <c r="AQ79" s="25"/>
      <c r="AR79" s="25"/>
      <c r="AS79" s="25"/>
      <c r="AT79" s="25"/>
      <c r="AU79" s="25"/>
      <c r="AV79" s="41"/>
      <c r="AW79" s="41"/>
      <c r="AX79" s="41"/>
      <c r="AY79" s="41"/>
      <c r="AZ79" s="41"/>
      <c r="BA79" s="41"/>
      <c r="BB79" s="41"/>
      <c r="BC79" s="41"/>
      <c r="BD79" s="41"/>
    </row>
    <row r="80" spans="1:56" ht="12.75" customHeight="1" x14ac:dyDescent="0.25">
      <c r="A80" s="62" t="s">
        <v>7267</v>
      </c>
      <c r="B80" s="80" t="str">
        <f>INDEX(BAP[#All],MATCH(A80,BAP[[#All],[Code]],0),MATCH(TEXT(Info!$B$4,0),BAP[#Headers],0))</f>
        <v>Zürich</v>
      </c>
      <c r="C80" s="30"/>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51"/>
      <c r="AW80" s="51"/>
      <c r="AX80" s="51"/>
      <c r="AY80" s="51"/>
      <c r="AZ80" s="51"/>
      <c r="BA80" s="51"/>
      <c r="BB80" s="51"/>
      <c r="BC80" s="51"/>
      <c r="BD80" s="51"/>
    </row>
    <row r="81" spans="1:56" ht="12.75" customHeight="1" x14ac:dyDescent="0.25">
      <c r="A81" s="62" t="s">
        <v>7106</v>
      </c>
      <c r="B81" s="81" t="str">
        <f>INDEX(BAP[#All],MATCH(A81,BAP[[#All],[Code]],0),MATCH(TEXT(Info!$B$4,0),BAP[#Headers],0))</f>
        <v>Baugewerbe : Total</v>
      </c>
      <c r="C81" s="42">
        <v>100</v>
      </c>
      <c r="D81" s="41">
        <v>80.599999999999994</v>
      </c>
      <c r="E81" s="41">
        <v>81.599999999999994</v>
      </c>
      <c r="F81" s="41">
        <v>83.9</v>
      </c>
      <c r="G81" s="41">
        <v>86.5</v>
      </c>
      <c r="H81" s="41">
        <v>87.8</v>
      </c>
      <c r="I81" s="41">
        <v>89.4</v>
      </c>
      <c r="J81" s="41">
        <v>88.7</v>
      </c>
      <c r="K81" s="41">
        <v>86.9</v>
      </c>
      <c r="L81" s="41">
        <v>85.4</v>
      </c>
      <c r="M81" s="41">
        <v>83.6</v>
      </c>
      <c r="N81" s="41">
        <v>83.3</v>
      </c>
      <c r="O81" s="41">
        <v>83.3</v>
      </c>
      <c r="P81" s="41">
        <v>83.7</v>
      </c>
      <c r="Q81" s="41">
        <v>84.6</v>
      </c>
      <c r="R81" s="41">
        <v>85.5</v>
      </c>
      <c r="S81" s="41">
        <v>86.5</v>
      </c>
      <c r="T81" s="41">
        <v>89.2</v>
      </c>
      <c r="U81" s="41">
        <v>91.7</v>
      </c>
      <c r="V81" s="41">
        <v>92.6</v>
      </c>
      <c r="W81" s="41">
        <v>93.9</v>
      </c>
      <c r="X81" s="41">
        <v>95.8</v>
      </c>
      <c r="Y81" s="41">
        <v>94.3</v>
      </c>
      <c r="Z81" s="41">
        <v>95</v>
      </c>
      <c r="AA81" s="41">
        <v>94.5</v>
      </c>
      <c r="AB81" s="41">
        <v>95.7</v>
      </c>
      <c r="AC81" s="41">
        <v>97.4</v>
      </c>
      <c r="AD81" s="41">
        <v>98.2</v>
      </c>
      <c r="AE81" s="41">
        <v>98.9</v>
      </c>
      <c r="AF81" s="41">
        <v>99.4</v>
      </c>
      <c r="AG81" s="41">
        <v>99.7</v>
      </c>
      <c r="AH81" s="41">
        <v>100.4</v>
      </c>
      <c r="AI81" s="41">
        <v>100.4</v>
      </c>
      <c r="AJ81" s="41">
        <v>100</v>
      </c>
      <c r="AK81" s="41">
        <v>99.7</v>
      </c>
      <c r="AL81" s="41">
        <v>100</v>
      </c>
      <c r="AM81" s="41">
        <v>99.5</v>
      </c>
      <c r="AN81" s="41">
        <v>99.7</v>
      </c>
      <c r="AO81" s="41">
        <v>99.4</v>
      </c>
      <c r="AP81" s="25">
        <v>99.2</v>
      </c>
      <c r="AQ81" s="25">
        <v>99.7</v>
      </c>
      <c r="AR81" s="25">
        <v>99.8</v>
      </c>
      <c r="AS81" s="25">
        <v>100.6</v>
      </c>
      <c r="AT81" s="25">
        <v>100.3</v>
      </c>
      <c r="AU81" s="50">
        <v>100.3</v>
      </c>
      <c r="AV81" s="41">
        <v>100.1</v>
      </c>
      <c r="AW81" s="41">
        <v>101.3</v>
      </c>
      <c r="AX81" s="41">
        <v>104.2</v>
      </c>
      <c r="AY81" s="41">
        <v>108.2</v>
      </c>
      <c r="AZ81" s="41">
        <v>113.2</v>
      </c>
      <c r="BA81" s="41">
        <v>114.1</v>
      </c>
      <c r="BB81" s="41">
        <v>114.6</v>
      </c>
      <c r="BC81" s="41">
        <v>115.4</v>
      </c>
      <c r="BD81" s="41">
        <v>115.4</v>
      </c>
    </row>
    <row r="82" spans="1:56" ht="12.75" customHeight="1" x14ac:dyDescent="0.25">
      <c r="A82" s="62" t="s">
        <v>7110</v>
      </c>
      <c r="B82" s="81" t="str">
        <f>INDEX(BAP[#All],MATCH(A82,BAP[[#All],[Code]],0),MATCH(TEXT(Info!$B$4,0),BAP[#Headers],0))</f>
        <v>Hochbau</v>
      </c>
      <c r="C82" s="42">
        <v>84.18</v>
      </c>
      <c r="D82" s="41">
        <v>80.8</v>
      </c>
      <c r="E82" s="41">
        <v>81.2</v>
      </c>
      <c r="F82" s="41">
        <v>83.2</v>
      </c>
      <c r="G82" s="41">
        <v>84.3</v>
      </c>
      <c r="H82" s="41">
        <v>86.4</v>
      </c>
      <c r="I82" s="41">
        <v>87.8</v>
      </c>
      <c r="J82" s="41">
        <v>88</v>
      </c>
      <c r="K82" s="41">
        <v>86.7</v>
      </c>
      <c r="L82" s="41">
        <v>85.4</v>
      </c>
      <c r="M82" s="41">
        <v>84.1</v>
      </c>
      <c r="N82" s="41">
        <v>84.3</v>
      </c>
      <c r="O82" s="41">
        <v>84</v>
      </c>
      <c r="P82" s="41">
        <v>84.3</v>
      </c>
      <c r="Q82" s="41">
        <v>85.1</v>
      </c>
      <c r="R82" s="41">
        <v>85.6</v>
      </c>
      <c r="S82" s="41">
        <v>86.6</v>
      </c>
      <c r="T82" s="41">
        <v>89.2</v>
      </c>
      <c r="U82" s="41">
        <v>91.6</v>
      </c>
      <c r="V82" s="41">
        <v>92.7</v>
      </c>
      <c r="W82" s="41">
        <v>94.2</v>
      </c>
      <c r="X82" s="41">
        <v>96.2</v>
      </c>
      <c r="Y82" s="41">
        <v>95.1</v>
      </c>
      <c r="Z82" s="41">
        <v>95</v>
      </c>
      <c r="AA82" s="41">
        <v>94.6</v>
      </c>
      <c r="AB82" s="41">
        <v>95.9</v>
      </c>
      <c r="AC82" s="41">
        <v>97.2</v>
      </c>
      <c r="AD82" s="41">
        <v>97.9</v>
      </c>
      <c r="AE82" s="41">
        <v>98.6</v>
      </c>
      <c r="AF82" s="41">
        <v>99</v>
      </c>
      <c r="AG82" s="41">
        <v>99.3</v>
      </c>
      <c r="AH82" s="41">
        <v>99.8</v>
      </c>
      <c r="AI82" s="41">
        <v>100.3</v>
      </c>
      <c r="AJ82" s="41">
        <v>100</v>
      </c>
      <c r="AK82" s="41">
        <v>99.6</v>
      </c>
      <c r="AL82" s="41">
        <v>100</v>
      </c>
      <c r="AM82" s="41">
        <v>99.2</v>
      </c>
      <c r="AN82" s="41">
        <v>99.2</v>
      </c>
      <c r="AO82" s="41">
        <v>98.9</v>
      </c>
      <c r="AP82" s="25">
        <v>98.5</v>
      </c>
      <c r="AQ82" s="25">
        <v>99</v>
      </c>
      <c r="AR82" s="25">
        <v>98.9</v>
      </c>
      <c r="AS82" s="25">
        <v>99.7</v>
      </c>
      <c r="AT82" s="25">
        <v>99.3</v>
      </c>
      <c r="AU82" s="50">
        <v>99.3</v>
      </c>
      <c r="AV82" s="41">
        <v>98.8</v>
      </c>
      <c r="AW82" s="41">
        <v>100.4</v>
      </c>
      <c r="AX82" s="41">
        <v>103.6</v>
      </c>
      <c r="AY82" s="41">
        <v>107.4</v>
      </c>
      <c r="AZ82" s="41">
        <v>112.4</v>
      </c>
      <c r="BA82" s="41">
        <v>113.4</v>
      </c>
      <c r="BB82" s="41">
        <v>114</v>
      </c>
      <c r="BC82" s="41">
        <v>114.7</v>
      </c>
      <c r="BD82" s="41">
        <v>114.7</v>
      </c>
    </row>
    <row r="83" spans="1:56" ht="12.75" customHeight="1" x14ac:dyDescent="0.25">
      <c r="A83" s="62" t="s">
        <v>7112</v>
      </c>
      <c r="B83" s="81" t="str">
        <f>INDEX(BAP[#All],MATCH(A83,BAP[[#All],[Code]],0),MATCH(TEXT(Info!$B$4,0),BAP[#Headers],0))</f>
        <v>Neubau</v>
      </c>
      <c r="C83" s="42">
        <v>45.33</v>
      </c>
      <c r="D83" s="41">
        <v>82.2</v>
      </c>
      <c r="E83" s="41">
        <v>83</v>
      </c>
      <c r="F83" s="41">
        <v>85.1</v>
      </c>
      <c r="G83" s="41">
        <v>86.7</v>
      </c>
      <c r="H83" s="41">
        <v>89.1</v>
      </c>
      <c r="I83" s="41">
        <v>90.6</v>
      </c>
      <c r="J83" s="41">
        <v>90.7</v>
      </c>
      <c r="K83" s="41">
        <v>88.9</v>
      </c>
      <c r="L83" s="41">
        <v>87.1</v>
      </c>
      <c r="M83" s="41">
        <v>85.7</v>
      </c>
      <c r="N83" s="41">
        <v>85.8</v>
      </c>
      <c r="O83" s="41">
        <v>85.5</v>
      </c>
      <c r="P83" s="41">
        <v>85.9</v>
      </c>
      <c r="Q83" s="41">
        <v>86.9</v>
      </c>
      <c r="R83" s="41">
        <v>87.6</v>
      </c>
      <c r="S83" s="41">
        <v>88.6</v>
      </c>
      <c r="T83" s="41">
        <v>91.5</v>
      </c>
      <c r="U83" s="41">
        <v>93.6</v>
      </c>
      <c r="V83" s="41">
        <v>94.8</v>
      </c>
      <c r="W83" s="41">
        <v>96.2</v>
      </c>
      <c r="X83" s="41">
        <v>98.5</v>
      </c>
      <c r="Y83" s="41">
        <v>96.8</v>
      </c>
      <c r="Z83" s="41">
        <v>96.6</v>
      </c>
      <c r="AA83" s="41">
        <v>96.4</v>
      </c>
      <c r="AB83" s="41">
        <v>97.8</v>
      </c>
      <c r="AC83" s="41">
        <v>99.2</v>
      </c>
      <c r="AD83" s="41">
        <v>99.5</v>
      </c>
      <c r="AE83" s="41">
        <v>99.6</v>
      </c>
      <c r="AF83" s="41">
        <v>99.9</v>
      </c>
      <c r="AG83" s="41">
        <v>100</v>
      </c>
      <c r="AH83" s="41">
        <v>100.4</v>
      </c>
      <c r="AI83" s="41">
        <v>100.5</v>
      </c>
      <c r="AJ83" s="41">
        <v>100</v>
      </c>
      <c r="AK83" s="41">
        <v>99.5</v>
      </c>
      <c r="AL83" s="41">
        <v>100</v>
      </c>
      <c r="AM83" s="41">
        <v>99.2</v>
      </c>
      <c r="AN83" s="41">
        <v>99.2</v>
      </c>
      <c r="AO83" s="41">
        <v>99</v>
      </c>
      <c r="AP83" s="25">
        <v>99.1</v>
      </c>
      <c r="AQ83" s="25">
        <v>99.6</v>
      </c>
      <c r="AR83" s="25">
        <v>99.5</v>
      </c>
      <c r="AS83" s="25">
        <v>100.2</v>
      </c>
      <c r="AT83" s="25">
        <v>99.7</v>
      </c>
      <c r="AU83" s="50">
        <v>99.5</v>
      </c>
      <c r="AV83" s="41">
        <v>99.5</v>
      </c>
      <c r="AW83" s="41">
        <v>101.1</v>
      </c>
      <c r="AX83" s="41">
        <v>104.1</v>
      </c>
      <c r="AY83" s="41">
        <v>108.5</v>
      </c>
      <c r="AZ83" s="41">
        <v>113.6</v>
      </c>
      <c r="BA83" s="41">
        <v>115</v>
      </c>
      <c r="BB83" s="41">
        <v>115.4</v>
      </c>
      <c r="BC83" s="41">
        <v>116</v>
      </c>
      <c r="BD83" s="41">
        <v>116</v>
      </c>
    </row>
    <row r="84" spans="1:56" ht="12.75" customHeight="1" x14ac:dyDescent="0.25">
      <c r="A84" s="62" t="s">
        <v>7115</v>
      </c>
      <c r="B84" s="81" t="str">
        <f>INDEX(BAP[#All],MATCH(A84,BAP[[#All],[Code]],0),MATCH(TEXT(Info!$B$4,0),BAP[#Headers],0))</f>
        <v>Neubau Mehrfamilienhaus</v>
      </c>
      <c r="C84" s="42">
        <v>30.92</v>
      </c>
      <c r="D84" s="41">
        <v>83.4</v>
      </c>
      <c r="E84" s="41">
        <v>84.3</v>
      </c>
      <c r="F84" s="41">
        <v>86.6</v>
      </c>
      <c r="G84" s="41">
        <v>88.5</v>
      </c>
      <c r="H84" s="41">
        <v>91</v>
      </c>
      <c r="I84" s="41">
        <v>92.2</v>
      </c>
      <c r="J84" s="41">
        <v>92.1</v>
      </c>
      <c r="K84" s="41">
        <v>90</v>
      </c>
      <c r="L84" s="41">
        <v>88.2</v>
      </c>
      <c r="M84" s="41">
        <v>86.7</v>
      </c>
      <c r="N84" s="41">
        <v>86.8</v>
      </c>
      <c r="O84" s="41">
        <v>86.6</v>
      </c>
      <c r="P84" s="41">
        <v>87</v>
      </c>
      <c r="Q84" s="41">
        <v>87.9</v>
      </c>
      <c r="R84" s="41">
        <v>88.8</v>
      </c>
      <c r="S84" s="41">
        <v>89.6</v>
      </c>
      <c r="T84" s="41">
        <v>92.5</v>
      </c>
      <c r="U84" s="41">
        <v>94.5</v>
      </c>
      <c r="V84" s="41">
        <v>95.6</v>
      </c>
      <c r="W84" s="41">
        <v>96.9</v>
      </c>
      <c r="X84" s="41">
        <v>99.2</v>
      </c>
      <c r="Y84" s="41">
        <v>97.1</v>
      </c>
      <c r="Z84" s="41">
        <v>96.9</v>
      </c>
      <c r="AA84" s="41">
        <v>96.6</v>
      </c>
      <c r="AB84" s="41">
        <v>98.3</v>
      </c>
      <c r="AC84" s="41">
        <v>99.6</v>
      </c>
      <c r="AD84" s="41">
        <v>99.9</v>
      </c>
      <c r="AE84" s="41">
        <v>100</v>
      </c>
      <c r="AF84" s="41">
        <v>100.1</v>
      </c>
      <c r="AG84" s="41">
        <v>100</v>
      </c>
      <c r="AH84" s="41">
        <v>100.4</v>
      </c>
      <c r="AI84" s="41">
        <v>100.6</v>
      </c>
      <c r="AJ84" s="41">
        <v>100.1</v>
      </c>
      <c r="AK84" s="41">
        <v>99.7</v>
      </c>
      <c r="AL84" s="41">
        <v>100</v>
      </c>
      <c r="AM84" s="41">
        <v>99.3</v>
      </c>
      <c r="AN84" s="41">
        <v>99.4</v>
      </c>
      <c r="AO84" s="41">
        <v>99.2</v>
      </c>
      <c r="AP84" s="25">
        <v>99.5</v>
      </c>
      <c r="AQ84" s="25">
        <v>99.7</v>
      </c>
      <c r="AR84" s="25">
        <v>99.7</v>
      </c>
      <c r="AS84" s="25">
        <v>100.4</v>
      </c>
      <c r="AT84" s="25">
        <v>99.7</v>
      </c>
      <c r="AU84" s="50">
        <v>99.5</v>
      </c>
      <c r="AV84" s="41">
        <v>99.5</v>
      </c>
      <c r="AW84" s="41">
        <v>100.8</v>
      </c>
      <c r="AX84" s="41">
        <v>103.8</v>
      </c>
      <c r="AY84" s="41">
        <v>108.1</v>
      </c>
      <c r="AZ84" s="41">
        <v>113.3</v>
      </c>
      <c r="BA84" s="41">
        <v>114.6</v>
      </c>
      <c r="BB84" s="41">
        <v>115.2</v>
      </c>
      <c r="BC84" s="41">
        <v>115.5</v>
      </c>
      <c r="BD84" s="41">
        <v>115.7</v>
      </c>
    </row>
    <row r="85" spans="1:56" ht="12.75" customHeight="1" x14ac:dyDescent="0.25">
      <c r="A85" s="62" t="s">
        <v>7118</v>
      </c>
      <c r="B85" s="81" t="str">
        <f>INDEX(BAP[#All],MATCH(A85,BAP[[#All],[Code]],0),MATCH(TEXT(Info!$B$4,0),BAP[#Headers],0))</f>
        <v>Neubau Mehrfamilienhaus aus Holz</v>
      </c>
      <c r="C85" s="42">
        <v>3.7</v>
      </c>
      <c r="D85" s="17" t="s">
        <v>0</v>
      </c>
      <c r="E85" s="17" t="s">
        <v>0</v>
      </c>
      <c r="F85" s="17" t="s">
        <v>0</v>
      </c>
      <c r="G85" s="17" t="s">
        <v>0</v>
      </c>
      <c r="H85" s="17" t="s">
        <v>0</v>
      </c>
      <c r="I85" s="17" t="s">
        <v>0</v>
      </c>
      <c r="J85" s="17" t="s">
        <v>0</v>
      </c>
      <c r="K85" s="17" t="s">
        <v>0</v>
      </c>
      <c r="L85" s="17" t="s">
        <v>0</v>
      </c>
      <c r="M85" s="41">
        <v>86.4</v>
      </c>
      <c r="N85" s="41">
        <v>86.4</v>
      </c>
      <c r="O85" s="41">
        <v>85.9</v>
      </c>
      <c r="P85" s="41">
        <v>86.4</v>
      </c>
      <c r="Q85" s="41">
        <v>86.9</v>
      </c>
      <c r="R85" s="41">
        <v>87.2</v>
      </c>
      <c r="S85" s="41">
        <v>87.6</v>
      </c>
      <c r="T85" s="41">
        <v>90.5</v>
      </c>
      <c r="U85" s="41">
        <v>93.1</v>
      </c>
      <c r="V85" s="41">
        <v>94.6</v>
      </c>
      <c r="W85" s="41">
        <v>95.8</v>
      </c>
      <c r="X85" s="41">
        <v>97.3</v>
      </c>
      <c r="Y85" s="41">
        <v>95.5</v>
      </c>
      <c r="Z85" s="41">
        <v>95.7</v>
      </c>
      <c r="AA85" s="41">
        <v>95.8</v>
      </c>
      <c r="AB85" s="41">
        <v>97.6</v>
      </c>
      <c r="AC85" s="41">
        <v>98.8</v>
      </c>
      <c r="AD85" s="41">
        <v>99.8</v>
      </c>
      <c r="AE85" s="41">
        <v>99.7</v>
      </c>
      <c r="AF85" s="41">
        <v>99.6</v>
      </c>
      <c r="AG85" s="41">
        <v>99.1</v>
      </c>
      <c r="AH85" s="41">
        <v>99.7</v>
      </c>
      <c r="AI85" s="41">
        <v>99.7</v>
      </c>
      <c r="AJ85" s="41">
        <v>99.7</v>
      </c>
      <c r="AK85" s="41">
        <v>99.4</v>
      </c>
      <c r="AL85" s="41">
        <v>100</v>
      </c>
      <c r="AM85" s="41">
        <v>99.9</v>
      </c>
      <c r="AN85" s="41">
        <v>100</v>
      </c>
      <c r="AO85" s="41">
        <v>100.5</v>
      </c>
      <c r="AP85" s="25">
        <v>100.3</v>
      </c>
      <c r="AQ85" s="25">
        <v>100.9</v>
      </c>
      <c r="AR85" s="25">
        <v>101.8</v>
      </c>
      <c r="AS85" s="25">
        <v>101.8</v>
      </c>
      <c r="AT85" s="25">
        <v>101.4</v>
      </c>
      <c r="AU85" s="50">
        <v>101.3</v>
      </c>
      <c r="AV85" s="41">
        <v>101.6</v>
      </c>
      <c r="AW85" s="41">
        <v>104.7</v>
      </c>
      <c r="AX85" s="41">
        <v>108.5</v>
      </c>
      <c r="AY85" s="41">
        <v>113.3</v>
      </c>
      <c r="AZ85" s="41">
        <v>117.5</v>
      </c>
      <c r="BA85" s="41">
        <v>119</v>
      </c>
      <c r="BB85" s="41">
        <v>118.8</v>
      </c>
      <c r="BC85" s="41">
        <v>119.4</v>
      </c>
      <c r="BD85" s="41">
        <v>119</v>
      </c>
    </row>
    <row r="86" spans="1:56" ht="12.75" customHeight="1" x14ac:dyDescent="0.25">
      <c r="A86" s="62" t="s">
        <v>7121</v>
      </c>
      <c r="B86" s="81" t="str">
        <f>INDEX(BAP[#All],MATCH(A86,BAP[[#All],[Code]],0),MATCH(TEXT(Info!$B$4,0),BAP[#Headers],0))</f>
        <v>Neubau Einfamilienhaus</v>
      </c>
      <c r="C86" s="42">
        <v>1.24</v>
      </c>
      <c r="D86" s="17" t="s">
        <v>0</v>
      </c>
      <c r="E86" s="17" t="s">
        <v>0</v>
      </c>
      <c r="F86" s="17" t="s">
        <v>0</v>
      </c>
      <c r="G86" s="17" t="s">
        <v>0</v>
      </c>
      <c r="H86" s="17" t="s">
        <v>0</v>
      </c>
      <c r="I86" s="17" t="s">
        <v>0</v>
      </c>
      <c r="J86" s="17" t="s">
        <v>0</v>
      </c>
      <c r="K86" s="17" t="s">
        <v>0</v>
      </c>
      <c r="L86" s="17" t="s">
        <v>0</v>
      </c>
      <c r="M86" s="17" t="s">
        <v>0</v>
      </c>
      <c r="N86" s="17" t="s">
        <v>0</v>
      </c>
      <c r="O86" s="17" t="s">
        <v>0</v>
      </c>
      <c r="P86" s="17" t="s">
        <v>0</v>
      </c>
      <c r="Q86" s="17" t="s">
        <v>0</v>
      </c>
      <c r="R86" s="17" t="s">
        <v>0</v>
      </c>
      <c r="S86" s="17" t="s">
        <v>0</v>
      </c>
      <c r="T86" s="17" t="s">
        <v>0</v>
      </c>
      <c r="U86" s="17" t="s">
        <v>0</v>
      </c>
      <c r="V86" s="17" t="s">
        <v>0</v>
      </c>
      <c r="W86" s="17" t="s">
        <v>0</v>
      </c>
      <c r="X86" s="17" t="s">
        <v>0</v>
      </c>
      <c r="Y86" s="17" t="s">
        <v>0</v>
      </c>
      <c r="Z86" s="17" t="s">
        <v>0</v>
      </c>
      <c r="AA86" s="17" t="s">
        <v>0</v>
      </c>
      <c r="AB86" s="41">
        <v>97.6</v>
      </c>
      <c r="AC86" s="41">
        <v>98.8</v>
      </c>
      <c r="AD86" s="41">
        <v>99.2</v>
      </c>
      <c r="AE86" s="41">
        <v>99.4</v>
      </c>
      <c r="AF86" s="41">
        <v>99.9</v>
      </c>
      <c r="AG86" s="41">
        <v>99.9</v>
      </c>
      <c r="AH86" s="41">
        <v>100.5</v>
      </c>
      <c r="AI86" s="41">
        <v>100.9</v>
      </c>
      <c r="AJ86" s="41">
        <v>100.4</v>
      </c>
      <c r="AK86" s="41">
        <v>99.3</v>
      </c>
      <c r="AL86" s="41">
        <v>100</v>
      </c>
      <c r="AM86" s="41">
        <v>99.6</v>
      </c>
      <c r="AN86" s="41">
        <v>99.6</v>
      </c>
      <c r="AO86" s="41">
        <v>99.4</v>
      </c>
      <c r="AP86" s="25">
        <v>99.6</v>
      </c>
      <c r="AQ86" s="25">
        <v>100.7</v>
      </c>
      <c r="AR86" s="25">
        <v>100.8</v>
      </c>
      <c r="AS86" s="25">
        <v>101.7</v>
      </c>
      <c r="AT86" s="25">
        <v>100.9</v>
      </c>
      <c r="AU86" s="50">
        <v>101</v>
      </c>
      <c r="AV86" s="41">
        <v>101</v>
      </c>
      <c r="AW86" s="41">
        <v>102.1</v>
      </c>
      <c r="AX86" s="41">
        <v>105.3</v>
      </c>
      <c r="AY86" s="41">
        <v>109.8</v>
      </c>
      <c r="AZ86" s="41">
        <v>113.9</v>
      </c>
      <c r="BA86" s="41">
        <v>116</v>
      </c>
      <c r="BB86" s="41">
        <v>116.8</v>
      </c>
      <c r="BC86" s="41">
        <v>117.2</v>
      </c>
      <c r="BD86" s="41">
        <v>117.2</v>
      </c>
    </row>
    <row r="87" spans="1:56" ht="12.75" customHeight="1" x14ac:dyDescent="0.25">
      <c r="A87" s="62" t="s">
        <v>7125</v>
      </c>
      <c r="B87" s="82" t="str">
        <f>INDEX(BAP[#All],MATCH(A87,BAP[[#All],[Code]],0),MATCH(TEXT(Info!$B$4,0),BAP[#Headers],0))</f>
        <v>Neubau Bürogebäude</v>
      </c>
      <c r="C87" s="42">
        <v>7.6</v>
      </c>
      <c r="D87" s="41">
        <v>77.400000000000006</v>
      </c>
      <c r="E87" s="41">
        <v>77.8</v>
      </c>
      <c r="F87" s="41">
        <v>79.400000000000006</v>
      </c>
      <c r="G87" s="41">
        <v>80.099999999999994</v>
      </c>
      <c r="H87" s="41">
        <v>82.3</v>
      </c>
      <c r="I87" s="41">
        <v>84.5</v>
      </c>
      <c r="J87" s="41">
        <v>85.4</v>
      </c>
      <c r="K87" s="41">
        <v>84.4</v>
      </c>
      <c r="L87" s="41">
        <v>82.8</v>
      </c>
      <c r="M87" s="41">
        <v>81.599999999999994</v>
      </c>
      <c r="N87" s="41">
        <v>81.8</v>
      </c>
      <c r="O87" s="41">
        <v>81.3</v>
      </c>
      <c r="P87" s="41">
        <v>81.5</v>
      </c>
      <c r="Q87" s="41">
        <v>82.5</v>
      </c>
      <c r="R87" s="41">
        <v>82.9</v>
      </c>
      <c r="S87" s="41">
        <v>84.4</v>
      </c>
      <c r="T87" s="41">
        <v>87.5</v>
      </c>
      <c r="U87" s="41">
        <v>89.9</v>
      </c>
      <c r="V87" s="41">
        <v>91.3</v>
      </c>
      <c r="W87" s="41">
        <v>93.1</v>
      </c>
      <c r="X87" s="41">
        <v>95.3</v>
      </c>
      <c r="Y87" s="41">
        <v>94.9</v>
      </c>
      <c r="Z87" s="41">
        <v>94.8</v>
      </c>
      <c r="AA87" s="41">
        <v>94.6</v>
      </c>
      <c r="AB87" s="41">
        <v>95.1</v>
      </c>
      <c r="AC87" s="41">
        <v>97.2</v>
      </c>
      <c r="AD87" s="41">
        <v>97.5</v>
      </c>
      <c r="AE87" s="41">
        <v>97.3</v>
      </c>
      <c r="AF87" s="41">
        <v>98.8</v>
      </c>
      <c r="AG87" s="41">
        <v>100.4</v>
      </c>
      <c r="AH87" s="41">
        <v>100.4</v>
      </c>
      <c r="AI87" s="41">
        <v>100</v>
      </c>
      <c r="AJ87" s="41">
        <v>99.3</v>
      </c>
      <c r="AK87" s="41">
        <v>98.5</v>
      </c>
      <c r="AL87" s="41">
        <v>100</v>
      </c>
      <c r="AM87" s="41">
        <v>98.7</v>
      </c>
      <c r="AN87" s="41">
        <v>98.1</v>
      </c>
      <c r="AO87" s="41">
        <v>97.4</v>
      </c>
      <c r="AP87" s="25">
        <v>96.4</v>
      </c>
      <c r="AQ87" s="25">
        <v>97.7</v>
      </c>
      <c r="AR87" s="25">
        <v>97.4</v>
      </c>
      <c r="AS87" s="25">
        <v>98.1</v>
      </c>
      <c r="AT87" s="25">
        <v>98.4</v>
      </c>
      <c r="AU87" s="50">
        <v>98.2</v>
      </c>
      <c r="AV87" s="41">
        <v>98.2</v>
      </c>
      <c r="AW87" s="41">
        <v>99.8</v>
      </c>
      <c r="AX87" s="41">
        <v>102.2</v>
      </c>
      <c r="AY87" s="41">
        <v>106.6</v>
      </c>
      <c r="AZ87" s="41">
        <v>112.3</v>
      </c>
      <c r="BA87" s="41">
        <v>113.8</v>
      </c>
      <c r="BB87" s="41">
        <v>113.7</v>
      </c>
      <c r="BC87" s="41">
        <v>115.4</v>
      </c>
      <c r="BD87" s="41">
        <v>115.1</v>
      </c>
    </row>
    <row r="88" spans="1:56" ht="12.75" customHeight="1" x14ac:dyDescent="0.25">
      <c r="A88" s="62" t="s">
        <v>7129</v>
      </c>
      <c r="B88" s="81" t="str">
        <f>INDEX(BAP[#All],MATCH(A88,BAP[[#All],[Code]],0),MATCH(TEXT(Info!$B$4,0),BAP[#Headers],0))</f>
        <v>Neubau Lagerhalle</v>
      </c>
      <c r="C88" s="42">
        <v>1.87</v>
      </c>
      <c r="D88" s="17" t="s">
        <v>0</v>
      </c>
      <c r="E88" s="17" t="s">
        <v>0</v>
      </c>
      <c r="F88" s="17" t="s">
        <v>0</v>
      </c>
      <c r="G88" s="17" t="s">
        <v>0</v>
      </c>
      <c r="H88" s="17" t="s">
        <v>0</v>
      </c>
      <c r="I88" s="17" t="s">
        <v>0</v>
      </c>
      <c r="J88" s="17" t="s">
        <v>0</v>
      </c>
      <c r="K88" s="17" t="s">
        <v>0</v>
      </c>
      <c r="L88" s="17" t="s">
        <v>0</v>
      </c>
      <c r="M88" s="17" t="s">
        <v>0</v>
      </c>
      <c r="N88" s="17" t="s">
        <v>0</v>
      </c>
      <c r="O88" s="17" t="s">
        <v>0</v>
      </c>
      <c r="P88" s="17" t="s">
        <v>0</v>
      </c>
      <c r="Q88" s="17" t="s">
        <v>0</v>
      </c>
      <c r="R88" s="17" t="s">
        <v>0</v>
      </c>
      <c r="S88" s="17" t="s">
        <v>0</v>
      </c>
      <c r="T88" s="17" t="s">
        <v>0</v>
      </c>
      <c r="U88" s="17" t="s">
        <v>0</v>
      </c>
      <c r="V88" s="17" t="s">
        <v>0</v>
      </c>
      <c r="W88" s="17" t="s">
        <v>0</v>
      </c>
      <c r="X88" s="17" t="s">
        <v>0</v>
      </c>
      <c r="Y88" s="17" t="s">
        <v>0</v>
      </c>
      <c r="Z88" s="17" t="s">
        <v>0</v>
      </c>
      <c r="AA88" s="17" t="s">
        <v>0</v>
      </c>
      <c r="AB88" s="41">
        <v>96.7</v>
      </c>
      <c r="AC88" s="41">
        <v>98.8</v>
      </c>
      <c r="AD88" s="41">
        <v>99.3</v>
      </c>
      <c r="AE88" s="41">
        <v>99.8</v>
      </c>
      <c r="AF88" s="41">
        <v>100.2</v>
      </c>
      <c r="AG88" s="41">
        <v>100.6</v>
      </c>
      <c r="AH88" s="41">
        <v>100.8</v>
      </c>
      <c r="AI88" s="41">
        <v>100.5</v>
      </c>
      <c r="AJ88" s="41">
        <v>100.1</v>
      </c>
      <c r="AK88" s="41">
        <v>99.5</v>
      </c>
      <c r="AL88" s="41">
        <v>100</v>
      </c>
      <c r="AM88" s="41">
        <v>98.9</v>
      </c>
      <c r="AN88" s="41">
        <v>99.5</v>
      </c>
      <c r="AO88" s="41">
        <v>99.6</v>
      </c>
      <c r="AP88" s="25">
        <v>100.8</v>
      </c>
      <c r="AQ88" s="25">
        <v>100.9</v>
      </c>
      <c r="AR88" s="25">
        <v>100.5</v>
      </c>
      <c r="AS88" s="25">
        <v>100.9</v>
      </c>
      <c r="AT88" s="25">
        <v>100.5</v>
      </c>
      <c r="AU88" s="50">
        <v>100.4</v>
      </c>
      <c r="AV88" s="41">
        <v>100.3</v>
      </c>
      <c r="AW88" s="41">
        <v>102.7</v>
      </c>
      <c r="AX88" s="41">
        <v>106.7</v>
      </c>
      <c r="AY88" s="41">
        <v>110.7</v>
      </c>
      <c r="AZ88" s="41">
        <v>116</v>
      </c>
      <c r="BA88" s="41">
        <v>116.8</v>
      </c>
      <c r="BB88" s="41">
        <v>116.9</v>
      </c>
      <c r="BC88" s="41">
        <v>117.8</v>
      </c>
      <c r="BD88" s="41">
        <v>118</v>
      </c>
    </row>
    <row r="89" spans="1:56" ht="12.75" customHeight="1" x14ac:dyDescent="0.25">
      <c r="A89" s="62" t="s">
        <v>7132</v>
      </c>
      <c r="B89" s="87" t="str">
        <f>INDEX(BAP[#All],MATCH(A89,BAP[[#All],[Code]],0),MATCH(TEXT(Info!$B$4,0),BAP[#Headers],0))</f>
        <v>Renovation, Umbau</v>
      </c>
      <c r="C89" s="42">
        <v>38.85</v>
      </c>
      <c r="D89" s="17" t="s">
        <v>0</v>
      </c>
      <c r="E89" s="17" t="s">
        <v>0</v>
      </c>
      <c r="F89" s="17" t="s">
        <v>0</v>
      </c>
      <c r="G89" s="17" t="s">
        <v>0</v>
      </c>
      <c r="H89" s="17" t="s">
        <v>0</v>
      </c>
      <c r="I89" s="17" t="s">
        <v>0</v>
      </c>
      <c r="J89" s="17" t="s">
        <v>0</v>
      </c>
      <c r="K89" s="17" t="s">
        <v>0</v>
      </c>
      <c r="L89" s="17" t="s">
        <v>0</v>
      </c>
      <c r="M89" s="17" t="s">
        <v>0</v>
      </c>
      <c r="N89" s="17" t="s">
        <v>0</v>
      </c>
      <c r="O89" s="17" t="s">
        <v>0</v>
      </c>
      <c r="P89" s="17" t="s">
        <v>0</v>
      </c>
      <c r="Q89" s="17" t="s">
        <v>0</v>
      </c>
      <c r="R89" s="17" t="s">
        <v>0</v>
      </c>
      <c r="S89" s="17" t="s">
        <v>0</v>
      </c>
      <c r="T89" s="17" t="s">
        <v>0</v>
      </c>
      <c r="U89" s="17" t="s">
        <v>0</v>
      </c>
      <c r="V89" s="17" t="s">
        <v>0</v>
      </c>
      <c r="W89" s="17" t="s">
        <v>0</v>
      </c>
      <c r="X89" s="17" t="s">
        <v>0</v>
      </c>
      <c r="Y89" s="17" t="s">
        <v>0</v>
      </c>
      <c r="Z89" s="17" t="s">
        <v>0</v>
      </c>
      <c r="AA89" s="17" t="s">
        <v>0</v>
      </c>
      <c r="AB89" s="41">
        <v>94.2</v>
      </c>
      <c r="AC89" s="41">
        <v>95.5</v>
      </c>
      <c r="AD89" s="41">
        <v>96.4</v>
      </c>
      <c r="AE89" s="41">
        <v>97.8</v>
      </c>
      <c r="AF89" s="41">
        <v>98.2</v>
      </c>
      <c r="AG89" s="41">
        <v>98.6</v>
      </c>
      <c r="AH89" s="41">
        <v>99.3</v>
      </c>
      <c r="AI89" s="41">
        <v>100.2</v>
      </c>
      <c r="AJ89" s="41">
        <v>100</v>
      </c>
      <c r="AK89" s="41">
        <v>99.8</v>
      </c>
      <c r="AL89" s="41">
        <v>100</v>
      </c>
      <c r="AM89" s="41">
        <v>99.3</v>
      </c>
      <c r="AN89" s="41">
        <v>99.3</v>
      </c>
      <c r="AO89" s="41">
        <v>98.7</v>
      </c>
      <c r="AP89" s="25">
        <v>97.7</v>
      </c>
      <c r="AQ89" s="25">
        <v>98.4</v>
      </c>
      <c r="AR89" s="25">
        <v>98.2</v>
      </c>
      <c r="AS89" s="25">
        <v>99.2</v>
      </c>
      <c r="AT89" s="25">
        <v>98.9</v>
      </c>
      <c r="AU89" s="50">
        <v>98.9</v>
      </c>
      <c r="AV89" s="41">
        <v>98</v>
      </c>
      <c r="AW89" s="41">
        <v>99.6</v>
      </c>
      <c r="AX89" s="41">
        <v>103</v>
      </c>
      <c r="AY89" s="41">
        <v>106.1</v>
      </c>
      <c r="AZ89" s="41">
        <v>110.9</v>
      </c>
      <c r="BA89" s="41">
        <v>111.5</v>
      </c>
      <c r="BB89" s="41">
        <v>112.3</v>
      </c>
      <c r="BC89" s="41">
        <v>113</v>
      </c>
      <c r="BD89" s="41">
        <v>113.1</v>
      </c>
    </row>
    <row r="90" spans="1:56" ht="12.75" customHeight="1" x14ac:dyDescent="0.25">
      <c r="A90" s="62" t="s">
        <v>7576</v>
      </c>
      <c r="B90" s="81" t="str">
        <f>INDEX(BAP[#All],MATCH(A90,BAP[[#All],[Code]],0),MATCH(TEXT(Info!$B$4,0),BAP[#Headers],0))</f>
        <v>Renovation Mehrfamilienhaus Minergie</v>
      </c>
      <c r="C90" s="42">
        <v>1.22</v>
      </c>
      <c r="D90" s="41">
        <v>81.400000000000006</v>
      </c>
      <c r="E90" s="41">
        <v>81.400000000000006</v>
      </c>
      <c r="F90" s="41">
        <v>83.1</v>
      </c>
      <c r="G90" s="41">
        <v>83.3</v>
      </c>
      <c r="H90" s="41">
        <v>84.9</v>
      </c>
      <c r="I90" s="41">
        <v>86.4</v>
      </c>
      <c r="J90" s="41">
        <v>86.6</v>
      </c>
      <c r="K90" s="41">
        <v>86.2</v>
      </c>
      <c r="L90" s="41">
        <v>85.7</v>
      </c>
      <c r="M90" s="41">
        <v>84.5</v>
      </c>
      <c r="N90" s="41">
        <v>84.9</v>
      </c>
      <c r="O90" s="41">
        <v>84.5</v>
      </c>
      <c r="P90" s="41">
        <v>84.7</v>
      </c>
      <c r="Q90" s="41">
        <v>85.5</v>
      </c>
      <c r="R90" s="41">
        <v>85.4</v>
      </c>
      <c r="S90" s="41">
        <v>86.5</v>
      </c>
      <c r="T90" s="41">
        <v>88.6</v>
      </c>
      <c r="U90" s="41">
        <v>91.7</v>
      </c>
      <c r="V90" s="41">
        <v>92.8</v>
      </c>
      <c r="W90" s="41">
        <v>94.3</v>
      </c>
      <c r="X90" s="41">
        <v>95.9</v>
      </c>
      <c r="Y90" s="41">
        <v>95.8</v>
      </c>
      <c r="Z90" s="41">
        <v>95.9</v>
      </c>
      <c r="AA90" s="41">
        <v>95.3</v>
      </c>
      <c r="AB90" s="41">
        <v>96.4</v>
      </c>
      <c r="AC90" s="41">
        <v>97.5</v>
      </c>
      <c r="AD90" s="41">
        <v>98.3</v>
      </c>
      <c r="AE90" s="41">
        <v>98.8</v>
      </c>
      <c r="AF90" s="41">
        <v>98.9</v>
      </c>
      <c r="AG90" s="41">
        <v>98.9</v>
      </c>
      <c r="AH90" s="41">
        <v>99.5</v>
      </c>
      <c r="AI90" s="41">
        <v>100.3</v>
      </c>
      <c r="AJ90" s="41">
        <v>100.1</v>
      </c>
      <c r="AK90" s="41">
        <v>99.8</v>
      </c>
      <c r="AL90" s="41">
        <v>100</v>
      </c>
      <c r="AM90" s="41">
        <v>98.8</v>
      </c>
      <c r="AN90" s="41">
        <v>99.2</v>
      </c>
      <c r="AO90" s="41">
        <v>99.3</v>
      </c>
      <c r="AP90" s="25">
        <v>99.5</v>
      </c>
      <c r="AQ90" s="25">
        <v>100.3</v>
      </c>
      <c r="AR90" s="25">
        <v>100.1</v>
      </c>
      <c r="AS90" s="25">
        <v>101.4</v>
      </c>
      <c r="AT90" s="25">
        <v>100.7</v>
      </c>
      <c r="AU90" s="50">
        <v>100.6</v>
      </c>
      <c r="AV90" s="41">
        <v>100.1</v>
      </c>
      <c r="AW90" s="41">
        <v>101</v>
      </c>
      <c r="AX90" s="41">
        <v>104.5</v>
      </c>
      <c r="AY90" s="41">
        <v>108.2</v>
      </c>
      <c r="AZ90" s="41">
        <v>112.9</v>
      </c>
      <c r="BA90" s="41">
        <v>113.6</v>
      </c>
      <c r="BB90" s="41">
        <v>114.8</v>
      </c>
      <c r="BC90" s="41">
        <v>115</v>
      </c>
      <c r="BD90" s="41">
        <v>114.8</v>
      </c>
    </row>
    <row r="91" spans="1:56" ht="12.75" customHeight="1" x14ac:dyDescent="0.25">
      <c r="A91" s="62" t="s">
        <v>7585</v>
      </c>
      <c r="B91" s="81" t="str">
        <f>INDEX(BAP[#All],MATCH(A91,BAP[[#All],[Code]],0),MATCH(TEXT(Info!$B$4,0),BAP[#Headers],0))</f>
        <v>Renovation Mehrfamilienhaus nicht Minergie</v>
      </c>
      <c r="C91" s="42">
        <v>19.87</v>
      </c>
      <c r="D91" s="17" t="s">
        <v>0</v>
      </c>
      <c r="E91" s="17" t="s">
        <v>0</v>
      </c>
      <c r="F91" s="17" t="s">
        <v>0</v>
      </c>
      <c r="G91" s="17" t="s">
        <v>0</v>
      </c>
      <c r="H91" s="17" t="s">
        <v>0</v>
      </c>
      <c r="I91" s="17" t="s">
        <v>0</v>
      </c>
      <c r="J91" s="17" t="s">
        <v>0</v>
      </c>
      <c r="K91" s="17" t="s">
        <v>0</v>
      </c>
      <c r="L91" s="17" t="s">
        <v>0</v>
      </c>
      <c r="M91" s="17" t="s">
        <v>0</v>
      </c>
      <c r="N91" s="17" t="s">
        <v>0</v>
      </c>
      <c r="O91" s="17" t="s">
        <v>0</v>
      </c>
      <c r="P91" s="17" t="s">
        <v>0</v>
      </c>
      <c r="Q91" s="17" t="s">
        <v>0</v>
      </c>
      <c r="R91" s="17" t="s">
        <v>0</v>
      </c>
      <c r="S91" s="17" t="s">
        <v>0</v>
      </c>
      <c r="T91" s="17" t="s">
        <v>0</v>
      </c>
      <c r="U91" s="17" t="s">
        <v>0</v>
      </c>
      <c r="V91" s="17" t="s">
        <v>0</v>
      </c>
      <c r="W91" s="17" t="s">
        <v>0</v>
      </c>
      <c r="X91" s="17" t="s">
        <v>0</v>
      </c>
      <c r="Y91" s="17" t="s">
        <v>0</v>
      </c>
      <c r="Z91" s="17" t="s">
        <v>0</v>
      </c>
      <c r="AA91" s="17" t="s">
        <v>0</v>
      </c>
      <c r="AB91" s="17" t="s">
        <v>0</v>
      </c>
      <c r="AC91" s="17" t="s">
        <v>0</v>
      </c>
      <c r="AD91" s="17" t="s">
        <v>0</v>
      </c>
      <c r="AE91" s="17" t="s">
        <v>0</v>
      </c>
      <c r="AF91" s="17" t="s">
        <v>0</v>
      </c>
      <c r="AG91" s="17" t="s">
        <v>0</v>
      </c>
      <c r="AH91" s="17" t="s">
        <v>0</v>
      </c>
      <c r="AI91" s="17" t="s">
        <v>0</v>
      </c>
      <c r="AJ91" s="17" t="s">
        <v>0</v>
      </c>
      <c r="AK91" s="17" t="s">
        <v>0</v>
      </c>
      <c r="AL91" s="41">
        <v>100</v>
      </c>
      <c r="AM91" s="41">
        <v>98.8</v>
      </c>
      <c r="AN91" s="41">
        <v>98</v>
      </c>
      <c r="AO91" s="41">
        <v>98.2</v>
      </c>
      <c r="AP91" s="25">
        <v>97.2</v>
      </c>
      <c r="AQ91" s="25">
        <v>97.9</v>
      </c>
      <c r="AR91" s="25">
        <v>98</v>
      </c>
      <c r="AS91" s="25">
        <v>99</v>
      </c>
      <c r="AT91" s="25">
        <v>98.3</v>
      </c>
      <c r="AU91" s="50">
        <v>98.1</v>
      </c>
      <c r="AV91" s="41">
        <v>96.7</v>
      </c>
      <c r="AW91" s="43" t="s">
        <v>0</v>
      </c>
      <c r="AX91" s="43" t="s">
        <v>0</v>
      </c>
      <c r="AY91" s="43" t="s">
        <v>0</v>
      </c>
      <c r="AZ91" s="43" t="s">
        <v>0</v>
      </c>
      <c r="BA91" s="43" t="s">
        <v>0</v>
      </c>
      <c r="BB91" s="43" t="s">
        <v>0</v>
      </c>
      <c r="BC91" s="43" t="s">
        <v>0</v>
      </c>
      <c r="BD91" s="43" t="s">
        <v>0</v>
      </c>
    </row>
    <row r="92" spans="1:56" ht="12.75" customHeight="1" x14ac:dyDescent="0.25">
      <c r="A92" s="62" t="s">
        <v>7138</v>
      </c>
      <c r="B92" s="82" t="str">
        <f>INDEX(BAP[#All],MATCH(A92,BAP[[#All],[Code]],0),MATCH(TEXT(Info!$B$4,0),BAP[#Headers],0))</f>
        <v>Renovation Bürogebäude</v>
      </c>
      <c r="C92" s="42">
        <v>17.760000000000002</v>
      </c>
      <c r="D92" s="17" t="s">
        <v>0</v>
      </c>
      <c r="E92" s="17" t="s">
        <v>0</v>
      </c>
      <c r="F92" s="17" t="s">
        <v>0</v>
      </c>
      <c r="G92" s="17" t="s">
        <v>0</v>
      </c>
      <c r="H92" s="17" t="s">
        <v>0</v>
      </c>
      <c r="I92" s="17" t="s">
        <v>0</v>
      </c>
      <c r="J92" s="17" t="s">
        <v>0</v>
      </c>
      <c r="K92" s="17" t="s">
        <v>0</v>
      </c>
      <c r="L92" s="17" t="s">
        <v>0</v>
      </c>
      <c r="M92" s="17" t="s">
        <v>0</v>
      </c>
      <c r="N92" s="17" t="s">
        <v>0</v>
      </c>
      <c r="O92" s="17" t="s">
        <v>0</v>
      </c>
      <c r="P92" s="17" t="s">
        <v>0</v>
      </c>
      <c r="Q92" s="17" t="s">
        <v>0</v>
      </c>
      <c r="R92" s="17" t="s">
        <v>0</v>
      </c>
      <c r="S92" s="17" t="s">
        <v>0</v>
      </c>
      <c r="T92" s="17" t="s">
        <v>0</v>
      </c>
      <c r="U92" s="17" t="s">
        <v>0</v>
      </c>
      <c r="V92" s="17" t="s">
        <v>0</v>
      </c>
      <c r="W92" s="17" t="s">
        <v>0</v>
      </c>
      <c r="X92" s="17" t="s">
        <v>0</v>
      </c>
      <c r="Y92" s="17" t="s">
        <v>0</v>
      </c>
      <c r="Z92" s="17" t="s">
        <v>0</v>
      </c>
      <c r="AA92" s="17" t="s">
        <v>0</v>
      </c>
      <c r="AB92" s="41">
        <v>92.3</v>
      </c>
      <c r="AC92" s="41">
        <v>93.7</v>
      </c>
      <c r="AD92" s="41">
        <v>94.6</v>
      </c>
      <c r="AE92" s="41">
        <v>96.8</v>
      </c>
      <c r="AF92" s="41">
        <v>97.6</v>
      </c>
      <c r="AG92" s="41">
        <v>98.3</v>
      </c>
      <c r="AH92" s="41">
        <v>99</v>
      </c>
      <c r="AI92" s="41">
        <v>100.1</v>
      </c>
      <c r="AJ92" s="41">
        <v>99.9</v>
      </c>
      <c r="AK92" s="41">
        <v>99.7</v>
      </c>
      <c r="AL92" s="41">
        <v>100</v>
      </c>
      <c r="AM92" s="41">
        <v>99.8</v>
      </c>
      <c r="AN92" s="41">
        <v>100.7</v>
      </c>
      <c r="AO92" s="41">
        <v>99.1</v>
      </c>
      <c r="AP92" s="25">
        <v>98.2</v>
      </c>
      <c r="AQ92" s="25">
        <v>99</v>
      </c>
      <c r="AR92" s="25">
        <v>98.3</v>
      </c>
      <c r="AS92" s="25">
        <v>99.3</v>
      </c>
      <c r="AT92" s="25">
        <v>99.5</v>
      </c>
      <c r="AU92" s="50">
        <v>99.8</v>
      </c>
      <c r="AV92" s="41">
        <v>99.3</v>
      </c>
      <c r="AW92" s="41">
        <v>101.6</v>
      </c>
      <c r="AX92" s="41">
        <v>104.9</v>
      </c>
      <c r="AY92" s="41">
        <v>107.7</v>
      </c>
      <c r="AZ92" s="41">
        <v>112.7</v>
      </c>
      <c r="BA92" s="41">
        <v>113.2</v>
      </c>
      <c r="BB92" s="41">
        <v>113.8</v>
      </c>
      <c r="BC92" s="41">
        <v>114.9</v>
      </c>
      <c r="BD92" s="41">
        <v>115.3</v>
      </c>
    </row>
    <row r="93" spans="1:56" ht="12.75" customHeight="1" x14ac:dyDescent="0.25">
      <c r="A93" s="62" t="s">
        <v>7141</v>
      </c>
      <c r="B93" s="81" t="str">
        <f>INDEX(BAP[#All],MATCH(A93,BAP[[#All],[Code]],0),MATCH(TEXT(Info!$B$4,0),BAP[#Headers],0))</f>
        <v>Tiefbau</v>
      </c>
      <c r="C93" s="42">
        <v>15.82</v>
      </c>
      <c r="D93" s="41">
        <v>79.599999999999994</v>
      </c>
      <c r="E93" s="41">
        <v>82.2</v>
      </c>
      <c r="F93" s="41">
        <v>85.9</v>
      </c>
      <c r="G93" s="41">
        <v>92.9</v>
      </c>
      <c r="H93" s="41">
        <v>91.8</v>
      </c>
      <c r="I93" s="41">
        <v>93.8</v>
      </c>
      <c r="J93" s="41">
        <v>90.4</v>
      </c>
      <c r="K93" s="41">
        <v>87.2</v>
      </c>
      <c r="L93" s="41">
        <v>85.2</v>
      </c>
      <c r="M93" s="41">
        <v>81.599999999999994</v>
      </c>
      <c r="N93" s="41">
        <v>79.599999999999994</v>
      </c>
      <c r="O93" s="41">
        <v>81</v>
      </c>
      <c r="P93" s="41">
        <v>81.400000000000006</v>
      </c>
      <c r="Q93" s="41">
        <v>82.5</v>
      </c>
      <c r="R93" s="41">
        <v>85</v>
      </c>
      <c r="S93" s="41">
        <v>86</v>
      </c>
      <c r="T93" s="41">
        <v>88.7</v>
      </c>
      <c r="U93" s="41">
        <v>91.5</v>
      </c>
      <c r="V93" s="41">
        <v>91.6</v>
      </c>
      <c r="W93" s="41">
        <v>92.4</v>
      </c>
      <c r="X93" s="41">
        <v>93.9</v>
      </c>
      <c r="Y93" s="41">
        <v>91.4</v>
      </c>
      <c r="Z93" s="41">
        <v>94.5</v>
      </c>
      <c r="AA93" s="41">
        <v>93.4</v>
      </c>
      <c r="AB93" s="41">
        <v>94.5</v>
      </c>
      <c r="AC93" s="41">
        <v>97.7</v>
      </c>
      <c r="AD93" s="41">
        <v>100.2</v>
      </c>
      <c r="AE93" s="41">
        <v>100</v>
      </c>
      <c r="AF93" s="41">
        <v>101.3</v>
      </c>
      <c r="AG93" s="41">
        <v>101.7</v>
      </c>
      <c r="AH93" s="41">
        <v>103.3</v>
      </c>
      <c r="AI93" s="41">
        <v>100.6</v>
      </c>
      <c r="AJ93" s="41">
        <v>100.2</v>
      </c>
      <c r="AK93" s="41">
        <v>100.1</v>
      </c>
      <c r="AL93" s="41">
        <v>100</v>
      </c>
      <c r="AM93" s="41">
        <v>100.9</v>
      </c>
      <c r="AN93" s="41">
        <v>102.4</v>
      </c>
      <c r="AO93" s="41">
        <v>102.4</v>
      </c>
      <c r="AP93" s="25">
        <v>103</v>
      </c>
      <c r="AQ93" s="25">
        <v>103.2</v>
      </c>
      <c r="AR93" s="25">
        <v>104.5</v>
      </c>
      <c r="AS93" s="25">
        <v>105</v>
      </c>
      <c r="AT93" s="25">
        <v>105.6</v>
      </c>
      <c r="AU93" s="50">
        <v>105.8</v>
      </c>
      <c r="AV93" s="41">
        <v>106.9</v>
      </c>
      <c r="AW93" s="41">
        <v>106.2</v>
      </c>
      <c r="AX93" s="41">
        <v>108.3</v>
      </c>
      <c r="AY93" s="41">
        <v>112.7</v>
      </c>
      <c r="AZ93" s="41">
        <v>118.3</v>
      </c>
      <c r="BA93" s="41">
        <v>118.4</v>
      </c>
      <c r="BB93" s="41">
        <v>118.9</v>
      </c>
      <c r="BC93" s="41">
        <v>120.2</v>
      </c>
      <c r="BD93" s="41">
        <v>120.1</v>
      </c>
    </row>
    <row r="94" spans="1:56" ht="12.75" customHeight="1" x14ac:dyDescent="0.25">
      <c r="A94" s="62" t="s">
        <v>7144</v>
      </c>
      <c r="B94" s="81" t="str">
        <f>INDEX(BAP[#All],MATCH(A94,BAP[[#All],[Code]],0),MATCH(TEXT(Info!$B$4,0),BAP[#Headers],0))</f>
        <v>Neubau Strasse</v>
      </c>
      <c r="C94" s="42">
        <v>12.73</v>
      </c>
      <c r="D94" s="41">
        <v>82.3</v>
      </c>
      <c r="E94" s="41">
        <v>84.9</v>
      </c>
      <c r="F94" s="41">
        <v>88.8</v>
      </c>
      <c r="G94" s="41">
        <v>96</v>
      </c>
      <c r="H94" s="41">
        <v>94.9</v>
      </c>
      <c r="I94" s="41">
        <v>96.9</v>
      </c>
      <c r="J94" s="41">
        <v>94.2</v>
      </c>
      <c r="K94" s="41">
        <v>89.7</v>
      </c>
      <c r="L94" s="41">
        <v>88.1</v>
      </c>
      <c r="M94" s="41">
        <v>84.9</v>
      </c>
      <c r="N94" s="41">
        <v>83.6</v>
      </c>
      <c r="O94" s="41">
        <v>84.8</v>
      </c>
      <c r="P94" s="41">
        <v>83.1</v>
      </c>
      <c r="Q94" s="41">
        <v>83.9</v>
      </c>
      <c r="R94" s="41">
        <v>87.1</v>
      </c>
      <c r="S94" s="41">
        <v>87.2</v>
      </c>
      <c r="T94" s="41">
        <v>90.2</v>
      </c>
      <c r="U94" s="41">
        <v>92.8</v>
      </c>
      <c r="V94" s="41">
        <v>92.3</v>
      </c>
      <c r="W94" s="41">
        <v>92.4</v>
      </c>
      <c r="X94" s="41">
        <v>92.5</v>
      </c>
      <c r="Y94" s="41">
        <v>90.2</v>
      </c>
      <c r="Z94" s="41">
        <v>94.8</v>
      </c>
      <c r="AA94" s="41">
        <v>92.4</v>
      </c>
      <c r="AB94" s="41">
        <v>93.3</v>
      </c>
      <c r="AC94" s="41">
        <v>96.6</v>
      </c>
      <c r="AD94" s="41">
        <v>99.5</v>
      </c>
      <c r="AE94" s="41">
        <v>99.3</v>
      </c>
      <c r="AF94" s="41">
        <v>100.8</v>
      </c>
      <c r="AG94" s="41">
        <v>101.5</v>
      </c>
      <c r="AH94" s="41">
        <v>103.2</v>
      </c>
      <c r="AI94" s="41">
        <v>100.4</v>
      </c>
      <c r="AJ94" s="41">
        <v>99.9</v>
      </c>
      <c r="AK94" s="41">
        <v>99.9</v>
      </c>
      <c r="AL94" s="41">
        <v>100</v>
      </c>
      <c r="AM94" s="41">
        <v>101</v>
      </c>
      <c r="AN94" s="41">
        <v>103.1</v>
      </c>
      <c r="AO94" s="41">
        <v>103.4</v>
      </c>
      <c r="AP94" s="25">
        <v>103.5</v>
      </c>
      <c r="AQ94" s="25">
        <v>103.8</v>
      </c>
      <c r="AR94" s="25">
        <v>105.1</v>
      </c>
      <c r="AS94" s="25">
        <v>105.7</v>
      </c>
      <c r="AT94" s="25">
        <v>106.1</v>
      </c>
      <c r="AU94" s="50">
        <v>106.6</v>
      </c>
      <c r="AV94" s="41">
        <v>108</v>
      </c>
      <c r="AW94" s="41">
        <v>108.3</v>
      </c>
      <c r="AX94" s="41">
        <v>110.4</v>
      </c>
      <c r="AY94" s="41">
        <v>113</v>
      </c>
      <c r="AZ94" s="41">
        <v>118.7</v>
      </c>
      <c r="BA94" s="41">
        <v>118.5</v>
      </c>
      <c r="BB94" s="41">
        <v>118.2</v>
      </c>
      <c r="BC94" s="41">
        <v>119.3</v>
      </c>
      <c r="BD94" s="41">
        <v>119.7</v>
      </c>
    </row>
    <row r="95" spans="1:56" ht="12.75" customHeight="1" x14ac:dyDescent="0.25">
      <c r="A95" s="62" t="s">
        <v>7147</v>
      </c>
      <c r="B95" s="81" t="str">
        <f>INDEX(BAP[#All],MATCH(A95,BAP[[#All],[Code]],0),MATCH(TEXT(Info!$B$4,0),BAP[#Headers],0))</f>
        <v>Neubau Unterführung</v>
      </c>
      <c r="C95" s="42">
        <v>2.88</v>
      </c>
      <c r="D95" s="17" t="s">
        <v>0</v>
      </c>
      <c r="E95" s="17" t="s">
        <v>0</v>
      </c>
      <c r="F95" s="17" t="s">
        <v>0</v>
      </c>
      <c r="G95" s="17" t="s">
        <v>0</v>
      </c>
      <c r="H95" s="17" t="s">
        <v>0</v>
      </c>
      <c r="I95" s="41">
        <v>95.1</v>
      </c>
      <c r="J95" s="41">
        <v>90.8</v>
      </c>
      <c r="K95" s="41">
        <v>88.8</v>
      </c>
      <c r="L95" s="41">
        <v>86.4</v>
      </c>
      <c r="M95" s="41">
        <v>82.1</v>
      </c>
      <c r="N95" s="41">
        <v>79.400000000000006</v>
      </c>
      <c r="O95" s="41">
        <v>81</v>
      </c>
      <c r="P95" s="41">
        <v>83.4</v>
      </c>
      <c r="Q95" s="41">
        <v>85</v>
      </c>
      <c r="R95" s="41">
        <v>86.8</v>
      </c>
      <c r="S95" s="41">
        <v>88.7</v>
      </c>
      <c r="T95" s="41">
        <v>91.4</v>
      </c>
      <c r="U95" s="41">
        <v>94.5</v>
      </c>
      <c r="V95" s="41">
        <v>95.2</v>
      </c>
      <c r="W95" s="41">
        <v>96.7</v>
      </c>
      <c r="X95" s="41">
        <v>99.6</v>
      </c>
      <c r="Y95" s="41">
        <v>96.8</v>
      </c>
      <c r="Z95" s="41">
        <v>98.6</v>
      </c>
      <c r="AA95" s="41">
        <v>98.7</v>
      </c>
      <c r="AB95" s="41">
        <v>99.9</v>
      </c>
      <c r="AC95" s="41">
        <v>103.2</v>
      </c>
      <c r="AD95" s="41">
        <v>104.6</v>
      </c>
      <c r="AE95" s="41">
        <v>103.8</v>
      </c>
      <c r="AF95" s="41">
        <v>104.1</v>
      </c>
      <c r="AG95" s="41">
        <v>103.2</v>
      </c>
      <c r="AH95" s="41">
        <v>104.4</v>
      </c>
      <c r="AI95" s="41">
        <v>102</v>
      </c>
      <c r="AJ95" s="41">
        <v>102.2</v>
      </c>
      <c r="AK95" s="41">
        <v>102.1</v>
      </c>
      <c r="AL95" s="41">
        <v>100</v>
      </c>
      <c r="AM95" s="41">
        <v>100.3</v>
      </c>
      <c r="AN95" s="41">
        <v>99.5</v>
      </c>
      <c r="AO95" s="41">
        <v>98.4</v>
      </c>
      <c r="AP95" s="25">
        <v>100.7</v>
      </c>
      <c r="AQ95" s="25">
        <v>100.6</v>
      </c>
      <c r="AR95" s="25">
        <v>101.8</v>
      </c>
      <c r="AS95" s="25">
        <v>101.9</v>
      </c>
      <c r="AT95" s="25">
        <v>103.6</v>
      </c>
      <c r="AU95" s="50">
        <v>102.3</v>
      </c>
      <c r="AV95" s="41">
        <v>102.2</v>
      </c>
      <c r="AW95" s="41">
        <v>103.5</v>
      </c>
      <c r="AX95" s="41">
        <v>104.9</v>
      </c>
      <c r="AY95" s="41">
        <v>110.8</v>
      </c>
      <c r="AZ95" s="41">
        <v>114.6</v>
      </c>
      <c r="BA95" s="41">
        <v>114.3</v>
      </c>
      <c r="BB95" s="41">
        <v>112.5</v>
      </c>
      <c r="BC95" s="41">
        <v>114.2</v>
      </c>
      <c r="BD95" s="41">
        <v>113.1</v>
      </c>
    </row>
    <row r="96" spans="1:56" ht="12.75" customHeight="1" x14ac:dyDescent="0.25">
      <c r="A96" s="62" t="s">
        <v>7150</v>
      </c>
      <c r="B96" s="81" t="str">
        <f>INDEX(BAP[#All],MATCH(A96,BAP[[#All],[Code]],0),MATCH(TEXT(Info!$B$4,0),BAP[#Headers],0))</f>
        <v>Neubau Lärmschutzwand</v>
      </c>
      <c r="C96" s="42">
        <v>0.21</v>
      </c>
      <c r="D96" s="17" t="s">
        <v>0</v>
      </c>
      <c r="E96" s="17" t="s">
        <v>0</v>
      </c>
      <c r="F96" s="17" t="s">
        <v>0</v>
      </c>
      <c r="G96" s="17" t="s">
        <v>0</v>
      </c>
      <c r="H96" s="17" t="s">
        <v>0</v>
      </c>
      <c r="I96" s="17" t="s">
        <v>0</v>
      </c>
      <c r="J96" s="17" t="s">
        <v>0</v>
      </c>
      <c r="K96" s="17" t="s">
        <v>0</v>
      </c>
      <c r="L96" s="17" t="s">
        <v>0</v>
      </c>
      <c r="M96" s="17" t="s">
        <v>0</v>
      </c>
      <c r="N96" s="17" t="s">
        <v>0</v>
      </c>
      <c r="O96" s="17" t="s">
        <v>0</v>
      </c>
      <c r="P96" s="17" t="s">
        <v>0</v>
      </c>
      <c r="Q96" s="17" t="s">
        <v>0</v>
      </c>
      <c r="R96" s="17" t="s">
        <v>0</v>
      </c>
      <c r="S96" s="17" t="s">
        <v>0</v>
      </c>
      <c r="T96" s="17" t="s">
        <v>0</v>
      </c>
      <c r="U96" s="17" t="s">
        <v>0</v>
      </c>
      <c r="V96" s="17" t="s">
        <v>0</v>
      </c>
      <c r="W96" s="17" t="s">
        <v>0</v>
      </c>
      <c r="X96" s="17" t="s">
        <v>0</v>
      </c>
      <c r="Y96" s="17" t="s">
        <v>0</v>
      </c>
      <c r="Z96" s="17" t="s">
        <v>0</v>
      </c>
      <c r="AA96" s="17" t="s">
        <v>0</v>
      </c>
      <c r="AB96" s="41">
        <v>97.1</v>
      </c>
      <c r="AC96" s="41">
        <v>98.3</v>
      </c>
      <c r="AD96" s="41">
        <v>99.2</v>
      </c>
      <c r="AE96" s="41">
        <v>98.8</v>
      </c>
      <c r="AF96" s="41">
        <v>100.1</v>
      </c>
      <c r="AG96" s="41">
        <v>100</v>
      </c>
      <c r="AH96" s="41">
        <v>100.4</v>
      </c>
      <c r="AI96" s="41">
        <v>99.9</v>
      </c>
      <c r="AJ96" s="41">
        <v>99.9</v>
      </c>
      <c r="AK96" s="41">
        <v>98.1</v>
      </c>
      <c r="AL96" s="41">
        <v>100</v>
      </c>
      <c r="AM96" s="41">
        <v>100.9</v>
      </c>
      <c r="AN96" s="41">
        <v>100.7</v>
      </c>
      <c r="AO96" s="41">
        <v>101.4</v>
      </c>
      <c r="AP96" s="25">
        <v>103.7</v>
      </c>
      <c r="AQ96" s="25">
        <v>102.6</v>
      </c>
      <c r="AR96" s="25">
        <v>103.8</v>
      </c>
      <c r="AS96" s="25">
        <v>104.4</v>
      </c>
      <c r="AT96" s="25">
        <v>104.1</v>
      </c>
      <c r="AU96" s="50">
        <v>104.8</v>
      </c>
      <c r="AV96" s="41">
        <v>105.4</v>
      </c>
      <c r="AW96" s="41">
        <v>106.3</v>
      </c>
      <c r="AX96" s="41">
        <v>107.8</v>
      </c>
      <c r="AY96" s="41">
        <v>112.5</v>
      </c>
      <c r="AZ96" s="41">
        <v>117.2</v>
      </c>
      <c r="BA96" s="41">
        <v>117.8</v>
      </c>
      <c r="BB96" s="41">
        <v>118.3</v>
      </c>
      <c r="BC96" s="41">
        <v>116.8</v>
      </c>
      <c r="BD96" s="41">
        <v>118.8</v>
      </c>
    </row>
    <row r="97" spans="1:56" ht="12.75" customHeight="1" x14ac:dyDescent="0.25">
      <c r="B97" s="10"/>
      <c r="C97" s="36"/>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25"/>
      <c r="AQ97" s="25"/>
      <c r="AR97" s="25"/>
      <c r="AS97" s="25"/>
      <c r="AT97" s="25"/>
      <c r="AU97" s="25"/>
      <c r="AV97" s="41"/>
      <c r="AW97" s="41"/>
      <c r="AX97" s="41"/>
      <c r="AY97" s="41"/>
      <c r="AZ97" s="41"/>
      <c r="BA97" s="41"/>
      <c r="BB97" s="41"/>
      <c r="BC97" s="41"/>
      <c r="BD97" s="41"/>
    </row>
    <row r="98" spans="1:56" ht="12.75" customHeight="1" x14ac:dyDescent="0.25">
      <c r="A98" s="62" t="s">
        <v>7270</v>
      </c>
      <c r="B98" s="80" t="str">
        <f>INDEX(BAP[#All],MATCH(A98,BAP[[#All],[Code]],0),MATCH(TEXT(Info!$B$4,0),BAP[#Headers],0))</f>
        <v>Ostschweiz</v>
      </c>
      <c r="C98" s="30"/>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51"/>
      <c r="AW98" s="51"/>
      <c r="AX98" s="51"/>
      <c r="AY98" s="51"/>
      <c r="AZ98" s="51"/>
      <c r="BA98" s="51"/>
      <c r="BB98" s="51"/>
      <c r="BC98" s="51"/>
      <c r="BD98" s="51"/>
    </row>
    <row r="99" spans="1:56" ht="12.75" customHeight="1" x14ac:dyDescent="0.25">
      <c r="A99" s="62" t="s">
        <v>7106</v>
      </c>
      <c r="B99" s="81" t="str">
        <f>INDEX(BAP[#All],MATCH(A99,BAP[[#All],[Code]],0),MATCH(TEXT(Info!$B$4,0),BAP[#Headers],0))</f>
        <v>Baugewerbe : Total</v>
      </c>
      <c r="C99" s="42">
        <v>100</v>
      </c>
      <c r="D99" s="41">
        <v>80.400000000000006</v>
      </c>
      <c r="E99" s="41">
        <v>80.599999999999994</v>
      </c>
      <c r="F99" s="41">
        <v>83.4</v>
      </c>
      <c r="G99" s="41">
        <v>84.3</v>
      </c>
      <c r="H99" s="41">
        <v>86.1</v>
      </c>
      <c r="I99" s="41">
        <v>87.6</v>
      </c>
      <c r="J99" s="41">
        <v>87.6</v>
      </c>
      <c r="K99" s="41">
        <v>87.1</v>
      </c>
      <c r="L99" s="41">
        <v>86.6</v>
      </c>
      <c r="M99" s="41">
        <v>85.6</v>
      </c>
      <c r="N99" s="41">
        <v>86.6</v>
      </c>
      <c r="O99" s="41">
        <v>86.6</v>
      </c>
      <c r="P99" s="41">
        <v>87.7</v>
      </c>
      <c r="Q99" s="41">
        <v>88.1</v>
      </c>
      <c r="R99" s="41">
        <v>89.5</v>
      </c>
      <c r="S99" s="41">
        <v>89.9</v>
      </c>
      <c r="T99" s="41">
        <v>91.9</v>
      </c>
      <c r="U99" s="41">
        <v>93.9</v>
      </c>
      <c r="V99" s="41">
        <v>95.9</v>
      </c>
      <c r="W99" s="41">
        <v>98.3</v>
      </c>
      <c r="X99" s="41">
        <v>100.3</v>
      </c>
      <c r="Y99" s="41">
        <v>98.4</v>
      </c>
      <c r="Z99" s="41">
        <v>98.8</v>
      </c>
      <c r="AA99" s="41">
        <v>97.7</v>
      </c>
      <c r="AB99" s="41">
        <v>98.7</v>
      </c>
      <c r="AC99" s="41">
        <v>100.8</v>
      </c>
      <c r="AD99" s="41">
        <v>102.1</v>
      </c>
      <c r="AE99" s="41">
        <v>100.5</v>
      </c>
      <c r="AF99" s="41">
        <v>100.4</v>
      </c>
      <c r="AG99" s="41">
        <v>100.6</v>
      </c>
      <c r="AH99" s="41">
        <v>101.7</v>
      </c>
      <c r="AI99" s="41">
        <v>101.1</v>
      </c>
      <c r="AJ99" s="41">
        <v>100.9</v>
      </c>
      <c r="AK99" s="41">
        <v>99.6</v>
      </c>
      <c r="AL99" s="41">
        <v>100</v>
      </c>
      <c r="AM99" s="41">
        <v>99.5</v>
      </c>
      <c r="AN99" s="41">
        <v>99.1</v>
      </c>
      <c r="AO99" s="41">
        <v>99.6</v>
      </c>
      <c r="AP99" s="25">
        <v>98.5</v>
      </c>
      <c r="AQ99" s="25">
        <v>100.3</v>
      </c>
      <c r="AR99" s="25">
        <v>100.6</v>
      </c>
      <c r="AS99" s="25">
        <v>100.6</v>
      </c>
      <c r="AT99" s="25">
        <v>101.4</v>
      </c>
      <c r="AU99" s="50">
        <v>101.8</v>
      </c>
      <c r="AV99" s="41">
        <v>101.8</v>
      </c>
      <c r="AW99" s="41">
        <v>102.9</v>
      </c>
      <c r="AX99" s="41">
        <v>105.1</v>
      </c>
      <c r="AY99" s="41">
        <v>111.2</v>
      </c>
      <c r="AZ99" s="41">
        <v>115.1</v>
      </c>
      <c r="BA99" s="41">
        <v>115.9</v>
      </c>
      <c r="BB99" s="41">
        <v>116.8</v>
      </c>
      <c r="BC99" s="41">
        <v>118</v>
      </c>
      <c r="BD99" s="41">
        <v>118.2</v>
      </c>
    </row>
    <row r="100" spans="1:56" ht="12.75" customHeight="1" x14ac:dyDescent="0.25">
      <c r="A100" s="62" t="s">
        <v>7110</v>
      </c>
      <c r="B100" s="81" t="str">
        <f>INDEX(BAP[#All],MATCH(A100,BAP[[#All],[Code]],0),MATCH(TEXT(Info!$B$4,0),BAP[#Headers],0))</f>
        <v>Hochbau</v>
      </c>
      <c r="C100" s="42">
        <v>80.2</v>
      </c>
      <c r="D100" s="41">
        <v>81.599999999999994</v>
      </c>
      <c r="E100" s="41">
        <v>81.8</v>
      </c>
      <c r="F100" s="41">
        <v>84</v>
      </c>
      <c r="G100" s="41">
        <v>85.2</v>
      </c>
      <c r="H100" s="41">
        <v>85.7</v>
      </c>
      <c r="I100" s="41">
        <v>88.1</v>
      </c>
      <c r="J100" s="41">
        <v>88.3</v>
      </c>
      <c r="K100" s="41">
        <v>88</v>
      </c>
      <c r="L100" s="41">
        <v>87.2</v>
      </c>
      <c r="M100" s="41">
        <v>86.1</v>
      </c>
      <c r="N100" s="41">
        <v>87.2</v>
      </c>
      <c r="O100" s="41">
        <v>86.9</v>
      </c>
      <c r="P100" s="41">
        <v>88.3</v>
      </c>
      <c r="Q100" s="41">
        <v>88.8</v>
      </c>
      <c r="R100" s="41">
        <v>89.9</v>
      </c>
      <c r="S100" s="41">
        <v>90.4</v>
      </c>
      <c r="T100" s="41">
        <v>92.2</v>
      </c>
      <c r="U100" s="41">
        <v>94.1</v>
      </c>
      <c r="V100" s="41">
        <v>95.5</v>
      </c>
      <c r="W100" s="41">
        <v>98.2</v>
      </c>
      <c r="X100" s="41">
        <v>99.9</v>
      </c>
      <c r="Y100" s="41">
        <v>98.6</v>
      </c>
      <c r="Z100" s="41">
        <v>99.1</v>
      </c>
      <c r="AA100" s="41">
        <v>97.5</v>
      </c>
      <c r="AB100" s="41">
        <v>99.1</v>
      </c>
      <c r="AC100" s="41">
        <v>100.5</v>
      </c>
      <c r="AD100" s="41">
        <v>101.5</v>
      </c>
      <c r="AE100" s="41">
        <v>100</v>
      </c>
      <c r="AF100" s="41">
        <v>99.8</v>
      </c>
      <c r="AG100" s="41">
        <v>100.1</v>
      </c>
      <c r="AH100" s="41">
        <v>101.2</v>
      </c>
      <c r="AI100" s="41">
        <v>100.5</v>
      </c>
      <c r="AJ100" s="41">
        <v>100.4</v>
      </c>
      <c r="AK100" s="41">
        <v>99.5</v>
      </c>
      <c r="AL100" s="41">
        <v>100</v>
      </c>
      <c r="AM100" s="41">
        <v>99</v>
      </c>
      <c r="AN100" s="41">
        <v>97.8</v>
      </c>
      <c r="AO100" s="41">
        <v>98.1</v>
      </c>
      <c r="AP100" s="25">
        <v>97.3</v>
      </c>
      <c r="AQ100" s="25">
        <v>99.4</v>
      </c>
      <c r="AR100" s="25">
        <v>99.6</v>
      </c>
      <c r="AS100" s="25">
        <v>99.8</v>
      </c>
      <c r="AT100" s="25">
        <v>100.5</v>
      </c>
      <c r="AU100" s="50">
        <v>101.2</v>
      </c>
      <c r="AV100" s="41">
        <v>101.6</v>
      </c>
      <c r="AW100" s="41">
        <v>103.1</v>
      </c>
      <c r="AX100" s="41">
        <v>106.2</v>
      </c>
      <c r="AY100" s="41">
        <v>111</v>
      </c>
      <c r="AZ100" s="41">
        <v>114.8</v>
      </c>
      <c r="BA100" s="41">
        <v>115.4</v>
      </c>
      <c r="BB100" s="41">
        <v>116.5</v>
      </c>
      <c r="BC100" s="41">
        <v>117.6</v>
      </c>
      <c r="BD100" s="41">
        <v>117.5</v>
      </c>
    </row>
    <row r="101" spans="1:56" ht="12.75" customHeight="1" x14ac:dyDescent="0.25">
      <c r="A101" s="62" t="s">
        <v>7112</v>
      </c>
      <c r="B101" s="81" t="str">
        <f>INDEX(BAP[#All],MATCH(A101,BAP[[#All],[Code]],0),MATCH(TEXT(Info!$B$4,0),BAP[#Headers],0))</f>
        <v>Neubau</v>
      </c>
      <c r="C101" s="42">
        <v>47.4</v>
      </c>
      <c r="D101" s="41">
        <v>82.8</v>
      </c>
      <c r="E101" s="41">
        <v>82.9</v>
      </c>
      <c r="F101" s="41">
        <v>84.9</v>
      </c>
      <c r="G101" s="41">
        <v>86.3</v>
      </c>
      <c r="H101" s="41">
        <v>86.7</v>
      </c>
      <c r="I101" s="41">
        <v>89.3</v>
      </c>
      <c r="J101" s="41">
        <v>89.6</v>
      </c>
      <c r="K101" s="41">
        <v>88.5</v>
      </c>
      <c r="L101" s="41">
        <v>87.8</v>
      </c>
      <c r="M101" s="41">
        <v>86.7</v>
      </c>
      <c r="N101" s="41">
        <v>87.7</v>
      </c>
      <c r="O101" s="41">
        <v>87.1</v>
      </c>
      <c r="P101" s="41">
        <v>88.7</v>
      </c>
      <c r="Q101" s="41">
        <v>89.3</v>
      </c>
      <c r="R101" s="41">
        <v>90.3</v>
      </c>
      <c r="S101" s="41">
        <v>90.7</v>
      </c>
      <c r="T101" s="41">
        <v>92.7</v>
      </c>
      <c r="U101" s="41">
        <v>94.7</v>
      </c>
      <c r="V101" s="41">
        <v>96.1</v>
      </c>
      <c r="W101" s="41">
        <v>99.1</v>
      </c>
      <c r="X101" s="41">
        <v>101</v>
      </c>
      <c r="Y101" s="41">
        <v>98.9</v>
      </c>
      <c r="Z101" s="41">
        <v>99.7</v>
      </c>
      <c r="AA101" s="41">
        <v>97.8</v>
      </c>
      <c r="AB101" s="41">
        <v>99.6</v>
      </c>
      <c r="AC101" s="41">
        <v>101.3</v>
      </c>
      <c r="AD101" s="41">
        <v>102.1</v>
      </c>
      <c r="AE101" s="41">
        <v>100.8</v>
      </c>
      <c r="AF101" s="41">
        <v>100.6</v>
      </c>
      <c r="AG101" s="41">
        <v>100.8</v>
      </c>
      <c r="AH101" s="41">
        <v>102</v>
      </c>
      <c r="AI101" s="41">
        <v>101.2</v>
      </c>
      <c r="AJ101" s="41">
        <v>100.7</v>
      </c>
      <c r="AK101" s="41">
        <v>99.4</v>
      </c>
      <c r="AL101" s="41">
        <v>100</v>
      </c>
      <c r="AM101" s="41">
        <v>99.7</v>
      </c>
      <c r="AN101" s="41">
        <v>98.6</v>
      </c>
      <c r="AO101" s="41">
        <v>99.3</v>
      </c>
      <c r="AP101" s="25">
        <v>99.1</v>
      </c>
      <c r="AQ101" s="25">
        <v>101.3</v>
      </c>
      <c r="AR101" s="25">
        <v>101.4</v>
      </c>
      <c r="AS101" s="25">
        <v>101.5</v>
      </c>
      <c r="AT101" s="25">
        <v>102.2</v>
      </c>
      <c r="AU101" s="50">
        <v>103</v>
      </c>
      <c r="AV101" s="41">
        <v>103.3</v>
      </c>
      <c r="AW101" s="41">
        <v>105</v>
      </c>
      <c r="AX101" s="41">
        <v>108.5</v>
      </c>
      <c r="AY101" s="41">
        <v>113.8</v>
      </c>
      <c r="AZ101" s="41">
        <v>117.4</v>
      </c>
      <c r="BA101" s="41">
        <v>118.6</v>
      </c>
      <c r="BB101" s="41">
        <v>119.1</v>
      </c>
      <c r="BC101" s="41">
        <v>120.7</v>
      </c>
      <c r="BD101" s="41">
        <v>120.6</v>
      </c>
    </row>
    <row r="102" spans="1:56" ht="12.75" customHeight="1" x14ac:dyDescent="0.25">
      <c r="A102" s="62" t="s">
        <v>7115</v>
      </c>
      <c r="B102" s="81" t="str">
        <f>INDEX(BAP[#All],MATCH(A102,BAP[[#All],[Code]],0),MATCH(TEXT(Info!$B$4,0),BAP[#Headers],0))</f>
        <v>Neubau Mehrfamilienhaus</v>
      </c>
      <c r="C102" s="42">
        <v>26.54</v>
      </c>
      <c r="D102" s="41">
        <v>83.7</v>
      </c>
      <c r="E102" s="41">
        <v>84</v>
      </c>
      <c r="F102" s="41">
        <v>85.9</v>
      </c>
      <c r="G102" s="41">
        <v>87.6</v>
      </c>
      <c r="H102" s="41">
        <v>87.9</v>
      </c>
      <c r="I102" s="41">
        <v>90.4</v>
      </c>
      <c r="J102" s="41">
        <v>90.1</v>
      </c>
      <c r="K102" s="41">
        <v>89</v>
      </c>
      <c r="L102" s="41">
        <v>88.3</v>
      </c>
      <c r="M102" s="41">
        <v>87</v>
      </c>
      <c r="N102" s="41">
        <v>88</v>
      </c>
      <c r="O102" s="41">
        <v>87.5</v>
      </c>
      <c r="P102" s="41">
        <v>89.1</v>
      </c>
      <c r="Q102" s="41">
        <v>89.7</v>
      </c>
      <c r="R102" s="41">
        <v>90.7</v>
      </c>
      <c r="S102" s="41">
        <v>90.9</v>
      </c>
      <c r="T102" s="41">
        <v>92.8</v>
      </c>
      <c r="U102" s="41">
        <v>94.8</v>
      </c>
      <c r="V102" s="41">
        <v>96.2</v>
      </c>
      <c r="W102" s="41">
        <v>99.3</v>
      </c>
      <c r="X102" s="41">
        <v>101.2</v>
      </c>
      <c r="Y102" s="41">
        <v>98.8</v>
      </c>
      <c r="Z102" s="41">
        <v>99.8</v>
      </c>
      <c r="AA102" s="41">
        <v>97.9</v>
      </c>
      <c r="AB102" s="41">
        <v>99.5</v>
      </c>
      <c r="AC102" s="41">
        <v>101.1</v>
      </c>
      <c r="AD102" s="41">
        <v>101.6</v>
      </c>
      <c r="AE102" s="41">
        <v>100.4</v>
      </c>
      <c r="AF102" s="41">
        <v>100</v>
      </c>
      <c r="AG102" s="41">
        <v>100.3</v>
      </c>
      <c r="AH102" s="41">
        <v>101.5</v>
      </c>
      <c r="AI102" s="41">
        <v>100.9</v>
      </c>
      <c r="AJ102" s="41">
        <v>100.5</v>
      </c>
      <c r="AK102" s="41">
        <v>99.3</v>
      </c>
      <c r="AL102" s="41">
        <v>100</v>
      </c>
      <c r="AM102" s="41">
        <v>100.1</v>
      </c>
      <c r="AN102" s="41">
        <v>98.8</v>
      </c>
      <c r="AO102" s="41">
        <v>99.9</v>
      </c>
      <c r="AP102" s="25">
        <v>99.7</v>
      </c>
      <c r="AQ102" s="25">
        <v>101.6</v>
      </c>
      <c r="AR102" s="25">
        <v>101.7</v>
      </c>
      <c r="AS102" s="25">
        <v>101.7</v>
      </c>
      <c r="AT102" s="25">
        <v>102.3</v>
      </c>
      <c r="AU102" s="50">
        <v>103.3</v>
      </c>
      <c r="AV102" s="41">
        <v>103.6</v>
      </c>
      <c r="AW102" s="41">
        <v>104.9</v>
      </c>
      <c r="AX102" s="41">
        <v>108.2</v>
      </c>
      <c r="AY102" s="41">
        <v>113.7</v>
      </c>
      <c r="AZ102" s="41">
        <v>117.4</v>
      </c>
      <c r="BA102" s="41">
        <v>118.8</v>
      </c>
      <c r="BB102" s="41">
        <v>119.5</v>
      </c>
      <c r="BC102" s="41">
        <v>121.2</v>
      </c>
      <c r="BD102" s="41">
        <v>121</v>
      </c>
    </row>
    <row r="103" spans="1:56" ht="12.75" customHeight="1" x14ac:dyDescent="0.25">
      <c r="A103" s="62" t="s">
        <v>7118</v>
      </c>
      <c r="B103" s="81" t="str">
        <f>INDEX(BAP[#All],MATCH(A103,BAP[[#All],[Code]],0),MATCH(TEXT(Info!$B$4,0),BAP[#Headers],0))</f>
        <v>Neubau Mehrfamilienhaus aus Holz</v>
      </c>
      <c r="C103" s="42">
        <v>4.79</v>
      </c>
      <c r="D103" s="17" t="s">
        <v>0</v>
      </c>
      <c r="E103" s="17" t="s">
        <v>0</v>
      </c>
      <c r="F103" s="17" t="s">
        <v>0</v>
      </c>
      <c r="G103" s="17" t="s">
        <v>0</v>
      </c>
      <c r="H103" s="17" t="s">
        <v>0</v>
      </c>
      <c r="I103" s="17" t="s">
        <v>0</v>
      </c>
      <c r="J103" s="17" t="s">
        <v>0</v>
      </c>
      <c r="K103" s="17" t="s">
        <v>0</v>
      </c>
      <c r="L103" s="17" t="s">
        <v>0</v>
      </c>
      <c r="M103" s="41">
        <v>86.6</v>
      </c>
      <c r="N103" s="41">
        <v>87.9</v>
      </c>
      <c r="O103" s="41">
        <v>87.4</v>
      </c>
      <c r="P103" s="41">
        <v>88.6</v>
      </c>
      <c r="Q103" s="41">
        <v>88.4</v>
      </c>
      <c r="R103" s="41">
        <v>89.1</v>
      </c>
      <c r="S103" s="41">
        <v>90.1</v>
      </c>
      <c r="T103" s="41">
        <v>91.5</v>
      </c>
      <c r="U103" s="41">
        <v>94</v>
      </c>
      <c r="V103" s="41">
        <v>94.6</v>
      </c>
      <c r="W103" s="41">
        <v>98.1</v>
      </c>
      <c r="X103" s="41">
        <v>99.6</v>
      </c>
      <c r="Y103" s="41">
        <v>98.1</v>
      </c>
      <c r="Z103" s="41">
        <v>98.4</v>
      </c>
      <c r="AA103" s="41">
        <v>96.6</v>
      </c>
      <c r="AB103" s="41">
        <v>98.7</v>
      </c>
      <c r="AC103" s="41">
        <v>100.8</v>
      </c>
      <c r="AD103" s="41">
        <v>101.2</v>
      </c>
      <c r="AE103" s="41">
        <v>100</v>
      </c>
      <c r="AF103" s="41">
        <v>99.8</v>
      </c>
      <c r="AG103" s="41">
        <v>100.2</v>
      </c>
      <c r="AH103" s="41">
        <v>100.7</v>
      </c>
      <c r="AI103" s="41">
        <v>100.1</v>
      </c>
      <c r="AJ103" s="41">
        <v>99.5</v>
      </c>
      <c r="AK103" s="41">
        <v>98.9</v>
      </c>
      <c r="AL103" s="41">
        <v>100</v>
      </c>
      <c r="AM103" s="41">
        <v>99.6</v>
      </c>
      <c r="AN103" s="41">
        <v>98.8</v>
      </c>
      <c r="AO103" s="41">
        <v>99.3</v>
      </c>
      <c r="AP103" s="25">
        <v>99.4</v>
      </c>
      <c r="AQ103" s="25">
        <v>102</v>
      </c>
      <c r="AR103" s="25">
        <v>102.8</v>
      </c>
      <c r="AS103" s="25">
        <v>102.6</v>
      </c>
      <c r="AT103" s="25">
        <v>103.4</v>
      </c>
      <c r="AU103" s="50">
        <v>104</v>
      </c>
      <c r="AV103" s="41">
        <v>105</v>
      </c>
      <c r="AW103" s="41">
        <v>108</v>
      </c>
      <c r="AX103" s="41">
        <v>113.2</v>
      </c>
      <c r="AY103" s="41">
        <v>117.9</v>
      </c>
      <c r="AZ103" s="41">
        <v>121</v>
      </c>
      <c r="BA103" s="41">
        <v>122.3</v>
      </c>
      <c r="BB103" s="41">
        <v>121.7</v>
      </c>
      <c r="BC103" s="41">
        <v>123.9</v>
      </c>
      <c r="BD103" s="41">
        <v>123.3</v>
      </c>
    </row>
    <row r="104" spans="1:56" ht="12.75" customHeight="1" x14ac:dyDescent="0.25">
      <c r="A104" s="62" t="s">
        <v>7121</v>
      </c>
      <c r="B104" s="81" t="str">
        <f>INDEX(BAP[#All],MATCH(A104,BAP[[#All],[Code]],0),MATCH(TEXT(Info!$B$4,0),BAP[#Headers],0))</f>
        <v>Neubau Einfamilienhaus</v>
      </c>
      <c r="C104" s="42">
        <v>7.88</v>
      </c>
      <c r="D104" s="17" t="s">
        <v>0</v>
      </c>
      <c r="E104" s="17" t="s">
        <v>0</v>
      </c>
      <c r="F104" s="17" t="s">
        <v>0</v>
      </c>
      <c r="G104" s="17" t="s">
        <v>0</v>
      </c>
      <c r="H104" s="17" t="s">
        <v>0</v>
      </c>
      <c r="I104" s="17" t="s">
        <v>0</v>
      </c>
      <c r="J104" s="17" t="s">
        <v>0</v>
      </c>
      <c r="K104" s="17" t="s">
        <v>0</v>
      </c>
      <c r="L104" s="17" t="s">
        <v>0</v>
      </c>
      <c r="M104" s="17" t="s">
        <v>0</v>
      </c>
      <c r="N104" s="17" t="s">
        <v>0</v>
      </c>
      <c r="O104" s="17" t="s">
        <v>0</v>
      </c>
      <c r="P104" s="17" t="s">
        <v>0</v>
      </c>
      <c r="Q104" s="17" t="s">
        <v>0</v>
      </c>
      <c r="R104" s="17" t="s">
        <v>0</v>
      </c>
      <c r="S104" s="17" t="s">
        <v>0</v>
      </c>
      <c r="T104" s="17" t="s">
        <v>0</v>
      </c>
      <c r="U104" s="17" t="s">
        <v>0</v>
      </c>
      <c r="V104" s="17" t="s">
        <v>0</v>
      </c>
      <c r="W104" s="17" t="s">
        <v>0</v>
      </c>
      <c r="X104" s="17" t="s">
        <v>0</v>
      </c>
      <c r="Y104" s="17" t="s">
        <v>0</v>
      </c>
      <c r="Z104" s="17" t="s">
        <v>0</v>
      </c>
      <c r="AA104" s="17" t="s">
        <v>0</v>
      </c>
      <c r="AB104" s="41">
        <v>98.8</v>
      </c>
      <c r="AC104" s="41">
        <v>101.1</v>
      </c>
      <c r="AD104" s="41">
        <v>101.4</v>
      </c>
      <c r="AE104" s="41">
        <v>100.4</v>
      </c>
      <c r="AF104" s="41">
        <v>100.8</v>
      </c>
      <c r="AG104" s="41">
        <v>100.5</v>
      </c>
      <c r="AH104" s="41">
        <v>102.1</v>
      </c>
      <c r="AI104" s="41">
        <v>101.5</v>
      </c>
      <c r="AJ104" s="41">
        <v>101.2</v>
      </c>
      <c r="AK104" s="41">
        <v>99.5</v>
      </c>
      <c r="AL104" s="41">
        <v>100</v>
      </c>
      <c r="AM104" s="41">
        <v>99.9</v>
      </c>
      <c r="AN104" s="41">
        <v>98.3</v>
      </c>
      <c r="AO104" s="41">
        <v>99</v>
      </c>
      <c r="AP104" s="25">
        <v>98.7</v>
      </c>
      <c r="AQ104" s="25">
        <v>101.6</v>
      </c>
      <c r="AR104" s="25">
        <v>101.4</v>
      </c>
      <c r="AS104" s="25">
        <v>101.7</v>
      </c>
      <c r="AT104" s="25">
        <v>102.2</v>
      </c>
      <c r="AU104" s="50">
        <v>102.9</v>
      </c>
      <c r="AV104" s="41">
        <v>103.6</v>
      </c>
      <c r="AW104" s="41">
        <v>104.4</v>
      </c>
      <c r="AX104" s="41">
        <v>107.9</v>
      </c>
      <c r="AY104" s="41">
        <v>112.6</v>
      </c>
      <c r="AZ104" s="41">
        <v>115.6</v>
      </c>
      <c r="BA104" s="41">
        <v>116.9</v>
      </c>
      <c r="BB104" s="41">
        <v>117.8</v>
      </c>
      <c r="BC104" s="41">
        <v>119.2</v>
      </c>
      <c r="BD104" s="41">
        <v>119.4</v>
      </c>
    </row>
    <row r="105" spans="1:56" ht="12.75" customHeight="1" x14ac:dyDescent="0.25">
      <c r="A105" s="62" t="s">
        <v>7125</v>
      </c>
      <c r="B105" s="82" t="str">
        <f>INDEX(BAP[#All],MATCH(A105,BAP[[#All],[Code]],0),MATCH(TEXT(Info!$B$4,0),BAP[#Headers],0))</f>
        <v>Neubau Bürogebäude</v>
      </c>
      <c r="C105" s="42">
        <v>4.41</v>
      </c>
      <c r="D105" s="41">
        <v>81.599999999999994</v>
      </c>
      <c r="E105" s="41">
        <v>81.099999999999994</v>
      </c>
      <c r="F105" s="41">
        <v>83.6</v>
      </c>
      <c r="G105" s="41">
        <v>84.1</v>
      </c>
      <c r="H105" s="41">
        <v>84.5</v>
      </c>
      <c r="I105" s="41">
        <v>87.8</v>
      </c>
      <c r="J105" s="41">
        <v>89.8</v>
      </c>
      <c r="K105" s="41">
        <v>89</v>
      </c>
      <c r="L105" s="41">
        <v>88.2</v>
      </c>
      <c r="M105" s="41">
        <v>87.7</v>
      </c>
      <c r="N105" s="41">
        <v>88.5</v>
      </c>
      <c r="O105" s="41">
        <v>87.9</v>
      </c>
      <c r="P105" s="41">
        <v>89.3</v>
      </c>
      <c r="Q105" s="41">
        <v>90.1</v>
      </c>
      <c r="R105" s="41">
        <v>91</v>
      </c>
      <c r="S105" s="41">
        <v>91.7</v>
      </c>
      <c r="T105" s="41">
        <v>94.3</v>
      </c>
      <c r="U105" s="41">
        <v>96.4</v>
      </c>
      <c r="V105" s="41">
        <v>98.1</v>
      </c>
      <c r="W105" s="41">
        <v>100.4</v>
      </c>
      <c r="X105" s="41">
        <v>102.5</v>
      </c>
      <c r="Y105" s="41">
        <v>101.5</v>
      </c>
      <c r="Z105" s="41">
        <v>101.7</v>
      </c>
      <c r="AA105" s="41">
        <v>99.6</v>
      </c>
      <c r="AB105" s="41">
        <v>102</v>
      </c>
      <c r="AC105" s="41">
        <v>103.2</v>
      </c>
      <c r="AD105" s="41">
        <v>105.8</v>
      </c>
      <c r="AE105" s="41">
        <v>102.4</v>
      </c>
      <c r="AF105" s="41">
        <v>102.5</v>
      </c>
      <c r="AG105" s="41">
        <v>104</v>
      </c>
      <c r="AH105" s="41">
        <v>104.7</v>
      </c>
      <c r="AI105" s="41">
        <v>102.3</v>
      </c>
      <c r="AJ105" s="41">
        <v>101.9</v>
      </c>
      <c r="AK105" s="41">
        <v>99.6</v>
      </c>
      <c r="AL105" s="41">
        <v>100</v>
      </c>
      <c r="AM105" s="41">
        <v>98.2</v>
      </c>
      <c r="AN105" s="41">
        <v>97.9</v>
      </c>
      <c r="AO105" s="41">
        <v>96.6</v>
      </c>
      <c r="AP105" s="25">
        <v>95.3</v>
      </c>
      <c r="AQ105" s="25">
        <v>97.6</v>
      </c>
      <c r="AR105" s="25">
        <v>97.2</v>
      </c>
      <c r="AS105" s="25">
        <v>98</v>
      </c>
      <c r="AT105" s="25">
        <v>99.3</v>
      </c>
      <c r="AU105" s="50">
        <v>99.4</v>
      </c>
      <c r="AV105" s="41">
        <v>99.4</v>
      </c>
      <c r="AW105" s="41">
        <v>101.4</v>
      </c>
      <c r="AX105" s="41">
        <v>103.8</v>
      </c>
      <c r="AY105" s="41">
        <v>109.9</v>
      </c>
      <c r="AZ105" s="41">
        <v>114.6</v>
      </c>
      <c r="BA105" s="41">
        <v>114.6</v>
      </c>
      <c r="BB105" s="41">
        <v>115.1</v>
      </c>
      <c r="BC105" s="41">
        <v>116</v>
      </c>
      <c r="BD105" s="41">
        <v>116.9</v>
      </c>
    </row>
    <row r="106" spans="1:56" ht="12.75" customHeight="1" x14ac:dyDescent="0.25">
      <c r="A106" s="62" t="s">
        <v>7129</v>
      </c>
      <c r="B106" s="81" t="str">
        <f>INDEX(BAP[#All],MATCH(A106,BAP[[#All],[Code]],0),MATCH(TEXT(Info!$B$4,0),BAP[#Headers],0))</f>
        <v>Neubau Lagerhalle</v>
      </c>
      <c r="C106" s="42">
        <v>3.78</v>
      </c>
      <c r="D106" s="17" t="s">
        <v>0</v>
      </c>
      <c r="E106" s="17" t="s">
        <v>0</v>
      </c>
      <c r="F106" s="17" t="s">
        <v>0</v>
      </c>
      <c r="G106" s="17" t="s">
        <v>0</v>
      </c>
      <c r="H106" s="17" t="s">
        <v>0</v>
      </c>
      <c r="I106" s="17" t="s">
        <v>0</v>
      </c>
      <c r="J106" s="17" t="s">
        <v>0</v>
      </c>
      <c r="K106" s="17" t="s">
        <v>0</v>
      </c>
      <c r="L106" s="17" t="s">
        <v>0</v>
      </c>
      <c r="M106" s="17" t="s">
        <v>0</v>
      </c>
      <c r="N106" s="17" t="s">
        <v>0</v>
      </c>
      <c r="O106" s="17" t="s">
        <v>0</v>
      </c>
      <c r="P106" s="17" t="s">
        <v>0</v>
      </c>
      <c r="Q106" s="17" t="s">
        <v>0</v>
      </c>
      <c r="R106" s="17" t="s">
        <v>0</v>
      </c>
      <c r="S106" s="17" t="s">
        <v>0</v>
      </c>
      <c r="T106" s="17" t="s">
        <v>0</v>
      </c>
      <c r="U106" s="17" t="s">
        <v>0</v>
      </c>
      <c r="V106" s="17" t="s">
        <v>0</v>
      </c>
      <c r="W106" s="17" t="s">
        <v>0</v>
      </c>
      <c r="X106" s="17" t="s">
        <v>0</v>
      </c>
      <c r="Y106" s="17" t="s">
        <v>0</v>
      </c>
      <c r="Z106" s="17" t="s">
        <v>0</v>
      </c>
      <c r="AA106" s="17" t="s">
        <v>0</v>
      </c>
      <c r="AB106" s="41">
        <v>100</v>
      </c>
      <c r="AC106" s="41">
        <v>102</v>
      </c>
      <c r="AD106" s="41">
        <v>102.9</v>
      </c>
      <c r="AE106" s="41">
        <v>102.1</v>
      </c>
      <c r="AF106" s="41">
        <v>101.5</v>
      </c>
      <c r="AG106" s="41">
        <v>101.8</v>
      </c>
      <c r="AH106" s="41">
        <v>102.8</v>
      </c>
      <c r="AI106" s="41">
        <v>101.7</v>
      </c>
      <c r="AJ106" s="41">
        <v>100.8</v>
      </c>
      <c r="AK106" s="41">
        <v>99.4</v>
      </c>
      <c r="AL106" s="41">
        <v>100</v>
      </c>
      <c r="AM106" s="41">
        <v>98.9</v>
      </c>
      <c r="AN106" s="41">
        <v>98.4</v>
      </c>
      <c r="AO106" s="41">
        <v>99.5</v>
      </c>
      <c r="AP106" s="25">
        <v>100.3</v>
      </c>
      <c r="AQ106" s="25">
        <v>102</v>
      </c>
      <c r="AR106" s="25">
        <v>101.9</v>
      </c>
      <c r="AS106" s="25">
        <v>101.9</v>
      </c>
      <c r="AT106" s="25">
        <v>103</v>
      </c>
      <c r="AU106" s="50">
        <v>103.2</v>
      </c>
      <c r="AV106" s="41">
        <v>103.4</v>
      </c>
      <c r="AW106" s="41">
        <v>106</v>
      </c>
      <c r="AX106" s="41">
        <v>110</v>
      </c>
      <c r="AY106" s="41">
        <v>115.8</v>
      </c>
      <c r="AZ106" s="41">
        <v>118.9</v>
      </c>
      <c r="BA106" s="41">
        <v>119.5</v>
      </c>
      <c r="BB106" s="41">
        <v>119.3</v>
      </c>
      <c r="BC106" s="41">
        <v>121.1</v>
      </c>
      <c r="BD106" s="41">
        <v>121.3</v>
      </c>
    </row>
    <row r="107" spans="1:56" ht="12.75" customHeight="1" x14ac:dyDescent="0.25">
      <c r="A107" s="62" t="s">
        <v>7132</v>
      </c>
      <c r="B107" s="87" t="str">
        <f>INDEX(BAP[#All],MATCH(A107,BAP[[#All],[Code]],0),MATCH(TEXT(Info!$B$4,0),BAP[#Headers],0))</f>
        <v>Renovation, Umbau</v>
      </c>
      <c r="C107" s="42">
        <v>32.799999999999997</v>
      </c>
      <c r="D107" s="17" t="s">
        <v>0</v>
      </c>
      <c r="E107" s="17" t="s">
        <v>0</v>
      </c>
      <c r="F107" s="17" t="s">
        <v>0</v>
      </c>
      <c r="G107" s="17" t="s">
        <v>0</v>
      </c>
      <c r="H107" s="17" t="s">
        <v>0</v>
      </c>
      <c r="I107" s="17" t="s">
        <v>0</v>
      </c>
      <c r="J107" s="17" t="s">
        <v>0</v>
      </c>
      <c r="K107" s="17" t="s">
        <v>0</v>
      </c>
      <c r="L107" s="17" t="s">
        <v>0</v>
      </c>
      <c r="M107" s="17" t="s">
        <v>0</v>
      </c>
      <c r="N107" s="17" t="s">
        <v>0</v>
      </c>
      <c r="O107" s="17" t="s">
        <v>0</v>
      </c>
      <c r="P107" s="17" t="s">
        <v>0</v>
      </c>
      <c r="Q107" s="17" t="s">
        <v>0</v>
      </c>
      <c r="R107" s="17" t="s">
        <v>0</v>
      </c>
      <c r="S107" s="17" t="s">
        <v>0</v>
      </c>
      <c r="T107" s="17" t="s">
        <v>0</v>
      </c>
      <c r="U107" s="17" t="s">
        <v>0</v>
      </c>
      <c r="V107" s="17" t="s">
        <v>0</v>
      </c>
      <c r="W107" s="17" t="s">
        <v>0</v>
      </c>
      <c r="X107" s="17" t="s">
        <v>0</v>
      </c>
      <c r="Y107" s="17" t="s">
        <v>0</v>
      </c>
      <c r="Z107" s="17" t="s">
        <v>0</v>
      </c>
      <c r="AA107" s="17" t="s">
        <v>0</v>
      </c>
      <c r="AB107" s="41">
        <v>98.5</v>
      </c>
      <c r="AC107" s="41">
        <v>99.6</v>
      </c>
      <c r="AD107" s="41">
        <v>100.8</v>
      </c>
      <c r="AE107" s="41">
        <v>99</v>
      </c>
      <c r="AF107" s="41">
        <v>98.8</v>
      </c>
      <c r="AG107" s="41">
        <v>99.1</v>
      </c>
      <c r="AH107" s="41">
        <v>100.2</v>
      </c>
      <c r="AI107" s="41">
        <v>99.7</v>
      </c>
      <c r="AJ107" s="41">
        <v>100.1</v>
      </c>
      <c r="AK107" s="41">
        <v>99.6</v>
      </c>
      <c r="AL107" s="41">
        <v>100</v>
      </c>
      <c r="AM107" s="41">
        <v>98</v>
      </c>
      <c r="AN107" s="41">
        <v>96.5</v>
      </c>
      <c r="AO107" s="41">
        <v>96.3</v>
      </c>
      <c r="AP107" s="25">
        <v>94.7</v>
      </c>
      <c r="AQ107" s="25">
        <v>96.6</v>
      </c>
      <c r="AR107" s="25">
        <v>97</v>
      </c>
      <c r="AS107" s="25">
        <v>97.5</v>
      </c>
      <c r="AT107" s="25">
        <v>98</v>
      </c>
      <c r="AU107" s="50">
        <v>98.7</v>
      </c>
      <c r="AV107" s="41">
        <v>99.2</v>
      </c>
      <c r="AW107" s="41">
        <v>100.4</v>
      </c>
      <c r="AX107" s="41">
        <v>103</v>
      </c>
      <c r="AY107" s="41">
        <v>107.2</v>
      </c>
      <c r="AZ107" s="41">
        <v>111.1</v>
      </c>
      <c r="BA107" s="41">
        <v>111.1</v>
      </c>
      <c r="BB107" s="41">
        <v>113</v>
      </c>
      <c r="BC107" s="41">
        <v>113.4</v>
      </c>
      <c r="BD107" s="41">
        <v>113.3</v>
      </c>
    </row>
    <row r="108" spans="1:56" ht="12.75" customHeight="1" x14ac:dyDescent="0.25">
      <c r="A108" s="62" t="s">
        <v>7576</v>
      </c>
      <c r="B108" s="81" t="str">
        <f>INDEX(BAP[#All],MATCH(A108,BAP[[#All],[Code]],0),MATCH(TEXT(Info!$B$4,0),BAP[#Headers],0))</f>
        <v>Renovation Mehrfamilienhaus Minergie</v>
      </c>
      <c r="C108" s="42">
        <v>0.15</v>
      </c>
      <c r="D108" s="41">
        <v>80.599999999999994</v>
      </c>
      <c r="E108" s="41">
        <v>80.7</v>
      </c>
      <c r="F108" s="41">
        <v>83.5</v>
      </c>
      <c r="G108" s="41">
        <v>84.2</v>
      </c>
      <c r="H108" s="41">
        <v>85</v>
      </c>
      <c r="I108" s="41">
        <v>86.9</v>
      </c>
      <c r="J108" s="41">
        <v>87</v>
      </c>
      <c r="K108" s="41">
        <v>88.2</v>
      </c>
      <c r="L108" s="41">
        <v>87.1</v>
      </c>
      <c r="M108" s="41">
        <v>86</v>
      </c>
      <c r="N108" s="41">
        <v>87.3</v>
      </c>
      <c r="O108" s="41">
        <v>87.5</v>
      </c>
      <c r="P108" s="41">
        <v>88.7</v>
      </c>
      <c r="Q108" s="41">
        <v>89</v>
      </c>
      <c r="R108" s="41">
        <v>90.5</v>
      </c>
      <c r="S108" s="41">
        <v>91.1</v>
      </c>
      <c r="T108" s="41">
        <v>92.4</v>
      </c>
      <c r="U108" s="41">
        <v>94.1</v>
      </c>
      <c r="V108" s="41">
        <v>95.5</v>
      </c>
      <c r="W108" s="41">
        <v>97.9</v>
      </c>
      <c r="X108" s="41">
        <v>99.3</v>
      </c>
      <c r="Y108" s="41">
        <v>99.3</v>
      </c>
      <c r="Z108" s="41">
        <v>99.1</v>
      </c>
      <c r="AA108" s="41">
        <v>98.2</v>
      </c>
      <c r="AB108" s="41">
        <v>99.4</v>
      </c>
      <c r="AC108" s="41">
        <v>100.7</v>
      </c>
      <c r="AD108" s="41">
        <v>101.5</v>
      </c>
      <c r="AE108" s="41">
        <v>100</v>
      </c>
      <c r="AF108" s="41">
        <v>99.8</v>
      </c>
      <c r="AG108" s="41">
        <v>99.5</v>
      </c>
      <c r="AH108" s="41">
        <v>100.6</v>
      </c>
      <c r="AI108" s="41">
        <v>100.3</v>
      </c>
      <c r="AJ108" s="41">
        <v>100.6</v>
      </c>
      <c r="AK108" s="41">
        <v>99.8</v>
      </c>
      <c r="AL108" s="41">
        <v>100</v>
      </c>
      <c r="AM108" s="41">
        <v>99</v>
      </c>
      <c r="AN108" s="41">
        <v>97.5</v>
      </c>
      <c r="AO108" s="41">
        <v>99</v>
      </c>
      <c r="AP108" s="25">
        <v>98.4</v>
      </c>
      <c r="AQ108" s="25">
        <v>101</v>
      </c>
      <c r="AR108" s="25">
        <v>101.3</v>
      </c>
      <c r="AS108" s="25">
        <v>101.5</v>
      </c>
      <c r="AT108" s="25">
        <v>102.4</v>
      </c>
      <c r="AU108" s="50">
        <v>103.5</v>
      </c>
      <c r="AV108" s="41">
        <v>103.9</v>
      </c>
      <c r="AW108" s="41">
        <v>105</v>
      </c>
      <c r="AX108" s="41">
        <v>108.2</v>
      </c>
      <c r="AY108" s="41">
        <v>112.4</v>
      </c>
      <c r="AZ108" s="41">
        <v>116.7</v>
      </c>
      <c r="BA108" s="41">
        <v>117</v>
      </c>
      <c r="BB108" s="41">
        <v>118.8</v>
      </c>
      <c r="BC108" s="41">
        <v>119.2</v>
      </c>
      <c r="BD108" s="41">
        <v>118.5</v>
      </c>
    </row>
    <row r="109" spans="1:56" ht="12.75" customHeight="1" x14ac:dyDescent="0.25">
      <c r="A109" s="62" t="s">
        <v>7585</v>
      </c>
      <c r="B109" s="81" t="str">
        <f>INDEX(BAP[#All],MATCH(A109,BAP[[#All],[Code]],0),MATCH(TEXT(Info!$B$4,0),BAP[#Headers],0))</f>
        <v>Renovation Mehrfamilienhaus nicht Minergie</v>
      </c>
      <c r="C109" s="42">
        <v>22.45</v>
      </c>
      <c r="D109" s="17" t="s">
        <v>0</v>
      </c>
      <c r="E109" s="17" t="s">
        <v>0</v>
      </c>
      <c r="F109" s="17" t="s">
        <v>0</v>
      </c>
      <c r="G109" s="17" t="s">
        <v>0</v>
      </c>
      <c r="H109" s="17" t="s">
        <v>0</v>
      </c>
      <c r="I109" s="17" t="s">
        <v>0</v>
      </c>
      <c r="J109" s="17" t="s">
        <v>0</v>
      </c>
      <c r="K109" s="17" t="s">
        <v>0</v>
      </c>
      <c r="L109" s="17" t="s">
        <v>0</v>
      </c>
      <c r="M109" s="17" t="s">
        <v>0</v>
      </c>
      <c r="N109" s="17" t="s">
        <v>0</v>
      </c>
      <c r="O109" s="17" t="s">
        <v>0</v>
      </c>
      <c r="P109" s="17" t="s">
        <v>0</v>
      </c>
      <c r="Q109" s="17" t="s">
        <v>0</v>
      </c>
      <c r="R109" s="17" t="s">
        <v>0</v>
      </c>
      <c r="S109" s="17" t="s">
        <v>0</v>
      </c>
      <c r="T109" s="17" t="s">
        <v>0</v>
      </c>
      <c r="U109" s="17" t="s">
        <v>0</v>
      </c>
      <c r="V109" s="17" t="s">
        <v>0</v>
      </c>
      <c r="W109" s="17" t="s">
        <v>0</v>
      </c>
      <c r="X109" s="17" t="s">
        <v>0</v>
      </c>
      <c r="Y109" s="17" t="s">
        <v>0</v>
      </c>
      <c r="Z109" s="17" t="s">
        <v>0</v>
      </c>
      <c r="AA109" s="17" t="s">
        <v>0</v>
      </c>
      <c r="AB109" s="17" t="s">
        <v>0</v>
      </c>
      <c r="AC109" s="17" t="s">
        <v>0</v>
      </c>
      <c r="AD109" s="17" t="s">
        <v>0</v>
      </c>
      <c r="AE109" s="17" t="s">
        <v>0</v>
      </c>
      <c r="AF109" s="17" t="s">
        <v>0</v>
      </c>
      <c r="AG109" s="17" t="s">
        <v>0</v>
      </c>
      <c r="AH109" s="17" t="s">
        <v>0</v>
      </c>
      <c r="AI109" s="17" t="s">
        <v>0</v>
      </c>
      <c r="AJ109" s="17" t="s">
        <v>0</v>
      </c>
      <c r="AK109" s="17" t="s">
        <v>0</v>
      </c>
      <c r="AL109" s="41">
        <v>100</v>
      </c>
      <c r="AM109" s="41">
        <v>97.4</v>
      </c>
      <c r="AN109" s="41">
        <v>95.6</v>
      </c>
      <c r="AO109" s="41">
        <v>95.3</v>
      </c>
      <c r="AP109" s="25">
        <v>93.8</v>
      </c>
      <c r="AQ109" s="25">
        <v>94.8</v>
      </c>
      <c r="AR109" s="25">
        <v>95.1</v>
      </c>
      <c r="AS109" s="25">
        <v>95.6</v>
      </c>
      <c r="AT109" s="25">
        <v>95.7</v>
      </c>
      <c r="AU109" s="50">
        <v>96.9</v>
      </c>
      <c r="AV109" s="41">
        <v>97.5</v>
      </c>
      <c r="AW109" s="43" t="s">
        <v>0</v>
      </c>
      <c r="AX109" s="43" t="s">
        <v>0</v>
      </c>
      <c r="AY109" s="43" t="s">
        <v>0</v>
      </c>
      <c r="AZ109" s="43" t="s">
        <v>0</v>
      </c>
      <c r="BA109" s="43" t="s">
        <v>0</v>
      </c>
      <c r="BB109" s="43" t="s">
        <v>0</v>
      </c>
      <c r="BC109" s="43" t="s">
        <v>0</v>
      </c>
      <c r="BD109" s="43" t="s">
        <v>0</v>
      </c>
    </row>
    <row r="110" spans="1:56" ht="12.75" customHeight="1" x14ac:dyDescent="0.25">
      <c r="A110" s="62" t="s">
        <v>7138</v>
      </c>
      <c r="B110" s="82" t="str">
        <f>INDEX(BAP[#All],MATCH(A110,BAP[[#All],[Code]],0),MATCH(TEXT(Info!$B$4,0),BAP[#Headers],0))</f>
        <v>Renovation Bürogebäude</v>
      </c>
      <c r="C110" s="42">
        <v>10.199999999999999</v>
      </c>
      <c r="D110" s="17" t="s">
        <v>0</v>
      </c>
      <c r="E110" s="17" t="s">
        <v>0</v>
      </c>
      <c r="F110" s="17" t="s">
        <v>0</v>
      </c>
      <c r="G110" s="17" t="s">
        <v>0</v>
      </c>
      <c r="H110" s="17" t="s">
        <v>0</v>
      </c>
      <c r="I110" s="17" t="s">
        <v>0</v>
      </c>
      <c r="J110" s="17" t="s">
        <v>0</v>
      </c>
      <c r="K110" s="17" t="s">
        <v>0</v>
      </c>
      <c r="L110" s="17" t="s">
        <v>0</v>
      </c>
      <c r="M110" s="17" t="s">
        <v>0</v>
      </c>
      <c r="N110" s="17" t="s">
        <v>0</v>
      </c>
      <c r="O110" s="17" t="s">
        <v>0</v>
      </c>
      <c r="P110" s="17" t="s">
        <v>0</v>
      </c>
      <c r="Q110" s="17" t="s">
        <v>0</v>
      </c>
      <c r="R110" s="17" t="s">
        <v>0</v>
      </c>
      <c r="S110" s="17" t="s">
        <v>0</v>
      </c>
      <c r="T110" s="17" t="s">
        <v>0</v>
      </c>
      <c r="U110" s="17" t="s">
        <v>0</v>
      </c>
      <c r="V110" s="17" t="s">
        <v>0</v>
      </c>
      <c r="W110" s="17" t="s">
        <v>0</v>
      </c>
      <c r="X110" s="17" t="s">
        <v>0</v>
      </c>
      <c r="Y110" s="17" t="s">
        <v>0</v>
      </c>
      <c r="Z110" s="17" t="s">
        <v>0</v>
      </c>
      <c r="AA110" s="17" t="s">
        <v>0</v>
      </c>
      <c r="AB110" s="41">
        <v>97</v>
      </c>
      <c r="AC110" s="41">
        <v>98</v>
      </c>
      <c r="AD110" s="41">
        <v>99.5</v>
      </c>
      <c r="AE110" s="41">
        <v>97.4</v>
      </c>
      <c r="AF110" s="41">
        <v>97.3</v>
      </c>
      <c r="AG110" s="41">
        <v>98.5</v>
      </c>
      <c r="AH110" s="41">
        <v>99.6</v>
      </c>
      <c r="AI110" s="41">
        <v>98.6</v>
      </c>
      <c r="AJ110" s="41">
        <v>99.1</v>
      </c>
      <c r="AK110" s="41">
        <v>99.3</v>
      </c>
      <c r="AL110" s="41">
        <v>100</v>
      </c>
      <c r="AM110" s="41">
        <v>99.1</v>
      </c>
      <c r="AN110" s="41">
        <v>98.5</v>
      </c>
      <c r="AO110" s="41">
        <v>98.5</v>
      </c>
      <c r="AP110" s="25">
        <v>96.7</v>
      </c>
      <c r="AQ110" s="25">
        <v>100.5</v>
      </c>
      <c r="AR110" s="25">
        <v>101</v>
      </c>
      <c r="AS110" s="25">
        <v>101.5</v>
      </c>
      <c r="AT110" s="25">
        <v>103.1</v>
      </c>
      <c r="AU110" s="50">
        <v>102.6</v>
      </c>
      <c r="AV110" s="41">
        <v>102.7</v>
      </c>
      <c r="AW110" s="41">
        <v>104.2</v>
      </c>
      <c r="AX110" s="41">
        <v>105.9</v>
      </c>
      <c r="AY110" s="41">
        <v>110.7</v>
      </c>
      <c r="AZ110" s="41">
        <v>114.4</v>
      </c>
      <c r="BA110" s="41">
        <v>113.7</v>
      </c>
      <c r="BB110" s="41">
        <v>115.8</v>
      </c>
      <c r="BC110" s="41">
        <v>116.5</v>
      </c>
      <c r="BD110" s="41">
        <v>117.7</v>
      </c>
    </row>
    <row r="111" spans="1:56" ht="12.75" customHeight="1" x14ac:dyDescent="0.25">
      <c r="A111" s="62" t="s">
        <v>7141</v>
      </c>
      <c r="B111" s="81" t="str">
        <f>INDEX(BAP[#All],MATCH(A111,BAP[[#All],[Code]],0),MATCH(TEXT(Info!$B$4,0),BAP[#Headers],0))</f>
        <v>Tiefbau</v>
      </c>
      <c r="C111" s="42">
        <v>19.8</v>
      </c>
      <c r="D111" s="41">
        <v>76.5</v>
      </c>
      <c r="E111" s="41">
        <v>77</v>
      </c>
      <c r="F111" s="41">
        <v>81.099999999999994</v>
      </c>
      <c r="G111" s="41">
        <v>81.5</v>
      </c>
      <c r="H111" s="41">
        <v>87</v>
      </c>
      <c r="I111" s="41">
        <v>86.1</v>
      </c>
      <c r="J111" s="41">
        <v>85.1</v>
      </c>
      <c r="K111" s="41">
        <v>83.8</v>
      </c>
      <c r="L111" s="41">
        <v>84.3</v>
      </c>
      <c r="M111" s="41">
        <v>83.8</v>
      </c>
      <c r="N111" s="41">
        <v>84.6</v>
      </c>
      <c r="O111" s="41">
        <v>85.4</v>
      </c>
      <c r="P111" s="41">
        <v>85.6</v>
      </c>
      <c r="Q111" s="41">
        <v>85.5</v>
      </c>
      <c r="R111" s="41">
        <v>87.9</v>
      </c>
      <c r="S111" s="41">
        <v>88</v>
      </c>
      <c r="T111" s="41">
        <v>90.7</v>
      </c>
      <c r="U111" s="41">
        <v>92.8</v>
      </c>
      <c r="V111" s="41">
        <v>96.8</v>
      </c>
      <c r="W111" s="41">
        <v>98.3</v>
      </c>
      <c r="X111" s="41">
        <v>101</v>
      </c>
      <c r="Y111" s="41">
        <v>97.4</v>
      </c>
      <c r="Z111" s="41">
        <v>97.8</v>
      </c>
      <c r="AA111" s="41">
        <v>98.1</v>
      </c>
      <c r="AB111" s="41">
        <v>97.1</v>
      </c>
      <c r="AC111" s="41">
        <v>102</v>
      </c>
      <c r="AD111" s="41">
        <v>104.3</v>
      </c>
      <c r="AE111" s="41">
        <v>102.7</v>
      </c>
      <c r="AF111" s="41">
        <v>102.9</v>
      </c>
      <c r="AG111" s="41">
        <v>102.7</v>
      </c>
      <c r="AH111" s="41">
        <v>103.5</v>
      </c>
      <c r="AI111" s="41">
        <v>103.5</v>
      </c>
      <c r="AJ111" s="41">
        <v>102.8</v>
      </c>
      <c r="AK111" s="41">
        <v>100.3</v>
      </c>
      <c r="AL111" s="41">
        <v>100</v>
      </c>
      <c r="AM111" s="41">
        <v>101.6</v>
      </c>
      <c r="AN111" s="41">
        <v>104.5</v>
      </c>
      <c r="AO111" s="41">
        <v>105.6</v>
      </c>
      <c r="AP111" s="25">
        <v>103.3</v>
      </c>
      <c r="AQ111" s="25">
        <v>104</v>
      </c>
      <c r="AR111" s="25">
        <v>104.9</v>
      </c>
      <c r="AS111" s="25">
        <v>103.9</v>
      </c>
      <c r="AT111" s="25">
        <v>105.1</v>
      </c>
      <c r="AU111" s="50">
        <v>104.2</v>
      </c>
      <c r="AV111" s="41">
        <v>102.5</v>
      </c>
      <c r="AW111" s="41">
        <v>102.4</v>
      </c>
      <c r="AX111" s="41">
        <v>102</v>
      </c>
      <c r="AY111" s="41">
        <v>112</v>
      </c>
      <c r="AZ111" s="41">
        <v>116.3</v>
      </c>
      <c r="BA111" s="41">
        <v>117.4</v>
      </c>
      <c r="BB111" s="41">
        <v>117.9</v>
      </c>
      <c r="BC111" s="41">
        <v>119.4</v>
      </c>
      <c r="BD111" s="41">
        <v>120.4</v>
      </c>
    </row>
    <row r="112" spans="1:56" ht="12.75" customHeight="1" x14ac:dyDescent="0.25">
      <c r="A112" s="62" t="s">
        <v>7144</v>
      </c>
      <c r="B112" s="81" t="str">
        <f>INDEX(BAP[#All],MATCH(A112,BAP[[#All],[Code]],0),MATCH(TEXT(Info!$B$4,0),BAP[#Headers],0))</f>
        <v>Neubau Strasse</v>
      </c>
      <c r="C112" s="42">
        <v>15.94</v>
      </c>
      <c r="D112" s="41">
        <v>78.900000000000006</v>
      </c>
      <c r="E112" s="41">
        <v>79.400000000000006</v>
      </c>
      <c r="F112" s="41">
        <v>83.6</v>
      </c>
      <c r="G112" s="41">
        <v>84.1</v>
      </c>
      <c r="H112" s="41">
        <v>89.7</v>
      </c>
      <c r="I112" s="41">
        <v>88.8</v>
      </c>
      <c r="J112" s="41">
        <v>86.9</v>
      </c>
      <c r="K112" s="41">
        <v>84.7</v>
      </c>
      <c r="L112" s="41">
        <v>85.6</v>
      </c>
      <c r="M112" s="41">
        <v>84.7</v>
      </c>
      <c r="N112" s="41">
        <v>85.6</v>
      </c>
      <c r="O112" s="41">
        <v>85.2</v>
      </c>
      <c r="P112" s="41">
        <v>84.1</v>
      </c>
      <c r="Q112" s="41">
        <v>85.7</v>
      </c>
      <c r="R112" s="41">
        <v>88.1</v>
      </c>
      <c r="S112" s="41">
        <v>88.9</v>
      </c>
      <c r="T112" s="41">
        <v>90.8</v>
      </c>
      <c r="U112" s="41">
        <v>94</v>
      </c>
      <c r="V112" s="41">
        <v>97.3</v>
      </c>
      <c r="W112" s="41">
        <v>98.6</v>
      </c>
      <c r="X112" s="41">
        <v>101</v>
      </c>
      <c r="Y112" s="41">
        <v>98.6</v>
      </c>
      <c r="Z112" s="41">
        <v>99.5</v>
      </c>
      <c r="AA112" s="41">
        <v>98.9</v>
      </c>
      <c r="AB112" s="41">
        <v>97</v>
      </c>
      <c r="AC112" s="41">
        <v>102</v>
      </c>
      <c r="AD112" s="41">
        <v>104.5</v>
      </c>
      <c r="AE112" s="41">
        <v>102.7</v>
      </c>
      <c r="AF112" s="41">
        <v>102.9</v>
      </c>
      <c r="AG112" s="41">
        <v>102.7</v>
      </c>
      <c r="AH112" s="41">
        <v>103.6</v>
      </c>
      <c r="AI112" s="41">
        <v>103.9</v>
      </c>
      <c r="AJ112" s="41">
        <v>103.2</v>
      </c>
      <c r="AK112" s="41">
        <v>100.4</v>
      </c>
      <c r="AL112" s="41">
        <v>100</v>
      </c>
      <c r="AM112" s="41">
        <v>101.8</v>
      </c>
      <c r="AN112" s="41">
        <v>104</v>
      </c>
      <c r="AO112" s="41">
        <v>105.4</v>
      </c>
      <c r="AP112" s="25">
        <v>103.1</v>
      </c>
      <c r="AQ112" s="25">
        <v>104.4</v>
      </c>
      <c r="AR112" s="25">
        <v>104.9</v>
      </c>
      <c r="AS112" s="25">
        <v>104.2</v>
      </c>
      <c r="AT112" s="25">
        <v>105.5</v>
      </c>
      <c r="AU112" s="50">
        <v>104.7</v>
      </c>
      <c r="AV112" s="41">
        <v>103.4</v>
      </c>
      <c r="AW112" s="41">
        <v>103.9</v>
      </c>
      <c r="AX112" s="41">
        <v>103.8</v>
      </c>
      <c r="AY112" s="41">
        <v>111.5</v>
      </c>
      <c r="AZ112" s="41">
        <v>115.7</v>
      </c>
      <c r="BA112" s="41">
        <v>117.1</v>
      </c>
      <c r="BB112" s="41">
        <v>118</v>
      </c>
      <c r="BC112" s="41">
        <v>119.6</v>
      </c>
      <c r="BD112" s="41">
        <v>120.6</v>
      </c>
    </row>
    <row r="113" spans="1:56" ht="12.75" customHeight="1" x14ac:dyDescent="0.25">
      <c r="A113" s="62" t="s">
        <v>7147</v>
      </c>
      <c r="B113" s="81" t="str">
        <f>INDEX(BAP[#All],MATCH(A113,BAP[[#All],[Code]],0),MATCH(TEXT(Info!$B$4,0),BAP[#Headers],0))</f>
        <v>Neubau Unterführung</v>
      </c>
      <c r="C113" s="42">
        <v>3.6</v>
      </c>
      <c r="D113" s="17" t="s">
        <v>0</v>
      </c>
      <c r="E113" s="17" t="s">
        <v>0</v>
      </c>
      <c r="F113" s="17" t="s">
        <v>0</v>
      </c>
      <c r="G113" s="17" t="s">
        <v>0</v>
      </c>
      <c r="H113" s="17" t="s">
        <v>0</v>
      </c>
      <c r="I113" s="41">
        <v>84.1</v>
      </c>
      <c r="J113" s="41">
        <v>84</v>
      </c>
      <c r="K113" s="41">
        <v>83.5</v>
      </c>
      <c r="L113" s="41">
        <v>83.6</v>
      </c>
      <c r="M113" s="41">
        <v>83.5</v>
      </c>
      <c r="N113" s="41">
        <v>84.1</v>
      </c>
      <c r="O113" s="41">
        <v>86.2</v>
      </c>
      <c r="P113" s="41">
        <v>87.6</v>
      </c>
      <c r="Q113" s="41">
        <v>85.8</v>
      </c>
      <c r="R113" s="41">
        <v>88.2</v>
      </c>
      <c r="S113" s="41">
        <v>87.7</v>
      </c>
      <c r="T113" s="41">
        <v>91.1</v>
      </c>
      <c r="U113" s="41">
        <v>92.4</v>
      </c>
      <c r="V113" s="41">
        <v>97</v>
      </c>
      <c r="W113" s="41">
        <v>98.6</v>
      </c>
      <c r="X113" s="41">
        <v>101.7</v>
      </c>
      <c r="Y113" s="41">
        <v>96.9</v>
      </c>
      <c r="Z113" s="41">
        <v>96.9</v>
      </c>
      <c r="AA113" s="41">
        <v>98</v>
      </c>
      <c r="AB113" s="41">
        <v>97.7</v>
      </c>
      <c r="AC113" s="41">
        <v>103.3</v>
      </c>
      <c r="AD113" s="41">
        <v>105.2</v>
      </c>
      <c r="AE113" s="41">
        <v>104.1</v>
      </c>
      <c r="AF113" s="41">
        <v>103.9</v>
      </c>
      <c r="AG113" s="41">
        <v>103.2</v>
      </c>
      <c r="AH113" s="41">
        <v>104.1</v>
      </c>
      <c r="AI113" s="41">
        <v>102.6</v>
      </c>
      <c r="AJ113" s="41">
        <v>101.9</v>
      </c>
      <c r="AK113" s="41">
        <v>100.4</v>
      </c>
      <c r="AL113" s="41">
        <v>100</v>
      </c>
      <c r="AM113" s="41">
        <v>100.8</v>
      </c>
      <c r="AN113" s="41">
        <v>106.8</v>
      </c>
      <c r="AO113" s="41">
        <v>106.9</v>
      </c>
      <c r="AP113" s="25">
        <v>104.2</v>
      </c>
      <c r="AQ113" s="25">
        <v>102.2</v>
      </c>
      <c r="AR113" s="25">
        <v>104.6</v>
      </c>
      <c r="AS113" s="25">
        <v>102.6</v>
      </c>
      <c r="AT113" s="25">
        <v>103.6</v>
      </c>
      <c r="AU113" s="50">
        <v>102</v>
      </c>
      <c r="AV113" s="41">
        <v>98.3</v>
      </c>
      <c r="AW113" s="41">
        <v>100.9</v>
      </c>
      <c r="AX113" s="41">
        <v>101.6</v>
      </c>
      <c r="AY113" s="41">
        <v>112.1</v>
      </c>
      <c r="AZ113" s="41">
        <v>116</v>
      </c>
      <c r="BA113" s="41">
        <v>115.1</v>
      </c>
      <c r="BB113" s="41">
        <v>113.2</v>
      </c>
      <c r="BC113" s="41">
        <v>113.9</v>
      </c>
      <c r="BD113" s="41">
        <v>114.6</v>
      </c>
    </row>
    <row r="114" spans="1:56" ht="12.75" customHeight="1" x14ac:dyDescent="0.25">
      <c r="A114" s="62" t="s">
        <v>7150</v>
      </c>
      <c r="B114" s="81" t="str">
        <f>INDEX(BAP[#All],MATCH(A114,BAP[[#All],[Code]],0),MATCH(TEXT(Info!$B$4,0),BAP[#Headers],0))</f>
        <v>Neubau Lärmschutzwand</v>
      </c>
      <c r="C114" s="42">
        <v>0.26</v>
      </c>
      <c r="D114" s="17" t="s">
        <v>0</v>
      </c>
      <c r="E114" s="17" t="s">
        <v>0</v>
      </c>
      <c r="F114" s="17" t="s">
        <v>0</v>
      </c>
      <c r="G114" s="17" t="s">
        <v>0</v>
      </c>
      <c r="H114" s="17" t="s">
        <v>0</v>
      </c>
      <c r="I114" s="17" t="s">
        <v>0</v>
      </c>
      <c r="J114" s="17" t="s">
        <v>0</v>
      </c>
      <c r="K114" s="17" t="s">
        <v>0</v>
      </c>
      <c r="L114" s="17" t="s">
        <v>0</v>
      </c>
      <c r="M114" s="17" t="s">
        <v>0</v>
      </c>
      <c r="N114" s="17" t="s">
        <v>0</v>
      </c>
      <c r="O114" s="17" t="s">
        <v>0</v>
      </c>
      <c r="P114" s="17" t="s">
        <v>0</v>
      </c>
      <c r="Q114" s="17" t="s">
        <v>0</v>
      </c>
      <c r="R114" s="17" t="s">
        <v>0</v>
      </c>
      <c r="S114" s="17" t="s">
        <v>0</v>
      </c>
      <c r="T114" s="17" t="s">
        <v>0</v>
      </c>
      <c r="U114" s="17" t="s">
        <v>0</v>
      </c>
      <c r="V114" s="17" t="s">
        <v>0</v>
      </c>
      <c r="W114" s="17" t="s">
        <v>0</v>
      </c>
      <c r="X114" s="17" t="s">
        <v>0</v>
      </c>
      <c r="Y114" s="17" t="s">
        <v>0</v>
      </c>
      <c r="Z114" s="17" t="s">
        <v>0</v>
      </c>
      <c r="AA114" s="17" t="s">
        <v>0</v>
      </c>
      <c r="AB114" s="41">
        <v>95.2</v>
      </c>
      <c r="AC114" s="41">
        <v>96.4</v>
      </c>
      <c r="AD114" s="41">
        <v>97.8</v>
      </c>
      <c r="AE114" s="41">
        <v>97.7</v>
      </c>
      <c r="AF114" s="41">
        <v>99.3</v>
      </c>
      <c r="AG114" s="41">
        <v>99.3</v>
      </c>
      <c r="AH114" s="41">
        <v>99.6</v>
      </c>
      <c r="AI114" s="41">
        <v>100.2</v>
      </c>
      <c r="AJ114" s="41">
        <v>99.9</v>
      </c>
      <c r="AK114" s="41">
        <v>98</v>
      </c>
      <c r="AL114" s="41">
        <v>100</v>
      </c>
      <c r="AM114" s="41">
        <v>100.7</v>
      </c>
      <c r="AN114" s="41">
        <v>101.3</v>
      </c>
      <c r="AO114" s="41">
        <v>102.3</v>
      </c>
      <c r="AP114" s="25">
        <v>103.7</v>
      </c>
      <c r="AQ114" s="25">
        <v>102.7</v>
      </c>
      <c r="AR114" s="25">
        <v>104.2</v>
      </c>
      <c r="AS114" s="25">
        <v>104.4</v>
      </c>
      <c r="AT114" s="25">
        <v>104.1</v>
      </c>
      <c r="AU114" s="50">
        <v>104.7</v>
      </c>
      <c r="AV114" s="41">
        <v>104.4</v>
      </c>
      <c r="AW114" s="41">
        <v>105.4</v>
      </c>
      <c r="AX114" s="41">
        <v>106.7</v>
      </c>
      <c r="AY114" s="41">
        <v>113.2</v>
      </c>
      <c r="AZ114" s="41">
        <v>117.2</v>
      </c>
      <c r="BA114" s="41">
        <v>118</v>
      </c>
      <c r="BB114" s="41">
        <v>118</v>
      </c>
      <c r="BC114" s="41">
        <v>116.3</v>
      </c>
      <c r="BD114" s="41">
        <v>118.5</v>
      </c>
    </row>
    <row r="115" spans="1:56" ht="12.75" customHeight="1" x14ac:dyDescent="0.25">
      <c r="B115" s="10"/>
      <c r="C115" s="36"/>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25"/>
      <c r="AQ115" s="25"/>
      <c r="AR115" s="25"/>
      <c r="AS115" s="25"/>
      <c r="AT115" s="25"/>
      <c r="AU115" s="25"/>
      <c r="AV115" s="41"/>
      <c r="AW115" s="41"/>
      <c r="AX115" s="41"/>
      <c r="AY115" s="41"/>
      <c r="AZ115" s="41"/>
      <c r="BA115" s="41"/>
      <c r="BB115" s="41"/>
      <c r="BC115" s="41"/>
      <c r="BD115" s="41"/>
    </row>
    <row r="116" spans="1:56" ht="12.75" customHeight="1" x14ac:dyDescent="0.25">
      <c r="A116" s="62" t="s">
        <v>7273</v>
      </c>
      <c r="B116" s="80" t="str">
        <f>INDEX(BAP[#All],MATCH(A116,BAP[[#All],[Code]],0),MATCH(TEXT(Info!$B$4,0),BAP[#Headers],0))</f>
        <v>Zentralschweiz</v>
      </c>
      <c r="C116" s="30"/>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51"/>
      <c r="AW116" s="51"/>
      <c r="AX116" s="51"/>
      <c r="AY116" s="51"/>
      <c r="AZ116" s="51"/>
      <c r="BA116" s="51"/>
      <c r="BB116" s="51"/>
      <c r="BC116" s="51"/>
      <c r="BD116" s="51"/>
    </row>
    <row r="117" spans="1:56" ht="12.75" customHeight="1" x14ac:dyDescent="0.25">
      <c r="A117" s="62" t="s">
        <v>7106</v>
      </c>
      <c r="B117" s="81" t="str">
        <f>INDEX(BAP[#All],MATCH(A117,BAP[[#All],[Code]],0),MATCH(TEXT(Info!$B$4,0),BAP[#Headers],0))</f>
        <v>Baugewerbe : Total</v>
      </c>
      <c r="C117" s="42">
        <v>100</v>
      </c>
      <c r="D117" s="41">
        <v>80.2</v>
      </c>
      <c r="E117" s="41">
        <v>81</v>
      </c>
      <c r="F117" s="41">
        <v>82.9</v>
      </c>
      <c r="G117" s="41">
        <v>84.5</v>
      </c>
      <c r="H117" s="41">
        <v>86.6</v>
      </c>
      <c r="I117" s="41">
        <v>87.9</v>
      </c>
      <c r="J117" s="41">
        <v>87.3</v>
      </c>
      <c r="K117" s="41">
        <v>87</v>
      </c>
      <c r="L117" s="41">
        <v>86.9</v>
      </c>
      <c r="M117" s="41">
        <v>85.7</v>
      </c>
      <c r="N117" s="41">
        <v>85.1</v>
      </c>
      <c r="O117" s="41">
        <v>85.2</v>
      </c>
      <c r="P117" s="41">
        <v>86.5</v>
      </c>
      <c r="Q117" s="41">
        <v>85.7</v>
      </c>
      <c r="R117" s="41">
        <v>87.4</v>
      </c>
      <c r="S117" s="41">
        <v>88.5</v>
      </c>
      <c r="T117" s="41">
        <v>90.3</v>
      </c>
      <c r="U117" s="41">
        <v>92.1</v>
      </c>
      <c r="V117" s="41">
        <v>94.1</v>
      </c>
      <c r="W117" s="41">
        <v>96.4</v>
      </c>
      <c r="X117" s="41">
        <v>97.8</v>
      </c>
      <c r="Y117" s="41">
        <v>96.6</v>
      </c>
      <c r="Z117" s="41">
        <v>96.7</v>
      </c>
      <c r="AA117" s="41">
        <v>97.4</v>
      </c>
      <c r="AB117" s="41">
        <v>98.1</v>
      </c>
      <c r="AC117" s="41">
        <v>99.5</v>
      </c>
      <c r="AD117" s="41">
        <v>99.8</v>
      </c>
      <c r="AE117" s="41">
        <v>100.1</v>
      </c>
      <c r="AF117" s="41">
        <v>100.5</v>
      </c>
      <c r="AG117" s="41">
        <v>100.2</v>
      </c>
      <c r="AH117" s="41">
        <v>100.6</v>
      </c>
      <c r="AI117" s="41">
        <v>100</v>
      </c>
      <c r="AJ117" s="41">
        <v>100</v>
      </c>
      <c r="AK117" s="41">
        <v>100.1</v>
      </c>
      <c r="AL117" s="41">
        <v>100</v>
      </c>
      <c r="AM117" s="41">
        <v>99.3</v>
      </c>
      <c r="AN117" s="41">
        <v>99.2</v>
      </c>
      <c r="AO117" s="41">
        <v>98.1</v>
      </c>
      <c r="AP117" s="25">
        <v>98.2</v>
      </c>
      <c r="AQ117" s="25">
        <v>98.1</v>
      </c>
      <c r="AR117" s="25">
        <v>98.6</v>
      </c>
      <c r="AS117" s="25">
        <v>99.2</v>
      </c>
      <c r="AT117" s="25">
        <v>97.4</v>
      </c>
      <c r="AU117" s="50">
        <v>97.6</v>
      </c>
      <c r="AV117" s="41">
        <v>97.7</v>
      </c>
      <c r="AW117" s="41">
        <v>98.8</v>
      </c>
      <c r="AX117" s="41">
        <v>102</v>
      </c>
      <c r="AY117" s="41">
        <v>107.3</v>
      </c>
      <c r="AZ117" s="41">
        <v>110.5</v>
      </c>
      <c r="BA117" s="41">
        <v>111.8</v>
      </c>
      <c r="BB117" s="41">
        <v>112.6</v>
      </c>
      <c r="BC117" s="41">
        <v>111.8</v>
      </c>
      <c r="BD117" s="41">
        <v>111.5</v>
      </c>
    </row>
    <row r="118" spans="1:56" ht="12.75" customHeight="1" x14ac:dyDescent="0.25">
      <c r="A118" s="62" t="s">
        <v>7110</v>
      </c>
      <c r="B118" s="81" t="str">
        <f>INDEX(BAP[#All],MATCH(A118,BAP[[#All],[Code]],0),MATCH(TEXT(Info!$B$4,0),BAP[#Headers],0))</f>
        <v>Hochbau</v>
      </c>
      <c r="C118" s="42">
        <v>84.67</v>
      </c>
      <c r="D118" s="41">
        <v>81.7</v>
      </c>
      <c r="E118" s="41">
        <v>82.1</v>
      </c>
      <c r="F118" s="41">
        <v>84</v>
      </c>
      <c r="G118" s="41">
        <v>84.9</v>
      </c>
      <c r="H118" s="41">
        <v>87.6</v>
      </c>
      <c r="I118" s="41">
        <v>88.8</v>
      </c>
      <c r="J118" s="41">
        <v>88.4</v>
      </c>
      <c r="K118" s="41">
        <v>87.8</v>
      </c>
      <c r="L118" s="41">
        <v>88.1</v>
      </c>
      <c r="M118" s="41">
        <v>86.2</v>
      </c>
      <c r="N118" s="41">
        <v>85.9</v>
      </c>
      <c r="O118" s="41">
        <v>85.6</v>
      </c>
      <c r="P118" s="41">
        <v>87.4</v>
      </c>
      <c r="Q118" s="41">
        <v>86.8</v>
      </c>
      <c r="R118" s="41">
        <v>88.4</v>
      </c>
      <c r="S118" s="41">
        <v>89.5</v>
      </c>
      <c r="T118" s="41">
        <v>91.8</v>
      </c>
      <c r="U118" s="41">
        <v>93.9</v>
      </c>
      <c r="V118" s="41">
        <v>95.8</v>
      </c>
      <c r="W118" s="41">
        <v>98.4</v>
      </c>
      <c r="X118" s="41">
        <v>99.8</v>
      </c>
      <c r="Y118" s="41">
        <v>98.5</v>
      </c>
      <c r="Z118" s="41">
        <v>98.6</v>
      </c>
      <c r="AA118" s="41">
        <v>98.7</v>
      </c>
      <c r="AB118" s="41">
        <v>99.6</v>
      </c>
      <c r="AC118" s="41">
        <v>100.9</v>
      </c>
      <c r="AD118" s="41">
        <v>100.9</v>
      </c>
      <c r="AE118" s="41">
        <v>101.3</v>
      </c>
      <c r="AF118" s="41">
        <v>101.4</v>
      </c>
      <c r="AG118" s="41">
        <v>100.8</v>
      </c>
      <c r="AH118" s="41">
        <v>101</v>
      </c>
      <c r="AI118" s="41">
        <v>100.3</v>
      </c>
      <c r="AJ118" s="41">
        <v>100</v>
      </c>
      <c r="AK118" s="41">
        <v>100</v>
      </c>
      <c r="AL118" s="41">
        <v>100</v>
      </c>
      <c r="AM118" s="41">
        <v>99.4</v>
      </c>
      <c r="AN118" s="41">
        <v>99.3</v>
      </c>
      <c r="AO118" s="41">
        <v>97.8</v>
      </c>
      <c r="AP118" s="25">
        <v>98.1</v>
      </c>
      <c r="AQ118" s="25">
        <v>98.1</v>
      </c>
      <c r="AR118" s="25">
        <v>98.5</v>
      </c>
      <c r="AS118" s="25">
        <v>99.1</v>
      </c>
      <c r="AT118" s="25">
        <v>97.1</v>
      </c>
      <c r="AU118" s="50">
        <v>97.1</v>
      </c>
      <c r="AV118" s="41">
        <v>97.4</v>
      </c>
      <c r="AW118" s="41">
        <v>98.8</v>
      </c>
      <c r="AX118" s="41">
        <v>102</v>
      </c>
      <c r="AY118" s="41">
        <v>107.7</v>
      </c>
      <c r="AZ118" s="41">
        <v>111</v>
      </c>
      <c r="BA118" s="41">
        <v>112</v>
      </c>
      <c r="BB118" s="41">
        <v>112.7</v>
      </c>
      <c r="BC118" s="41">
        <v>112</v>
      </c>
      <c r="BD118" s="41">
        <v>111.6</v>
      </c>
    </row>
    <row r="119" spans="1:56" ht="12.75" customHeight="1" x14ac:dyDescent="0.25">
      <c r="A119" s="62" t="s">
        <v>7112</v>
      </c>
      <c r="B119" s="81" t="str">
        <f>INDEX(BAP[#All],MATCH(A119,BAP[[#All],[Code]],0),MATCH(TEXT(Info!$B$4,0),BAP[#Headers],0))</f>
        <v>Neubau</v>
      </c>
      <c r="C119" s="42">
        <v>53.64</v>
      </c>
      <c r="D119" s="41">
        <v>82.3</v>
      </c>
      <c r="E119" s="41">
        <v>82.8</v>
      </c>
      <c r="F119" s="41">
        <v>84.6</v>
      </c>
      <c r="G119" s="41">
        <v>86.2</v>
      </c>
      <c r="H119" s="41">
        <v>89</v>
      </c>
      <c r="I119" s="41">
        <v>90.4</v>
      </c>
      <c r="J119" s="41">
        <v>89.6</v>
      </c>
      <c r="K119" s="41">
        <v>88.6</v>
      </c>
      <c r="L119" s="41">
        <v>88.7</v>
      </c>
      <c r="M119" s="41">
        <v>86.6</v>
      </c>
      <c r="N119" s="41">
        <v>86.2</v>
      </c>
      <c r="O119" s="41">
        <v>85.7</v>
      </c>
      <c r="P119" s="41">
        <v>87.9</v>
      </c>
      <c r="Q119" s="41">
        <v>87.2</v>
      </c>
      <c r="R119" s="41">
        <v>88.6</v>
      </c>
      <c r="S119" s="41">
        <v>89.9</v>
      </c>
      <c r="T119" s="41">
        <v>92.1</v>
      </c>
      <c r="U119" s="41">
        <v>93.8</v>
      </c>
      <c r="V119" s="41">
        <v>95.8</v>
      </c>
      <c r="W119" s="41">
        <v>98.1</v>
      </c>
      <c r="X119" s="41">
        <v>99.7</v>
      </c>
      <c r="Y119" s="41">
        <v>97.7</v>
      </c>
      <c r="Z119" s="41">
        <v>97.6</v>
      </c>
      <c r="AA119" s="41">
        <v>98</v>
      </c>
      <c r="AB119" s="41">
        <v>99.2</v>
      </c>
      <c r="AC119" s="41">
        <v>100.8</v>
      </c>
      <c r="AD119" s="41">
        <v>100.4</v>
      </c>
      <c r="AE119" s="41">
        <v>100.8</v>
      </c>
      <c r="AF119" s="41">
        <v>100.9</v>
      </c>
      <c r="AG119" s="41">
        <v>100.3</v>
      </c>
      <c r="AH119" s="41">
        <v>100.8</v>
      </c>
      <c r="AI119" s="41">
        <v>100.3</v>
      </c>
      <c r="AJ119" s="41">
        <v>100.2</v>
      </c>
      <c r="AK119" s="41">
        <v>100</v>
      </c>
      <c r="AL119" s="41">
        <v>100</v>
      </c>
      <c r="AM119" s="41">
        <v>99.6</v>
      </c>
      <c r="AN119" s="41">
        <v>99.4</v>
      </c>
      <c r="AO119" s="41">
        <v>98.4</v>
      </c>
      <c r="AP119" s="25">
        <v>99.3</v>
      </c>
      <c r="AQ119" s="25">
        <v>99.2</v>
      </c>
      <c r="AR119" s="25">
        <v>99.6</v>
      </c>
      <c r="AS119" s="25">
        <v>99.9</v>
      </c>
      <c r="AT119" s="25">
        <v>98.2</v>
      </c>
      <c r="AU119" s="50">
        <v>98.2</v>
      </c>
      <c r="AV119" s="41">
        <v>98.5</v>
      </c>
      <c r="AW119" s="41">
        <v>99.9</v>
      </c>
      <c r="AX119" s="41">
        <v>103.6</v>
      </c>
      <c r="AY119" s="41">
        <v>109.7</v>
      </c>
      <c r="AZ119" s="41">
        <v>112.9</v>
      </c>
      <c r="BA119" s="41">
        <v>114</v>
      </c>
      <c r="BB119" s="41">
        <v>114.8</v>
      </c>
      <c r="BC119" s="41">
        <v>114</v>
      </c>
      <c r="BD119" s="41">
        <v>113.8</v>
      </c>
    </row>
    <row r="120" spans="1:56" ht="12.75" customHeight="1" x14ac:dyDescent="0.25">
      <c r="A120" s="62" t="s">
        <v>7115</v>
      </c>
      <c r="B120" s="81" t="str">
        <f>INDEX(BAP[#All],MATCH(A120,BAP[[#All],[Code]],0),MATCH(TEXT(Info!$B$4,0),BAP[#Headers],0))</f>
        <v>Neubau Mehrfamilienhaus</v>
      </c>
      <c r="C120" s="42">
        <v>35.93</v>
      </c>
      <c r="D120" s="41">
        <v>84.6</v>
      </c>
      <c r="E120" s="41">
        <v>85.2</v>
      </c>
      <c r="F120" s="41">
        <v>86.7</v>
      </c>
      <c r="G120" s="41">
        <v>88.6</v>
      </c>
      <c r="H120" s="41">
        <v>91.4</v>
      </c>
      <c r="I120" s="41">
        <v>92.6</v>
      </c>
      <c r="J120" s="41">
        <v>91.5</v>
      </c>
      <c r="K120" s="41">
        <v>90.4</v>
      </c>
      <c r="L120" s="41">
        <v>90.2</v>
      </c>
      <c r="M120" s="41">
        <v>88.1</v>
      </c>
      <c r="N120" s="41">
        <v>87.7</v>
      </c>
      <c r="O120" s="41">
        <v>87.3</v>
      </c>
      <c r="P120" s="41">
        <v>89.7</v>
      </c>
      <c r="Q120" s="41">
        <v>88.9</v>
      </c>
      <c r="R120" s="41">
        <v>90.2</v>
      </c>
      <c r="S120" s="41">
        <v>91.4</v>
      </c>
      <c r="T120" s="41">
        <v>93.6</v>
      </c>
      <c r="U120" s="41">
        <v>95.1</v>
      </c>
      <c r="V120" s="41">
        <v>97.1</v>
      </c>
      <c r="W120" s="41">
        <v>99.3</v>
      </c>
      <c r="X120" s="41">
        <v>100.9</v>
      </c>
      <c r="Y120" s="41">
        <v>98.5</v>
      </c>
      <c r="Z120" s="41">
        <v>98.3</v>
      </c>
      <c r="AA120" s="41">
        <v>98.9</v>
      </c>
      <c r="AB120" s="41">
        <v>100.2</v>
      </c>
      <c r="AC120" s="41">
        <v>101.3</v>
      </c>
      <c r="AD120" s="41">
        <v>100.9</v>
      </c>
      <c r="AE120" s="41">
        <v>101.2</v>
      </c>
      <c r="AF120" s="41">
        <v>101.2</v>
      </c>
      <c r="AG120" s="41">
        <v>100.4</v>
      </c>
      <c r="AH120" s="41">
        <v>100.7</v>
      </c>
      <c r="AI120" s="41">
        <v>100.3</v>
      </c>
      <c r="AJ120" s="41">
        <v>100.1</v>
      </c>
      <c r="AK120" s="41">
        <v>99.9</v>
      </c>
      <c r="AL120" s="41">
        <v>100</v>
      </c>
      <c r="AM120" s="41">
        <v>99.6</v>
      </c>
      <c r="AN120" s="41">
        <v>99.5</v>
      </c>
      <c r="AO120" s="41">
        <v>98.4</v>
      </c>
      <c r="AP120" s="25">
        <v>99.5</v>
      </c>
      <c r="AQ120" s="25">
        <v>99.2</v>
      </c>
      <c r="AR120" s="25">
        <v>99.7</v>
      </c>
      <c r="AS120" s="25">
        <v>100</v>
      </c>
      <c r="AT120" s="25">
        <v>98.3</v>
      </c>
      <c r="AU120" s="50">
        <v>98.1</v>
      </c>
      <c r="AV120" s="41">
        <v>98.5</v>
      </c>
      <c r="AW120" s="41">
        <v>99.5</v>
      </c>
      <c r="AX120" s="41">
        <v>103.1</v>
      </c>
      <c r="AY120" s="41">
        <v>109.2</v>
      </c>
      <c r="AZ120" s="41">
        <v>112.7</v>
      </c>
      <c r="BA120" s="41">
        <v>113.8</v>
      </c>
      <c r="BB120" s="41">
        <v>115</v>
      </c>
      <c r="BC120" s="41">
        <v>114.1</v>
      </c>
      <c r="BD120" s="41">
        <v>113.9</v>
      </c>
    </row>
    <row r="121" spans="1:56" ht="12.75" customHeight="1" x14ac:dyDescent="0.25">
      <c r="A121" s="62" t="s">
        <v>7118</v>
      </c>
      <c r="B121" s="81" t="str">
        <f>INDEX(BAP[#All],MATCH(A121,BAP[[#All],[Code]],0),MATCH(TEXT(Info!$B$4,0),BAP[#Headers],0))</f>
        <v>Neubau Mehrfamilienhaus aus Holz</v>
      </c>
      <c r="C121" s="42">
        <v>5.45</v>
      </c>
      <c r="D121" s="17" t="s">
        <v>0</v>
      </c>
      <c r="E121" s="17" t="s">
        <v>0</v>
      </c>
      <c r="F121" s="17" t="s">
        <v>0</v>
      </c>
      <c r="G121" s="17" t="s">
        <v>0</v>
      </c>
      <c r="H121" s="17" t="s">
        <v>0</v>
      </c>
      <c r="I121" s="17" t="s">
        <v>0</v>
      </c>
      <c r="J121" s="17" t="s">
        <v>0</v>
      </c>
      <c r="K121" s="17" t="s">
        <v>0</v>
      </c>
      <c r="L121" s="17" t="s">
        <v>0</v>
      </c>
      <c r="M121" s="41">
        <v>87</v>
      </c>
      <c r="N121" s="41">
        <v>87</v>
      </c>
      <c r="O121" s="41">
        <v>86.1</v>
      </c>
      <c r="P121" s="41">
        <v>88</v>
      </c>
      <c r="Q121" s="41">
        <v>87.6</v>
      </c>
      <c r="R121" s="41">
        <v>88.4</v>
      </c>
      <c r="S121" s="41">
        <v>90.2</v>
      </c>
      <c r="T121" s="41">
        <v>92.5</v>
      </c>
      <c r="U121" s="41">
        <v>94</v>
      </c>
      <c r="V121" s="41">
        <v>95.7</v>
      </c>
      <c r="W121" s="41">
        <v>97.7</v>
      </c>
      <c r="X121" s="41">
        <v>99</v>
      </c>
      <c r="Y121" s="41">
        <v>96.8</v>
      </c>
      <c r="Z121" s="41">
        <v>96.8</v>
      </c>
      <c r="AA121" s="41">
        <v>97.1</v>
      </c>
      <c r="AB121" s="41">
        <v>98.5</v>
      </c>
      <c r="AC121" s="41">
        <v>100.2</v>
      </c>
      <c r="AD121" s="41">
        <v>100.2</v>
      </c>
      <c r="AE121" s="41">
        <v>99.9</v>
      </c>
      <c r="AF121" s="41">
        <v>100.1</v>
      </c>
      <c r="AG121" s="41">
        <v>99.4</v>
      </c>
      <c r="AH121" s="41">
        <v>99.6</v>
      </c>
      <c r="AI121" s="41">
        <v>99.2</v>
      </c>
      <c r="AJ121" s="41">
        <v>99.8</v>
      </c>
      <c r="AK121" s="41">
        <v>99.8</v>
      </c>
      <c r="AL121" s="41">
        <v>100</v>
      </c>
      <c r="AM121" s="41">
        <v>99.9</v>
      </c>
      <c r="AN121" s="41">
        <v>100</v>
      </c>
      <c r="AO121" s="41">
        <v>98.5</v>
      </c>
      <c r="AP121" s="25">
        <v>98.5</v>
      </c>
      <c r="AQ121" s="25">
        <v>99</v>
      </c>
      <c r="AR121" s="25">
        <v>99.4</v>
      </c>
      <c r="AS121" s="25">
        <v>99.2</v>
      </c>
      <c r="AT121" s="25">
        <v>97.8</v>
      </c>
      <c r="AU121" s="50">
        <v>98.2</v>
      </c>
      <c r="AV121" s="41">
        <v>98.6</v>
      </c>
      <c r="AW121" s="41">
        <v>101.4</v>
      </c>
      <c r="AX121" s="41">
        <v>105.5</v>
      </c>
      <c r="AY121" s="41">
        <v>111.6</v>
      </c>
      <c r="AZ121" s="41">
        <v>113.6</v>
      </c>
      <c r="BA121" s="41">
        <v>114.6</v>
      </c>
      <c r="BB121" s="41">
        <v>114.3</v>
      </c>
      <c r="BC121" s="41">
        <v>113.8</v>
      </c>
      <c r="BD121" s="41">
        <v>113.5</v>
      </c>
    </row>
    <row r="122" spans="1:56" ht="12.75" customHeight="1" x14ac:dyDescent="0.25">
      <c r="A122" s="62" t="s">
        <v>7121</v>
      </c>
      <c r="B122" s="81" t="str">
        <f>INDEX(BAP[#All],MATCH(A122,BAP[[#All],[Code]],0),MATCH(TEXT(Info!$B$4,0),BAP[#Headers],0))</f>
        <v>Neubau Einfamilienhaus</v>
      </c>
      <c r="C122" s="42">
        <v>4.21</v>
      </c>
      <c r="D122" s="17" t="s">
        <v>0</v>
      </c>
      <c r="E122" s="17" t="s">
        <v>0</v>
      </c>
      <c r="F122" s="17" t="s">
        <v>0</v>
      </c>
      <c r="G122" s="17" t="s">
        <v>0</v>
      </c>
      <c r="H122" s="17" t="s">
        <v>0</v>
      </c>
      <c r="I122" s="17" t="s">
        <v>0</v>
      </c>
      <c r="J122" s="17" t="s">
        <v>0</v>
      </c>
      <c r="K122" s="17" t="s">
        <v>0</v>
      </c>
      <c r="L122" s="17" t="s">
        <v>0</v>
      </c>
      <c r="M122" s="17" t="s">
        <v>0</v>
      </c>
      <c r="N122" s="17" t="s">
        <v>0</v>
      </c>
      <c r="O122" s="17" t="s">
        <v>0</v>
      </c>
      <c r="P122" s="17" t="s">
        <v>0</v>
      </c>
      <c r="Q122" s="17" t="s">
        <v>0</v>
      </c>
      <c r="R122" s="17" t="s">
        <v>0</v>
      </c>
      <c r="S122" s="17" t="s">
        <v>0</v>
      </c>
      <c r="T122" s="17" t="s">
        <v>0</v>
      </c>
      <c r="U122" s="17" t="s">
        <v>0</v>
      </c>
      <c r="V122" s="17" t="s">
        <v>0</v>
      </c>
      <c r="W122" s="17" t="s">
        <v>0</v>
      </c>
      <c r="X122" s="17" t="s">
        <v>0</v>
      </c>
      <c r="Y122" s="17" t="s">
        <v>0</v>
      </c>
      <c r="Z122" s="17" t="s">
        <v>0</v>
      </c>
      <c r="AA122" s="17" t="s">
        <v>0</v>
      </c>
      <c r="AB122" s="41">
        <v>99.1</v>
      </c>
      <c r="AC122" s="41">
        <v>100.3</v>
      </c>
      <c r="AD122" s="41">
        <v>99.9</v>
      </c>
      <c r="AE122" s="41">
        <v>100.3</v>
      </c>
      <c r="AF122" s="41">
        <v>100.6</v>
      </c>
      <c r="AG122" s="41">
        <v>99.5</v>
      </c>
      <c r="AH122" s="41">
        <v>100.3</v>
      </c>
      <c r="AI122" s="41">
        <v>100.1</v>
      </c>
      <c r="AJ122" s="41">
        <v>100.1</v>
      </c>
      <c r="AK122" s="41">
        <v>99.8</v>
      </c>
      <c r="AL122" s="41">
        <v>100</v>
      </c>
      <c r="AM122" s="41">
        <v>99.8</v>
      </c>
      <c r="AN122" s="41">
        <v>100</v>
      </c>
      <c r="AO122" s="41">
        <v>98.2</v>
      </c>
      <c r="AP122" s="25">
        <v>98.8</v>
      </c>
      <c r="AQ122" s="25">
        <v>99.4</v>
      </c>
      <c r="AR122" s="25">
        <v>99.9</v>
      </c>
      <c r="AS122" s="25">
        <v>100.4</v>
      </c>
      <c r="AT122" s="25">
        <v>98.5</v>
      </c>
      <c r="AU122" s="50">
        <v>98.4</v>
      </c>
      <c r="AV122" s="41">
        <v>98.8</v>
      </c>
      <c r="AW122" s="41">
        <v>100</v>
      </c>
      <c r="AX122" s="41">
        <v>103.2</v>
      </c>
      <c r="AY122" s="41">
        <v>109.1</v>
      </c>
      <c r="AZ122" s="41">
        <v>111.7</v>
      </c>
      <c r="BA122" s="41">
        <v>113</v>
      </c>
      <c r="BB122" s="41">
        <v>114</v>
      </c>
      <c r="BC122" s="41">
        <v>113.5</v>
      </c>
      <c r="BD122" s="41">
        <v>113.1</v>
      </c>
    </row>
    <row r="123" spans="1:56" ht="12.75" customHeight="1" x14ac:dyDescent="0.25">
      <c r="A123" s="62" t="s">
        <v>7125</v>
      </c>
      <c r="B123" s="82" t="str">
        <f>INDEX(BAP[#All],MATCH(A123,BAP[[#All],[Code]],0),MATCH(TEXT(Info!$B$4,0),BAP[#Headers],0))</f>
        <v>Neubau Bürogebäude</v>
      </c>
      <c r="C123" s="42">
        <v>4.24</v>
      </c>
      <c r="D123" s="41">
        <v>75.900000000000006</v>
      </c>
      <c r="E123" s="41">
        <v>76.099999999999994</v>
      </c>
      <c r="F123" s="41">
        <v>79</v>
      </c>
      <c r="G123" s="41">
        <v>79.7</v>
      </c>
      <c r="H123" s="41">
        <v>82.4</v>
      </c>
      <c r="I123" s="41">
        <v>84.2</v>
      </c>
      <c r="J123" s="41">
        <v>84.7</v>
      </c>
      <c r="K123" s="41">
        <v>83.9</v>
      </c>
      <c r="L123" s="41">
        <v>84.6</v>
      </c>
      <c r="M123" s="41">
        <v>82.8</v>
      </c>
      <c r="N123" s="41">
        <v>82.2</v>
      </c>
      <c r="O123" s="41">
        <v>81.400000000000006</v>
      </c>
      <c r="P123" s="41">
        <v>82.9</v>
      </c>
      <c r="Q123" s="41">
        <v>82.7</v>
      </c>
      <c r="R123" s="41">
        <v>84.4</v>
      </c>
      <c r="S123" s="41">
        <v>85.8</v>
      </c>
      <c r="T123" s="41">
        <v>88</v>
      </c>
      <c r="U123" s="41">
        <v>90.7</v>
      </c>
      <c r="V123" s="41">
        <v>92.5</v>
      </c>
      <c r="W123" s="41">
        <v>95.2</v>
      </c>
      <c r="X123" s="41">
        <v>97</v>
      </c>
      <c r="Y123" s="41">
        <v>96.2</v>
      </c>
      <c r="Z123" s="41">
        <v>96.3</v>
      </c>
      <c r="AA123" s="41">
        <v>96.1</v>
      </c>
      <c r="AB123" s="41">
        <v>96.9</v>
      </c>
      <c r="AC123" s="41">
        <v>100.2</v>
      </c>
      <c r="AD123" s="41">
        <v>99.4</v>
      </c>
      <c r="AE123" s="41">
        <v>99.9</v>
      </c>
      <c r="AF123" s="41">
        <v>100.7</v>
      </c>
      <c r="AG123" s="41">
        <v>101.5</v>
      </c>
      <c r="AH123" s="41">
        <v>102.4</v>
      </c>
      <c r="AI123" s="41">
        <v>100.9</v>
      </c>
      <c r="AJ123" s="41">
        <v>100.9</v>
      </c>
      <c r="AK123" s="41">
        <v>100.6</v>
      </c>
      <c r="AL123" s="41">
        <v>100</v>
      </c>
      <c r="AM123" s="41">
        <v>99.3</v>
      </c>
      <c r="AN123" s="41">
        <v>98</v>
      </c>
      <c r="AO123" s="41">
        <v>97.5</v>
      </c>
      <c r="AP123" s="25">
        <v>97.4</v>
      </c>
      <c r="AQ123" s="25">
        <v>98.3</v>
      </c>
      <c r="AR123" s="25">
        <v>97.9</v>
      </c>
      <c r="AS123" s="25">
        <v>98.6</v>
      </c>
      <c r="AT123" s="25">
        <v>97.1</v>
      </c>
      <c r="AU123" s="50">
        <v>97.2</v>
      </c>
      <c r="AV123" s="41">
        <v>97.2</v>
      </c>
      <c r="AW123" s="41">
        <v>99.1</v>
      </c>
      <c r="AX123" s="41">
        <v>101.8</v>
      </c>
      <c r="AY123" s="41">
        <v>108.7</v>
      </c>
      <c r="AZ123" s="41">
        <v>112.5</v>
      </c>
      <c r="BA123" s="41">
        <v>114.2</v>
      </c>
      <c r="BB123" s="41">
        <v>114.6</v>
      </c>
      <c r="BC123" s="41">
        <v>113.7</v>
      </c>
      <c r="BD123" s="41">
        <v>113.3</v>
      </c>
    </row>
    <row r="124" spans="1:56" ht="12.75" customHeight="1" x14ac:dyDescent="0.25">
      <c r="A124" s="62" t="s">
        <v>7129</v>
      </c>
      <c r="B124" s="81" t="str">
        <f>INDEX(BAP[#All],MATCH(A124,BAP[[#All],[Code]],0),MATCH(TEXT(Info!$B$4,0),BAP[#Headers],0))</f>
        <v>Neubau Lagerhalle</v>
      </c>
      <c r="C124" s="42">
        <v>3.81</v>
      </c>
      <c r="D124" s="17" t="s">
        <v>0</v>
      </c>
      <c r="E124" s="17" t="s">
        <v>0</v>
      </c>
      <c r="F124" s="17" t="s">
        <v>0</v>
      </c>
      <c r="G124" s="17" t="s">
        <v>0</v>
      </c>
      <c r="H124" s="17" t="s">
        <v>0</v>
      </c>
      <c r="I124" s="17" t="s">
        <v>0</v>
      </c>
      <c r="J124" s="17" t="s">
        <v>0</v>
      </c>
      <c r="K124" s="17" t="s">
        <v>0</v>
      </c>
      <c r="L124" s="17" t="s">
        <v>0</v>
      </c>
      <c r="M124" s="17" t="s">
        <v>0</v>
      </c>
      <c r="N124" s="17" t="s">
        <v>0</v>
      </c>
      <c r="O124" s="17" t="s">
        <v>0</v>
      </c>
      <c r="P124" s="17" t="s">
        <v>0</v>
      </c>
      <c r="Q124" s="17" t="s">
        <v>0</v>
      </c>
      <c r="R124" s="17" t="s">
        <v>0</v>
      </c>
      <c r="S124" s="17" t="s">
        <v>0</v>
      </c>
      <c r="T124" s="17" t="s">
        <v>0</v>
      </c>
      <c r="U124" s="17" t="s">
        <v>0</v>
      </c>
      <c r="V124" s="17" t="s">
        <v>0</v>
      </c>
      <c r="W124" s="17" t="s">
        <v>0</v>
      </c>
      <c r="X124" s="17" t="s">
        <v>0</v>
      </c>
      <c r="Y124" s="17" t="s">
        <v>0</v>
      </c>
      <c r="Z124" s="17" t="s">
        <v>0</v>
      </c>
      <c r="AA124" s="17" t="s">
        <v>0</v>
      </c>
      <c r="AB124" s="41">
        <v>96.8</v>
      </c>
      <c r="AC124" s="41">
        <v>99.1</v>
      </c>
      <c r="AD124" s="41">
        <v>99.4</v>
      </c>
      <c r="AE124" s="41">
        <v>100.6</v>
      </c>
      <c r="AF124" s="41">
        <v>100.4</v>
      </c>
      <c r="AG124" s="41">
        <v>100.1</v>
      </c>
      <c r="AH124" s="41">
        <v>100.6</v>
      </c>
      <c r="AI124" s="41">
        <v>100</v>
      </c>
      <c r="AJ124" s="41">
        <v>100.2</v>
      </c>
      <c r="AK124" s="41">
        <v>100.2</v>
      </c>
      <c r="AL124" s="41">
        <v>100</v>
      </c>
      <c r="AM124" s="41">
        <v>98.9</v>
      </c>
      <c r="AN124" s="41">
        <v>98.6</v>
      </c>
      <c r="AO124" s="41">
        <v>98.8</v>
      </c>
      <c r="AP124" s="25">
        <v>100.9</v>
      </c>
      <c r="AQ124" s="25">
        <v>100.2</v>
      </c>
      <c r="AR124" s="25">
        <v>100.3</v>
      </c>
      <c r="AS124" s="25">
        <v>100.9</v>
      </c>
      <c r="AT124" s="25">
        <v>99.1</v>
      </c>
      <c r="AU124" s="50">
        <v>99.3</v>
      </c>
      <c r="AV124" s="41">
        <v>99.3</v>
      </c>
      <c r="AW124" s="41">
        <v>101.6</v>
      </c>
      <c r="AX124" s="41">
        <v>105.6</v>
      </c>
      <c r="AY124" s="41">
        <v>111.5</v>
      </c>
      <c r="AZ124" s="41">
        <v>114.7</v>
      </c>
      <c r="BA124" s="41">
        <v>115.3</v>
      </c>
      <c r="BB124" s="41">
        <v>115.2</v>
      </c>
      <c r="BC124" s="41">
        <v>114.9</v>
      </c>
      <c r="BD124" s="41">
        <v>114.6</v>
      </c>
    </row>
    <row r="125" spans="1:56" ht="12.75" customHeight="1" x14ac:dyDescent="0.25">
      <c r="A125" s="62" t="s">
        <v>7132</v>
      </c>
      <c r="B125" s="87" t="str">
        <f>INDEX(BAP[#All],MATCH(A125,BAP[[#All],[Code]],0),MATCH(TEXT(Info!$B$4,0),BAP[#Headers],0))</f>
        <v>Renovation, Umbau</v>
      </c>
      <c r="C125" s="42">
        <v>31.03</v>
      </c>
      <c r="D125" s="17" t="s">
        <v>0</v>
      </c>
      <c r="E125" s="17" t="s">
        <v>0</v>
      </c>
      <c r="F125" s="17" t="s">
        <v>0</v>
      </c>
      <c r="G125" s="17" t="s">
        <v>0</v>
      </c>
      <c r="H125" s="17" t="s">
        <v>0</v>
      </c>
      <c r="I125" s="17" t="s">
        <v>0</v>
      </c>
      <c r="J125" s="17" t="s">
        <v>0</v>
      </c>
      <c r="K125" s="17" t="s">
        <v>0</v>
      </c>
      <c r="L125" s="17" t="s">
        <v>0</v>
      </c>
      <c r="M125" s="17" t="s">
        <v>0</v>
      </c>
      <c r="N125" s="17" t="s">
        <v>0</v>
      </c>
      <c r="O125" s="17" t="s">
        <v>0</v>
      </c>
      <c r="P125" s="17" t="s">
        <v>0</v>
      </c>
      <c r="Q125" s="17" t="s">
        <v>0</v>
      </c>
      <c r="R125" s="17" t="s">
        <v>0</v>
      </c>
      <c r="S125" s="17" t="s">
        <v>0</v>
      </c>
      <c r="T125" s="17" t="s">
        <v>0</v>
      </c>
      <c r="U125" s="17" t="s">
        <v>0</v>
      </c>
      <c r="V125" s="17" t="s">
        <v>0</v>
      </c>
      <c r="W125" s="17" t="s">
        <v>0</v>
      </c>
      <c r="X125" s="17" t="s">
        <v>0</v>
      </c>
      <c r="Y125" s="17" t="s">
        <v>0</v>
      </c>
      <c r="Z125" s="17" t="s">
        <v>0</v>
      </c>
      <c r="AA125" s="17" t="s">
        <v>0</v>
      </c>
      <c r="AB125" s="41">
        <v>100.1</v>
      </c>
      <c r="AC125" s="41">
        <v>101.1</v>
      </c>
      <c r="AD125" s="41">
        <v>101.5</v>
      </c>
      <c r="AE125" s="41">
        <v>102.1</v>
      </c>
      <c r="AF125" s="41">
        <v>102.2</v>
      </c>
      <c r="AG125" s="41">
        <v>101.5</v>
      </c>
      <c r="AH125" s="41">
        <v>101.5</v>
      </c>
      <c r="AI125" s="41">
        <v>100.4</v>
      </c>
      <c r="AJ125" s="41">
        <v>99.8</v>
      </c>
      <c r="AK125" s="41">
        <v>100</v>
      </c>
      <c r="AL125" s="41">
        <v>100</v>
      </c>
      <c r="AM125" s="41">
        <v>99</v>
      </c>
      <c r="AN125" s="41">
        <v>99.2</v>
      </c>
      <c r="AO125" s="41">
        <v>96.7</v>
      </c>
      <c r="AP125" s="25">
        <v>96</v>
      </c>
      <c r="AQ125" s="25">
        <v>96.2</v>
      </c>
      <c r="AR125" s="25">
        <v>96.5</v>
      </c>
      <c r="AS125" s="25">
        <v>97.7</v>
      </c>
      <c r="AT125" s="25">
        <v>95.3</v>
      </c>
      <c r="AU125" s="50">
        <v>95.1</v>
      </c>
      <c r="AV125" s="41">
        <v>95.5</v>
      </c>
      <c r="AW125" s="41">
        <v>97</v>
      </c>
      <c r="AX125" s="41">
        <v>99.2</v>
      </c>
      <c r="AY125" s="41">
        <v>104.4</v>
      </c>
      <c r="AZ125" s="41">
        <v>107.8</v>
      </c>
      <c r="BA125" s="41">
        <v>108.6</v>
      </c>
      <c r="BB125" s="41">
        <v>109.1</v>
      </c>
      <c r="BC125" s="41">
        <v>108.5</v>
      </c>
      <c r="BD125" s="41">
        <v>108.1</v>
      </c>
    </row>
    <row r="126" spans="1:56" ht="12.75" customHeight="1" x14ac:dyDescent="0.25">
      <c r="A126" s="62" t="s">
        <v>7576</v>
      </c>
      <c r="B126" s="81" t="str">
        <f>INDEX(BAP[#All],MATCH(A126,BAP[[#All],[Code]],0),MATCH(TEXT(Info!$B$4,0),BAP[#Headers],0))</f>
        <v>Renovation Mehrfamilienhaus Minergie</v>
      </c>
      <c r="C126" s="42">
        <v>0.04</v>
      </c>
      <c r="D126" s="41">
        <v>81.099999999999994</v>
      </c>
      <c r="E126" s="41">
        <v>81.099999999999994</v>
      </c>
      <c r="F126" s="41">
        <v>83.2</v>
      </c>
      <c r="G126" s="41">
        <v>83</v>
      </c>
      <c r="H126" s="41">
        <v>85.3</v>
      </c>
      <c r="I126" s="41">
        <v>86.3</v>
      </c>
      <c r="J126" s="41">
        <v>86.6</v>
      </c>
      <c r="K126" s="41">
        <v>86.7</v>
      </c>
      <c r="L126" s="41">
        <v>87.5</v>
      </c>
      <c r="M126" s="41">
        <v>85.9</v>
      </c>
      <c r="N126" s="41">
        <v>85.8</v>
      </c>
      <c r="O126" s="41">
        <v>85.8</v>
      </c>
      <c r="P126" s="41">
        <v>86.9</v>
      </c>
      <c r="Q126" s="41">
        <v>86.6</v>
      </c>
      <c r="R126" s="41">
        <v>88.4</v>
      </c>
      <c r="S126" s="41">
        <v>89.2</v>
      </c>
      <c r="T126" s="41">
        <v>91.7</v>
      </c>
      <c r="U126" s="41">
        <v>94.4</v>
      </c>
      <c r="V126" s="41">
        <v>96.2</v>
      </c>
      <c r="W126" s="41">
        <v>99.5</v>
      </c>
      <c r="X126" s="41">
        <v>100.4</v>
      </c>
      <c r="Y126" s="41">
        <v>100.4</v>
      </c>
      <c r="Z126" s="41">
        <v>100.9</v>
      </c>
      <c r="AA126" s="41">
        <v>100.3</v>
      </c>
      <c r="AB126" s="41">
        <v>100.6</v>
      </c>
      <c r="AC126" s="41">
        <v>101.5</v>
      </c>
      <c r="AD126" s="41">
        <v>101.7</v>
      </c>
      <c r="AE126" s="41">
        <v>102</v>
      </c>
      <c r="AF126" s="41">
        <v>102</v>
      </c>
      <c r="AG126" s="41">
        <v>101.3</v>
      </c>
      <c r="AH126" s="41">
        <v>101.3</v>
      </c>
      <c r="AI126" s="41">
        <v>100.5</v>
      </c>
      <c r="AJ126" s="41">
        <v>99.8</v>
      </c>
      <c r="AK126" s="41">
        <v>100.2</v>
      </c>
      <c r="AL126" s="41">
        <v>100</v>
      </c>
      <c r="AM126" s="41">
        <v>98.7</v>
      </c>
      <c r="AN126" s="41">
        <v>99.1</v>
      </c>
      <c r="AO126" s="41">
        <v>97</v>
      </c>
      <c r="AP126" s="25">
        <v>98</v>
      </c>
      <c r="AQ126" s="25">
        <v>98.1</v>
      </c>
      <c r="AR126" s="25">
        <v>98.7</v>
      </c>
      <c r="AS126" s="25">
        <v>99</v>
      </c>
      <c r="AT126" s="25">
        <v>97.6</v>
      </c>
      <c r="AU126" s="50">
        <v>97.6</v>
      </c>
      <c r="AV126" s="41">
        <v>98.1</v>
      </c>
      <c r="AW126" s="41">
        <v>99.3</v>
      </c>
      <c r="AX126" s="41">
        <v>102.1</v>
      </c>
      <c r="AY126" s="41">
        <v>107.3</v>
      </c>
      <c r="AZ126" s="41">
        <v>110.5</v>
      </c>
      <c r="BA126" s="41">
        <v>110.9</v>
      </c>
      <c r="BB126" s="41">
        <v>112</v>
      </c>
      <c r="BC126" s="41">
        <v>111.1</v>
      </c>
      <c r="BD126" s="41">
        <v>110.3</v>
      </c>
    </row>
    <row r="127" spans="1:56" ht="12.75" customHeight="1" x14ac:dyDescent="0.25">
      <c r="A127" s="62" t="s">
        <v>7585</v>
      </c>
      <c r="B127" s="81" t="str">
        <f>INDEX(BAP[#All],MATCH(A127,BAP[[#All],[Code]],0),MATCH(TEXT(Info!$B$4,0),BAP[#Headers],0))</f>
        <v>Renovation Mehrfamilienhaus nicht Minergie</v>
      </c>
      <c r="C127" s="42">
        <v>23.48</v>
      </c>
      <c r="D127" s="17" t="s">
        <v>0</v>
      </c>
      <c r="E127" s="17" t="s">
        <v>0</v>
      </c>
      <c r="F127" s="17" t="s">
        <v>0</v>
      </c>
      <c r="G127" s="17" t="s">
        <v>0</v>
      </c>
      <c r="H127" s="17" t="s">
        <v>0</v>
      </c>
      <c r="I127" s="17" t="s">
        <v>0</v>
      </c>
      <c r="J127" s="17" t="s">
        <v>0</v>
      </c>
      <c r="K127" s="17" t="s">
        <v>0</v>
      </c>
      <c r="L127" s="17" t="s">
        <v>0</v>
      </c>
      <c r="M127" s="17" t="s">
        <v>0</v>
      </c>
      <c r="N127" s="17" t="s">
        <v>0</v>
      </c>
      <c r="O127" s="17" t="s">
        <v>0</v>
      </c>
      <c r="P127" s="17" t="s">
        <v>0</v>
      </c>
      <c r="Q127" s="17" t="s">
        <v>0</v>
      </c>
      <c r="R127" s="17" t="s">
        <v>0</v>
      </c>
      <c r="S127" s="17" t="s">
        <v>0</v>
      </c>
      <c r="T127" s="17" t="s">
        <v>0</v>
      </c>
      <c r="U127" s="17" t="s">
        <v>0</v>
      </c>
      <c r="V127" s="17" t="s">
        <v>0</v>
      </c>
      <c r="W127" s="17" t="s">
        <v>0</v>
      </c>
      <c r="X127" s="17" t="s">
        <v>0</v>
      </c>
      <c r="Y127" s="17" t="s">
        <v>0</v>
      </c>
      <c r="Z127" s="17" t="s">
        <v>0</v>
      </c>
      <c r="AA127" s="17" t="s">
        <v>0</v>
      </c>
      <c r="AB127" s="17" t="s">
        <v>0</v>
      </c>
      <c r="AC127" s="17" t="s">
        <v>0</v>
      </c>
      <c r="AD127" s="17" t="s">
        <v>0</v>
      </c>
      <c r="AE127" s="17" t="s">
        <v>0</v>
      </c>
      <c r="AF127" s="17" t="s">
        <v>0</v>
      </c>
      <c r="AG127" s="17" t="s">
        <v>0</v>
      </c>
      <c r="AH127" s="17" t="s">
        <v>0</v>
      </c>
      <c r="AI127" s="17" t="s">
        <v>0</v>
      </c>
      <c r="AJ127" s="17" t="s">
        <v>0</v>
      </c>
      <c r="AK127" s="17" t="s">
        <v>0</v>
      </c>
      <c r="AL127" s="41">
        <v>100</v>
      </c>
      <c r="AM127" s="41">
        <v>99.2</v>
      </c>
      <c r="AN127" s="41">
        <v>99.8</v>
      </c>
      <c r="AO127" s="41">
        <v>96.6</v>
      </c>
      <c r="AP127" s="25">
        <v>96</v>
      </c>
      <c r="AQ127" s="25">
        <v>96.1</v>
      </c>
      <c r="AR127" s="25">
        <v>96.4</v>
      </c>
      <c r="AS127" s="25">
        <v>97.9</v>
      </c>
      <c r="AT127" s="25">
        <v>95.1</v>
      </c>
      <c r="AU127" s="50">
        <v>94.7</v>
      </c>
      <c r="AV127" s="41">
        <v>95.3</v>
      </c>
      <c r="AW127" s="43" t="s">
        <v>0</v>
      </c>
      <c r="AX127" s="43" t="s">
        <v>0</v>
      </c>
      <c r="AY127" s="43" t="s">
        <v>0</v>
      </c>
      <c r="AZ127" s="43" t="s">
        <v>0</v>
      </c>
      <c r="BA127" s="43" t="s">
        <v>0</v>
      </c>
      <c r="BB127" s="43" t="s">
        <v>0</v>
      </c>
      <c r="BC127" s="43" t="s">
        <v>0</v>
      </c>
      <c r="BD127" s="43" t="s">
        <v>0</v>
      </c>
    </row>
    <row r="128" spans="1:56" ht="12.75" customHeight="1" x14ac:dyDescent="0.25">
      <c r="A128" s="62" t="s">
        <v>7138</v>
      </c>
      <c r="B128" s="82" t="str">
        <f>INDEX(BAP[#All],MATCH(A128,BAP[[#All],[Code]],0),MATCH(TEXT(Info!$B$4,0),BAP[#Headers],0))</f>
        <v>Renovation Bürogebäude</v>
      </c>
      <c r="C128" s="42">
        <v>7.51</v>
      </c>
      <c r="D128" s="17" t="s">
        <v>0</v>
      </c>
      <c r="E128" s="17" t="s">
        <v>0</v>
      </c>
      <c r="F128" s="17" t="s">
        <v>0</v>
      </c>
      <c r="G128" s="17" t="s">
        <v>0</v>
      </c>
      <c r="H128" s="17" t="s">
        <v>0</v>
      </c>
      <c r="I128" s="17" t="s">
        <v>0</v>
      </c>
      <c r="J128" s="17" t="s">
        <v>0</v>
      </c>
      <c r="K128" s="17" t="s">
        <v>0</v>
      </c>
      <c r="L128" s="17" t="s">
        <v>0</v>
      </c>
      <c r="M128" s="17" t="s">
        <v>0</v>
      </c>
      <c r="N128" s="17" t="s">
        <v>0</v>
      </c>
      <c r="O128" s="17" t="s">
        <v>0</v>
      </c>
      <c r="P128" s="17" t="s">
        <v>0</v>
      </c>
      <c r="Q128" s="17" t="s">
        <v>0</v>
      </c>
      <c r="R128" s="17" t="s">
        <v>0</v>
      </c>
      <c r="S128" s="17" t="s">
        <v>0</v>
      </c>
      <c r="T128" s="17" t="s">
        <v>0</v>
      </c>
      <c r="U128" s="17" t="s">
        <v>0</v>
      </c>
      <c r="V128" s="17" t="s">
        <v>0</v>
      </c>
      <c r="W128" s="17" t="s">
        <v>0</v>
      </c>
      <c r="X128" s="17" t="s">
        <v>0</v>
      </c>
      <c r="Y128" s="17" t="s">
        <v>0</v>
      </c>
      <c r="Z128" s="17" t="s">
        <v>0</v>
      </c>
      <c r="AA128" s="17" t="s">
        <v>0</v>
      </c>
      <c r="AB128" s="41">
        <v>98.8</v>
      </c>
      <c r="AC128" s="41">
        <v>100.2</v>
      </c>
      <c r="AD128" s="41">
        <v>101</v>
      </c>
      <c r="AE128" s="41">
        <v>102.2</v>
      </c>
      <c r="AF128" s="41">
        <v>102.7</v>
      </c>
      <c r="AG128" s="41">
        <v>102.2</v>
      </c>
      <c r="AH128" s="41">
        <v>101.8</v>
      </c>
      <c r="AI128" s="41">
        <v>100.3</v>
      </c>
      <c r="AJ128" s="41">
        <v>99.8</v>
      </c>
      <c r="AK128" s="41">
        <v>99.4</v>
      </c>
      <c r="AL128" s="41">
        <v>100</v>
      </c>
      <c r="AM128" s="41">
        <v>98.5</v>
      </c>
      <c r="AN128" s="41">
        <v>97.1</v>
      </c>
      <c r="AO128" s="41">
        <v>97.1</v>
      </c>
      <c r="AP128" s="25">
        <v>96.1</v>
      </c>
      <c r="AQ128" s="25">
        <v>96.5</v>
      </c>
      <c r="AR128" s="25">
        <v>96.9</v>
      </c>
      <c r="AS128" s="25">
        <v>97.1</v>
      </c>
      <c r="AT128" s="25">
        <v>96</v>
      </c>
      <c r="AU128" s="50">
        <v>96.4</v>
      </c>
      <c r="AV128" s="41">
        <v>96.3</v>
      </c>
      <c r="AW128" s="41">
        <v>98.1</v>
      </c>
      <c r="AX128" s="41">
        <v>99.8</v>
      </c>
      <c r="AY128" s="41">
        <v>104.9</v>
      </c>
      <c r="AZ128" s="41">
        <v>108.8</v>
      </c>
      <c r="BA128" s="41">
        <v>110.4</v>
      </c>
      <c r="BB128" s="41">
        <v>110.1</v>
      </c>
      <c r="BC128" s="41">
        <v>109.9</v>
      </c>
      <c r="BD128" s="41">
        <v>109.8</v>
      </c>
    </row>
    <row r="129" spans="1:56" ht="12.75" customHeight="1" x14ac:dyDescent="0.25">
      <c r="A129" s="62" t="s">
        <v>7141</v>
      </c>
      <c r="B129" s="81" t="str">
        <f>INDEX(BAP[#All],MATCH(A129,BAP[[#All],[Code]],0),MATCH(TEXT(Info!$B$4,0),BAP[#Headers],0))</f>
        <v>Tiefbau</v>
      </c>
      <c r="C129" s="42">
        <v>15.33</v>
      </c>
      <c r="D129" s="41">
        <v>75.7</v>
      </c>
      <c r="E129" s="41">
        <v>77.8</v>
      </c>
      <c r="F129" s="41">
        <v>79.7</v>
      </c>
      <c r="G129" s="41">
        <v>83.3</v>
      </c>
      <c r="H129" s="41">
        <v>83.8</v>
      </c>
      <c r="I129" s="41">
        <v>85.6</v>
      </c>
      <c r="J129" s="41">
        <v>84</v>
      </c>
      <c r="K129" s="41">
        <v>84.6</v>
      </c>
      <c r="L129" s="41">
        <v>83.5</v>
      </c>
      <c r="M129" s="41">
        <v>84.2</v>
      </c>
      <c r="N129" s="41">
        <v>82.6</v>
      </c>
      <c r="O129" s="41">
        <v>84</v>
      </c>
      <c r="P129" s="41">
        <v>83.9</v>
      </c>
      <c r="Q129" s="41">
        <v>82.3</v>
      </c>
      <c r="R129" s="41">
        <v>84.7</v>
      </c>
      <c r="S129" s="41">
        <v>85.5</v>
      </c>
      <c r="T129" s="41">
        <v>85.9</v>
      </c>
      <c r="U129" s="41">
        <v>87</v>
      </c>
      <c r="V129" s="41">
        <v>89.2</v>
      </c>
      <c r="W129" s="41">
        <v>90.6</v>
      </c>
      <c r="X129" s="41">
        <v>92</v>
      </c>
      <c r="Y129" s="41">
        <v>91.1</v>
      </c>
      <c r="Z129" s="41">
        <v>91.2</v>
      </c>
      <c r="AA129" s="41">
        <v>93.8</v>
      </c>
      <c r="AB129" s="41">
        <v>93.9</v>
      </c>
      <c r="AC129" s="41">
        <v>95.7</v>
      </c>
      <c r="AD129" s="41">
        <v>96.7</v>
      </c>
      <c r="AE129" s="41">
        <v>96.6</v>
      </c>
      <c r="AF129" s="41">
        <v>98</v>
      </c>
      <c r="AG129" s="41">
        <v>98.6</v>
      </c>
      <c r="AH129" s="41">
        <v>99.2</v>
      </c>
      <c r="AI129" s="41">
        <v>99</v>
      </c>
      <c r="AJ129" s="41">
        <v>99.9</v>
      </c>
      <c r="AK129" s="41">
        <v>100.4</v>
      </c>
      <c r="AL129" s="41">
        <v>100</v>
      </c>
      <c r="AM129" s="41">
        <v>99.2</v>
      </c>
      <c r="AN129" s="41">
        <v>98.3</v>
      </c>
      <c r="AO129" s="41">
        <v>99.9</v>
      </c>
      <c r="AP129" s="25">
        <v>98.7</v>
      </c>
      <c r="AQ129" s="25">
        <v>98.2</v>
      </c>
      <c r="AR129" s="25">
        <v>99</v>
      </c>
      <c r="AS129" s="25">
        <v>99.6</v>
      </c>
      <c r="AT129" s="25">
        <v>98.9</v>
      </c>
      <c r="AU129" s="50">
        <v>100.8</v>
      </c>
      <c r="AV129" s="41">
        <v>99.2</v>
      </c>
      <c r="AW129" s="41">
        <v>98.6</v>
      </c>
      <c r="AX129" s="41">
        <v>102</v>
      </c>
      <c r="AY129" s="41">
        <v>105.4</v>
      </c>
      <c r="AZ129" s="41">
        <v>107.8</v>
      </c>
      <c r="BA129" s="41">
        <v>110.5</v>
      </c>
      <c r="BB129" s="41">
        <v>112.3</v>
      </c>
      <c r="BC129" s="41">
        <v>111.2</v>
      </c>
      <c r="BD129" s="41">
        <v>110.7</v>
      </c>
    </row>
    <row r="130" spans="1:56" ht="12.75" customHeight="1" x14ac:dyDescent="0.25">
      <c r="A130" s="62" t="s">
        <v>7144</v>
      </c>
      <c r="B130" s="81" t="str">
        <f>INDEX(BAP[#All],MATCH(A130,BAP[[#All],[Code]],0),MATCH(TEXT(Info!$B$4,0),BAP[#Headers],0))</f>
        <v>Neubau Strasse</v>
      </c>
      <c r="C130" s="42">
        <v>12.34</v>
      </c>
      <c r="D130" s="41">
        <v>74.900000000000006</v>
      </c>
      <c r="E130" s="41">
        <v>76.900000000000006</v>
      </c>
      <c r="F130" s="41">
        <v>78.8</v>
      </c>
      <c r="G130" s="41">
        <v>82.4</v>
      </c>
      <c r="H130" s="41">
        <v>82.8</v>
      </c>
      <c r="I130" s="41">
        <v>84.6</v>
      </c>
      <c r="J130" s="41">
        <v>82</v>
      </c>
      <c r="K130" s="41">
        <v>83.2</v>
      </c>
      <c r="L130" s="41">
        <v>82.7</v>
      </c>
      <c r="M130" s="41">
        <v>83.8</v>
      </c>
      <c r="N130" s="41">
        <v>82</v>
      </c>
      <c r="O130" s="41">
        <v>83.3</v>
      </c>
      <c r="P130" s="41">
        <v>82.3</v>
      </c>
      <c r="Q130" s="41">
        <v>81.5</v>
      </c>
      <c r="R130" s="41">
        <v>83.2</v>
      </c>
      <c r="S130" s="41">
        <v>83.9</v>
      </c>
      <c r="T130" s="41">
        <v>83.7</v>
      </c>
      <c r="U130" s="41">
        <v>84.5</v>
      </c>
      <c r="V130" s="41">
        <v>87.5</v>
      </c>
      <c r="W130" s="41">
        <v>89.3</v>
      </c>
      <c r="X130" s="41">
        <v>89.9</v>
      </c>
      <c r="Y130" s="41">
        <v>89.4</v>
      </c>
      <c r="Z130" s="41">
        <v>90</v>
      </c>
      <c r="AA130" s="41">
        <v>93.3</v>
      </c>
      <c r="AB130" s="41">
        <v>93.2</v>
      </c>
      <c r="AC130" s="41">
        <v>95</v>
      </c>
      <c r="AD130" s="41">
        <v>96</v>
      </c>
      <c r="AE130" s="41">
        <v>95.9</v>
      </c>
      <c r="AF130" s="41">
        <v>97.4</v>
      </c>
      <c r="AG130" s="41">
        <v>98.1</v>
      </c>
      <c r="AH130" s="41">
        <v>98.6</v>
      </c>
      <c r="AI130" s="41">
        <v>98.7</v>
      </c>
      <c r="AJ130" s="41">
        <v>99.6</v>
      </c>
      <c r="AK130" s="41">
        <v>100.4</v>
      </c>
      <c r="AL130" s="41">
        <v>100</v>
      </c>
      <c r="AM130" s="41">
        <v>99.1</v>
      </c>
      <c r="AN130" s="41">
        <v>98.2</v>
      </c>
      <c r="AO130" s="41">
        <v>99.6</v>
      </c>
      <c r="AP130" s="25">
        <v>98.5</v>
      </c>
      <c r="AQ130" s="25">
        <v>98.1</v>
      </c>
      <c r="AR130" s="25">
        <v>99</v>
      </c>
      <c r="AS130" s="25">
        <v>99.7</v>
      </c>
      <c r="AT130" s="25">
        <v>98.8</v>
      </c>
      <c r="AU130" s="50">
        <v>100.8</v>
      </c>
      <c r="AV130" s="41">
        <v>99.1</v>
      </c>
      <c r="AW130" s="41">
        <v>100.4</v>
      </c>
      <c r="AX130" s="41">
        <v>103</v>
      </c>
      <c r="AY130" s="41">
        <v>106.4</v>
      </c>
      <c r="AZ130" s="41">
        <v>109.1</v>
      </c>
      <c r="BA130" s="41">
        <v>110.8</v>
      </c>
      <c r="BB130" s="41">
        <v>112</v>
      </c>
      <c r="BC130" s="41">
        <v>110.3</v>
      </c>
      <c r="BD130" s="41">
        <v>111</v>
      </c>
    </row>
    <row r="131" spans="1:56" ht="12.75" customHeight="1" x14ac:dyDescent="0.25">
      <c r="A131" s="62" t="s">
        <v>7147</v>
      </c>
      <c r="B131" s="81" t="str">
        <f>INDEX(BAP[#All],MATCH(A131,BAP[[#All],[Code]],0),MATCH(TEXT(Info!$B$4,0),BAP[#Headers],0))</f>
        <v>Neubau Unterführung</v>
      </c>
      <c r="C131" s="42">
        <v>2.79</v>
      </c>
      <c r="D131" s="17" t="s">
        <v>0</v>
      </c>
      <c r="E131" s="17" t="s">
        <v>0</v>
      </c>
      <c r="F131" s="17" t="s">
        <v>0</v>
      </c>
      <c r="G131" s="17" t="s">
        <v>0</v>
      </c>
      <c r="H131" s="17" t="s">
        <v>0</v>
      </c>
      <c r="I131" s="41">
        <v>88.6</v>
      </c>
      <c r="J131" s="41">
        <v>88</v>
      </c>
      <c r="K131" s="41">
        <v>87.9</v>
      </c>
      <c r="L131" s="41">
        <v>86.2</v>
      </c>
      <c r="M131" s="41">
        <v>86.6</v>
      </c>
      <c r="N131" s="41">
        <v>85.2</v>
      </c>
      <c r="O131" s="41">
        <v>86.5</v>
      </c>
      <c r="P131" s="41">
        <v>87.5</v>
      </c>
      <c r="Q131" s="41">
        <v>85</v>
      </c>
      <c r="R131" s="41">
        <v>88.3</v>
      </c>
      <c r="S131" s="41">
        <v>89.1</v>
      </c>
      <c r="T131" s="41">
        <v>90.2</v>
      </c>
      <c r="U131" s="41">
        <v>91.6</v>
      </c>
      <c r="V131" s="41">
        <v>92.9</v>
      </c>
      <c r="W131" s="41">
        <v>94.1</v>
      </c>
      <c r="X131" s="41">
        <v>96.3</v>
      </c>
      <c r="Y131" s="41">
        <v>95</v>
      </c>
      <c r="Z131" s="41">
        <v>94.5</v>
      </c>
      <c r="AA131" s="41">
        <v>96.4</v>
      </c>
      <c r="AB131" s="41">
        <v>96.8</v>
      </c>
      <c r="AC131" s="41">
        <v>99.4</v>
      </c>
      <c r="AD131" s="41">
        <v>100</v>
      </c>
      <c r="AE131" s="41">
        <v>99.8</v>
      </c>
      <c r="AF131" s="41">
        <v>101.1</v>
      </c>
      <c r="AG131" s="41">
        <v>101</v>
      </c>
      <c r="AH131" s="41">
        <v>102.2</v>
      </c>
      <c r="AI131" s="41">
        <v>100.6</v>
      </c>
      <c r="AJ131" s="41">
        <v>101.5</v>
      </c>
      <c r="AK131" s="41">
        <v>101</v>
      </c>
      <c r="AL131" s="41">
        <v>100</v>
      </c>
      <c r="AM131" s="41">
        <v>99.8</v>
      </c>
      <c r="AN131" s="41">
        <v>98.6</v>
      </c>
      <c r="AO131" s="41">
        <v>100.9</v>
      </c>
      <c r="AP131" s="25">
        <v>99.4</v>
      </c>
      <c r="AQ131" s="25">
        <v>98.2</v>
      </c>
      <c r="AR131" s="25">
        <v>98.6</v>
      </c>
      <c r="AS131" s="25">
        <v>98.8</v>
      </c>
      <c r="AT131" s="25">
        <v>99</v>
      </c>
      <c r="AU131" s="50">
        <v>100.4</v>
      </c>
      <c r="AV131" s="41">
        <v>99.3</v>
      </c>
      <c r="AW131" s="41">
        <v>100.5</v>
      </c>
      <c r="AX131" s="41">
        <v>102.9</v>
      </c>
      <c r="AY131" s="41">
        <v>110.7</v>
      </c>
      <c r="AZ131" s="41">
        <v>113.8</v>
      </c>
      <c r="BA131" s="41">
        <v>114.1</v>
      </c>
      <c r="BB131" s="41">
        <v>113.6</v>
      </c>
      <c r="BC131" s="41">
        <v>112.6</v>
      </c>
      <c r="BD131" s="41">
        <v>113.1</v>
      </c>
    </row>
    <row r="132" spans="1:56" ht="12.75" customHeight="1" x14ac:dyDescent="0.25">
      <c r="A132" s="62" t="s">
        <v>7150</v>
      </c>
      <c r="B132" s="81" t="str">
        <f>INDEX(BAP[#All],MATCH(A132,BAP[[#All],[Code]],0),MATCH(TEXT(Info!$B$4,0),BAP[#Headers],0))</f>
        <v>Neubau Lärmschutzwand</v>
      </c>
      <c r="C132" s="42">
        <v>0.2</v>
      </c>
      <c r="D132" s="17" t="s">
        <v>0</v>
      </c>
      <c r="E132" s="17" t="s">
        <v>0</v>
      </c>
      <c r="F132" s="17" t="s">
        <v>0</v>
      </c>
      <c r="G132" s="17" t="s">
        <v>0</v>
      </c>
      <c r="H132" s="17" t="s">
        <v>0</v>
      </c>
      <c r="I132" s="17" t="s">
        <v>0</v>
      </c>
      <c r="J132" s="17" t="s">
        <v>0</v>
      </c>
      <c r="K132" s="17" t="s">
        <v>0</v>
      </c>
      <c r="L132" s="17" t="s">
        <v>0</v>
      </c>
      <c r="M132" s="17" t="s">
        <v>0</v>
      </c>
      <c r="N132" s="17" t="s">
        <v>0</v>
      </c>
      <c r="O132" s="17" t="s">
        <v>0</v>
      </c>
      <c r="P132" s="17" t="s">
        <v>0</v>
      </c>
      <c r="Q132" s="17" t="s">
        <v>0</v>
      </c>
      <c r="R132" s="17" t="s">
        <v>0</v>
      </c>
      <c r="S132" s="17" t="s">
        <v>0</v>
      </c>
      <c r="T132" s="17" t="s">
        <v>0</v>
      </c>
      <c r="U132" s="17" t="s">
        <v>0</v>
      </c>
      <c r="V132" s="17" t="s">
        <v>0</v>
      </c>
      <c r="W132" s="17" t="s">
        <v>0</v>
      </c>
      <c r="X132" s="17" t="s">
        <v>0</v>
      </c>
      <c r="Y132" s="17" t="s">
        <v>0</v>
      </c>
      <c r="Z132" s="17" t="s">
        <v>0</v>
      </c>
      <c r="AA132" s="17" t="s">
        <v>0</v>
      </c>
      <c r="AB132" s="41">
        <v>96.9</v>
      </c>
      <c r="AC132" s="41">
        <v>97.6</v>
      </c>
      <c r="AD132" s="41">
        <v>98.1</v>
      </c>
      <c r="AE132" s="41">
        <v>97.4</v>
      </c>
      <c r="AF132" s="41">
        <v>99</v>
      </c>
      <c r="AG132" s="41">
        <v>99.7</v>
      </c>
      <c r="AH132" s="41">
        <v>99.5</v>
      </c>
      <c r="AI132" s="41">
        <v>99.6</v>
      </c>
      <c r="AJ132" s="41">
        <v>100.2</v>
      </c>
      <c r="AK132" s="41">
        <v>98.7</v>
      </c>
      <c r="AL132" s="41">
        <v>100</v>
      </c>
      <c r="AM132" s="41">
        <v>98</v>
      </c>
      <c r="AN132" s="41">
        <v>99.3</v>
      </c>
      <c r="AO132" s="41">
        <v>101.4</v>
      </c>
      <c r="AP132" s="25">
        <v>102.8</v>
      </c>
      <c r="AQ132" s="25">
        <v>102.3</v>
      </c>
      <c r="AR132" s="25">
        <v>103.8</v>
      </c>
      <c r="AS132" s="25">
        <v>104.9</v>
      </c>
      <c r="AT132" s="25">
        <v>104.6</v>
      </c>
      <c r="AU132" s="50">
        <v>106</v>
      </c>
      <c r="AV132" s="41">
        <v>106.4</v>
      </c>
      <c r="AW132" s="41">
        <v>107.3</v>
      </c>
      <c r="AX132" s="41">
        <v>110</v>
      </c>
      <c r="AY132" s="41">
        <v>114.9</v>
      </c>
      <c r="AZ132" s="41">
        <v>119.2</v>
      </c>
      <c r="BA132" s="41">
        <v>120.1</v>
      </c>
      <c r="BB132" s="41">
        <v>120.4</v>
      </c>
      <c r="BC132" s="41">
        <v>119</v>
      </c>
      <c r="BD132" s="41">
        <v>120.7</v>
      </c>
    </row>
    <row r="133" spans="1:56" ht="12.75" customHeight="1" x14ac:dyDescent="0.25">
      <c r="B133" s="10"/>
      <c r="C133" s="36"/>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25"/>
      <c r="AQ133" s="25"/>
      <c r="AR133" s="25"/>
      <c r="AS133" s="25"/>
      <c r="AT133" s="25"/>
      <c r="AU133" s="25"/>
      <c r="AV133" s="41"/>
      <c r="AW133" s="41"/>
      <c r="AX133" s="41"/>
      <c r="AY133" s="41"/>
      <c r="AZ133" s="41"/>
      <c r="BA133" s="41"/>
      <c r="BB133" s="41"/>
      <c r="BC133" s="41"/>
      <c r="BD133" s="41"/>
    </row>
    <row r="134" spans="1:56" ht="12.75" customHeight="1" x14ac:dyDescent="0.25">
      <c r="A134" s="62" t="s">
        <v>7276</v>
      </c>
      <c r="B134" s="80" t="str">
        <f>INDEX(BAP[#All],MATCH(A134,BAP[[#All],[Code]],0),MATCH(TEXT(Info!$B$4,0),BAP[#Headers],0))</f>
        <v>Tessin</v>
      </c>
      <c r="C134" s="30"/>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51"/>
      <c r="AW134" s="51"/>
      <c r="AX134" s="51"/>
      <c r="AY134" s="51"/>
      <c r="AZ134" s="51"/>
      <c r="BA134" s="51"/>
      <c r="BB134" s="51"/>
      <c r="BC134" s="51"/>
      <c r="BD134" s="51"/>
    </row>
    <row r="135" spans="1:56" ht="12.75" customHeight="1" x14ac:dyDescent="0.25">
      <c r="A135" s="62" t="s">
        <v>7106</v>
      </c>
      <c r="B135" s="81" t="str">
        <f>INDEX(BAP[#All],MATCH(A135,BAP[[#All],[Code]],0),MATCH(TEXT(Info!$B$4,0),BAP[#Headers],0))</f>
        <v>Baugewerbe : Total</v>
      </c>
      <c r="C135" s="42">
        <v>100</v>
      </c>
      <c r="D135" s="41">
        <v>73.5</v>
      </c>
      <c r="E135" s="41">
        <v>74.8</v>
      </c>
      <c r="F135" s="41">
        <v>76.2</v>
      </c>
      <c r="G135" s="41">
        <v>78.400000000000006</v>
      </c>
      <c r="H135" s="41">
        <v>79.5</v>
      </c>
      <c r="I135" s="41">
        <v>82.9</v>
      </c>
      <c r="J135" s="41">
        <v>82.7</v>
      </c>
      <c r="K135" s="41">
        <v>82.8</v>
      </c>
      <c r="L135" s="41">
        <v>83.6</v>
      </c>
      <c r="M135" s="41">
        <v>83.1</v>
      </c>
      <c r="N135" s="41">
        <v>84.3</v>
      </c>
      <c r="O135" s="41">
        <v>85.6</v>
      </c>
      <c r="P135" s="41">
        <v>88</v>
      </c>
      <c r="Q135" s="41">
        <v>89.5</v>
      </c>
      <c r="R135" s="41">
        <v>89.6</v>
      </c>
      <c r="S135" s="41">
        <v>89.4</v>
      </c>
      <c r="T135" s="41">
        <v>91.3</v>
      </c>
      <c r="U135" s="41">
        <v>93.7</v>
      </c>
      <c r="V135" s="41">
        <v>94.6</v>
      </c>
      <c r="W135" s="41">
        <v>96.2</v>
      </c>
      <c r="X135" s="41">
        <v>97.4</v>
      </c>
      <c r="Y135" s="41">
        <v>97.2</v>
      </c>
      <c r="Z135" s="41">
        <v>97.6</v>
      </c>
      <c r="AA135" s="41">
        <v>99</v>
      </c>
      <c r="AB135" s="41">
        <v>99.7</v>
      </c>
      <c r="AC135" s="41">
        <v>100.8</v>
      </c>
      <c r="AD135" s="41">
        <v>100.7</v>
      </c>
      <c r="AE135" s="41">
        <v>101.3</v>
      </c>
      <c r="AF135" s="41">
        <v>101.8</v>
      </c>
      <c r="AG135" s="41">
        <v>101.7</v>
      </c>
      <c r="AH135" s="41">
        <v>100.9</v>
      </c>
      <c r="AI135" s="41">
        <v>100.9</v>
      </c>
      <c r="AJ135" s="41">
        <v>100.1</v>
      </c>
      <c r="AK135" s="41">
        <v>99.7</v>
      </c>
      <c r="AL135" s="41">
        <v>100</v>
      </c>
      <c r="AM135" s="41">
        <v>99.8</v>
      </c>
      <c r="AN135" s="41">
        <v>98.9</v>
      </c>
      <c r="AO135" s="41">
        <v>98.1</v>
      </c>
      <c r="AP135" s="25">
        <v>98.8</v>
      </c>
      <c r="AQ135" s="25">
        <v>98.9</v>
      </c>
      <c r="AR135" s="25">
        <v>99</v>
      </c>
      <c r="AS135" s="25">
        <v>99.1</v>
      </c>
      <c r="AT135" s="25">
        <v>99.9</v>
      </c>
      <c r="AU135" s="50">
        <v>100.4</v>
      </c>
      <c r="AV135" s="41">
        <v>100.6</v>
      </c>
      <c r="AW135" s="41">
        <v>102.8</v>
      </c>
      <c r="AX135" s="41">
        <v>104.6</v>
      </c>
      <c r="AY135" s="41">
        <v>107.5</v>
      </c>
      <c r="AZ135" s="41">
        <v>110.4</v>
      </c>
      <c r="BA135" s="41">
        <v>112.2</v>
      </c>
      <c r="BB135" s="41">
        <v>113.3</v>
      </c>
      <c r="BC135" s="41">
        <v>113.4</v>
      </c>
      <c r="BD135" s="41">
        <v>113.2</v>
      </c>
    </row>
    <row r="136" spans="1:56" ht="12.75" customHeight="1" x14ac:dyDescent="0.25">
      <c r="A136" s="62" t="s">
        <v>7110</v>
      </c>
      <c r="B136" s="81" t="str">
        <f>INDEX(BAP[#All],MATCH(A136,BAP[[#All],[Code]],0),MATCH(TEXT(Info!$B$4,0),BAP[#Headers],0))</f>
        <v>Hochbau</v>
      </c>
      <c r="C136" s="42">
        <v>66.61</v>
      </c>
      <c r="D136" s="41">
        <v>77</v>
      </c>
      <c r="E136" s="41">
        <v>77.599999999999994</v>
      </c>
      <c r="F136" s="41">
        <v>78.5</v>
      </c>
      <c r="G136" s="41">
        <v>80.599999999999994</v>
      </c>
      <c r="H136" s="41">
        <v>81.7</v>
      </c>
      <c r="I136" s="41">
        <v>84.7</v>
      </c>
      <c r="J136" s="41">
        <v>84.9</v>
      </c>
      <c r="K136" s="41">
        <v>84.7</v>
      </c>
      <c r="L136" s="41">
        <v>84.4</v>
      </c>
      <c r="M136" s="41">
        <v>83.8</v>
      </c>
      <c r="N136" s="41">
        <v>84.7</v>
      </c>
      <c r="O136" s="41">
        <v>85.4</v>
      </c>
      <c r="P136" s="41">
        <v>87.6</v>
      </c>
      <c r="Q136" s="41">
        <v>89.8</v>
      </c>
      <c r="R136" s="41">
        <v>89.9</v>
      </c>
      <c r="S136" s="41">
        <v>90.1</v>
      </c>
      <c r="T136" s="41">
        <v>92.4</v>
      </c>
      <c r="U136" s="41">
        <v>94.8</v>
      </c>
      <c r="V136" s="41">
        <v>95.6</v>
      </c>
      <c r="W136" s="41">
        <v>97.6</v>
      </c>
      <c r="X136" s="41">
        <v>98.6</v>
      </c>
      <c r="Y136" s="41">
        <v>99</v>
      </c>
      <c r="Z136" s="41">
        <v>98.7</v>
      </c>
      <c r="AA136" s="41">
        <v>100.4</v>
      </c>
      <c r="AB136" s="41">
        <v>101.1</v>
      </c>
      <c r="AC136" s="41">
        <v>101.9</v>
      </c>
      <c r="AD136" s="41">
        <v>101.6</v>
      </c>
      <c r="AE136" s="41">
        <v>101.2</v>
      </c>
      <c r="AF136" s="41">
        <v>101.3</v>
      </c>
      <c r="AG136" s="41">
        <v>101.4</v>
      </c>
      <c r="AH136" s="41">
        <v>100.8</v>
      </c>
      <c r="AI136" s="41">
        <v>101.2</v>
      </c>
      <c r="AJ136" s="41">
        <v>100</v>
      </c>
      <c r="AK136" s="41">
        <v>99.4</v>
      </c>
      <c r="AL136" s="41">
        <v>100</v>
      </c>
      <c r="AM136" s="41">
        <v>99.6</v>
      </c>
      <c r="AN136" s="41">
        <v>99</v>
      </c>
      <c r="AO136" s="41">
        <v>97.8</v>
      </c>
      <c r="AP136" s="25">
        <v>98.9</v>
      </c>
      <c r="AQ136" s="25">
        <v>98.6</v>
      </c>
      <c r="AR136" s="25">
        <v>98.9</v>
      </c>
      <c r="AS136" s="25">
        <v>99.1</v>
      </c>
      <c r="AT136" s="25">
        <v>99.4</v>
      </c>
      <c r="AU136" s="50">
        <v>99.9</v>
      </c>
      <c r="AV136" s="41">
        <v>99.3</v>
      </c>
      <c r="AW136" s="41">
        <v>101.3</v>
      </c>
      <c r="AX136" s="41">
        <v>104.1</v>
      </c>
      <c r="AY136" s="41">
        <v>107.9</v>
      </c>
      <c r="AZ136" s="41">
        <v>111.2</v>
      </c>
      <c r="BA136" s="41">
        <v>111.6</v>
      </c>
      <c r="BB136" s="41">
        <v>112.5</v>
      </c>
      <c r="BC136" s="41">
        <v>113</v>
      </c>
      <c r="BD136" s="41">
        <v>112.8</v>
      </c>
    </row>
    <row r="137" spans="1:56" ht="12.75" customHeight="1" x14ac:dyDescent="0.25">
      <c r="A137" s="62" t="s">
        <v>7112</v>
      </c>
      <c r="B137" s="81" t="str">
        <f>INDEX(BAP[#All],MATCH(A137,BAP[[#All],[Code]],0),MATCH(TEXT(Info!$B$4,0),BAP[#Headers],0))</f>
        <v>Neubau</v>
      </c>
      <c r="C137" s="42">
        <v>42.51</v>
      </c>
      <c r="D137" s="41">
        <v>76.400000000000006</v>
      </c>
      <c r="E137" s="41">
        <v>76.900000000000006</v>
      </c>
      <c r="F137" s="41">
        <v>77.7</v>
      </c>
      <c r="G137" s="41">
        <v>80.3</v>
      </c>
      <c r="H137" s="41">
        <v>81.599999999999994</v>
      </c>
      <c r="I137" s="41">
        <v>85.1</v>
      </c>
      <c r="J137" s="41">
        <v>85.2</v>
      </c>
      <c r="K137" s="41">
        <v>84.5</v>
      </c>
      <c r="L137" s="41">
        <v>84.2</v>
      </c>
      <c r="M137" s="41">
        <v>83.6</v>
      </c>
      <c r="N137" s="41">
        <v>84.5</v>
      </c>
      <c r="O137" s="41">
        <v>85.7</v>
      </c>
      <c r="P137" s="41">
        <v>88</v>
      </c>
      <c r="Q137" s="41">
        <v>90.5</v>
      </c>
      <c r="R137" s="41">
        <v>90.3</v>
      </c>
      <c r="S137" s="41">
        <v>90.7</v>
      </c>
      <c r="T137" s="41">
        <v>92.9</v>
      </c>
      <c r="U137" s="41">
        <v>95.5</v>
      </c>
      <c r="V137" s="41">
        <v>96.3</v>
      </c>
      <c r="W137" s="41">
        <v>97.9</v>
      </c>
      <c r="X137" s="41">
        <v>99</v>
      </c>
      <c r="Y137" s="41">
        <v>99.1</v>
      </c>
      <c r="Z137" s="41">
        <v>98.9</v>
      </c>
      <c r="AA137" s="41">
        <v>100.8</v>
      </c>
      <c r="AB137" s="41">
        <v>101.6</v>
      </c>
      <c r="AC137" s="41">
        <v>102.5</v>
      </c>
      <c r="AD137" s="41">
        <v>101.7</v>
      </c>
      <c r="AE137" s="41">
        <v>101.4</v>
      </c>
      <c r="AF137" s="41">
        <v>101.7</v>
      </c>
      <c r="AG137" s="41">
        <v>102</v>
      </c>
      <c r="AH137" s="41">
        <v>101.1</v>
      </c>
      <c r="AI137" s="41">
        <v>101.7</v>
      </c>
      <c r="AJ137" s="41">
        <v>100.4</v>
      </c>
      <c r="AK137" s="41">
        <v>99.5</v>
      </c>
      <c r="AL137" s="41">
        <v>100</v>
      </c>
      <c r="AM137" s="41">
        <v>99.9</v>
      </c>
      <c r="AN137" s="41">
        <v>99.3</v>
      </c>
      <c r="AO137" s="41">
        <v>99</v>
      </c>
      <c r="AP137" s="25">
        <v>99.7</v>
      </c>
      <c r="AQ137" s="25">
        <v>99.6</v>
      </c>
      <c r="AR137" s="25">
        <v>99.8</v>
      </c>
      <c r="AS137" s="25">
        <v>100.2</v>
      </c>
      <c r="AT137" s="25">
        <v>100.7</v>
      </c>
      <c r="AU137" s="50">
        <v>101.2</v>
      </c>
      <c r="AV137" s="41">
        <v>100.9</v>
      </c>
      <c r="AW137" s="41">
        <v>103</v>
      </c>
      <c r="AX137" s="41">
        <v>106.4</v>
      </c>
      <c r="AY137" s="41">
        <v>110.5</v>
      </c>
      <c r="AZ137" s="41">
        <v>114</v>
      </c>
      <c r="BA137" s="41">
        <v>114.8</v>
      </c>
      <c r="BB137" s="41">
        <v>115.6</v>
      </c>
      <c r="BC137" s="41">
        <v>116.1</v>
      </c>
      <c r="BD137" s="41">
        <v>115.9</v>
      </c>
    </row>
    <row r="138" spans="1:56" ht="12.75" customHeight="1" x14ac:dyDescent="0.25">
      <c r="A138" s="62" t="s">
        <v>7115</v>
      </c>
      <c r="B138" s="81" t="str">
        <f>INDEX(BAP[#All],MATCH(A138,BAP[[#All],[Code]],0),MATCH(TEXT(Info!$B$4,0),BAP[#Headers],0))</f>
        <v>Neubau Mehrfamilienhaus</v>
      </c>
      <c r="C138" s="42">
        <v>26.69</v>
      </c>
      <c r="D138" s="41">
        <v>77.400000000000006</v>
      </c>
      <c r="E138" s="41">
        <v>77.900000000000006</v>
      </c>
      <c r="F138" s="41">
        <v>78.400000000000006</v>
      </c>
      <c r="G138" s="41">
        <v>81.2</v>
      </c>
      <c r="H138" s="41">
        <v>82.6</v>
      </c>
      <c r="I138" s="41">
        <v>86.1</v>
      </c>
      <c r="J138" s="41">
        <v>86</v>
      </c>
      <c r="K138" s="41">
        <v>85.4</v>
      </c>
      <c r="L138" s="41">
        <v>85.1</v>
      </c>
      <c r="M138" s="41">
        <v>84.3</v>
      </c>
      <c r="N138" s="41">
        <v>85.2</v>
      </c>
      <c r="O138" s="41">
        <v>86.4</v>
      </c>
      <c r="P138" s="41">
        <v>88.7</v>
      </c>
      <c r="Q138" s="41">
        <v>91.2</v>
      </c>
      <c r="R138" s="41">
        <v>90.9</v>
      </c>
      <c r="S138" s="41">
        <v>91.2</v>
      </c>
      <c r="T138" s="41">
        <v>93.2</v>
      </c>
      <c r="U138" s="41">
        <v>95.5</v>
      </c>
      <c r="V138" s="41">
        <v>96.4</v>
      </c>
      <c r="W138" s="41">
        <v>97.8</v>
      </c>
      <c r="X138" s="41">
        <v>99</v>
      </c>
      <c r="Y138" s="41">
        <v>98.6</v>
      </c>
      <c r="Z138" s="41">
        <v>98.4</v>
      </c>
      <c r="AA138" s="41">
        <v>100.4</v>
      </c>
      <c r="AB138" s="41">
        <v>101.2</v>
      </c>
      <c r="AC138" s="41">
        <v>101.8</v>
      </c>
      <c r="AD138" s="41">
        <v>101.2</v>
      </c>
      <c r="AE138" s="41">
        <v>101.2</v>
      </c>
      <c r="AF138" s="41">
        <v>101.5</v>
      </c>
      <c r="AG138" s="41">
        <v>101.7</v>
      </c>
      <c r="AH138" s="41">
        <v>100.8</v>
      </c>
      <c r="AI138" s="41">
        <v>101.6</v>
      </c>
      <c r="AJ138" s="41">
        <v>100.3</v>
      </c>
      <c r="AK138" s="41">
        <v>99.5</v>
      </c>
      <c r="AL138" s="41">
        <v>100</v>
      </c>
      <c r="AM138" s="41">
        <v>100.1</v>
      </c>
      <c r="AN138" s="41">
        <v>99.3</v>
      </c>
      <c r="AO138" s="41">
        <v>99.1</v>
      </c>
      <c r="AP138" s="25">
        <v>99.8</v>
      </c>
      <c r="AQ138" s="25">
        <v>99.5</v>
      </c>
      <c r="AR138" s="25">
        <v>99.9</v>
      </c>
      <c r="AS138" s="25">
        <v>100.2</v>
      </c>
      <c r="AT138" s="25">
        <v>100.7</v>
      </c>
      <c r="AU138" s="50">
        <v>101.3</v>
      </c>
      <c r="AV138" s="41">
        <v>101.1</v>
      </c>
      <c r="AW138" s="41">
        <v>103</v>
      </c>
      <c r="AX138" s="41">
        <v>105.8</v>
      </c>
      <c r="AY138" s="41">
        <v>109.4</v>
      </c>
      <c r="AZ138" s="41">
        <v>113.2</v>
      </c>
      <c r="BA138" s="41">
        <v>113.1</v>
      </c>
      <c r="BB138" s="41">
        <v>114.4</v>
      </c>
      <c r="BC138" s="41">
        <v>114.1</v>
      </c>
      <c r="BD138" s="41">
        <v>113.5</v>
      </c>
    </row>
    <row r="139" spans="1:56" ht="12.75" customHeight="1" x14ac:dyDescent="0.25">
      <c r="A139" s="62" t="s">
        <v>7118</v>
      </c>
      <c r="B139" s="81" t="str">
        <f>INDEX(BAP[#All],MATCH(A139,BAP[[#All],[Code]],0),MATCH(TEXT(Info!$B$4,0),BAP[#Headers],0))</f>
        <v>Neubau Mehrfamilienhaus aus Holz</v>
      </c>
      <c r="C139" s="42">
        <v>1.26</v>
      </c>
      <c r="D139" s="17" t="s">
        <v>0</v>
      </c>
      <c r="E139" s="17" t="s">
        <v>0</v>
      </c>
      <c r="F139" s="17" t="s">
        <v>0</v>
      </c>
      <c r="G139" s="17" t="s">
        <v>0</v>
      </c>
      <c r="H139" s="17" t="s">
        <v>0</v>
      </c>
      <c r="I139" s="17" t="s">
        <v>0</v>
      </c>
      <c r="J139" s="17" t="s">
        <v>0</v>
      </c>
      <c r="K139" s="17" t="s">
        <v>0</v>
      </c>
      <c r="L139" s="17" t="s">
        <v>0</v>
      </c>
      <c r="M139" s="41">
        <v>84.3</v>
      </c>
      <c r="N139" s="41">
        <v>85</v>
      </c>
      <c r="O139" s="41">
        <v>85.4</v>
      </c>
      <c r="P139" s="41">
        <v>87.5</v>
      </c>
      <c r="Q139" s="41">
        <v>89.4</v>
      </c>
      <c r="R139" s="41">
        <v>89</v>
      </c>
      <c r="S139" s="41">
        <v>89.7</v>
      </c>
      <c r="T139" s="41">
        <v>91.9</v>
      </c>
      <c r="U139" s="41">
        <v>94.4</v>
      </c>
      <c r="V139" s="41">
        <v>95.4</v>
      </c>
      <c r="W139" s="41">
        <v>97.3</v>
      </c>
      <c r="X139" s="41">
        <v>98.6</v>
      </c>
      <c r="Y139" s="41">
        <v>97.5</v>
      </c>
      <c r="Z139" s="41">
        <v>97.3</v>
      </c>
      <c r="AA139" s="41">
        <v>98.7</v>
      </c>
      <c r="AB139" s="41">
        <v>99.7</v>
      </c>
      <c r="AC139" s="41">
        <v>101.1</v>
      </c>
      <c r="AD139" s="41">
        <v>100.2</v>
      </c>
      <c r="AE139" s="41">
        <v>100.3</v>
      </c>
      <c r="AF139" s="41">
        <v>100</v>
      </c>
      <c r="AG139" s="41">
        <v>100.3</v>
      </c>
      <c r="AH139" s="41">
        <v>99.8</v>
      </c>
      <c r="AI139" s="41">
        <v>100.8</v>
      </c>
      <c r="AJ139" s="41">
        <v>99.7</v>
      </c>
      <c r="AK139" s="41">
        <v>99.9</v>
      </c>
      <c r="AL139" s="41">
        <v>100</v>
      </c>
      <c r="AM139" s="41">
        <v>99.9</v>
      </c>
      <c r="AN139" s="41">
        <v>99</v>
      </c>
      <c r="AO139" s="41">
        <v>99.8</v>
      </c>
      <c r="AP139" s="25">
        <v>100.4</v>
      </c>
      <c r="AQ139" s="25">
        <v>101.5</v>
      </c>
      <c r="AR139" s="25">
        <v>101.4</v>
      </c>
      <c r="AS139" s="25">
        <v>100.8</v>
      </c>
      <c r="AT139" s="25">
        <v>101</v>
      </c>
      <c r="AU139" s="50">
        <v>102.1</v>
      </c>
      <c r="AV139" s="41">
        <v>102.3</v>
      </c>
      <c r="AW139" s="41">
        <v>104.8</v>
      </c>
      <c r="AX139" s="41">
        <v>108.9</v>
      </c>
      <c r="AY139" s="41">
        <v>113.8</v>
      </c>
      <c r="AZ139" s="41">
        <v>116.8</v>
      </c>
      <c r="BA139" s="41">
        <v>119.4</v>
      </c>
      <c r="BB139" s="41">
        <v>118.7</v>
      </c>
      <c r="BC139" s="41">
        <v>120.4</v>
      </c>
      <c r="BD139" s="41">
        <v>120.3</v>
      </c>
    </row>
    <row r="140" spans="1:56" ht="12.75" customHeight="1" x14ac:dyDescent="0.25">
      <c r="A140" s="62" t="s">
        <v>7121</v>
      </c>
      <c r="B140" s="81" t="str">
        <f>INDEX(BAP[#All],MATCH(A140,BAP[[#All],[Code]],0),MATCH(TEXT(Info!$B$4,0),BAP[#Headers],0))</f>
        <v>Neubau Einfamilienhaus</v>
      </c>
      <c r="C140" s="42">
        <v>8.33</v>
      </c>
      <c r="D140" s="17" t="s">
        <v>0</v>
      </c>
      <c r="E140" s="17" t="s">
        <v>0</v>
      </c>
      <c r="F140" s="17" t="s">
        <v>0</v>
      </c>
      <c r="G140" s="17" t="s">
        <v>0</v>
      </c>
      <c r="H140" s="17" t="s">
        <v>0</v>
      </c>
      <c r="I140" s="17" t="s">
        <v>0</v>
      </c>
      <c r="J140" s="17" t="s">
        <v>0</v>
      </c>
      <c r="K140" s="17" t="s">
        <v>0</v>
      </c>
      <c r="L140" s="17" t="s">
        <v>0</v>
      </c>
      <c r="M140" s="17" t="s">
        <v>0</v>
      </c>
      <c r="N140" s="17" t="s">
        <v>0</v>
      </c>
      <c r="O140" s="17" t="s">
        <v>0</v>
      </c>
      <c r="P140" s="17" t="s">
        <v>0</v>
      </c>
      <c r="Q140" s="17" t="s">
        <v>0</v>
      </c>
      <c r="R140" s="17" t="s">
        <v>0</v>
      </c>
      <c r="S140" s="17" t="s">
        <v>0</v>
      </c>
      <c r="T140" s="17" t="s">
        <v>0</v>
      </c>
      <c r="U140" s="17" t="s">
        <v>0</v>
      </c>
      <c r="V140" s="17" t="s">
        <v>0</v>
      </c>
      <c r="W140" s="17" t="s">
        <v>0</v>
      </c>
      <c r="X140" s="17" t="s">
        <v>0</v>
      </c>
      <c r="Y140" s="17" t="s">
        <v>0</v>
      </c>
      <c r="Z140" s="17" t="s">
        <v>0</v>
      </c>
      <c r="AA140" s="17" t="s">
        <v>0</v>
      </c>
      <c r="AB140" s="41">
        <v>101.9</v>
      </c>
      <c r="AC140" s="41">
        <v>102.7</v>
      </c>
      <c r="AD140" s="41">
        <v>101.6</v>
      </c>
      <c r="AE140" s="41">
        <v>101.1</v>
      </c>
      <c r="AF140" s="41">
        <v>101.5</v>
      </c>
      <c r="AG140" s="41">
        <v>101.9</v>
      </c>
      <c r="AH140" s="41">
        <v>100.9</v>
      </c>
      <c r="AI140" s="41">
        <v>101.9</v>
      </c>
      <c r="AJ140" s="41">
        <v>100.2</v>
      </c>
      <c r="AK140" s="41">
        <v>99.2</v>
      </c>
      <c r="AL140" s="41">
        <v>100</v>
      </c>
      <c r="AM140" s="41">
        <v>100</v>
      </c>
      <c r="AN140" s="41">
        <v>99.6</v>
      </c>
      <c r="AO140" s="41">
        <v>98.8</v>
      </c>
      <c r="AP140" s="25">
        <v>99.7</v>
      </c>
      <c r="AQ140" s="25">
        <v>100.1</v>
      </c>
      <c r="AR140" s="25">
        <v>99.8</v>
      </c>
      <c r="AS140" s="25">
        <v>100.4</v>
      </c>
      <c r="AT140" s="25">
        <v>100.8</v>
      </c>
      <c r="AU140" s="50">
        <v>101.2</v>
      </c>
      <c r="AV140" s="41">
        <v>100.5</v>
      </c>
      <c r="AW140" s="41">
        <v>102.3</v>
      </c>
      <c r="AX140" s="41">
        <v>104.9</v>
      </c>
      <c r="AY140" s="41">
        <v>108.5</v>
      </c>
      <c r="AZ140" s="41">
        <v>111.4</v>
      </c>
      <c r="BA140" s="41">
        <v>112.5</v>
      </c>
      <c r="BB140" s="41">
        <v>113.6</v>
      </c>
      <c r="BC140" s="41">
        <v>113.9</v>
      </c>
      <c r="BD140" s="41">
        <v>113.9</v>
      </c>
    </row>
    <row r="141" spans="1:56" ht="12.75" customHeight="1" x14ac:dyDescent="0.25">
      <c r="A141" s="62" t="s">
        <v>7125</v>
      </c>
      <c r="B141" s="82" t="str">
        <f>INDEX(BAP[#All],MATCH(A141,BAP[[#All],[Code]],0),MATCH(TEXT(Info!$B$4,0),BAP[#Headers],0))</f>
        <v>Neubau Bürogebäude</v>
      </c>
      <c r="C141" s="42">
        <v>3.52</v>
      </c>
      <c r="D141" s="41">
        <v>72.900000000000006</v>
      </c>
      <c r="E141" s="41">
        <v>73.3</v>
      </c>
      <c r="F141" s="41">
        <v>75</v>
      </c>
      <c r="G141" s="41">
        <v>77.3</v>
      </c>
      <c r="H141" s="41">
        <v>77.900000000000006</v>
      </c>
      <c r="I141" s="41">
        <v>81.7</v>
      </c>
      <c r="J141" s="41">
        <v>82.1</v>
      </c>
      <c r="K141" s="41">
        <v>81.3</v>
      </c>
      <c r="L141" s="41">
        <v>81.2</v>
      </c>
      <c r="M141" s="41">
        <v>81</v>
      </c>
      <c r="N141" s="41">
        <v>82</v>
      </c>
      <c r="O141" s="41">
        <v>83</v>
      </c>
      <c r="P141" s="41">
        <v>85.5</v>
      </c>
      <c r="Q141" s="41">
        <v>88</v>
      </c>
      <c r="R141" s="41">
        <v>88.1</v>
      </c>
      <c r="S141" s="41">
        <v>89</v>
      </c>
      <c r="T141" s="41">
        <v>91.6</v>
      </c>
      <c r="U141" s="41">
        <v>95.1</v>
      </c>
      <c r="V141" s="41">
        <v>95.8</v>
      </c>
      <c r="W141" s="41">
        <v>97.9</v>
      </c>
      <c r="X141" s="41">
        <v>98.7</v>
      </c>
      <c r="Y141" s="41">
        <v>100.1</v>
      </c>
      <c r="Z141" s="41">
        <v>100</v>
      </c>
      <c r="AA141" s="41">
        <v>102</v>
      </c>
      <c r="AB141" s="41">
        <v>102.6</v>
      </c>
      <c r="AC141" s="41">
        <v>104.4</v>
      </c>
      <c r="AD141" s="41">
        <v>103.8</v>
      </c>
      <c r="AE141" s="41">
        <v>102.6</v>
      </c>
      <c r="AF141" s="41">
        <v>102.7</v>
      </c>
      <c r="AG141" s="41">
        <v>102.7</v>
      </c>
      <c r="AH141" s="41">
        <v>102.6</v>
      </c>
      <c r="AI141" s="41">
        <v>101.8</v>
      </c>
      <c r="AJ141" s="41">
        <v>100.9</v>
      </c>
      <c r="AK141" s="41">
        <v>99.3</v>
      </c>
      <c r="AL141" s="41">
        <v>100</v>
      </c>
      <c r="AM141" s="41">
        <v>99.4</v>
      </c>
      <c r="AN141" s="41">
        <v>99.1</v>
      </c>
      <c r="AO141" s="41">
        <v>98.3</v>
      </c>
      <c r="AP141" s="25">
        <v>98.9</v>
      </c>
      <c r="AQ141" s="25">
        <v>98.6</v>
      </c>
      <c r="AR141" s="25">
        <v>98.7</v>
      </c>
      <c r="AS141" s="25">
        <v>99.1</v>
      </c>
      <c r="AT141" s="25">
        <v>99.7</v>
      </c>
      <c r="AU141" s="50">
        <v>100</v>
      </c>
      <c r="AV141" s="41">
        <v>99.7</v>
      </c>
      <c r="AW141" s="41">
        <v>101.6</v>
      </c>
      <c r="AX141" s="41">
        <v>105.5</v>
      </c>
      <c r="AY141" s="41">
        <v>110</v>
      </c>
      <c r="AZ141" s="41">
        <v>114.2</v>
      </c>
      <c r="BA141" s="41">
        <v>114.8</v>
      </c>
      <c r="BB141" s="41">
        <v>116.5</v>
      </c>
      <c r="BC141" s="41">
        <v>117.4</v>
      </c>
      <c r="BD141" s="41">
        <v>118.1</v>
      </c>
    </row>
    <row r="142" spans="1:56" ht="12.75" customHeight="1" x14ac:dyDescent="0.25">
      <c r="A142" s="62" t="s">
        <v>7129</v>
      </c>
      <c r="B142" s="81" t="str">
        <f>INDEX(BAP[#All],MATCH(A142,BAP[[#All],[Code]],0),MATCH(TEXT(Info!$B$4,0),BAP[#Headers],0))</f>
        <v>Neubau Lagerhalle</v>
      </c>
      <c r="C142" s="42">
        <v>2.71</v>
      </c>
      <c r="D142" s="17" t="s">
        <v>0</v>
      </c>
      <c r="E142" s="17" t="s">
        <v>0</v>
      </c>
      <c r="F142" s="17" t="s">
        <v>0</v>
      </c>
      <c r="G142" s="17" t="s">
        <v>0</v>
      </c>
      <c r="H142" s="17" t="s">
        <v>0</v>
      </c>
      <c r="I142" s="17" t="s">
        <v>0</v>
      </c>
      <c r="J142" s="17" t="s">
        <v>0</v>
      </c>
      <c r="K142" s="17" t="s">
        <v>0</v>
      </c>
      <c r="L142" s="17" t="s">
        <v>0</v>
      </c>
      <c r="M142" s="17" t="s">
        <v>0</v>
      </c>
      <c r="N142" s="17" t="s">
        <v>0</v>
      </c>
      <c r="O142" s="17" t="s">
        <v>0</v>
      </c>
      <c r="P142" s="17" t="s">
        <v>0</v>
      </c>
      <c r="Q142" s="17" t="s">
        <v>0</v>
      </c>
      <c r="R142" s="17" t="s">
        <v>0</v>
      </c>
      <c r="S142" s="17" t="s">
        <v>0</v>
      </c>
      <c r="T142" s="17" t="s">
        <v>0</v>
      </c>
      <c r="U142" s="17" t="s">
        <v>0</v>
      </c>
      <c r="V142" s="17" t="s">
        <v>0</v>
      </c>
      <c r="W142" s="17" t="s">
        <v>0</v>
      </c>
      <c r="X142" s="17" t="s">
        <v>0</v>
      </c>
      <c r="Y142" s="17" t="s">
        <v>0</v>
      </c>
      <c r="Z142" s="17" t="s">
        <v>0</v>
      </c>
      <c r="AA142" s="17" t="s">
        <v>0</v>
      </c>
      <c r="AB142" s="41">
        <v>102</v>
      </c>
      <c r="AC142" s="41">
        <v>103.3</v>
      </c>
      <c r="AD142" s="41">
        <v>103</v>
      </c>
      <c r="AE142" s="41">
        <v>104</v>
      </c>
      <c r="AF142" s="41">
        <v>103.7</v>
      </c>
      <c r="AG142" s="41">
        <v>103.7</v>
      </c>
      <c r="AH142" s="41">
        <v>102.8</v>
      </c>
      <c r="AI142" s="41">
        <v>102.2</v>
      </c>
      <c r="AJ142" s="41">
        <v>100.9</v>
      </c>
      <c r="AK142" s="41">
        <v>100</v>
      </c>
      <c r="AL142" s="41">
        <v>100</v>
      </c>
      <c r="AM142" s="41">
        <v>99.3</v>
      </c>
      <c r="AN142" s="41">
        <v>99.2</v>
      </c>
      <c r="AO142" s="41">
        <v>99.5</v>
      </c>
      <c r="AP142" s="25">
        <v>99.3</v>
      </c>
      <c r="AQ142" s="25">
        <v>99.4</v>
      </c>
      <c r="AR142" s="25">
        <v>99.7</v>
      </c>
      <c r="AS142" s="25">
        <v>100.1</v>
      </c>
      <c r="AT142" s="25">
        <v>100.8</v>
      </c>
      <c r="AU142" s="50">
        <v>101</v>
      </c>
      <c r="AV142" s="41">
        <v>101.1</v>
      </c>
      <c r="AW142" s="41">
        <v>103.6</v>
      </c>
      <c r="AX142" s="41">
        <v>107.8</v>
      </c>
      <c r="AY142" s="41">
        <v>112.5</v>
      </c>
      <c r="AZ142" s="41">
        <v>115.1</v>
      </c>
      <c r="BA142" s="41">
        <v>114.9</v>
      </c>
      <c r="BB142" s="41">
        <v>115.6</v>
      </c>
      <c r="BC142" s="41">
        <v>116.6</v>
      </c>
      <c r="BD142" s="41">
        <v>116.2</v>
      </c>
    </row>
    <row r="143" spans="1:56" ht="12.75" customHeight="1" x14ac:dyDescent="0.25">
      <c r="A143" s="62" t="s">
        <v>7132</v>
      </c>
      <c r="B143" s="87" t="str">
        <f>INDEX(BAP[#All],MATCH(A143,BAP[[#All],[Code]],0),MATCH(TEXT(Info!$B$4,0),BAP[#Headers],0))</f>
        <v>Renovation, Umbau</v>
      </c>
      <c r="C143" s="42">
        <v>24.1</v>
      </c>
      <c r="D143" s="17" t="s">
        <v>0</v>
      </c>
      <c r="E143" s="17" t="s">
        <v>0</v>
      </c>
      <c r="F143" s="17" t="s">
        <v>0</v>
      </c>
      <c r="G143" s="17" t="s">
        <v>0</v>
      </c>
      <c r="H143" s="17" t="s">
        <v>0</v>
      </c>
      <c r="I143" s="17" t="s">
        <v>0</v>
      </c>
      <c r="J143" s="17" t="s">
        <v>0</v>
      </c>
      <c r="K143" s="17" t="s">
        <v>0</v>
      </c>
      <c r="L143" s="17" t="s">
        <v>0</v>
      </c>
      <c r="M143" s="17" t="s">
        <v>0</v>
      </c>
      <c r="N143" s="17" t="s">
        <v>0</v>
      </c>
      <c r="O143" s="17" t="s">
        <v>0</v>
      </c>
      <c r="P143" s="17" t="s">
        <v>0</v>
      </c>
      <c r="Q143" s="17" t="s">
        <v>0</v>
      </c>
      <c r="R143" s="17" t="s">
        <v>0</v>
      </c>
      <c r="S143" s="17" t="s">
        <v>0</v>
      </c>
      <c r="T143" s="17" t="s">
        <v>0</v>
      </c>
      <c r="U143" s="17" t="s">
        <v>0</v>
      </c>
      <c r="V143" s="17" t="s">
        <v>0</v>
      </c>
      <c r="W143" s="17" t="s">
        <v>0</v>
      </c>
      <c r="X143" s="17" t="s">
        <v>0</v>
      </c>
      <c r="Y143" s="17" t="s">
        <v>0</v>
      </c>
      <c r="Z143" s="17" t="s">
        <v>0</v>
      </c>
      <c r="AA143" s="17" t="s">
        <v>0</v>
      </c>
      <c r="AB143" s="41">
        <v>100.5</v>
      </c>
      <c r="AC143" s="41">
        <v>101.1</v>
      </c>
      <c r="AD143" s="41">
        <v>101.4</v>
      </c>
      <c r="AE143" s="41">
        <v>100.8</v>
      </c>
      <c r="AF143" s="41">
        <v>100.8</v>
      </c>
      <c r="AG143" s="41">
        <v>100.7</v>
      </c>
      <c r="AH143" s="41">
        <v>100.2</v>
      </c>
      <c r="AI143" s="41">
        <v>100.3</v>
      </c>
      <c r="AJ143" s="41">
        <v>99.5</v>
      </c>
      <c r="AK143" s="41">
        <v>99.2</v>
      </c>
      <c r="AL143" s="41">
        <v>100</v>
      </c>
      <c r="AM143" s="41">
        <v>99</v>
      </c>
      <c r="AN143" s="41">
        <v>98.3</v>
      </c>
      <c r="AO143" s="41">
        <v>95.7</v>
      </c>
      <c r="AP143" s="25">
        <v>97.6</v>
      </c>
      <c r="AQ143" s="25">
        <v>96.9</v>
      </c>
      <c r="AR143" s="25">
        <v>97.2</v>
      </c>
      <c r="AS143" s="25">
        <v>97.3</v>
      </c>
      <c r="AT143" s="25">
        <v>97.2</v>
      </c>
      <c r="AU143" s="50">
        <v>97.6</v>
      </c>
      <c r="AV143" s="41">
        <v>96.5</v>
      </c>
      <c r="AW143" s="41">
        <v>98.3</v>
      </c>
      <c r="AX143" s="41">
        <v>100.1</v>
      </c>
      <c r="AY143" s="41">
        <v>103.4</v>
      </c>
      <c r="AZ143" s="41">
        <v>106.5</v>
      </c>
      <c r="BA143" s="41">
        <v>106.2</v>
      </c>
      <c r="BB143" s="41">
        <v>107.4</v>
      </c>
      <c r="BC143" s="41">
        <v>107.6</v>
      </c>
      <c r="BD143" s="41">
        <v>107.6</v>
      </c>
    </row>
    <row r="144" spans="1:56" ht="12.75" customHeight="1" x14ac:dyDescent="0.25">
      <c r="A144" s="62" t="s">
        <v>7576</v>
      </c>
      <c r="B144" s="81" t="str">
        <f>INDEX(BAP[#All],MATCH(A144,BAP[[#All],[Code]],0),MATCH(TEXT(Info!$B$4,0),BAP[#Headers],0))</f>
        <v>Renovation Mehrfamilienhaus Minergie</v>
      </c>
      <c r="C144" s="42">
        <v>0.76</v>
      </c>
      <c r="D144" s="41">
        <v>78.5</v>
      </c>
      <c r="E144" s="41">
        <v>79.3</v>
      </c>
      <c r="F144" s="41">
        <v>80.5</v>
      </c>
      <c r="G144" s="41">
        <v>81.5</v>
      </c>
      <c r="H144" s="41">
        <v>82.3</v>
      </c>
      <c r="I144" s="41">
        <v>84.4</v>
      </c>
      <c r="J144" s="41">
        <v>84.9</v>
      </c>
      <c r="K144" s="41">
        <v>85.4</v>
      </c>
      <c r="L144" s="41">
        <v>85.4</v>
      </c>
      <c r="M144" s="41">
        <v>84.8</v>
      </c>
      <c r="N144" s="41">
        <v>85.5</v>
      </c>
      <c r="O144" s="41">
        <v>85.3</v>
      </c>
      <c r="P144" s="41">
        <v>87.4</v>
      </c>
      <c r="Q144" s="41">
        <v>89.1</v>
      </c>
      <c r="R144" s="41">
        <v>89.7</v>
      </c>
      <c r="S144" s="41">
        <v>89.6</v>
      </c>
      <c r="T144" s="41">
        <v>92</v>
      </c>
      <c r="U144" s="41">
        <v>94.1</v>
      </c>
      <c r="V144" s="41">
        <v>94.8</v>
      </c>
      <c r="W144" s="41">
        <v>97.6</v>
      </c>
      <c r="X144" s="41">
        <v>98.2</v>
      </c>
      <c r="Y144" s="41">
        <v>99.4</v>
      </c>
      <c r="Z144" s="41">
        <v>99.1</v>
      </c>
      <c r="AA144" s="41">
        <v>100.2</v>
      </c>
      <c r="AB144" s="41">
        <v>100.9</v>
      </c>
      <c r="AC144" s="41">
        <v>101.5</v>
      </c>
      <c r="AD144" s="41">
        <v>101.5</v>
      </c>
      <c r="AE144" s="41">
        <v>101.1</v>
      </c>
      <c r="AF144" s="41">
        <v>101.1</v>
      </c>
      <c r="AG144" s="41">
        <v>101.3</v>
      </c>
      <c r="AH144" s="41">
        <v>100.4</v>
      </c>
      <c r="AI144" s="41">
        <v>101.1</v>
      </c>
      <c r="AJ144" s="41">
        <v>100</v>
      </c>
      <c r="AK144" s="41">
        <v>99.7</v>
      </c>
      <c r="AL144" s="41">
        <v>100</v>
      </c>
      <c r="AM144" s="41">
        <v>99.7</v>
      </c>
      <c r="AN144" s="41">
        <v>99.1</v>
      </c>
      <c r="AO144" s="41">
        <v>98.7</v>
      </c>
      <c r="AP144" s="25">
        <v>99.8</v>
      </c>
      <c r="AQ144" s="25">
        <v>100.2</v>
      </c>
      <c r="AR144" s="25">
        <v>100</v>
      </c>
      <c r="AS144" s="25">
        <v>100.3</v>
      </c>
      <c r="AT144" s="25">
        <v>101.4</v>
      </c>
      <c r="AU144" s="50">
        <v>102.7</v>
      </c>
      <c r="AV144" s="41">
        <v>102.4</v>
      </c>
      <c r="AW144" s="41">
        <v>104.2</v>
      </c>
      <c r="AX144" s="41">
        <v>106.4</v>
      </c>
      <c r="AY144" s="41">
        <v>109.6</v>
      </c>
      <c r="AZ144" s="41">
        <v>112.7</v>
      </c>
      <c r="BA144" s="41">
        <v>112.6</v>
      </c>
      <c r="BB144" s="41">
        <v>114</v>
      </c>
      <c r="BC144" s="41">
        <v>113.8</v>
      </c>
      <c r="BD144" s="41">
        <v>113.6</v>
      </c>
    </row>
    <row r="145" spans="1:56" ht="12.75" customHeight="1" x14ac:dyDescent="0.25">
      <c r="A145" s="62" t="s">
        <v>7585</v>
      </c>
      <c r="B145" s="81" t="str">
        <f>INDEX(BAP[#All],MATCH(A145,BAP[[#All],[Code]],0),MATCH(TEXT(Info!$B$4,0),BAP[#Headers],0))</f>
        <v>Renovation Mehrfamilienhaus nicht Minergie</v>
      </c>
      <c r="C145" s="42">
        <v>16.43</v>
      </c>
      <c r="D145" s="17" t="s">
        <v>0</v>
      </c>
      <c r="E145" s="17" t="s">
        <v>0</v>
      </c>
      <c r="F145" s="17" t="s">
        <v>0</v>
      </c>
      <c r="G145" s="17" t="s">
        <v>0</v>
      </c>
      <c r="H145" s="17" t="s">
        <v>0</v>
      </c>
      <c r="I145" s="17" t="s">
        <v>0</v>
      </c>
      <c r="J145" s="17" t="s">
        <v>0</v>
      </c>
      <c r="K145" s="17" t="s">
        <v>0</v>
      </c>
      <c r="L145" s="17" t="s">
        <v>0</v>
      </c>
      <c r="M145" s="17" t="s">
        <v>0</v>
      </c>
      <c r="N145" s="17" t="s">
        <v>0</v>
      </c>
      <c r="O145" s="17" t="s">
        <v>0</v>
      </c>
      <c r="P145" s="17" t="s">
        <v>0</v>
      </c>
      <c r="Q145" s="17" t="s">
        <v>0</v>
      </c>
      <c r="R145" s="17" t="s">
        <v>0</v>
      </c>
      <c r="S145" s="17" t="s">
        <v>0</v>
      </c>
      <c r="T145" s="17" t="s">
        <v>0</v>
      </c>
      <c r="U145" s="17" t="s">
        <v>0</v>
      </c>
      <c r="V145" s="17" t="s">
        <v>0</v>
      </c>
      <c r="W145" s="17" t="s">
        <v>0</v>
      </c>
      <c r="X145" s="17" t="s">
        <v>0</v>
      </c>
      <c r="Y145" s="17" t="s">
        <v>0</v>
      </c>
      <c r="Z145" s="17" t="s">
        <v>0</v>
      </c>
      <c r="AA145" s="17" t="s">
        <v>0</v>
      </c>
      <c r="AB145" s="17" t="s">
        <v>0</v>
      </c>
      <c r="AC145" s="17" t="s">
        <v>0</v>
      </c>
      <c r="AD145" s="17" t="s">
        <v>0</v>
      </c>
      <c r="AE145" s="17" t="s">
        <v>0</v>
      </c>
      <c r="AF145" s="17" t="s">
        <v>0</v>
      </c>
      <c r="AG145" s="17" t="s">
        <v>0</v>
      </c>
      <c r="AH145" s="17" t="s">
        <v>0</v>
      </c>
      <c r="AI145" s="17" t="s">
        <v>0</v>
      </c>
      <c r="AJ145" s="17" t="s">
        <v>0</v>
      </c>
      <c r="AK145" s="17" t="s">
        <v>0</v>
      </c>
      <c r="AL145" s="41">
        <v>100</v>
      </c>
      <c r="AM145" s="41">
        <v>98.8</v>
      </c>
      <c r="AN145" s="41">
        <v>97.8</v>
      </c>
      <c r="AO145" s="41">
        <v>94.2</v>
      </c>
      <c r="AP145" s="25">
        <v>97.1</v>
      </c>
      <c r="AQ145" s="25">
        <v>96.5</v>
      </c>
      <c r="AR145" s="25">
        <v>96.7</v>
      </c>
      <c r="AS145" s="25">
        <v>96.8</v>
      </c>
      <c r="AT145" s="25">
        <v>95.9</v>
      </c>
      <c r="AU145" s="50">
        <v>96.5</v>
      </c>
      <c r="AV145" s="41">
        <v>94.9</v>
      </c>
      <c r="AW145" s="43" t="s">
        <v>0</v>
      </c>
      <c r="AX145" s="43" t="s">
        <v>0</v>
      </c>
      <c r="AY145" s="43" t="s">
        <v>0</v>
      </c>
      <c r="AZ145" s="43" t="s">
        <v>0</v>
      </c>
      <c r="BA145" s="43" t="s">
        <v>0</v>
      </c>
      <c r="BB145" s="43" t="s">
        <v>0</v>
      </c>
      <c r="BC145" s="43" t="s">
        <v>0</v>
      </c>
      <c r="BD145" s="43" t="s">
        <v>0</v>
      </c>
    </row>
    <row r="146" spans="1:56" ht="12.75" customHeight="1" x14ac:dyDescent="0.25">
      <c r="A146" s="62" t="s">
        <v>7138</v>
      </c>
      <c r="B146" s="82" t="str">
        <f>INDEX(BAP[#All],MATCH(A146,BAP[[#All],[Code]],0),MATCH(TEXT(Info!$B$4,0),BAP[#Headers],0))</f>
        <v>Renovation Bürogebäude</v>
      </c>
      <c r="C146" s="42">
        <v>6.91</v>
      </c>
      <c r="D146" s="17" t="s">
        <v>0</v>
      </c>
      <c r="E146" s="17" t="s">
        <v>0</v>
      </c>
      <c r="F146" s="17" t="s">
        <v>0</v>
      </c>
      <c r="G146" s="17" t="s">
        <v>0</v>
      </c>
      <c r="H146" s="17" t="s">
        <v>0</v>
      </c>
      <c r="I146" s="17" t="s">
        <v>0</v>
      </c>
      <c r="J146" s="17" t="s">
        <v>0</v>
      </c>
      <c r="K146" s="17" t="s">
        <v>0</v>
      </c>
      <c r="L146" s="17" t="s">
        <v>0</v>
      </c>
      <c r="M146" s="17" t="s">
        <v>0</v>
      </c>
      <c r="N146" s="17" t="s">
        <v>0</v>
      </c>
      <c r="O146" s="17" t="s">
        <v>0</v>
      </c>
      <c r="P146" s="17" t="s">
        <v>0</v>
      </c>
      <c r="Q146" s="17" t="s">
        <v>0</v>
      </c>
      <c r="R146" s="17" t="s">
        <v>0</v>
      </c>
      <c r="S146" s="17" t="s">
        <v>0</v>
      </c>
      <c r="T146" s="17" t="s">
        <v>0</v>
      </c>
      <c r="U146" s="17" t="s">
        <v>0</v>
      </c>
      <c r="V146" s="17" t="s">
        <v>0</v>
      </c>
      <c r="W146" s="17" t="s">
        <v>0</v>
      </c>
      <c r="X146" s="17" t="s">
        <v>0</v>
      </c>
      <c r="Y146" s="17" t="s">
        <v>0</v>
      </c>
      <c r="Z146" s="17" t="s">
        <v>0</v>
      </c>
      <c r="AA146" s="17" t="s">
        <v>0</v>
      </c>
      <c r="AB146" s="41">
        <v>100</v>
      </c>
      <c r="AC146" s="41">
        <v>100.7</v>
      </c>
      <c r="AD146" s="41">
        <v>101.2</v>
      </c>
      <c r="AE146" s="41">
        <v>100.4</v>
      </c>
      <c r="AF146" s="41">
        <v>100.4</v>
      </c>
      <c r="AG146" s="41">
        <v>100</v>
      </c>
      <c r="AH146" s="41">
        <v>100</v>
      </c>
      <c r="AI146" s="41">
        <v>99.4</v>
      </c>
      <c r="AJ146" s="41">
        <v>98.9</v>
      </c>
      <c r="AK146" s="41">
        <v>98.7</v>
      </c>
      <c r="AL146" s="41">
        <v>100</v>
      </c>
      <c r="AM146" s="41">
        <v>99.4</v>
      </c>
      <c r="AN146" s="41">
        <v>99.5</v>
      </c>
      <c r="AO146" s="41">
        <v>98.7</v>
      </c>
      <c r="AP146" s="25">
        <v>98.3</v>
      </c>
      <c r="AQ146" s="25">
        <v>97.4</v>
      </c>
      <c r="AR146" s="25">
        <v>98.2</v>
      </c>
      <c r="AS146" s="25">
        <v>98</v>
      </c>
      <c r="AT146" s="25">
        <v>99.7</v>
      </c>
      <c r="AU146" s="50">
        <v>99.7</v>
      </c>
      <c r="AV146" s="41">
        <v>99.7</v>
      </c>
      <c r="AW146" s="41">
        <v>101.8</v>
      </c>
      <c r="AX146" s="41">
        <v>103</v>
      </c>
      <c r="AY146" s="41">
        <v>107.3</v>
      </c>
      <c r="AZ146" s="41">
        <v>110.9</v>
      </c>
      <c r="BA146" s="41">
        <v>110</v>
      </c>
      <c r="BB146" s="41">
        <v>110.9</v>
      </c>
      <c r="BC146" s="41">
        <v>112.4</v>
      </c>
      <c r="BD146" s="41">
        <v>113.2</v>
      </c>
    </row>
    <row r="147" spans="1:56" ht="12.75" customHeight="1" x14ac:dyDescent="0.25">
      <c r="A147" s="62" t="s">
        <v>7141</v>
      </c>
      <c r="B147" s="81" t="str">
        <f>INDEX(BAP[#All],MATCH(A147,BAP[[#All],[Code]],0),MATCH(TEXT(Info!$B$4,0),BAP[#Headers],0))</f>
        <v>Tiefbau</v>
      </c>
      <c r="C147" s="42">
        <v>33.39</v>
      </c>
      <c r="D147" s="41">
        <v>64.8</v>
      </c>
      <c r="E147" s="41">
        <v>68.099999999999994</v>
      </c>
      <c r="F147" s="41">
        <v>70.599999999999994</v>
      </c>
      <c r="G147" s="41">
        <v>73.2</v>
      </c>
      <c r="H147" s="41">
        <v>74.3</v>
      </c>
      <c r="I147" s="41">
        <v>78.7</v>
      </c>
      <c r="J147" s="41">
        <v>77.5</v>
      </c>
      <c r="K147" s="41">
        <v>78.400000000000006</v>
      </c>
      <c r="L147" s="41">
        <v>82</v>
      </c>
      <c r="M147" s="41">
        <v>81.900000000000006</v>
      </c>
      <c r="N147" s="41">
        <v>83.8</v>
      </c>
      <c r="O147" s="41">
        <v>86.8</v>
      </c>
      <c r="P147" s="41">
        <v>89.9</v>
      </c>
      <c r="Q147" s="41">
        <v>89.2</v>
      </c>
      <c r="R147" s="41">
        <v>89.5</v>
      </c>
      <c r="S147" s="41">
        <v>88.3</v>
      </c>
      <c r="T147" s="41">
        <v>89.2</v>
      </c>
      <c r="U147" s="41">
        <v>91.3</v>
      </c>
      <c r="V147" s="41">
        <v>92.5</v>
      </c>
      <c r="W147" s="41">
        <v>93.3</v>
      </c>
      <c r="X147" s="41">
        <v>95.1</v>
      </c>
      <c r="Y147" s="41">
        <v>93</v>
      </c>
      <c r="Z147" s="41">
        <v>95.3</v>
      </c>
      <c r="AA147" s="41">
        <v>95.9</v>
      </c>
      <c r="AB147" s="41">
        <v>96.7</v>
      </c>
      <c r="AC147" s="41">
        <v>99</v>
      </c>
      <c r="AD147" s="41">
        <v>98.9</v>
      </c>
      <c r="AE147" s="41">
        <v>101.6</v>
      </c>
      <c r="AF147" s="41">
        <v>102.8</v>
      </c>
      <c r="AG147" s="41">
        <v>102.1</v>
      </c>
      <c r="AH147" s="41">
        <v>101.1</v>
      </c>
      <c r="AI147" s="41">
        <v>100.2</v>
      </c>
      <c r="AJ147" s="41">
        <v>100.1</v>
      </c>
      <c r="AK147" s="41">
        <v>100.3</v>
      </c>
      <c r="AL147" s="41">
        <v>100</v>
      </c>
      <c r="AM147" s="41">
        <v>100.3</v>
      </c>
      <c r="AN147" s="41">
        <v>98.9</v>
      </c>
      <c r="AO147" s="41">
        <v>98.6</v>
      </c>
      <c r="AP147" s="25">
        <v>98.4</v>
      </c>
      <c r="AQ147" s="25">
        <v>99.5</v>
      </c>
      <c r="AR147" s="25">
        <v>99.1</v>
      </c>
      <c r="AS147" s="25">
        <v>99.2</v>
      </c>
      <c r="AT147" s="25">
        <v>101</v>
      </c>
      <c r="AU147" s="50">
        <v>101.4</v>
      </c>
      <c r="AV147" s="41">
        <v>103.1</v>
      </c>
      <c r="AW147" s="41">
        <v>105.9</v>
      </c>
      <c r="AX147" s="41">
        <v>105.6</v>
      </c>
      <c r="AY147" s="41">
        <v>106.9</v>
      </c>
      <c r="AZ147" s="41">
        <v>109.1</v>
      </c>
      <c r="BA147" s="41">
        <v>113.3</v>
      </c>
      <c r="BB147" s="41">
        <v>114.8</v>
      </c>
      <c r="BC147" s="41">
        <v>114.5</v>
      </c>
      <c r="BD147" s="41">
        <v>114.2</v>
      </c>
    </row>
    <row r="148" spans="1:56" ht="12.75" customHeight="1" x14ac:dyDescent="0.25">
      <c r="A148" s="62" t="s">
        <v>7144</v>
      </c>
      <c r="B148" s="81" t="str">
        <f>INDEX(BAP[#All],MATCH(A148,BAP[[#All],[Code]],0),MATCH(TEXT(Info!$B$4,0),BAP[#Headers],0))</f>
        <v>Neubau Strasse</v>
      </c>
      <c r="C148" s="42">
        <v>26.88</v>
      </c>
      <c r="D148" s="41">
        <v>67.900000000000006</v>
      </c>
      <c r="E148" s="41">
        <v>71.400000000000006</v>
      </c>
      <c r="F148" s="41">
        <v>74</v>
      </c>
      <c r="G148" s="41">
        <v>76.8</v>
      </c>
      <c r="H148" s="41">
        <v>77.900000000000006</v>
      </c>
      <c r="I148" s="41">
        <v>82.5</v>
      </c>
      <c r="J148" s="41">
        <v>81.5</v>
      </c>
      <c r="K148" s="41">
        <v>82.1</v>
      </c>
      <c r="L148" s="41">
        <v>85.9</v>
      </c>
      <c r="M148" s="41">
        <v>85.6</v>
      </c>
      <c r="N148" s="41">
        <v>88.6</v>
      </c>
      <c r="O148" s="41">
        <v>90.9</v>
      </c>
      <c r="P148" s="41">
        <v>93.6</v>
      </c>
      <c r="Q148" s="41">
        <v>93.3</v>
      </c>
      <c r="R148" s="41">
        <v>91.5</v>
      </c>
      <c r="S148" s="41">
        <v>90.6</v>
      </c>
      <c r="T148" s="41">
        <v>91</v>
      </c>
      <c r="U148" s="41">
        <v>91.8</v>
      </c>
      <c r="V148" s="41">
        <v>93.4</v>
      </c>
      <c r="W148" s="41">
        <v>93.9</v>
      </c>
      <c r="X148" s="41">
        <v>94.5</v>
      </c>
      <c r="Y148" s="41">
        <v>93.7</v>
      </c>
      <c r="Z148" s="41">
        <v>95.9</v>
      </c>
      <c r="AA148" s="41">
        <v>95.5</v>
      </c>
      <c r="AB148" s="41">
        <v>96.1</v>
      </c>
      <c r="AC148" s="41">
        <v>98.4</v>
      </c>
      <c r="AD148" s="41">
        <v>98.3</v>
      </c>
      <c r="AE148" s="41">
        <v>100.9</v>
      </c>
      <c r="AF148" s="41">
        <v>102.6</v>
      </c>
      <c r="AG148" s="41">
        <v>101.7</v>
      </c>
      <c r="AH148" s="41">
        <v>100.6</v>
      </c>
      <c r="AI148" s="41">
        <v>100.1</v>
      </c>
      <c r="AJ148" s="41">
        <v>99.8</v>
      </c>
      <c r="AK148" s="41">
        <v>100.3</v>
      </c>
      <c r="AL148" s="41">
        <v>100</v>
      </c>
      <c r="AM148" s="41">
        <v>100.4</v>
      </c>
      <c r="AN148" s="41">
        <v>98.8</v>
      </c>
      <c r="AO148" s="41">
        <v>98.7</v>
      </c>
      <c r="AP148" s="25">
        <v>98.2</v>
      </c>
      <c r="AQ148" s="25">
        <v>99.1</v>
      </c>
      <c r="AR148" s="25">
        <v>98.7</v>
      </c>
      <c r="AS148" s="25">
        <v>98.8</v>
      </c>
      <c r="AT148" s="25">
        <v>100.5</v>
      </c>
      <c r="AU148" s="50">
        <v>100.7</v>
      </c>
      <c r="AV148" s="41">
        <v>102.7</v>
      </c>
      <c r="AW148" s="41">
        <v>106.1</v>
      </c>
      <c r="AX148" s="41">
        <v>106.6</v>
      </c>
      <c r="AY148" s="41">
        <v>107.9</v>
      </c>
      <c r="AZ148" s="41">
        <v>110.2</v>
      </c>
      <c r="BA148" s="41">
        <v>114.5</v>
      </c>
      <c r="BB148" s="41">
        <v>116.3</v>
      </c>
      <c r="BC148" s="41">
        <v>116.3</v>
      </c>
      <c r="BD148" s="41">
        <v>115.9</v>
      </c>
    </row>
    <row r="149" spans="1:56" ht="12.75" customHeight="1" x14ac:dyDescent="0.25">
      <c r="A149" s="62" t="s">
        <v>7147</v>
      </c>
      <c r="B149" s="81" t="str">
        <f>INDEX(BAP[#All],MATCH(A149,BAP[[#All],[Code]],0),MATCH(TEXT(Info!$B$4,0),BAP[#Headers],0))</f>
        <v>Neubau Unterführung</v>
      </c>
      <c r="C149" s="42">
        <v>6.08</v>
      </c>
      <c r="D149" s="17" t="s">
        <v>0</v>
      </c>
      <c r="E149" s="17" t="s">
        <v>0</v>
      </c>
      <c r="F149" s="17" t="s">
        <v>0</v>
      </c>
      <c r="G149" s="17" t="s">
        <v>0</v>
      </c>
      <c r="H149" s="17" t="s">
        <v>0</v>
      </c>
      <c r="I149" s="41">
        <v>77.2</v>
      </c>
      <c r="J149" s="41">
        <v>75.8</v>
      </c>
      <c r="K149" s="41">
        <v>77</v>
      </c>
      <c r="L149" s="41">
        <v>80.5</v>
      </c>
      <c r="M149" s="41">
        <v>80.599999999999994</v>
      </c>
      <c r="N149" s="41">
        <v>81.5</v>
      </c>
      <c r="O149" s="41">
        <v>85.3</v>
      </c>
      <c r="P149" s="41">
        <v>88.8</v>
      </c>
      <c r="Q149" s="41">
        <v>87.8</v>
      </c>
      <c r="R149" s="41">
        <v>90</v>
      </c>
      <c r="S149" s="41">
        <v>88.5</v>
      </c>
      <c r="T149" s="41">
        <v>90</v>
      </c>
      <c r="U149" s="41">
        <v>93.3</v>
      </c>
      <c r="V149" s="41">
        <v>94.2</v>
      </c>
      <c r="W149" s="41">
        <v>95.3</v>
      </c>
      <c r="X149" s="41">
        <v>98.3</v>
      </c>
      <c r="Y149" s="41">
        <v>95</v>
      </c>
      <c r="Z149" s="41">
        <v>97.4</v>
      </c>
      <c r="AA149" s="41">
        <v>98.8</v>
      </c>
      <c r="AB149" s="41">
        <v>99.9</v>
      </c>
      <c r="AC149" s="41">
        <v>103.1</v>
      </c>
      <c r="AD149" s="41">
        <v>102.6</v>
      </c>
      <c r="AE149" s="41">
        <v>106.1</v>
      </c>
      <c r="AF149" s="41">
        <v>104.6</v>
      </c>
      <c r="AG149" s="41">
        <v>104.5</v>
      </c>
      <c r="AH149" s="41">
        <v>103.9</v>
      </c>
      <c r="AI149" s="41">
        <v>101.1</v>
      </c>
      <c r="AJ149" s="41">
        <v>102.1</v>
      </c>
      <c r="AK149" s="41">
        <v>101</v>
      </c>
      <c r="AL149" s="41">
        <v>100</v>
      </c>
      <c r="AM149" s="41">
        <v>100</v>
      </c>
      <c r="AN149" s="41">
        <v>98.9</v>
      </c>
      <c r="AO149" s="41">
        <v>98.3</v>
      </c>
      <c r="AP149" s="25">
        <v>99.1</v>
      </c>
      <c r="AQ149" s="25">
        <v>101</v>
      </c>
      <c r="AR149" s="25">
        <v>100.6</v>
      </c>
      <c r="AS149" s="25">
        <v>100.4</v>
      </c>
      <c r="AT149" s="25">
        <v>102.7</v>
      </c>
      <c r="AU149" s="50">
        <v>104.2</v>
      </c>
      <c r="AV149" s="41">
        <v>104.2</v>
      </c>
      <c r="AW149" s="41">
        <v>107.4</v>
      </c>
      <c r="AX149" s="41">
        <v>110.7</v>
      </c>
      <c r="AY149" s="41">
        <v>115.3</v>
      </c>
      <c r="AZ149" s="41">
        <v>117.9</v>
      </c>
      <c r="BA149" s="41">
        <v>119.9</v>
      </c>
      <c r="BB149" s="41">
        <v>119</v>
      </c>
      <c r="BC149" s="41">
        <v>117.7</v>
      </c>
      <c r="BD149" s="41">
        <v>117.2</v>
      </c>
    </row>
    <row r="150" spans="1:56" ht="12.75" customHeight="1" x14ac:dyDescent="0.25">
      <c r="A150" s="62" t="s">
        <v>7150</v>
      </c>
      <c r="B150" s="81" t="str">
        <f>INDEX(BAP[#All],MATCH(A150,BAP[[#All],[Code]],0),MATCH(TEXT(Info!$B$4,0),BAP[#Headers],0))</f>
        <v>Neubau Lärmschutzwand</v>
      </c>
      <c r="C150" s="42">
        <v>0.43</v>
      </c>
      <c r="D150" s="17" t="s">
        <v>0</v>
      </c>
      <c r="E150" s="17" t="s">
        <v>0</v>
      </c>
      <c r="F150" s="17" t="s">
        <v>0</v>
      </c>
      <c r="G150" s="17" t="s">
        <v>0</v>
      </c>
      <c r="H150" s="17" t="s">
        <v>0</v>
      </c>
      <c r="I150" s="17" t="s">
        <v>0</v>
      </c>
      <c r="J150" s="17" t="s">
        <v>0</v>
      </c>
      <c r="K150" s="17" t="s">
        <v>0</v>
      </c>
      <c r="L150" s="17" t="s">
        <v>0</v>
      </c>
      <c r="M150" s="17" t="s">
        <v>0</v>
      </c>
      <c r="N150" s="17" t="s">
        <v>0</v>
      </c>
      <c r="O150" s="17" t="s">
        <v>0</v>
      </c>
      <c r="P150" s="17" t="s">
        <v>0</v>
      </c>
      <c r="Q150" s="17" t="s">
        <v>0</v>
      </c>
      <c r="R150" s="17" t="s">
        <v>0</v>
      </c>
      <c r="S150" s="17" t="s">
        <v>0</v>
      </c>
      <c r="T150" s="17" t="s">
        <v>0</v>
      </c>
      <c r="U150" s="17" t="s">
        <v>0</v>
      </c>
      <c r="V150" s="17" t="s">
        <v>0</v>
      </c>
      <c r="W150" s="17" t="s">
        <v>0</v>
      </c>
      <c r="X150" s="17" t="s">
        <v>0</v>
      </c>
      <c r="Y150" s="17" t="s">
        <v>0</v>
      </c>
      <c r="Z150" s="17" t="s">
        <v>0</v>
      </c>
      <c r="AA150" s="17" t="s">
        <v>0</v>
      </c>
      <c r="AB150" s="41">
        <v>96.6</v>
      </c>
      <c r="AC150" s="41">
        <v>96.6</v>
      </c>
      <c r="AD150" s="41">
        <v>97.7</v>
      </c>
      <c r="AE150" s="41">
        <v>99.3</v>
      </c>
      <c r="AF150" s="41">
        <v>100.5</v>
      </c>
      <c r="AG150" s="41">
        <v>100.2</v>
      </c>
      <c r="AH150" s="41">
        <v>99.6</v>
      </c>
      <c r="AI150" s="41">
        <v>99.7</v>
      </c>
      <c r="AJ150" s="41">
        <v>99.8</v>
      </c>
      <c r="AK150" s="41">
        <v>98.1</v>
      </c>
      <c r="AL150" s="41">
        <v>100</v>
      </c>
      <c r="AM150" s="41">
        <v>100.3</v>
      </c>
      <c r="AN150" s="41">
        <v>100</v>
      </c>
      <c r="AO150" s="41">
        <v>101.1</v>
      </c>
      <c r="AP150" s="25">
        <v>103</v>
      </c>
      <c r="AQ150" s="25">
        <v>102.8</v>
      </c>
      <c r="AR150" s="25">
        <v>103.9</v>
      </c>
      <c r="AS150" s="25">
        <v>104.4</v>
      </c>
      <c r="AT150" s="25">
        <v>104.2</v>
      </c>
      <c r="AU150" s="50">
        <v>105.1</v>
      </c>
      <c r="AV150" s="41">
        <v>105.6</v>
      </c>
      <c r="AW150" s="41">
        <v>107.8</v>
      </c>
      <c r="AX150" s="41">
        <v>109</v>
      </c>
      <c r="AY150" s="41">
        <v>113.3</v>
      </c>
      <c r="AZ150" s="41">
        <v>116.8</v>
      </c>
      <c r="BA150" s="41">
        <v>118.2</v>
      </c>
      <c r="BB150" s="41">
        <v>119.3</v>
      </c>
      <c r="BC150" s="41">
        <v>117.9</v>
      </c>
      <c r="BD150" s="41">
        <v>119.6</v>
      </c>
    </row>
    <row r="151" spans="1:56" ht="12.75" customHeight="1" x14ac:dyDescent="0.25">
      <c r="B151" s="44"/>
      <c r="C151" s="45"/>
      <c r="D151" s="46"/>
      <c r="E151" s="46"/>
      <c r="AV151" s="41"/>
      <c r="AW151" s="41"/>
      <c r="AX151" s="41"/>
      <c r="AY151" s="41"/>
      <c r="AZ151" s="41"/>
      <c r="BA151" s="41"/>
      <c r="BB151" s="41"/>
      <c r="BC151" s="41"/>
      <c r="BD151" s="41"/>
    </row>
    <row r="152" spans="1:56" ht="30.75" customHeight="1" x14ac:dyDescent="0.25">
      <c r="A152" s="62" t="s">
        <v>7496</v>
      </c>
      <c r="B152" s="93" t="str">
        <f>INDEX(BAP[#All],MATCH(A152,BAP[[#All],[Code]],0),MATCH(TEXT(Info!$B$4,0),BAP[#Headers],0))</f>
        <v>Drei Punkte (…) bedeuten, dass der Wert nicht vorhanden, nicht genügend repräsentativ oder unter Datenschutz ist.</v>
      </c>
      <c r="C152" s="93"/>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2"/>
      <c r="AW152" s="52"/>
      <c r="AX152" s="52"/>
      <c r="AY152" s="52"/>
      <c r="AZ152" s="52"/>
      <c r="BA152" s="52"/>
      <c r="BB152" s="52"/>
      <c r="BC152" s="52"/>
      <c r="BD152" s="52"/>
    </row>
    <row r="153" spans="1:56" ht="12.75" x14ac:dyDescent="0.25">
      <c r="A153" s="62" t="s">
        <v>7500</v>
      </c>
      <c r="B153" s="94" t="str">
        <f>INDEX(BAP[#All],MATCH(A153,BAP[[#All],[Code]],0),MATCH(TEXT(Info!$B$4,0),BAP[#Headers],0))</f>
        <v>Bundesamt für Statistik, Baupreisindex</v>
      </c>
      <c r="C153" s="9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19"/>
      <c r="AC153" s="19"/>
      <c r="AD153" s="10"/>
      <c r="AE153" s="10"/>
      <c r="AF153" s="10"/>
      <c r="AG153" s="10"/>
      <c r="AH153" s="10"/>
      <c r="AI153" s="10"/>
      <c r="AJ153" s="10"/>
      <c r="AK153" s="10"/>
      <c r="AL153" s="10"/>
      <c r="AM153" s="10"/>
      <c r="AN153" s="10"/>
      <c r="AO153" s="10"/>
      <c r="AP153" s="10"/>
      <c r="AQ153" s="10"/>
      <c r="AR153" s="10"/>
      <c r="AS153" s="10"/>
      <c r="AT153" s="10"/>
      <c r="AU153" s="10"/>
      <c r="AV153" s="53"/>
      <c r="AW153" s="53"/>
      <c r="AX153" s="53"/>
      <c r="AY153" s="53"/>
      <c r="AZ153" s="53"/>
      <c r="BA153" s="53"/>
      <c r="BB153" s="53"/>
      <c r="BC153" s="53"/>
      <c r="BD153" s="53"/>
    </row>
    <row r="154" spans="1:56" ht="12.75" x14ac:dyDescent="0.25">
      <c r="A154" s="62" t="s">
        <v>7503</v>
      </c>
      <c r="B154" s="84" t="str">
        <f>INDEX(BAP[#All],MATCH(A154,BAP[[#All],[Code]],0),MATCH(TEXT(Info!$B$4,0),BAP[#Headers],0))</f>
        <v>Auskunft: Hotline BAP, 058 463 63 06, bap@bfs.admin.ch</v>
      </c>
      <c r="C154" s="10"/>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19"/>
      <c r="AC154" s="19"/>
      <c r="AD154" s="10"/>
      <c r="AE154" s="10"/>
      <c r="AF154" s="10"/>
      <c r="AG154" s="10"/>
      <c r="AH154" s="10"/>
      <c r="AI154" s="10"/>
      <c r="AJ154" s="10"/>
      <c r="AK154" s="10"/>
      <c r="AL154" s="10"/>
      <c r="AM154" s="10"/>
      <c r="AN154" s="10"/>
      <c r="AO154" s="10"/>
      <c r="AP154" s="10"/>
      <c r="AQ154" s="10"/>
      <c r="AR154" s="10"/>
      <c r="AS154" s="10"/>
      <c r="AT154" s="10"/>
      <c r="AU154" s="10"/>
      <c r="AV154" s="53"/>
      <c r="AW154" s="53"/>
      <c r="AX154" s="53"/>
      <c r="AY154" s="53"/>
      <c r="AZ154" s="53"/>
      <c r="BA154" s="53"/>
      <c r="BB154" s="53"/>
      <c r="BC154" s="53"/>
      <c r="BD154" s="53"/>
    </row>
    <row r="155" spans="1:56" ht="12.75" customHeight="1" x14ac:dyDescent="0.25">
      <c r="A155" s="62" t="s">
        <v>7506</v>
      </c>
      <c r="B155" s="85" t="str">
        <f>INDEX(BAP[#All],MATCH(A155,BAP[[#All],[Code]],0),MATCH(TEXT(Info!$B$4,0),BAP[#Headers],0))</f>
        <v>© BFS</v>
      </c>
      <c r="C155" s="18"/>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19"/>
      <c r="AC155" s="19"/>
      <c r="AD155" s="44"/>
      <c r="AE155" s="44"/>
      <c r="AF155" s="44"/>
      <c r="AG155" s="44"/>
      <c r="AH155" s="44"/>
      <c r="AI155" s="44"/>
      <c r="AJ155" s="44"/>
      <c r="AK155" s="44"/>
      <c r="AL155" s="44"/>
      <c r="AM155" s="44"/>
      <c r="AN155" s="44"/>
      <c r="AO155" s="44"/>
      <c r="AP155" s="44"/>
      <c r="AQ155" s="44"/>
      <c r="AR155" s="44"/>
      <c r="AS155" s="44"/>
      <c r="AT155" s="44"/>
      <c r="AU155" s="44"/>
      <c r="AV155" s="54"/>
      <c r="AW155" s="54"/>
      <c r="AX155" s="54"/>
      <c r="AY155" s="54"/>
      <c r="AZ155" s="54"/>
      <c r="BA155" s="54"/>
      <c r="BB155" s="54"/>
      <c r="BC155" s="54"/>
      <c r="BD155" s="54"/>
    </row>
    <row r="156" spans="1:56" ht="12.75" customHeight="1" x14ac:dyDescent="0.2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V156" s="55"/>
      <c r="AW156" s="55"/>
      <c r="AX156" s="55"/>
      <c r="AY156" s="55"/>
      <c r="AZ156" s="55"/>
      <c r="BA156" s="55"/>
      <c r="BB156" s="55"/>
      <c r="BC156" s="55"/>
      <c r="BD156" s="55"/>
    </row>
    <row r="157" spans="1:56" ht="12.75" customHeight="1" x14ac:dyDescent="0.25"/>
    <row r="158" spans="1:56" ht="12.75" customHeight="1" x14ac:dyDescent="0.25"/>
    <row r="159" spans="1:56" ht="12.75" customHeight="1" x14ac:dyDescent="0.25"/>
    <row r="160" spans="1:56" ht="12.75" customHeight="1" x14ac:dyDescent="0.25"/>
    <row r="161" ht="12.75" customHeight="1" x14ac:dyDescent="0.25"/>
    <row r="162" ht="12.75" customHeight="1" x14ac:dyDescent="0.25"/>
    <row r="163" ht="12.75" customHeight="1" x14ac:dyDescent="0.25"/>
    <row r="164" ht="12.75" customHeight="1" x14ac:dyDescent="0.25"/>
  </sheetData>
  <sheetProtection algorithmName="SHA-512" hashValue="CYviLBelc8xWMjhTUFtGc/xUpS1J3FSI8opuNJFn9fwWTteTkjUXfN+Uixf3+RgumnAq4ZbaAYhT7L/VheSUOw==" saltValue="ZYVOZjkQI4a+AeQ+ldV7SQ==" spinCount="100000" sheet="1" formatCells="0" insertColumns="0" insertRows="0" insertHyperlinks="0" sort="0" autoFilter="0" pivotTables="0"/>
  <mergeCells count="4">
    <mergeCell ref="C5:C6"/>
    <mergeCell ref="B2:C2"/>
    <mergeCell ref="B152:C152"/>
    <mergeCell ref="B153:C153"/>
  </mergeCells>
  <pageMargins left="0.39370078740157483" right="0.39370078740157483" top="0.39370078740157483" bottom="0.39370078740157483" header="0.51181102362204722" footer="0.51181102362204722"/>
  <pageSetup paperSize="9" fitToHeight="0" orientation="landscape" r:id="rId1"/>
  <headerFooter alignWithMargins="0"/>
  <rowBreaks count="3" manualBreakCount="3">
    <brk id="43" max="16383" man="1"/>
    <brk id="79" max="16383" man="1"/>
    <brk id="11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BD164"/>
  <sheetViews>
    <sheetView showGridLines="0" zoomScaleNormal="100" workbookViewId="0">
      <pane xSplit="3" ySplit="6" topLeftCell="AC7" activePane="bottomRight" state="frozen"/>
      <selection pane="topRight" activeCell="C1" sqref="C1"/>
      <selection pane="bottomLeft" activeCell="A6" sqref="A6"/>
      <selection pane="bottomRight" activeCell="BD9" sqref="BD9"/>
    </sheetView>
  </sheetViews>
  <sheetFormatPr baseColWidth="10" defaultColWidth="11.42578125" defaultRowHeight="11.1" customHeight="1" x14ac:dyDescent="0.25"/>
  <cols>
    <col min="1" max="1" width="11.42578125" style="23" hidden="1" customWidth="1"/>
    <col min="2" max="2" width="36.5703125" style="23" customWidth="1"/>
    <col min="3" max="3" width="8.85546875" style="23" customWidth="1"/>
    <col min="4" max="56" width="7.85546875" style="23" customWidth="1"/>
    <col min="57" max="16384" width="11.42578125" style="23"/>
  </cols>
  <sheetData>
    <row r="1" spans="1:56" ht="12.75" hidden="1" x14ac:dyDescent="0.25">
      <c r="C1" s="62" t="s">
        <v>7161</v>
      </c>
      <c r="D1" s="62" t="s">
        <v>7512</v>
      </c>
      <c r="E1" s="62" t="s">
        <v>7507</v>
      </c>
    </row>
    <row r="2" spans="1:56" ht="26.45" customHeight="1" x14ac:dyDescent="0.25">
      <c r="A2" s="62" t="s">
        <v>7548</v>
      </c>
      <c r="B2" s="95" t="str">
        <f>INDEX(BAP[#All],MATCH(A2,BAP[[#All],[Code]],0),MATCH(TEXT(Info!$B$4,0),BAP[#Headers],0))</f>
        <v>Schweizerischer Baupreisindex - Entwicklung der Baupreise</v>
      </c>
      <c r="C2" s="95"/>
      <c r="D2" s="35"/>
      <c r="E2" s="35"/>
      <c r="F2" s="35"/>
      <c r="G2" s="35"/>
      <c r="H2" s="35"/>
      <c r="I2" s="35"/>
      <c r="J2" s="35"/>
      <c r="K2" s="35"/>
      <c r="L2" s="35"/>
      <c r="M2" s="35"/>
      <c r="N2" s="35"/>
      <c r="O2" s="35"/>
      <c r="P2" s="35"/>
      <c r="Q2" s="35"/>
      <c r="R2" s="35"/>
      <c r="S2" s="35"/>
      <c r="T2" s="35"/>
      <c r="U2" s="35"/>
      <c r="V2" s="35"/>
      <c r="W2" s="35"/>
      <c r="X2" s="35"/>
      <c r="Y2" s="35"/>
      <c r="Z2" s="35"/>
      <c r="AA2" s="35"/>
    </row>
    <row r="3" spans="1:56" ht="12.75" customHeight="1" x14ac:dyDescent="0.25">
      <c r="A3" s="62" t="s">
        <v>7547</v>
      </c>
      <c r="B3" s="72" t="str">
        <f>INDEX(BAP[#All],MATCH(A3,BAP[[#All],[Code]],0),MATCH(TEXT(Info!$B$4,0),BAP[#Headers],0))</f>
        <v>Indexwerte pro Grossregion und pro Objekttyp</v>
      </c>
      <c r="C3" s="35"/>
      <c r="D3" s="35"/>
      <c r="E3" s="35"/>
      <c r="F3" s="35"/>
      <c r="G3" s="35"/>
      <c r="H3" s="35"/>
      <c r="I3" s="35"/>
      <c r="J3" s="35"/>
      <c r="K3" s="35"/>
      <c r="L3" s="35"/>
      <c r="M3" s="35"/>
      <c r="N3" s="35"/>
      <c r="O3" s="35"/>
      <c r="P3" s="35"/>
      <c r="Q3" s="35"/>
      <c r="R3" s="35"/>
      <c r="S3" s="35"/>
      <c r="T3" s="35"/>
      <c r="U3" s="35"/>
      <c r="V3" s="35"/>
      <c r="W3" s="35"/>
      <c r="X3" s="35"/>
      <c r="Y3" s="35"/>
      <c r="Z3" s="35"/>
      <c r="AA3" s="35"/>
    </row>
    <row r="4" spans="1:56" s="32" customFormat="1" ht="12.75" customHeight="1" x14ac:dyDescent="0.25">
      <c r="A4" s="61" t="s">
        <v>7092</v>
      </c>
      <c r="B4" s="72" t="str">
        <f>INDEX(BAP[#All],MATCH(A4,BAP[[#All],[Code]],0),MATCH(TEXT(Info!$B$4,0),BAP[#Headers],0))</f>
        <v>Basis Oktober 2020 = 100</v>
      </c>
      <c r="C4" s="40"/>
      <c r="D4" s="40"/>
      <c r="E4" s="40"/>
      <c r="F4" s="40"/>
      <c r="G4" s="40"/>
      <c r="H4" s="40"/>
      <c r="I4" s="40"/>
      <c r="J4" s="40"/>
      <c r="K4" s="40"/>
      <c r="L4" s="40"/>
      <c r="M4" s="40"/>
      <c r="N4" s="40"/>
      <c r="O4" s="40"/>
      <c r="P4" s="40"/>
      <c r="Q4" s="40"/>
      <c r="R4" s="40"/>
      <c r="S4" s="40"/>
      <c r="T4" s="40"/>
      <c r="U4" s="40"/>
      <c r="V4" s="40"/>
      <c r="W4" s="40"/>
      <c r="X4" s="40"/>
      <c r="Y4" s="40"/>
      <c r="Z4" s="40"/>
      <c r="AA4" s="40"/>
      <c r="AB4" s="31"/>
      <c r="AC4" s="31"/>
    </row>
    <row r="5" spans="1:56" s="21" customFormat="1" ht="12.75" customHeight="1" x14ac:dyDescent="0.25">
      <c r="B5" s="33"/>
      <c r="C5" s="91" t="str">
        <f>INDEX(BAP[#All],MATCH(C1,BAP[[#All],[Code]],0),MATCH(TEXT(Info!$B$4,0),BAP[#Headers],0))</f>
        <v>Gewicht in %</v>
      </c>
      <c r="D5" s="79" t="str">
        <f>INDEX(BAP[#All],MATCH(D1,BAP[[#All],[Code]],0),MATCH(TEXT(Info!$B$4,0),BAP[#Headers],0))</f>
        <v>Oktober</v>
      </c>
      <c r="E5" s="79" t="str">
        <f>INDEX(BAP[#All],MATCH(E1,BAP[[#All],[Code]],0),MATCH(TEXT(Info!$B$4,0),BAP[#Headers],0))</f>
        <v>April</v>
      </c>
      <c r="F5" s="79" t="str">
        <f t="shared" ref="F5:AZ5" si="0">D5</f>
        <v>Oktober</v>
      </c>
      <c r="G5" s="79" t="str">
        <f t="shared" si="0"/>
        <v>April</v>
      </c>
      <c r="H5" s="79" t="str">
        <f t="shared" si="0"/>
        <v>Oktober</v>
      </c>
      <c r="I5" s="79" t="str">
        <f t="shared" si="0"/>
        <v>April</v>
      </c>
      <c r="J5" s="79" t="str">
        <f t="shared" si="0"/>
        <v>Oktober</v>
      </c>
      <c r="K5" s="79" t="str">
        <f t="shared" si="0"/>
        <v>April</v>
      </c>
      <c r="L5" s="79" t="str">
        <f t="shared" si="0"/>
        <v>Oktober</v>
      </c>
      <c r="M5" s="79" t="str">
        <f t="shared" si="0"/>
        <v>April</v>
      </c>
      <c r="N5" s="79" t="str">
        <f t="shared" si="0"/>
        <v>Oktober</v>
      </c>
      <c r="O5" s="79" t="str">
        <f t="shared" si="0"/>
        <v>April</v>
      </c>
      <c r="P5" s="79" t="str">
        <f t="shared" si="0"/>
        <v>Oktober</v>
      </c>
      <c r="Q5" s="79" t="str">
        <f t="shared" si="0"/>
        <v>April</v>
      </c>
      <c r="R5" s="79" t="str">
        <f t="shared" si="0"/>
        <v>Oktober</v>
      </c>
      <c r="S5" s="79" t="str">
        <f t="shared" si="0"/>
        <v>April</v>
      </c>
      <c r="T5" s="79" t="str">
        <f t="shared" si="0"/>
        <v>Oktober</v>
      </c>
      <c r="U5" s="79" t="str">
        <f t="shared" si="0"/>
        <v>April</v>
      </c>
      <c r="V5" s="79" t="str">
        <f t="shared" si="0"/>
        <v>Oktober</v>
      </c>
      <c r="W5" s="79" t="str">
        <f t="shared" si="0"/>
        <v>April</v>
      </c>
      <c r="X5" s="79" t="str">
        <f t="shared" si="0"/>
        <v>Oktober</v>
      </c>
      <c r="Y5" s="79" t="str">
        <f t="shared" si="0"/>
        <v>April</v>
      </c>
      <c r="Z5" s="79" t="str">
        <f t="shared" si="0"/>
        <v>Oktober</v>
      </c>
      <c r="AA5" s="79" t="str">
        <f t="shared" si="0"/>
        <v>April</v>
      </c>
      <c r="AB5" s="79" t="str">
        <f t="shared" si="0"/>
        <v>Oktober</v>
      </c>
      <c r="AC5" s="79" t="str">
        <f t="shared" si="0"/>
        <v>April</v>
      </c>
      <c r="AD5" s="79" t="str">
        <f t="shared" si="0"/>
        <v>Oktober</v>
      </c>
      <c r="AE5" s="79" t="str">
        <f t="shared" si="0"/>
        <v>April</v>
      </c>
      <c r="AF5" s="79" t="str">
        <f t="shared" si="0"/>
        <v>Oktober</v>
      </c>
      <c r="AG5" s="79" t="str">
        <f t="shared" si="0"/>
        <v>April</v>
      </c>
      <c r="AH5" s="79" t="str">
        <f t="shared" si="0"/>
        <v>Oktober</v>
      </c>
      <c r="AI5" s="79" t="str">
        <f t="shared" si="0"/>
        <v>April</v>
      </c>
      <c r="AJ5" s="79" t="str">
        <f t="shared" si="0"/>
        <v>Oktober</v>
      </c>
      <c r="AK5" s="79" t="str">
        <f t="shared" si="0"/>
        <v>April</v>
      </c>
      <c r="AL5" s="79" t="str">
        <f t="shared" si="0"/>
        <v>Oktober</v>
      </c>
      <c r="AM5" s="79" t="str">
        <f t="shared" si="0"/>
        <v>April</v>
      </c>
      <c r="AN5" s="79" t="str">
        <f t="shared" si="0"/>
        <v>Oktober</v>
      </c>
      <c r="AO5" s="79" t="str">
        <f t="shared" si="0"/>
        <v>April</v>
      </c>
      <c r="AP5" s="79" t="str">
        <f t="shared" si="0"/>
        <v>Oktober</v>
      </c>
      <c r="AQ5" s="79" t="str">
        <f t="shared" si="0"/>
        <v>April</v>
      </c>
      <c r="AR5" s="79" t="str">
        <f t="shared" si="0"/>
        <v>Oktober</v>
      </c>
      <c r="AS5" s="79" t="str">
        <f t="shared" si="0"/>
        <v>April</v>
      </c>
      <c r="AT5" s="79" t="str">
        <f t="shared" si="0"/>
        <v>Oktober</v>
      </c>
      <c r="AU5" s="79" t="str">
        <f t="shared" si="0"/>
        <v>April</v>
      </c>
      <c r="AV5" s="79" t="str">
        <f t="shared" si="0"/>
        <v>Oktober</v>
      </c>
      <c r="AW5" s="79" t="str">
        <f t="shared" si="0"/>
        <v>April</v>
      </c>
      <c r="AX5" s="79" t="str">
        <f t="shared" si="0"/>
        <v>Oktober</v>
      </c>
      <c r="AY5" s="79" t="str">
        <f t="shared" si="0"/>
        <v>April</v>
      </c>
      <c r="AZ5" s="79" t="str">
        <f t="shared" si="0"/>
        <v>Oktober</v>
      </c>
      <c r="BA5" s="79" t="str">
        <f t="shared" ref="BA5" si="1">AY5</f>
        <v>April</v>
      </c>
      <c r="BB5" s="79" t="str">
        <f t="shared" ref="BB5" si="2">AZ5</f>
        <v>Oktober</v>
      </c>
      <c r="BC5" s="79" t="str">
        <f>BA5</f>
        <v>April</v>
      </c>
      <c r="BD5" s="79" t="str">
        <f>BB5</f>
        <v>Oktober</v>
      </c>
    </row>
    <row r="6" spans="1:56" ht="12.75" customHeight="1" x14ac:dyDescent="0.25">
      <c r="B6" s="22"/>
      <c r="C6" s="92"/>
      <c r="D6" s="2" t="s">
        <v>3</v>
      </c>
      <c r="E6" s="2" t="s">
        <v>4</v>
      </c>
      <c r="F6" s="2" t="s">
        <v>4</v>
      </c>
      <c r="G6" s="3" t="s">
        <v>5</v>
      </c>
      <c r="H6" s="2" t="s">
        <v>5</v>
      </c>
      <c r="I6" s="2" t="s">
        <v>6</v>
      </c>
      <c r="J6" s="2" t="s">
        <v>6</v>
      </c>
      <c r="K6" s="2" t="s">
        <v>7</v>
      </c>
      <c r="L6" s="2" t="s">
        <v>7</v>
      </c>
      <c r="M6" s="2" t="s">
        <v>8</v>
      </c>
      <c r="N6" s="2" t="s">
        <v>8</v>
      </c>
      <c r="O6" s="2" t="s">
        <v>9</v>
      </c>
      <c r="P6" s="2" t="s">
        <v>9</v>
      </c>
      <c r="Q6" s="2" t="s">
        <v>10</v>
      </c>
      <c r="R6" s="2" t="s">
        <v>10</v>
      </c>
      <c r="S6" s="2" t="s">
        <v>11</v>
      </c>
      <c r="T6" s="2">
        <v>2006</v>
      </c>
      <c r="U6" s="2">
        <v>2007</v>
      </c>
      <c r="V6" s="2">
        <v>2007</v>
      </c>
      <c r="W6" s="2">
        <v>2008</v>
      </c>
      <c r="X6" s="2">
        <v>2008</v>
      </c>
      <c r="Y6" s="2">
        <v>2009</v>
      </c>
      <c r="Z6" s="2">
        <v>2009</v>
      </c>
      <c r="AA6" s="2">
        <v>2010</v>
      </c>
      <c r="AB6" s="2">
        <v>2010</v>
      </c>
      <c r="AC6" s="2">
        <v>2011</v>
      </c>
      <c r="AD6" s="2">
        <v>2011</v>
      </c>
      <c r="AE6" s="2" t="s">
        <v>31</v>
      </c>
      <c r="AF6" s="2" t="s">
        <v>31</v>
      </c>
      <c r="AG6" s="2" t="s">
        <v>32</v>
      </c>
      <c r="AH6" s="2" t="s">
        <v>32</v>
      </c>
      <c r="AI6" s="2" t="s">
        <v>33</v>
      </c>
      <c r="AJ6" s="2" t="s">
        <v>33</v>
      </c>
      <c r="AK6" s="2">
        <v>2015</v>
      </c>
      <c r="AL6" s="2" t="s">
        <v>34</v>
      </c>
      <c r="AM6" s="2" t="s">
        <v>49</v>
      </c>
      <c r="AN6" s="2" t="s">
        <v>49</v>
      </c>
      <c r="AO6" s="2" t="s">
        <v>52</v>
      </c>
      <c r="AP6" s="2" t="s">
        <v>52</v>
      </c>
      <c r="AQ6" s="2" t="s">
        <v>54</v>
      </c>
      <c r="AR6" s="2" t="s">
        <v>54</v>
      </c>
      <c r="AS6" s="2" t="s">
        <v>55</v>
      </c>
      <c r="AT6" s="2" t="s">
        <v>55</v>
      </c>
      <c r="AU6" s="2" t="s">
        <v>56</v>
      </c>
      <c r="AV6" s="2" t="s">
        <v>56</v>
      </c>
      <c r="AW6" s="2" t="s">
        <v>59</v>
      </c>
      <c r="AX6" s="2">
        <v>2021</v>
      </c>
      <c r="AY6" s="2">
        <v>2022</v>
      </c>
      <c r="AZ6" s="2">
        <v>2022</v>
      </c>
      <c r="BA6" s="2">
        <v>2023</v>
      </c>
      <c r="BB6" s="2">
        <v>2023</v>
      </c>
      <c r="BC6" s="2">
        <v>2024</v>
      </c>
      <c r="BD6" s="2">
        <v>2024</v>
      </c>
    </row>
    <row r="7" spans="1:56" ht="12.75" customHeight="1" x14ac:dyDescent="0.25">
      <c r="B7" s="37"/>
      <c r="C7" s="38"/>
      <c r="D7" s="38"/>
      <c r="E7" s="38"/>
      <c r="F7" s="38"/>
      <c r="G7" s="38"/>
      <c r="H7" s="38"/>
      <c r="I7" s="38"/>
      <c r="J7" s="38"/>
      <c r="K7" s="38"/>
      <c r="L7" s="38"/>
      <c r="M7" s="38"/>
      <c r="N7" s="38"/>
      <c r="O7" s="38"/>
      <c r="P7" s="38"/>
      <c r="Q7" s="38"/>
      <c r="R7" s="38"/>
      <c r="S7" s="38"/>
      <c r="T7" s="38"/>
      <c r="U7" s="38"/>
      <c r="V7" s="38"/>
      <c r="W7" s="38"/>
      <c r="X7" s="38"/>
      <c r="Y7" s="38"/>
      <c r="Z7" s="38"/>
      <c r="AA7" s="38"/>
      <c r="AB7" s="39"/>
      <c r="AC7" s="39"/>
    </row>
    <row r="8" spans="1:56" ht="12.75" customHeight="1" x14ac:dyDescent="0.25">
      <c r="A8" s="62" t="s">
        <v>7256</v>
      </c>
      <c r="B8" s="80" t="str">
        <f>INDEX(BAP[#All],MATCH(A8,BAP[[#All],[Code]],0),MATCH(TEXT(Info!$B$4,0),BAP[#Headers],0))</f>
        <v>Schweiz</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ht="12.75" customHeight="1" x14ac:dyDescent="0.25">
      <c r="A9" s="62" t="s">
        <v>7106</v>
      </c>
      <c r="B9" s="81" t="str">
        <f>INDEX(BAP[#All],MATCH(A9,BAP[[#All],[Code]],0),MATCH(TEXT(Info!$B$4,0),BAP[#Headers],0))</f>
        <v>Baugewerbe : Total</v>
      </c>
      <c r="C9" s="42">
        <v>100</v>
      </c>
      <c r="D9" s="41">
        <v>78.7</v>
      </c>
      <c r="E9" s="41">
        <v>79.5</v>
      </c>
      <c r="F9" s="41">
        <v>81.599999999999994</v>
      </c>
      <c r="G9" s="41">
        <v>83.1</v>
      </c>
      <c r="H9" s="41">
        <v>85</v>
      </c>
      <c r="I9" s="41">
        <v>87</v>
      </c>
      <c r="J9" s="41">
        <v>86.9</v>
      </c>
      <c r="K9" s="41">
        <v>86.3</v>
      </c>
      <c r="L9" s="41">
        <v>85.5</v>
      </c>
      <c r="M9" s="41">
        <v>84.6</v>
      </c>
      <c r="N9" s="41">
        <v>84.9</v>
      </c>
      <c r="O9" s="41">
        <v>85.2</v>
      </c>
      <c r="P9" s="41">
        <v>86.9</v>
      </c>
      <c r="Q9" s="41">
        <v>87.4</v>
      </c>
      <c r="R9" s="41">
        <v>88.6</v>
      </c>
      <c r="S9" s="41">
        <v>89.6</v>
      </c>
      <c r="T9" s="41">
        <v>91.9</v>
      </c>
      <c r="U9" s="41">
        <v>93.5</v>
      </c>
      <c r="V9" s="41">
        <v>95.3</v>
      </c>
      <c r="W9" s="41">
        <v>97</v>
      </c>
      <c r="X9" s="41">
        <v>98.7</v>
      </c>
      <c r="Y9" s="41">
        <v>96.8</v>
      </c>
      <c r="Z9" s="41">
        <v>96.9</v>
      </c>
      <c r="AA9" s="41">
        <v>96.9</v>
      </c>
      <c r="AB9" s="41">
        <v>97.6</v>
      </c>
      <c r="AC9" s="41">
        <v>99.1</v>
      </c>
      <c r="AD9" s="41">
        <v>99.7</v>
      </c>
      <c r="AE9" s="41">
        <v>99.7</v>
      </c>
      <c r="AF9" s="41">
        <v>99.9</v>
      </c>
      <c r="AG9" s="41">
        <v>100.1</v>
      </c>
      <c r="AH9" s="41">
        <v>100.7</v>
      </c>
      <c r="AI9" s="41">
        <v>100.5</v>
      </c>
      <c r="AJ9" s="41">
        <v>100.4</v>
      </c>
      <c r="AK9" s="41">
        <v>99.8</v>
      </c>
      <c r="AL9" s="41">
        <v>100.3</v>
      </c>
      <c r="AM9" s="41">
        <v>99.7</v>
      </c>
      <c r="AN9" s="41">
        <v>99.3</v>
      </c>
      <c r="AO9" s="41">
        <v>98.9</v>
      </c>
      <c r="AP9" s="25">
        <v>98.9</v>
      </c>
      <c r="AQ9" s="25">
        <v>99.3</v>
      </c>
      <c r="AR9" s="25">
        <v>99.6</v>
      </c>
      <c r="AS9" s="25">
        <v>100</v>
      </c>
      <c r="AT9" s="25">
        <v>100</v>
      </c>
      <c r="AU9" s="25">
        <v>100.2</v>
      </c>
      <c r="AV9" s="41">
        <v>100</v>
      </c>
      <c r="AW9" s="41">
        <v>101.4</v>
      </c>
      <c r="AX9" s="41">
        <v>104.1</v>
      </c>
      <c r="AY9" s="41">
        <v>109.2</v>
      </c>
      <c r="AZ9" s="41">
        <v>112.7</v>
      </c>
      <c r="BA9" s="41">
        <v>113.9</v>
      </c>
      <c r="BB9" s="41">
        <v>114.5</v>
      </c>
      <c r="BC9" s="41">
        <v>115</v>
      </c>
      <c r="BD9" s="41">
        <v>115.2</v>
      </c>
    </row>
    <row r="10" spans="1:56" ht="12.75" customHeight="1" x14ac:dyDescent="0.25">
      <c r="A10" s="62" t="s">
        <v>7110</v>
      </c>
      <c r="B10" s="81" t="str">
        <f>INDEX(BAP[#All],MATCH(A10,BAP[[#All],[Code]],0),MATCH(TEXT(Info!$B$4,0),BAP[#Headers],0))</f>
        <v>Hochbau</v>
      </c>
      <c r="C10" s="42">
        <v>77.67</v>
      </c>
      <c r="D10" s="41">
        <v>80.400000000000006</v>
      </c>
      <c r="E10" s="41">
        <v>80.900000000000006</v>
      </c>
      <c r="F10" s="41">
        <v>82.8</v>
      </c>
      <c r="G10" s="41">
        <v>84.2</v>
      </c>
      <c r="H10" s="41">
        <v>86</v>
      </c>
      <c r="I10" s="41">
        <v>87.6</v>
      </c>
      <c r="J10" s="41">
        <v>87.8</v>
      </c>
      <c r="K10" s="41">
        <v>87.5</v>
      </c>
      <c r="L10" s="41">
        <v>86.8</v>
      </c>
      <c r="M10" s="41">
        <v>85.7</v>
      </c>
      <c r="N10" s="41">
        <v>85.8</v>
      </c>
      <c r="O10" s="41">
        <v>85.8</v>
      </c>
      <c r="P10" s="41">
        <v>87.3</v>
      </c>
      <c r="Q10" s="41">
        <v>88.1</v>
      </c>
      <c r="R10" s="41">
        <v>88.9</v>
      </c>
      <c r="S10" s="41">
        <v>90</v>
      </c>
      <c r="T10" s="41">
        <v>92.2</v>
      </c>
      <c r="U10" s="41">
        <v>93.9</v>
      </c>
      <c r="V10" s="41">
        <v>95.6</v>
      </c>
      <c r="W10" s="41">
        <v>97.6</v>
      </c>
      <c r="X10" s="41">
        <v>99.2</v>
      </c>
      <c r="Y10" s="41">
        <v>97.9</v>
      </c>
      <c r="Z10" s="41">
        <v>97.8</v>
      </c>
      <c r="AA10" s="41">
        <v>97.5</v>
      </c>
      <c r="AB10" s="41">
        <v>98.6</v>
      </c>
      <c r="AC10" s="41">
        <v>99.9</v>
      </c>
      <c r="AD10" s="41">
        <v>100.4</v>
      </c>
      <c r="AE10" s="41">
        <v>100.3</v>
      </c>
      <c r="AF10" s="41">
        <v>100.4</v>
      </c>
      <c r="AG10" s="41">
        <v>100.6</v>
      </c>
      <c r="AH10" s="41">
        <v>101.1</v>
      </c>
      <c r="AI10" s="41">
        <v>101.1</v>
      </c>
      <c r="AJ10" s="41">
        <v>100.8</v>
      </c>
      <c r="AK10" s="41">
        <v>100.2</v>
      </c>
      <c r="AL10" s="41">
        <v>100.7</v>
      </c>
      <c r="AM10" s="41">
        <v>100.1</v>
      </c>
      <c r="AN10" s="41">
        <v>99.4</v>
      </c>
      <c r="AO10" s="41">
        <v>99</v>
      </c>
      <c r="AP10" s="25">
        <v>99.1</v>
      </c>
      <c r="AQ10" s="25">
        <v>99.5</v>
      </c>
      <c r="AR10" s="25">
        <v>99.7</v>
      </c>
      <c r="AS10" s="25">
        <v>100.3</v>
      </c>
      <c r="AT10" s="25">
        <v>100.1</v>
      </c>
      <c r="AU10" s="25">
        <v>100.3</v>
      </c>
      <c r="AV10" s="41">
        <v>100</v>
      </c>
      <c r="AW10" s="41">
        <v>101.5</v>
      </c>
      <c r="AX10" s="41">
        <v>104.6</v>
      </c>
      <c r="AY10" s="41">
        <v>109.7</v>
      </c>
      <c r="AZ10" s="41">
        <v>113.2</v>
      </c>
      <c r="BA10" s="41">
        <v>114.3</v>
      </c>
      <c r="BB10" s="41">
        <v>114.8</v>
      </c>
      <c r="BC10" s="41">
        <v>115.2</v>
      </c>
      <c r="BD10" s="41">
        <v>115.3</v>
      </c>
    </row>
    <row r="11" spans="1:56" ht="12.75" customHeight="1" x14ac:dyDescent="0.25">
      <c r="A11" s="62" t="s">
        <v>7112</v>
      </c>
      <c r="B11" s="81" t="str">
        <f>INDEX(BAP[#All],MATCH(A11,BAP[[#All],[Code]],0),MATCH(TEXT(Info!$B$4,0),BAP[#Headers],0))</f>
        <v>Neubau</v>
      </c>
      <c r="C11" s="42">
        <v>45.11</v>
      </c>
      <c r="D11" s="41">
        <v>80.400000000000006</v>
      </c>
      <c r="E11" s="41">
        <v>81.099999999999994</v>
      </c>
      <c r="F11" s="41">
        <v>83</v>
      </c>
      <c r="G11" s="41">
        <v>84.7</v>
      </c>
      <c r="H11" s="41">
        <v>86.5</v>
      </c>
      <c r="I11" s="41">
        <v>88.3</v>
      </c>
      <c r="J11" s="41">
        <v>88.3</v>
      </c>
      <c r="K11" s="41">
        <v>87.8</v>
      </c>
      <c r="L11" s="41">
        <v>86.9</v>
      </c>
      <c r="M11" s="41">
        <v>85.6</v>
      </c>
      <c r="N11" s="41">
        <v>85.7</v>
      </c>
      <c r="O11" s="41">
        <v>85.6</v>
      </c>
      <c r="P11" s="41">
        <v>87.4</v>
      </c>
      <c r="Q11" s="41">
        <v>88.1</v>
      </c>
      <c r="R11" s="41">
        <v>88.9</v>
      </c>
      <c r="S11" s="41">
        <v>90</v>
      </c>
      <c r="T11" s="41">
        <v>92.3</v>
      </c>
      <c r="U11" s="41">
        <v>93.8</v>
      </c>
      <c r="V11" s="41">
        <v>95.6</v>
      </c>
      <c r="W11" s="41">
        <v>97.6</v>
      </c>
      <c r="X11" s="41">
        <v>99.4</v>
      </c>
      <c r="Y11" s="41">
        <v>97.4</v>
      </c>
      <c r="Z11" s="41">
        <v>97.1</v>
      </c>
      <c r="AA11" s="41">
        <v>96.9</v>
      </c>
      <c r="AB11" s="41">
        <v>98.1</v>
      </c>
      <c r="AC11" s="41">
        <v>99.6</v>
      </c>
      <c r="AD11" s="41">
        <v>99.8</v>
      </c>
      <c r="AE11" s="41">
        <v>99.6</v>
      </c>
      <c r="AF11" s="41">
        <v>99.7</v>
      </c>
      <c r="AG11" s="41">
        <v>99.9</v>
      </c>
      <c r="AH11" s="41">
        <v>100.3</v>
      </c>
      <c r="AI11" s="41">
        <v>100.3</v>
      </c>
      <c r="AJ11" s="41">
        <v>99.9</v>
      </c>
      <c r="AK11" s="41">
        <v>99.2</v>
      </c>
      <c r="AL11" s="41">
        <v>99.7</v>
      </c>
      <c r="AM11" s="41">
        <v>99.3</v>
      </c>
      <c r="AN11" s="41">
        <v>98.7</v>
      </c>
      <c r="AO11" s="41">
        <v>98.5</v>
      </c>
      <c r="AP11" s="25">
        <v>98.9</v>
      </c>
      <c r="AQ11" s="25">
        <v>99.4</v>
      </c>
      <c r="AR11" s="25">
        <v>99.6</v>
      </c>
      <c r="AS11" s="25">
        <v>100</v>
      </c>
      <c r="AT11" s="25">
        <v>100</v>
      </c>
      <c r="AU11" s="25">
        <v>100.1</v>
      </c>
      <c r="AV11" s="41">
        <v>100</v>
      </c>
      <c r="AW11" s="41">
        <v>101.6</v>
      </c>
      <c r="AX11" s="41">
        <v>104.8</v>
      </c>
      <c r="AY11" s="41">
        <v>110.2</v>
      </c>
      <c r="AZ11" s="41">
        <v>113.8</v>
      </c>
      <c r="BA11" s="41">
        <v>115.1</v>
      </c>
      <c r="BB11" s="41">
        <v>115.5</v>
      </c>
      <c r="BC11" s="41">
        <v>115.9</v>
      </c>
      <c r="BD11" s="41">
        <v>115.9</v>
      </c>
    </row>
    <row r="12" spans="1:56" ht="12.75" customHeight="1" x14ac:dyDescent="0.25">
      <c r="A12" s="62" t="s">
        <v>7115</v>
      </c>
      <c r="B12" s="81" t="str">
        <f>INDEX(BAP[#All],MATCH(A12,BAP[[#All],[Code]],0),MATCH(TEXT(Info!$B$4,0),BAP[#Headers],0))</f>
        <v>Neubau Mehrfamilienhaus</v>
      </c>
      <c r="C12" s="42">
        <v>25.7</v>
      </c>
      <c r="D12" s="41">
        <v>81.2</v>
      </c>
      <c r="E12" s="41">
        <v>82</v>
      </c>
      <c r="F12" s="41">
        <v>83.8</v>
      </c>
      <c r="G12" s="41">
        <v>85.7</v>
      </c>
      <c r="H12" s="41">
        <v>87.6</v>
      </c>
      <c r="I12" s="41">
        <v>89.2</v>
      </c>
      <c r="J12" s="41">
        <v>89</v>
      </c>
      <c r="K12" s="41">
        <v>88.3</v>
      </c>
      <c r="L12" s="41">
        <v>87.4</v>
      </c>
      <c r="M12" s="41">
        <v>86</v>
      </c>
      <c r="N12" s="41">
        <v>86.1</v>
      </c>
      <c r="O12" s="41">
        <v>86</v>
      </c>
      <c r="P12" s="41">
        <v>87.9</v>
      </c>
      <c r="Q12" s="41">
        <v>88.5</v>
      </c>
      <c r="R12" s="41">
        <v>89.4</v>
      </c>
      <c r="S12" s="41">
        <v>90.4</v>
      </c>
      <c r="T12" s="41">
        <v>92.7</v>
      </c>
      <c r="U12" s="41">
        <v>94.1</v>
      </c>
      <c r="V12" s="41">
        <v>95.7</v>
      </c>
      <c r="W12" s="41">
        <v>97.7</v>
      </c>
      <c r="X12" s="41">
        <v>99.6</v>
      </c>
      <c r="Y12" s="41">
        <v>97.3</v>
      </c>
      <c r="Z12" s="41">
        <v>97.1</v>
      </c>
      <c r="AA12" s="41">
        <v>96.8</v>
      </c>
      <c r="AB12" s="41">
        <v>98.1</v>
      </c>
      <c r="AC12" s="41">
        <v>99.4</v>
      </c>
      <c r="AD12" s="41">
        <v>99.6</v>
      </c>
      <c r="AE12" s="41">
        <v>99.4</v>
      </c>
      <c r="AF12" s="41">
        <v>99.4</v>
      </c>
      <c r="AG12" s="41">
        <v>99.5</v>
      </c>
      <c r="AH12" s="41">
        <v>99.9</v>
      </c>
      <c r="AI12" s="41">
        <v>100.1</v>
      </c>
      <c r="AJ12" s="41">
        <v>99.6</v>
      </c>
      <c r="AK12" s="41">
        <v>99</v>
      </c>
      <c r="AL12" s="41">
        <v>99.5</v>
      </c>
      <c r="AM12" s="41">
        <v>99.2</v>
      </c>
      <c r="AN12" s="41">
        <v>98.7</v>
      </c>
      <c r="AO12" s="41">
        <v>98.5</v>
      </c>
      <c r="AP12" s="25">
        <v>99.1</v>
      </c>
      <c r="AQ12" s="25">
        <v>99.5</v>
      </c>
      <c r="AR12" s="25">
        <v>99.7</v>
      </c>
      <c r="AS12" s="25">
        <v>100.1</v>
      </c>
      <c r="AT12" s="25">
        <v>100</v>
      </c>
      <c r="AU12" s="25">
        <v>100.2</v>
      </c>
      <c r="AV12" s="41">
        <v>100</v>
      </c>
      <c r="AW12" s="41">
        <v>101.4</v>
      </c>
      <c r="AX12" s="41">
        <v>104.5</v>
      </c>
      <c r="AY12" s="41">
        <v>109.7</v>
      </c>
      <c r="AZ12" s="41">
        <v>113.6</v>
      </c>
      <c r="BA12" s="41">
        <v>114.9</v>
      </c>
      <c r="BB12" s="41">
        <v>115.5</v>
      </c>
      <c r="BC12" s="41">
        <v>115.7</v>
      </c>
      <c r="BD12" s="41">
        <v>115.7</v>
      </c>
    </row>
    <row r="13" spans="1:56" ht="12.75" customHeight="1" x14ac:dyDescent="0.25">
      <c r="A13" s="62" t="s">
        <v>7118</v>
      </c>
      <c r="B13" s="81" t="str">
        <f>INDEX(BAP[#All],MATCH(A13,BAP[[#All],[Code]],0),MATCH(TEXT(Info!$B$4,0),BAP[#Headers],0))</f>
        <v>Neubau Mehrfamilienhaus aus Holz</v>
      </c>
      <c r="C13" s="42">
        <v>5.17</v>
      </c>
      <c r="D13" s="17" t="s">
        <v>0</v>
      </c>
      <c r="E13" s="17" t="s">
        <v>0</v>
      </c>
      <c r="F13" s="17" t="s">
        <v>0</v>
      </c>
      <c r="G13" s="17" t="s">
        <v>0</v>
      </c>
      <c r="H13" s="17" t="s">
        <v>0</v>
      </c>
      <c r="I13" s="17" t="s">
        <v>0</v>
      </c>
      <c r="J13" s="17" t="s">
        <v>0</v>
      </c>
      <c r="K13" s="17" t="s">
        <v>0</v>
      </c>
      <c r="L13" s="17" t="s">
        <v>0</v>
      </c>
      <c r="M13" s="17">
        <v>85.7</v>
      </c>
      <c r="N13" s="17">
        <v>85.8</v>
      </c>
      <c r="O13" s="17">
        <v>85.6</v>
      </c>
      <c r="P13" s="17">
        <v>87</v>
      </c>
      <c r="Q13" s="17">
        <v>87.6</v>
      </c>
      <c r="R13" s="17">
        <v>88.3</v>
      </c>
      <c r="S13" s="17">
        <v>89.4</v>
      </c>
      <c r="T13" s="17">
        <v>91.5</v>
      </c>
      <c r="U13" s="17">
        <v>93.3</v>
      </c>
      <c r="V13" s="17">
        <v>94.7</v>
      </c>
      <c r="W13" s="17">
        <v>96.8</v>
      </c>
      <c r="X13" s="17">
        <v>98.4</v>
      </c>
      <c r="Y13" s="17">
        <v>96.3</v>
      </c>
      <c r="Z13" s="17">
        <v>96.3</v>
      </c>
      <c r="AA13" s="17">
        <v>96</v>
      </c>
      <c r="AB13" s="17">
        <v>97.4</v>
      </c>
      <c r="AC13" s="41">
        <v>99</v>
      </c>
      <c r="AD13" s="41">
        <v>99.7</v>
      </c>
      <c r="AE13" s="41">
        <v>99.1</v>
      </c>
      <c r="AF13" s="41">
        <v>99.1</v>
      </c>
      <c r="AG13" s="41">
        <v>99</v>
      </c>
      <c r="AH13" s="41">
        <v>99.4</v>
      </c>
      <c r="AI13" s="41">
        <v>99.4</v>
      </c>
      <c r="AJ13" s="41">
        <v>99.1</v>
      </c>
      <c r="AK13" s="41">
        <v>98.7</v>
      </c>
      <c r="AL13" s="41">
        <v>99.2</v>
      </c>
      <c r="AM13" s="41">
        <v>99.1</v>
      </c>
      <c r="AN13" s="41">
        <v>98.4</v>
      </c>
      <c r="AO13" s="41">
        <v>98.5</v>
      </c>
      <c r="AP13" s="25">
        <v>98.5</v>
      </c>
      <c r="AQ13" s="25">
        <v>99.3</v>
      </c>
      <c r="AR13" s="25">
        <v>99.7</v>
      </c>
      <c r="AS13" s="25">
        <v>99.8</v>
      </c>
      <c r="AT13" s="25">
        <v>99.3</v>
      </c>
      <c r="AU13" s="25">
        <v>99.6</v>
      </c>
      <c r="AV13" s="41">
        <v>100</v>
      </c>
      <c r="AW13" s="41">
        <v>102.6</v>
      </c>
      <c r="AX13" s="41">
        <v>106.8</v>
      </c>
      <c r="AY13" s="41">
        <v>112.2</v>
      </c>
      <c r="AZ13" s="41">
        <v>115.1</v>
      </c>
      <c r="BA13" s="41">
        <v>116.5</v>
      </c>
      <c r="BB13" s="41">
        <v>115.9</v>
      </c>
      <c r="BC13" s="41">
        <v>116.6</v>
      </c>
      <c r="BD13" s="41">
        <v>116.3</v>
      </c>
    </row>
    <row r="14" spans="1:56" ht="12.75" customHeight="1" x14ac:dyDescent="0.25">
      <c r="A14" s="62" t="s">
        <v>7121</v>
      </c>
      <c r="B14" s="81" t="str">
        <f>INDEX(BAP[#All],MATCH(A14,BAP[[#All],[Code]],0),MATCH(TEXT(Info!$B$4,0),BAP[#Headers],0))</f>
        <v>Neubau Einfamilienhaus</v>
      </c>
      <c r="C14" s="42">
        <v>5.38</v>
      </c>
      <c r="D14" s="17" t="s">
        <v>0</v>
      </c>
      <c r="E14" s="17" t="s">
        <v>0</v>
      </c>
      <c r="F14" s="17" t="s">
        <v>0</v>
      </c>
      <c r="G14" s="17" t="s">
        <v>0</v>
      </c>
      <c r="H14" s="17" t="s">
        <v>0</v>
      </c>
      <c r="I14" s="17" t="s">
        <v>0</v>
      </c>
      <c r="J14" s="17" t="s">
        <v>0</v>
      </c>
      <c r="K14" s="17" t="s">
        <v>0</v>
      </c>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v>97.4</v>
      </c>
      <c r="AC14" s="41">
        <v>98.8</v>
      </c>
      <c r="AD14" s="41">
        <v>99</v>
      </c>
      <c r="AE14" s="41">
        <v>98.9</v>
      </c>
      <c r="AF14" s="41">
        <v>99.1</v>
      </c>
      <c r="AG14" s="41">
        <v>98.9</v>
      </c>
      <c r="AH14" s="41">
        <v>99.6</v>
      </c>
      <c r="AI14" s="41">
        <v>100.2</v>
      </c>
      <c r="AJ14" s="41">
        <v>99.8</v>
      </c>
      <c r="AK14" s="41">
        <v>98.8</v>
      </c>
      <c r="AL14" s="41">
        <v>99.4</v>
      </c>
      <c r="AM14" s="41">
        <v>99.1</v>
      </c>
      <c r="AN14" s="41">
        <v>98.4</v>
      </c>
      <c r="AO14" s="41">
        <v>97.9</v>
      </c>
      <c r="AP14" s="25">
        <v>98.3</v>
      </c>
      <c r="AQ14" s="25">
        <v>99.4</v>
      </c>
      <c r="AR14" s="25">
        <v>99.3</v>
      </c>
      <c r="AS14" s="25">
        <v>99.9</v>
      </c>
      <c r="AT14" s="25">
        <v>99.8</v>
      </c>
      <c r="AU14" s="25">
        <v>100</v>
      </c>
      <c r="AV14" s="41">
        <v>100</v>
      </c>
      <c r="AW14" s="41">
        <v>100.9</v>
      </c>
      <c r="AX14" s="41">
        <v>103.8</v>
      </c>
      <c r="AY14" s="41">
        <v>108.9</v>
      </c>
      <c r="AZ14" s="41">
        <v>111.9</v>
      </c>
      <c r="BA14" s="41">
        <v>113.6</v>
      </c>
      <c r="BB14" s="41">
        <v>114.1</v>
      </c>
      <c r="BC14" s="41">
        <v>114.6</v>
      </c>
      <c r="BD14" s="41">
        <v>114.7</v>
      </c>
    </row>
    <row r="15" spans="1:56" ht="12.75" customHeight="1" x14ac:dyDescent="0.25">
      <c r="A15" s="62" t="s">
        <v>7125</v>
      </c>
      <c r="B15" s="82" t="str">
        <f>INDEX(BAP[#All],MATCH(A15,BAP[[#All],[Code]],0),MATCH(TEXT(Info!$B$4,0),BAP[#Headers],0))</f>
        <v>Neubau Bürogebäude</v>
      </c>
      <c r="C15" s="42">
        <v>5.39</v>
      </c>
      <c r="D15" s="17">
        <v>79.2</v>
      </c>
      <c r="E15" s="17">
        <v>79.8</v>
      </c>
      <c r="F15" s="17">
        <v>82.3</v>
      </c>
      <c r="G15" s="17">
        <v>83.3</v>
      </c>
      <c r="H15" s="17">
        <v>85</v>
      </c>
      <c r="I15" s="17">
        <v>87.1</v>
      </c>
      <c r="J15" s="17">
        <v>88.1</v>
      </c>
      <c r="K15" s="17">
        <v>88.1</v>
      </c>
      <c r="L15" s="17">
        <v>87.3</v>
      </c>
      <c r="M15" s="17">
        <v>86.4</v>
      </c>
      <c r="N15" s="17">
        <v>86.3</v>
      </c>
      <c r="O15" s="17">
        <v>86.2</v>
      </c>
      <c r="P15" s="17">
        <v>87.5</v>
      </c>
      <c r="Q15" s="17">
        <v>88.6</v>
      </c>
      <c r="R15" s="17">
        <v>89.1</v>
      </c>
      <c r="S15" s="17">
        <v>90.6</v>
      </c>
      <c r="T15" s="17">
        <v>93.1</v>
      </c>
      <c r="U15" s="17">
        <v>95</v>
      </c>
      <c r="V15" s="17">
        <v>97.1</v>
      </c>
      <c r="W15" s="17">
        <v>99.2</v>
      </c>
      <c r="X15" s="17">
        <v>100.8</v>
      </c>
      <c r="Y15" s="17">
        <v>99.8</v>
      </c>
      <c r="Z15" s="17">
        <v>99.5</v>
      </c>
      <c r="AA15" s="17">
        <v>99.2</v>
      </c>
      <c r="AB15" s="17">
        <v>100.3</v>
      </c>
      <c r="AC15" s="41">
        <v>102.3</v>
      </c>
      <c r="AD15" s="41">
        <v>102.7</v>
      </c>
      <c r="AE15" s="41">
        <v>102</v>
      </c>
      <c r="AF15" s="41">
        <v>102.5</v>
      </c>
      <c r="AG15" s="41">
        <v>103.4</v>
      </c>
      <c r="AH15" s="41">
        <v>103.7</v>
      </c>
      <c r="AI15" s="41">
        <v>102.6</v>
      </c>
      <c r="AJ15" s="41">
        <v>102.6</v>
      </c>
      <c r="AK15" s="41">
        <v>101.4</v>
      </c>
      <c r="AL15" s="41">
        <v>102</v>
      </c>
      <c r="AM15" s="41">
        <v>100.9</v>
      </c>
      <c r="AN15" s="41">
        <v>100.3</v>
      </c>
      <c r="AO15" s="41">
        <v>99.6</v>
      </c>
      <c r="AP15" s="25">
        <v>99</v>
      </c>
      <c r="AQ15" s="25">
        <v>99.3</v>
      </c>
      <c r="AR15" s="25">
        <v>99.3</v>
      </c>
      <c r="AS15" s="25">
        <v>99.7</v>
      </c>
      <c r="AT15" s="25">
        <v>100.4</v>
      </c>
      <c r="AU15" s="25">
        <v>100.4</v>
      </c>
      <c r="AV15" s="41">
        <v>100</v>
      </c>
      <c r="AW15" s="41">
        <v>101.9</v>
      </c>
      <c r="AX15" s="41">
        <v>104.8</v>
      </c>
      <c r="AY15" s="41">
        <v>110.7</v>
      </c>
      <c r="AZ15" s="41">
        <v>114.8</v>
      </c>
      <c r="BA15" s="41">
        <v>116.1</v>
      </c>
      <c r="BB15" s="41">
        <v>116.5</v>
      </c>
      <c r="BC15" s="41">
        <v>117.6</v>
      </c>
      <c r="BD15" s="41">
        <v>117.9</v>
      </c>
    </row>
    <row r="16" spans="1:56" ht="12.75" customHeight="1" x14ac:dyDescent="0.25">
      <c r="A16" s="62" t="s">
        <v>7129</v>
      </c>
      <c r="B16" s="81" t="str">
        <f>INDEX(BAP[#All],MATCH(A16,BAP[[#All],[Code]],0),MATCH(TEXT(Info!$B$4,0),BAP[#Headers],0))</f>
        <v>Neubau Lagerhalle</v>
      </c>
      <c r="C16" s="42">
        <v>3.47</v>
      </c>
      <c r="D16" s="17" t="s">
        <v>0</v>
      </c>
      <c r="E16" s="17" t="s">
        <v>0</v>
      </c>
      <c r="F16" s="17" t="s">
        <v>0</v>
      </c>
      <c r="G16" s="17" t="s">
        <v>0</v>
      </c>
      <c r="H16" s="17" t="s">
        <v>0</v>
      </c>
      <c r="I16" s="17" t="s">
        <v>0</v>
      </c>
      <c r="J16" s="17" t="s">
        <v>0</v>
      </c>
      <c r="K16" s="17" t="s">
        <v>0</v>
      </c>
      <c r="L16" s="17" t="s">
        <v>0</v>
      </c>
      <c r="M16" s="17" t="s">
        <v>0</v>
      </c>
      <c r="N16" s="17" t="s">
        <v>0</v>
      </c>
      <c r="O16" s="17" t="s">
        <v>0</v>
      </c>
      <c r="P16" s="17" t="s">
        <v>0</v>
      </c>
      <c r="Q16" s="17" t="s">
        <v>0</v>
      </c>
      <c r="R16" s="17" t="s">
        <v>0</v>
      </c>
      <c r="S16" s="17" t="s">
        <v>0</v>
      </c>
      <c r="T16" s="17" t="s">
        <v>0</v>
      </c>
      <c r="U16" s="17" t="s">
        <v>0</v>
      </c>
      <c r="V16" s="17" t="s">
        <v>0</v>
      </c>
      <c r="W16" s="17" t="s">
        <v>0</v>
      </c>
      <c r="X16" s="17" t="s">
        <v>0</v>
      </c>
      <c r="Y16" s="17" t="s">
        <v>0</v>
      </c>
      <c r="Z16" s="17" t="s">
        <v>0</v>
      </c>
      <c r="AA16" s="17" t="s">
        <v>0</v>
      </c>
      <c r="AB16" s="17">
        <v>97.4</v>
      </c>
      <c r="AC16" s="41">
        <v>99</v>
      </c>
      <c r="AD16" s="41">
        <v>99.5</v>
      </c>
      <c r="AE16" s="41">
        <v>99.8</v>
      </c>
      <c r="AF16" s="41">
        <v>99.8</v>
      </c>
      <c r="AG16" s="41">
        <v>100</v>
      </c>
      <c r="AH16" s="41">
        <v>100.5</v>
      </c>
      <c r="AI16" s="41">
        <v>100</v>
      </c>
      <c r="AJ16" s="41">
        <v>99.6</v>
      </c>
      <c r="AK16" s="41">
        <v>98.7</v>
      </c>
      <c r="AL16" s="41">
        <v>99.1</v>
      </c>
      <c r="AM16" s="41">
        <v>98.2</v>
      </c>
      <c r="AN16" s="41">
        <v>97.9</v>
      </c>
      <c r="AO16" s="41">
        <v>98.1</v>
      </c>
      <c r="AP16" s="25">
        <v>99.2</v>
      </c>
      <c r="AQ16" s="25">
        <v>99.4</v>
      </c>
      <c r="AR16" s="25">
        <v>99.5</v>
      </c>
      <c r="AS16" s="25">
        <v>99.9</v>
      </c>
      <c r="AT16" s="25">
        <v>100.2</v>
      </c>
      <c r="AU16" s="25">
        <v>100.1</v>
      </c>
      <c r="AV16" s="41">
        <v>100</v>
      </c>
      <c r="AW16" s="41">
        <v>102.3</v>
      </c>
      <c r="AX16" s="41">
        <v>106.1</v>
      </c>
      <c r="AY16" s="41">
        <v>111.9</v>
      </c>
      <c r="AZ16" s="41">
        <v>114.8</v>
      </c>
      <c r="BA16" s="41">
        <v>115.3</v>
      </c>
      <c r="BB16" s="41">
        <v>115.1</v>
      </c>
      <c r="BC16" s="41">
        <v>115.9</v>
      </c>
      <c r="BD16" s="41">
        <v>116</v>
      </c>
    </row>
    <row r="17" spans="1:56" ht="12.75" customHeight="1" x14ac:dyDescent="0.25">
      <c r="A17" s="62" t="s">
        <v>7132</v>
      </c>
      <c r="B17" s="87" t="str">
        <f>INDEX(BAP[#All],MATCH(A17,BAP[[#All],[Code]],0),MATCH(TEXT(Info!$B$4,0),BAP[#Headers],0))</f>
        <v>Renovation, Umbau</v>
      </c>
      <c r="C17" s="42">
        <v>32.56</v>
      </c>
      <c r="D17" s="17" t="s">
        <v>0</v>
      </c>
      <c r="E17" s="17" t="s">
        <v>0</v>
      </c>
      <c r="F17" s="17" t="s">
        <v>0</v>
      </c>
      <c r="G17" s="17" t="s">
        <v>0</v>
      </c>
      <c r="H17" s="17" t="s">
        <v>0</v>
      </c>
      <c r="I17" s="17" t="s">
        <v>0</v>
      </c>
      <c r="J17" s="17" t="s">
        <v>0</v>
      </c>
      <c r="K17" s="17" t="s">
        <v>0</v>
      </c>
      <c r="L17" s="17" t="s">
        <v>0</v>
      </c>
      <c r="M17" s="17" t="s">
        <v>0</v>
      </c>
      <c r="N17" s="17" t="s">
        <v>0</v>
      </c>
      <c r="O17" s="17" t="s">
        <v>0</v>
      </c>
      <c r="P17" s="17" t="s">
        <v>0</v>
      </c>
      <c r="Q17" s="17" t="s">
        <v>0</v>
      </c>
      <c r="R17" s="17" t="s">
        <v>0</v>
      </c>
      <c r="S17" s="17" t="s">
        <v>0</v>
      </c>
      <c r="T17" s="17" t="s">
        <v>0</v>
      </c>
      <c r="U17" s="17" t="s">
        <v>0</v>
      </c>
      <c r="V17" s="17" t="s">
        <v>0</v>
      </c>
      <c r="W17" s="17" t="s">
        <v>0</v>
      </c>
      <c r="X17" s="17" t="s">
        <v>0</v>
      </c>
      <c r="Y17" s="17" t="s">
        <v>0</v>
      </c>
      <c r="Z17" s="17" t="s">
        <v>0</v>
      </c>
      <c r="AA17" s="17" t="s">
        <v>0</v>
      </c>
      <c r="AB17" s="17">
        <v>99.3</v>
      </c>
      <c r="AC17" s="41">
        <v>100.5</v>
      </c>
      <c r="AD17" s="41">
        <v>101.2</v>
      </c>
      <c r="AE17" s="41">
        <v>101.1</v>
      </c>
      <c r="AF17" s="41">
        <v>101.4</v>
      </c>
      <c r="AG17" s="41">
        <v>101.6</v>
      </c>
      <c r="AH17" s="41">
        <v>102.1</v>
      </c>
      <c r="AI17" s="41">
        <v>102.1</v>
      </c>
      <c r="AJ17" s="41">
        <v>101.9</v>
      </c>
      <c r="AK17" s="41">
        <v>101.5</v>
      </c>
      <c r="AL17" s="41">
        <v>102</v>
      </c>
      <c r="AM17" s="41">
        <v>101</v>
      </c>
      <c r="AN17" s="41">
        <v>100.3</v>
      </c>
      <c r="AO17" s="41">
        <v>99.6</v>
      </c>
      <c r="AP17" s="25">
        <v>99.2</v>
      </c>
      <c r="AQ17" s="25">
        <v>99.7</v>
      </c>
      <c r="AR17" s="25">
        <v>99.8</v>
      </c>
      <c r="AS17" s="25">
        <v>100.6</v>
      </c>
      <c r="AT17" s="25">
        <v>100.3</v>
      </c>
      <c r="AU17" s="25">
        <v>100.5</v>
      </c>
      <c r="AV17" s="41">
        <v>100</v>
      </c>
      <c r="AW17" s="41">
        <v>101.4</v>
      </c>
      <c r="AX17" s="41">
        <v>104.3</v>
      </c>
      <c r="AY17" s="41">
        <v>109.1</v>
      </c>
      <c r="AZ17" s="41">
        <v>112.4</v>
      </c>
      <c r="BA17" s="41">
        <v>113.2</v>
      </c>
      <c r="BB17" s="41">
        <v>113.9</v>
      </c>
      <c r="BC17" s="41">
        <v>114.2</v>
      </c>
      <c r="BD17" s="41">
        <v>114.3</v>
      </c>
    </row>
    <row r="18" spans="1:56" ht="12.75" customHeight="1" x14ac:dyDescent="0.25">
      <c r="A18" s="62" t="s">
        <v>7135</v>
      </c>
      <c r="B18" s="81" t="str">
        <f>INDEX(BAP[#All],MATCH(A18,BAP[[#All],[Code]],0),MATCH(TEXT(Info!$B$4,0),BAP[#Headers],0))</f>
        <v>Renovation Mehrfamilienhaus</v>
      </c>
      <c r="C18" s="42">
        <v>21.06</v>
      </c>
      <c r="D18" s="17">
        <v>77.099999999999994</v>
      </c>
      <c r="E18" s="17">
        <v>77.3</v>
      </c>
      <c r="F18" s="17">
        <v>79.099999999999994</v>
      </c>
      <c r="G18" s="17">
        <v>80</v>
      </c>
      <c r="H18" s="17">
        <v>81.5</v>
      </c>
      <c r="I18" s="17">
        <v>82.9</v>
      </c>
      <c r="J18" s="17">
        <v>83.3</v>
      </c>
      <c r="K18" s="17">
        <v>83.5</v>
      </c>
      <c r="L18" s="17">
        <v>83.2</v>
      </c>
      <c r="M18" s="17">
        <v>82.3</v>
      </c>
      <c r="N18" s="17">
        <v>82.5</v>
      </c>
      <c r="O18" s="17">
        <v>82.5</v>
      </c>
      <c r="P18" s="17">
        <v>83.6</v>
      </c>
      <c r="Q18" s="17">
        <v>84.5</v>
      </c>
      <c r="R18" s="17">
        <v>85.3</v>
      </c>
      <c r="S18" s="17">
        <v>86.5</v>
      </c>
      <c r="T18" s="17">
        <v>88.2</v>
      </c>
      <c r="U18" s="17">
        <v>90.2</v>
      </c>
      <c r="V18" s="17">
        <v>91.8</v>
      </c>
      <c r="W18" s="17">
        <v>93.8</v>
      </c>
      <c r="X18" s="17">
        <v>95</v>
      </c>
      <c r="Y18" s="17">
        <v>94.9</v>
      </c>
      <c r="Z18" s="17">
        <v>95.1</v>
      </c>
      <c r="AA18" s="17">
        <v>94.8</v>
      </c>
      <c r="AB18" s="17">
        <v>95.4</v>
      </c>
      <c r="AC18" s="41">
        <v>96.5</v>
      </c>
      <c r="AD18" s="41">
        <v>97.1</v>
      </c>
      <c r="AE18" s="41">
        <v>96.8</v>
      </c>
      <c r="AF18" s="41">
        <v>96.9</v>
      </c>
      <c r="AG18" s="41">
        <v>96.9</v>
      </c>
      <c r="AH18" s="41">
        <v>97.3</v>
      </c>
      <c r="AI18" s="41">
        <v>97.5</v>
      </c>
      <c r="AJ18" s="41">
        <v>97.3</v>
      </c>
      <c r="AK18" s="41">
        <v>96.9</v>
      </c>
      <c r="AL18" s="41">
        <v>97.1</v>
      </c>
      <c r="AM18" s="41">
        <v>95.8</v>
      </c>
      <c r="AN18" s="41">
        <v>95.7</v>
      </c>
      <c r="AO18" s="41">
        <v>96.2</v>
      </c>
      <c r="AP18" s="25">
        <v>97.1</v>
      </c>
      <c r="AQ18" s="25">
        <v>97.9</v>
      </c>
      <c r="AR18" s="25">
        <v>97.8</v>
      </c>
      <c r="AS18" s="25">
        <v>98.8</v>
      </c>
      <c r="AT18" s="25">
        <v>99.8</v>
      </c>
      <c r="AU18" s="25">
        <v>100.3</v>
      </c>
      <c r="AV18" s="41">
        <v>100</v>
      </c>
      <c r="AW18" s="41">
        <v>101.2</v>
      </c>
      <c r="AX18" s="41">
        <v>104.2</v>
      </c>
      <c r="AY18" s="41">
        <v>109.2</v>
      </c>
      <c r="AZ18" s="41">
        <v>112.4</v>
      </c>
      <c r="BA18" s="41">
        <v>113.2</v>
      </c>
      <c r="BB18" s="41">
        <v>114</v>
      </c>
      <c r="BC18" s="41">
        <v>114.2</v>
      </c>
      <c r="BD18" s="41">
        <v>114.1</v>
      </c>
    </row>
    <row r="19" spans="1:56" ht="12.75" customHeight="1" x14ac:dyDescent="0.25">
      <c r="A19" s="62" t="s">
        <v>7138</v>
      </c>
      <c r="B19" s="82" t="str">
        <f>INDEX(BAP[#All],MATCH(A19,BAP[[#All],[Code]],0),MATCH(TEXT(Info!$B$4,0),BAP[#Headers],0))</f>
        <v>Renovation Bürogebäude</v>
      </c>
      <c r="C19" s="42">
        <v>11.5</v>
      </c>
      <c r="D19" s="17" t="s">
        <v>0</v>
      </c>
      <c r="E19" s="17" t="s">
        <v>0</v>
      </c>
      <c r="F19" s="17" t="s">
        <v>0</v>
      </c>
      <c r="G19" s="17" t="s">
        <v>0</v>
      </c>
      <c r="H19" s="17" t="s">
        <v>0</v>
      </c>
      <c r="I19" s="17" t="s">
        <v>0</v>
      </c>
      <c r="J19" s="17" t="s">
        <v>0</v>
      </c>
      <c r="K19" s="17" t="s">
        <v>0</v>
      </c>
      <c r="L19" s="17" t="s">
        <v>0</v>
      </c>
      <c r="M19" s="17" t="s">
        <v>0</v>
      </c>
      <c r="N19" s="17" t="s">
        <v>0</v>
      </c>
      <c r="O19" s="17" t="s">
        <v>0</v>
      </c>
      <c r="P19" s="17" t="s">
        <v>0</v>
      </c>
      <c r="Q19" s="17" t="s">
        <v>0</v>
      </c>
      <c r="R19" s="17" t="s">
        <v>0</v>
      </c>
      <c r="S19" s="17" t="s">
        <v>0</v>
      </c>
      <c r="T19" s="17" t="s">
        <v>0</v>
      </c>
      <c r="U19" s="17" t="s">
        <v>0</v>
      </c>
      <c r="V19" s="17" t="s">
        <v>0</v>
      </c>
      <c r="W19" s="17" t="s">
        <v>0</v>
      </c>
      <c r="X19" s="17" t="s">
        <v>0</v>
      </c>
      <c r="Y19" s="17" t="s">
        <v>0</v>
      </c>
      <c r="Z19" s="17" t="s">
        <v>0</v>
      </c>
      <c r="AA19" s="17" t="s">
        <v>0</v>
      </c>
      <c r="AB19" s="17">
        <v>96.3</v>
      </c>
      <c r="AC19" s="41">
        <v>97.5</v>
      </c>
      <c r="AD19" s="41">
        <v>98.5</v>
      </c>
      <c r="AE19" s="41">
        <v>98.6</v>
      </c>
      <c r="AF19" s="41">
        <v>99.1</v>
      </c>
      <c r="AG19" s="41">
        <v>99.6</v>
      </c>
      <c r="AH19" s="41">
        <v>100.2</v>
      </c>
      <c r="AI19" s="41">
        <v>99.9</v>
      </c>
      <c r="AJ19" s="41">
        <v>99.8</v>
      </c>
      <c r="AK19" s="41">
        <v>99.4</v>
      </c>
      <c r="AL19" s="41">
        <v>100.2</v>
      </c>
      <c r="AM19" s="41">
        <v>99.6</v>
      </c>
      <c r="AN19" s="41">
        <v>99.2</v>
      </c>
      <c r="AO19" s="41">
        <v>98.5</v>
      </c>
      <c r="AP19" s="25">
        <v>98.1</v>
      </c>
      <c r="AQ19" s="25">
        <v>98.5</v>
      </c>
      <c r="AR19" s="25">
        <v>98.7</v>
      </c>
      <c r="AS19" s="25">
        <v>99.5</v>
      </c>
      <c r="AT19" s="25">
        <v>100</v>
      </c>
      <c r="AU19" s="25">
        <v>100.1</v>
      </c>
      <c r="AV19" s="41">
        <v>100</v>
      </c>
      <c r="AW19" s="41">
        <v>101.8</v>
      </c>
      <c r="AX19" s="41">
        <v>104.4</v>
      </c>
      <c r="AY19" s="41">
        <v>108.9</v>
      </c>
      <c r="AZ19" s="41">
        <v>112.4</v>
      </c>
      <c r="BA19" s="41">
        <v>113.2</v>
      </c>
      <c r="BB19" s="41">
        <v>113.8</v>
      </c>
      <c r="BC19" s="41">
        <v>114.4</v>
      </c>
      <c r="BD19" s="41">
        <v>114.8</v>
      </c>
    </row>
    <row r="20" spans="1:56" ht="12.75" customHeight="1" x14ac:dyDescent="0.25">
      <c r="A20" s="62" t="s">
        <v>7141</v>
      </c>
      <c r="B20" s="81" t="str">
        <f>INDEX(BAP[#All],MATCH(A20,BAP[[#All],[Code]],0),MATCH(TEXT(Info!$B$4,0),BAP[#Headers],0))</f>
        <v>Tiefbau</v>
      </c>
      <c r="C20" s="42">
        <v>22.33</v>
      </c>
      <c r="D20" s="17">
        <v>73</v>
      </c>
      <c r="E20" s="17">
        <v>74.400000000000006</v>
      </c>
      <c r="F20" s="17">
        <v>77.2</v>
      </c>
      <c r="G20" s="17">
        <v>78.900000000000006</v>
      </c>
      <c r="H20" s="17">
        <v>81.3</v>
      </c>
      <c r="I20" s="17">
        <v>84.3</v>
      </c>
      <c r="J20" s="17">
        <v>83.3</v>
      </c>
      <c r="K20" s="17">
        <v>81.8</v>
      </c>
      <c r="L20" s="17">
        <v>80.8</v>
      </c>
      <c r="M20" s="17">
        <v>80.400000000000006</v>
      </c>
      <c r="N20" s="17">
        <v>81.099999999999994</v>
      </c>
      <c r="O20" s="17">
        <v>82.7</v>
      </c>
      <c r="P20" s="17">
        <v>84.9</v>
      </c>
      <c r="Q20" s="17">
        <v>84.5</v>
      </c>
      <c r="R20" s="17">
        <v>86.6</v>
      </c>
      <c r="S20" s="17">
        <v>87.4</v>
      </c>
      <c r="T20" s="17">
        <v>90</v>
      </c>
      <c r="U20" s="17">
        <v>91.5</v>
      </c>
      <c r="V20" s="17">
        <v>93.1</v>
      </c>
      <c r="W20" s="17">
        <v>94.2</v>
      </c>
      <c r="X20" s="17">
        <v>96.1</v>
      </c>
      <c r="Y20" s="17">
        <v>92.4</v>
      </c>
      <c r="Z20" s="17">
        <v>92.9</v>
      </c>
      <c r="AA20" s="17">
        <v>93.8</v>
      </c>
      <c r="AB20" s="17">
        <v>93.8</v>
      </c>
      <c r="AC20" s="41">
        <v>95.7</v>
      </c>
      <c r="AD20" s="41">
        <v>96.7</v>
      </c>
      <c r="AE20" s="41">
        <v>97.3</v>
      </c>
      <c r="AF20" s="41">
        <v>97.9</v>
      </c>
      <c r="AG20" s="41">
        <v>98.3</v>
      </c>
      <c r="AH20" s="41">
        <v>99.2</v>
      </c>
      <c r="AI20" s="41">
        <v>98.2</v>
      </c>
      <c r="AJ20" s="41">
        <v>98.8</v>
      </c>
      <c r="AK20" s="41">
        <v>98.2</v>
      </c>
      <c r="AL20" s="41">
        <v>98.5</v>
      </c>
      <c r="AM20" s="41">
        <v>98.3</v>
      </c>
      <c r="AN20" s="41">
        <v>98.6</v>
      </c>
      <c r="AO20" s="41">
        <v>98.6</v>
      </c>
      <c r="AP20" s="25">
        <v>98.5</v>
      </c>
      <c r="AQ20" s="25">
        <v>98.3</v>
      </c>
      <c r="AR20" s="25">
        <v>99.1</v>
      </c>
      <c r="AS20" s="25">
        <v>99.1</v>
      </c>
      <c r="AT20" s="25">
        <v>99.7</v>
      </c>
      <c r="AU20" s="25">
        <v>99.9</v>
      </c>
      <c r="AV20" s="41">
        <v>100</v>
      </c>
      <c r="AW20" s="41">
        <v>101.1</v>
      </c>
      <c r="AX20" s="41">
        <v>102.4</v>
      </c>
      <c r="AY20" s="41">
        <v>107.5</v>
      </c>
      <c r="AZ20" s="41">
        <v>111.1</v>
      </c>
      <c r="BA20" s="41">
        <v>112.4</v>
      </c>
      <c r="BB20" s="41">
        <v>113.6</v>
      </c>
      <c r="BC20" s="41">
        <v>114.3</v>
      </c>
      <c r="BD20" s="41">
        <v>114.7</v>
      </c>
    </row>
    <row r="21" spans="1:56" ht="12.75" customHeight="1" x14ac:dyDescent="0.25">
      <c r="A21" s="62" t="s">
        <v>7144</v>
      </c>
      <c r="B21" s="81" t="str">
        <f>INDEX(BAP[#All],MATCH(A21,BAP[[#All],[Code]],0),MATCH(TEXT(Info!$B$4,0),BAP[#Headers],0))</f>
        <v>Neubau Strasse</v>
      </c>
      <c r="C21" s="42">
        <v>3.44</v>
      </c>
      <c r="D21" s="17">
        <v>74.5</v>
      </c>
      <c r="E21" s="17">
        <v>76</v>
      </c>
      <c r="F21" s="17">
        <v>78.8</v>
      </c>
      <c r="G21" s="17">
        <v>80.5</v>
      </c>
      <c r="H21" s="17">
        <v>83</v>
      </c>
      <c r="I21" s="17">
        <v>86</v>
      </c>
      <c r="J21" s="17">
        <v>84.7</v>
      </c>
      <c r="K21" s="17">
        <v>83.2</v>
      </c>
      <c r="L21" s="17">
        <v>82.1</v>
      </c>
      <c r="M21" s="17">
        <v>81.599999999999994</v>
      </c>
      <c r="N21" s="17">
        <v>82.3</v>
      </c>
      <c r="O21" s="17">
        <v>83.3</v>
      </c>
      <c r="P21" s="17">
        <v>84.5</v>
      </c>
      <c r="Q21" s="17">
        <v>84.4</v>
      </c>
      <c r="R21" s="17">
        <v>86.3</v>
      </c>
      <c r="S21" s="17">
        <v>87.4</v>
      </c>
      <c r="T21" s="17">
        <v>90.5</v>
      </c>
      <c r="U21" s="17">
        <v>91.5</v>
      </c>
      <c r="V21" s="17">
        <v>93.5</v>
      </c>
      <c r="W21" s="17">
        <v>94</v>
      </c>
      <c r="X21" s="17">
        <v>95</v>
      </c>
      <c r="Y21" s="17">
        <v>91.7</v>
      </c>
      <c r="Z21" s="17">
        <v>92.4</v>
      </c>
      <c r="AA21" s="17">
        <v>93.5</v>
      </c>
      <c r="AB21" s="17">
        <v>93</v>
      </c>
      <c r="AC21" s="41">
        <v>94.8</v>
      </c>
      <c r="AD21" s="41">
        <v>95.9</v>
      </c>
      <c r="AE21" s="41">
        <v>96.5</v>
      </c>
      <c r="AF21" s="41">
        <v>97.2</v>
      </c>
      <c r="AG21" s="41">
        <v>97.8</v>
      </c>
      <c r="AH21" s="41">
        <v>98.7</v>
      </c>
      <c r="AI21" s="41">
        <v>97.9</v>
      </c>
      <c r="AJ21" s="41">
        <v>98.5</v>
      </c>
      <c r="AK21" s="41">
        <v>97.9</v>
      </c>
      <c r="AL21" s="41">
        <v>98.4</v>
      </c>
      <c r="AM21" s="41">
        <v>98.3</v>
      </c>
      <c r="AN21" s="41">
        <v>98.5</v>
      </c>
      <c r="AO21" s="41">
        <v>98.7</v>
      </c>
      <c r="AP21" s="25">
        <v>98.4</v>
      </c>
      <c r="AQ21" s="25">
        <v>98.2</v>
      </c>
      <c r="AR21" s="25">
        <v>99</v>
      </c>
      <c r="AS21" s="25">
        <v>98.9</v>
      </c>
      <c r="AT21" s="25">
        <v>99.5</v>
      </c>
      <c r="AU21" s="25">
        <v>99.8</v>
      </c>
      <c r="AV21" s="41">
        <v>100</v>
      </c>
      <c r="AW21" s="41">
        <v>101.5</v>
      </c>
      <c r="AX21" s="41">
        <v>103.2</v>
      </c>
      <c r="AY21" s="41">
        <v>107.1</v>
      </c>
      <c r="AZ21" s="41">
        <v>110.3</v>
      </c>
      <c r="BA21" s="41">
        <v>111.8</v>
      </c>
      <c r="BB21" s="41">
        <v>113</v>
      </c>
      <c r="BC21" s="41">
        <v>114</v>
      </c>
      <c r="BD21" s="41">
        <v>114.6</v>
      </c>
    </row>
    <row r="22" spans="1:56" ht="12.75" customHeight="1" x14ac:dyDescent="0.25">
      <c r="A22" s="62" t="s">
        <v>7147</v>
      </c>
      <c r="B22" s="81" t="str">
        <f>INDEX(BAP[#All],MATCH(A22,BAP[[#All],[Code]],0),MATCH(TEXT(Info!$B$4,0),BAP[#Headers],0))</f>
        <v>Neubau Unterführung</v>
      </c>
      <c r="C22" s="42">
        <v>1.71</v>
      </c>
      <c r="D22" s="17" t="s">
        <v>0</v>
      </c>
      <c r="E22" s="17" t="s">
        <v>0</v>
      </c>
      <c r="F22" s="17" t="s">
        <v>0</v>
      </c>
      <c r="G22" s="17" t="s">
        <v>0</v>
      </c>
      <c r="H22" s="17" t="s">
        <v>0</v>
      </c>
      <c r="I22" s="17">
        <v>85.6</v>
      </c>
      <c r="J22" s="17">
        <v>84.9</v>
      </c>
      <c r="K22" s="17">
        <v>83.2</v>
      </c>
      <c r="L22" s="17">
        <v>82.4</v>
      </c>
      <c r="M22" s="17">
        <v>82</v>
      </c>
      <c r="N22" s="17">
        <v>82.8</v>
      </c>
      <c r="O22" s="17">
        <v>85.2</v>
      </c>
      <c r="P22" s="17">
        <v>88.3</v>
      </c>
      <c r="Q22" s="17">
        <v>87.6</v>
      </c>
      <c r="R22" s="17">
        <v>90.1</v>
      </c>
      <c r="S22" s="17">
        <v>90.6</v>
      </c>
      <c r="T22" s="17">
        <v>92.8</v>
      </c>
      <c r="U22" s="17">
        <v>94.7</v>
      </c>
      <c r="V22" s="17">
        <v>96.1</v>
      </c>
      <c r="W22" s="17">
        <v>97.8</v>
      </c>
      <c r="X22" s="17">
        <v>100.7</v>
      </c>
      <c r="Y22" s="17">
        <v>96.4</v>
      </c>
      <c r="Z22" s="17">
        <v>96.8</v>
      </c>
      <c r="AA22" s="17">
        <v>97.4</v>
      </c>
      <c r="AB22" s="17">
        <v>97.9</v>
      </c>
      <c r="AC22" s="41">
        <v>100.8</v>
      </c>
      <c r="AD22" s="41">
        <v>101.5</v>
      </c>
      <c r="AE22" s="41">
        <v>101.9</v>
      </c>
      <c r="AF22" s="41">
        <v>101.8</v>
      </c>
      <c r="AG22" s="41">
        <v>101.3</v>
      </c>
      <c r="AH22" s="41">
        <v>102</v>
      </c>
      <c r="AI22" s="41">
        <v>100.2</v>
      </c>
      <c r="AJ22" s="41">
        <v>101</v>
      </c>
      <c r="AK22" s="41">
        <v>100.1</v>
      </c>
      <c r="AL22" s="41">
        <v>99.2</v>
      </c>
      <c r="AM22" s="41">
        <v>98.6</v>
      </c>
      <c r="AN22" s="41">
        <v>99.1</v>
      </c>
      <c r="AO22" s="41">
        <v>98.4</v>
      </c>
      <c r="AP22" s="25">
        <v>98.7</v>
      </c>
      <c r="AQ22" s="25">
        <v>98.8</v>
      </c>
      <c r="AR22" s="25">
        <v>99.7</v>
      </c>
      <c r="AS22" s="25">
        <v>99.9</v>
      </c>
      <c r="AT22" s="25">
        <v>100.9</v>
      </c>
      <c r="AU22" s="25">
        <v>100.7</v>
      </c>
      <c r="AV22" s="41">
        <v>100</v>
      </c>
      <c r="AW22" s="41">
        <v>102.4</v>
      </c>
      <c r="AX22" s="41">
        <v>104.7</v>
      </c>
      <c r="AY22" s="41">
        <v>112</v>
      </c>
      <c r="AZ22" s="41">
        <v>115.2</v>
      </c>
      <c r="BA22" s="41">
        <v>115.2</v>
      </c>
      <c r="BB22" s="41">
        <v>114.1</v>
      </c>
      <c r="BC22" s="41">
        <v>114.3</v>
      </c>
      <c r="BD22" s="41">
        <v>114.7</v>
      </c>
    </row>
    <row r="23" spans="1:56" ht="12.75" customHeight="1" x14ac:dyDescent="0.25">
      <c r="A23" s="62" t="s">
        <v>7150</v>
      </c>
      <c r="B23" s="81" t="str">
        <f>INDEX(BAP[#All],MATCH(A23,BAP[[#All],[Code]],0),MATCH(TEXT(Info!$B$4,0),BAP[#Headers],0))</f>
        <v>Neubau Lärmschutzwand</v>
      </c>
      <c r="C23" s="42">
        <v>7.0000000000000007E-2</v>
      </c>
      <c r="D23" s="17" t="s">
        <v>0</v>
      </c>
      <c r="E23" s="17" t="s">
        <v>0</v>
      </c>
      <c r="F23" s="17" t="s">
        <v>0</v>
      </c>
      <c r="G23" s="17" t="s">
        <v>0</v>
      </c>
      <c r="H23" s="17" t="s">
        <v>0</v>
      </c>
      <c r="I23" s="17" t="s">
        <v>0</v>
      </c>
      <c r="J23" s="17" t="s">
        <v>0</v>
      </c>
      <c r="K23" s="17" t="s">
        <v>0</v>
      </c>
      <c r="L23" s="17" t="s">
        <v>0</v>
      </c>
      <c r="M23" s="17" t="s">
        <v>0</v>
      </c>
      <c r="N23" s="17" t="s">
        <v>0</v>
      </c>
      <c r="O23" s="17" t="s">
        <v>0</v>
      </c>
      <c r="P23" s="17" t="s">
        <v>0</v>
      </c>
      <c r="Q23" s="17" t="s">
        <v>0</v>
      </c>
      <c r="R23" s="17" t="s">
        <v>0</v>
      </c>
      <c r="S23" s="17" t="s">
        <v>0</v>
      </c>
      <c r="T23" s="17" t="s">
        <v>0</v>
      </c>
      <c r="U23" s="17" t="s">
        <v>0</v>
      </c>
      <c r="V23" s="17" t="s">
        <v>0</v>
      </c>
      <c r="W23" s="17" t="s">
        <v>0</v>
      </c>
      <c r="X23" s="17" t="s">
        <v>0</v>
      </c>
      <c r="Y23" s="17" t="s">
        <v>0</v>
      </c>
      <c r="Z23" s="17" t="s">
        <v>0</v>
      </c>
      <c r="AA23" s="17" t="s">
        <v>0</v>
      </c>
      <c r="AB23" s="17">
        <v>92.2</v>
      </c>
      <c r="AC23" s="41">
        <v>92.7</v>
      </c>
      <c r="AD23" s="41">
        <v>93.6</v>
      </c>
      <c r="AE23" s="41">
        <v>93.9</v>
      </c>
      <c r="AF23" s="41">
        <v>95.2</v>
      </c>
      <c r="AG23" s="41">
        <v>95.5</v>
      </c>
      <c r="AH23" s="41">
        <v>95.6</v>
      </c>
      <c r="AI23" s="41">
        <v>95.5</v>
      </c>
      <c r="AJ23" s="41">
        <v>95.9</v>
      </c>
      <c r="AK23" s="41">
        <v>94.2</v>
      </c>
      <c r="AL23" s="41">
        <v>96</v>
      </c>
      <c r="AM23" s="41">
        <v>96.1</v>
      </c>
      <c r="AN23" s="41">
        <v>95.9</v>
      </c>
      <c r="AO23" s="41">
        <v>96.8</v>
      </c>
      <c r="AP23" s="25">
        <v>98.6</v>
      </c>
      <c r="AQ23" s="25">
        <v>97.7</v>
      </c>
      <c r="AR23" s="25">
        <v>98.8</v>
      </c>
      <c r="AS23" s="25">
        <v>99.3</v>
      </c>
      <c r="AT23" s="25">
        <v>99</v>
      </c>
      <c r="AU23" s="25">
        <v>99.8</v>
      </c>
      <c r="AV23" s="41">
        <v>100</v>
      </c>
      <c r="AW23" s="41">
        <v>101.2</v>
      </c>
      <c r="AX23" s="41">
        <v>102.7</v>
      </c>
      <c r="AY23" s="41">
        <v>107.7</v>
      </c>
      <c r="AZ23" s="41">
        <v>111.5</v>
      </c>
      <c r="BA23" s="41">
        <v>112.4</v>
      </c>
      <c r="BB23" s="41">
        <v>112.9</v>
      </c>
      <c r="BC23" s="41">
        <v>111.4</v>
      </c>
      <c r="BD23" s="41">
        <v>113.6</v>
      </c>
    </row>
    <row r="24" spans="1:56" ht="12.75" customHeight="1" x14ac:dyDescent="0.25">
      <c r="A24" s="62" t="s">
        <v>7153</v>
      </c>
      <c r="B24" s="81" t="str">
        <f>INDEX(BAP[#All],MATCH(A24,BAP[[#All],[Code]],0),MATCH(TEXT(Info!$B$4,0),BAP[#Headers],0))</f>
        <v>Strassensanierung</v>
      </c>
      <c r="C24" s="42">
        <v>17.11</v>
      </c>
      <c r="D24" s="17" t="s">
        <v>0</v>
      </c>
      <c r="E24" s="17" t="s">
        <v>0</v>
      </c>
      <c r="F24" s="17" t="s">
        <v>0</v>
      </c>
      <c r="G24" s="17" t="s">
        <v>0</v>
      </c>
      <c r="H24" s="17" t="s">
        <v>0</v>
      </c>
      <c r="I24" s="17" t="s">
        <v>0</v>
      </c>
      <c r="J24" s="17" t="s">
        <v>0</v>
      </c>
      <c r="K24" s="17" t="s">
        <v>0</v>
      </c>
      <c r="L24" s="17" t="s">
        <v>0</v>
      </c>
      <c r="M24" s="17" t="s">
        <v>0</v>
      </c>
      <c r="N24" s="17" t="s">
        <v>0</v>
      </c>
      <c r="O24" s="17" t="s">
        <v>0</v>
      </c>
      <c r="P24" s="17" t="s">
        <v>0</v>
      </c>
      <c r="Q24" s="17" t="s">
        <v>0</v>
      </c>
      <c r="R24" s="17" t="s">
        <v>0</v>
      </c>
      <c r="S24" s="17" t="s">
        <v>0</v>
      </c>
      <c r="T24" s="17" t="s">
        <v>0</v>
      </c>
      <c r="U24" s="17" t="s">
        <v>0</v>
      </c>
      <c r="V24" s="17" t="s">
        <v>0</v>
      </c>
      <c r="W24" s="17" t="s">
        <v>0</v>
      </c>
      <c r="X24" s="17" t="s">
        <v>0</v>
      </c>
      <c r="Y24" s="17" t="s">
        <v>0</v>
      </c>
      <c r="Z24" s="17" t="s">
        <v>0</v>
      </c>
      <c r="AA24" s="17" t="s">
        <v>0</v>
      </c>
      <c r="AB24" s="17" t="s">
        <v>0</v>
      </c>
      <c r="AC24" s="17" t="s">
        <v>0</v>
      </c>
      <c r="AD24" s="17" t="s">
        <v>0</v>
      </c>
      <c r="AE24" s="17" t="s">
        <v>0</v>
      </c>
      <c r="AF24" s="17" t="s">
        <v>0</v>
      </c>
      <c r="AG24" s="17" t="s">
        <v>0</v>
      </c>
      <c r="AH24" s="17" t="s">
        <v>0</v>
      </c>
      <c r="AI24" s="17" t="s">
        <v>0</v>
      </c>
      <c r="AJ24" s="17" t="s">
        <v>0</v>
      </c>
      <c r="AK24" s="17" t="s">
        <v>0</v>
      </c>
      <c r="AL24" s="17" t="s">
        <v>0</v>
      </c>
      <c r="AM24" s="17" t="s">
        <v>0</v>
      </c>
      <c r="AN24" s="17" t="s">
        <v>0</v>
      </c>
      <c r="AO24" s="17" t="s">
        <v>0</v>
      </c>
      <c r="AP24" s="17" t="s">
        <v>0</v>
      </c>
      <c r="AQ24" s="17" t="s">
        <v>0</v>
      </c>
      <c r="AR24" s="17" t="s">
        <v>0</v>
      </c>
      <c r="AS24" s="17" t="s">
        <v>0</v>
      </c>
      <c r="AT24" s="17" t="s">
        <v>0</v>
      </c>
      <c r="AU24" s="17" t="s">
        <v>0</v>
      </c>
      <c r="AV24" s="41">
        <v>100</v>
      </c>
      <c r="AW24" s="41">
        <v>100.8</v>
      </c>
      <c r="AX24" s="41">
        <v>102</v>
      </c>
      <c r="AY24" s="41">
        <v>107.1</v>
      </c>
      <c r="AZ24" s="41">
        <v>110.8</v>
      </c>
      <c r="BA24" s="41">
        <v>112.2</v>
      </c>
      <c r="BB24" s="41">
        <v>113.6</v>
      </c>
      <c r="BC24" s="41">
        <v>114.3</v>
      </c>
      <c r="BD24" s="41">
        <v>114.8</v>
      </c>
    </row>
    <row r="25" spans="1:56" ht="12.75" customHeight="1" x14ac:dyDescent="0.25">
      <c r="B25" s="10"/>
      <c r="D25" s="48" t="s">
        <v>30</v>
      </c>
      <c r="E25" s="48" t="s">
        <v>30</v>
      </c>
      <c r="F25" s="48" t="s">
        <v>30</v>
      </c>
      <c r="G25" s="48" t="s">
        <v>30</v>
      </c>
      <c r="H25" s="48" t="s">
        <v>30</v>
      </c>
      <c r="I25" s="48" t="s">
        <v>30</v>
      </c>
      <c r="J25" s="48" t="s">
        <v>30</v>
      </c>
      <c r="K25" s="48" t="s">
        <v>30</v>
      </c>
      <c r="L25" s="48" t="s">
        <v>30</v>
      </c>
      <c r="M25" s="48" t="s">
        <v>30</v>
      </c>
      <c r="N25" s="48" t="s">
        <v>30</v>
      </c>
      <c r="O25" s="48" t="s">
        <v>30</v>
      </c>
      <c r="P25" s="48" t="s">
        <v>30</v>
      </c>
      <c r="Q25" s="48" t="s">
        <v>30</v>
      </c>
      <c r="R25" s="48" t="s">
        <v>30</v>
      </c>
      <c r="S25" s="48" t="s">
        <v>30</v>
      </c>
      <c r="T25" s="48" t="s">
        <v>30</v>
      </c>
      <c r="U25" s="48" t="s">
        <v>30</v>
      </c>
      <c r="V25" s="48" t="s">
        <v>30</v>
      </c>
      <c r="W25" s="48" t="s">
        <v>30</v>
      </c>
      <c r="X25" s="48" t="s">
        <v>30</v>
      </c>
      <c r="Y25" s="48" t="s">
        <v>30</v>
      </c>
      <c r="Z25" s="48" t="s">
        <v>30</v>
      </c>
      <c r="AA25" s="48" t="s">
        <v>30</v>
      </c>
      <c r="AB25" s="48" t="s">
        <v>30</v>
      </c>
      <c r="AC25" s="48" t="s">
        <v>30</v>
      </c>
      <c r="AD25" s="48" t="s">
        <v>30</v>
      </c>
      <c r="AE25" s="48" t="s">
        <v>30</v>
      </c>
      <c r="AF25" s="48" t="s">
        <v>30</v>
      </c>
      <c r="AG25" s="48" t="s">
        <v>30</v>
      </c>
      <c r="AH25" s="48" t="s">
        <v>30</v>
      </c>
      <c r="AI25" s="48" t="s">
        <v>30</v>
      </c>
      <c r="AJ25" s="48" t="s">
        <v>30</v>
      </c>
      <c r="AK25" s="48" t="s">
        <v>30</v>
      </c>
      <c r="AL25" s="48" t="s">
        <v>30</v>
      </c>
      <c r="AM25" s="48" t="s">
        <v>30</v>
      </c>
      <c r="AN25" s="48" t="s">
        <v>30</v>
      </c>
      <c r="AO25" s="48" t="s">
        <v>30</v>
      </c>
      <c r="AP25" s="25" t="s">
        <v>30</v>
      </c>
      <c r="AQ25" s="25" t="s">
        <v>30</v>
      </c>
      <c r="AR25" s="25" t="s">
        <v>30</v>
      </c>
      <c r="AS25" s="25" t="s">
        <v>30</v>
      </c>
      <c r="AT25" s="25" t="s">
        <v>30</v>
      </c>
      <c r="AU25" s="25" t="s">
        <v>30</v>
      </c>
      <c r="AV25" s="41" t="s">
        <v>30</v>
      </c>
      <c r="AW25" s="41" t="s">
        <v>30</v>
      </c>
      <c r="AX25" s="41" t="s">
        <v>30</v>
      </c>
      <c r="AY25" s="41" t="s">
        <v>30</v>
      </c>
      <c r="AZ25" s="41" t="s">
        <v>30</v>
      </c>
      <c r="BA25" s="41" t="s">
        <v>30</v>
      </c>
      <c r="BB25" s="41" t="s">
        <v>30</v>
      </c>
      <c r="BC25" s="41"/>
      <c r="BD25" s="41"/>
    </row>
    <row r="26" spans="1:56" ht="12.75" customHeight="1" x14ac:dyDescent="0.25">
      <c r="A26" s="62" t="s">
        <v>7260</v>
      </c>
      <c r="B26" s="80" t="str">
        <f>INDEX(BAP[#All],MATCH(A26,BAP[[#All],[Code]],0),MATCH(TEXT(Info!$B$4,0),BAP[#Headers],0))</f>
        <v>Genferseeregion</v>
      </c>
      <c r="C26" s="30"/>
      <c r="D26" s="47" t="s">
        <v>30</v>
      </c>
      <c r="E26" s="47" t="s">
        <v>30</v>
      </c>
      <c r="F26" s="47" t="s">
        <v>30</v>
      </c>
      <c r="G26" s="47" t="s">
        <v>30</v>
      </c>
      <c r="H26" s="47" t="s">
        <v>30</v>
      </c>
      <c r="I26" s="47" t="s">
        <v>30</v>
      </c>
      <c r="J26" s="47" t="s">
        <v>30</v>
      </c>
      <c r="K26" s="47" t="s">
        <v>30</v>
      </c>
      <c r="L26" s="47" t="s">
        <v>30</v>
      </c>
      <c r="M26" s="47" t="s">
        <v>30</v>
      </c>
      <c r="N26" s="47" t="s">
        <v>30</v>
      </c>
      <c r="O26" s="47" t="s">
        <v>30</v>
      </c>
      <c r="P26" s="47" t="s">
        <v>30</v>
      </c>
      <c r="Q26" s="47" t="s">
        <v>30</v>
      </c>
      <c r="R26" s="47" t="s">
        <v>30</v>
      </c>
      <c r="S26" s="47" t="s">
        <v>30</v>
      </c>
      <c r="T26" s="47" t="s">
        <v>30</v>
      </c>
      <c r="U26" s="47" t="s">
        <v>30</v>
      </c>
      <c r="V26" s="47" t="s">
        <v>30</v>
      </c>
      <c r="W26" s="47" t="s">
        <v>30</v>
      </c>
      <c r="X26" s="47" t="s">
        <v>30</v>
      </c>
      <c r="Y26" s="47" t="s">
        <v>30</v>
      </c>
      <c r="Z26" s="47" t="s">
        <v>30</v>
      </c>
      <c r="AA26" s="47" t="s">
        <v>30</v>
      </c>
      <c r="AB26" s="47" t="s">
        <v>30</v>
      </c>
      <c r="AC26" s="47" t="s">
        <v>30</v>
      </c>
      <c r="AD26" s="47" t="s">
        <v>30</v>
      </c>
      <c r="AE26" s="47" t="s">
        <v>30</v>
      </c>
      <c r="AF26" s="47" t="s">
        <v>30</v>
      </c>
      <c r="AG26" s="47" t="s">
        <v>30</v>
      </c>
      <c r="AH26" s="47" t="s">
        <v>30</v>
      </c>
      <c r="AI26" s="47" t="s">
        <v>30</v>
      </c>
      <c r="AJ26" s="47" t="s">
        <v>30</v>
      </c>
      <c r="AK26" s="47" t="s">
        <v>30</v>
      </c>
      <c r="AL26" s="47" t="s">
        <v>30</v>
      </c>
      <c r="AM26" s="47" t="s">
        <v>30</v>
      </c>
      <c r="AN26" s="47" t="s">
        <v>30</v>
      </c>
      <c r="AO26" s="47" t="s">
        <v>30</v>
      </c>
      <c r="AP26" s="47" t="s">
        <v>30</v>
      </c>
      <c r="AQ26" s="47" t="s">
        <v>30</v>
      </c>
      <c r="AR26" s="47" t="s">
        <v>30</v>
      </c>
      <c r="AS26" s="47" t="s">
        <v>30</v>
      </c>
      <c r="AT26" s="47" t="s">
        <v>30</v>
      </c>
      <c r="AU26" s="47" t="s">
        <v>30</v>
      </c>
      <c r="AV26" s="51" t="s">
        <v>30</v>
      </c>
      <c r="AW26" s="51" t="s">
        <v>30</v>
      </c>
      <c r="AX26" s="51" t="s">
        <v>30</v>
      </c>
      <c r="AY26" s="51" t="s">
        <v>30</v>
      </c>
      <c r="AZ26" s="51" t="s">
        <v>30</v>
      </c>
      <c r="BA26" s="51" t="s">
        <v>30</v>
      </c>
      <c r="BB26" s="51" t="s">
        <v>30</v>
      </c>
      <c r="BC26" s="51"/>
      <c r="BD26" s="51"/>
    </row>
    <row r="27" spans="1:56" ht="12.75" customHeight="1" x14ac:dyDescent="0.25">
      <c r="A27" s="62" t="s">
        <v>7106</v>
      </c>
      <c r="B27" s="81" t="str">
        <f>INDEX(BAP[#All],MATCH(A27,BAP[[#All],[Code]],0),MATCH(TEXT(Info!$B$4,0),BAP[#Headers],0))</f>
        <v>Baugewerbe : Total</v>
      </c>
      <c r="C27" s="42">
        <v>100</v>
      </c>
      <c r="D27" s="41">
        <v>74.900000000000006</v>
      </c>
      <c r="E27" s="41">
        <v>75.900000000000006</v>
      </c>
      <c r="F27" s="41">
        <v>78.3</v>
      </c>
      <c r="G27" s="41">
        <v>79.7</v>
      </c>
      <c r="H27" s="41">
        <v>81.7</v>
      </c>
      <c r="I27" s="41">
        <v>84.6</v>
      </c>
      <c r="J27" s="41">
        <v>84.7</v>
      </c>
      <c r="K27" s="41">
        <v>85.8</v>
      </c>
      <c r="L27" s="41">
        <v>84.5</v>
      </c>
      <c r="M27" s="41">
        <v>84.8</v>
      </c>
      <c r="N27" s="41">
        <v>84.6</v>
      </c>
      <c r="O27" s="41">
        <v>85.9</v>
      </c>
      <c r="P27" s="41">
        <v>88</v>
      </c>
      <c r="Q27" s="41">
        <v>89</v>
      </c>
      <c r="R27" s="41">
        <v>90.3</v>
      </c>
      <c r="S27" s="41">
        <v>91.9</v>
      </c>
      <c r="T27" s="41">
        <v>93.9</v>
      </c>
      <c r="U27" s="41">
        <v>95.6</v>
      </c>
      <c r="V27" s="41">
        <v>97.4</v>
      </c>
      <c r="W27" s="41">
        <v>99.1</v>
      </c>
      <c r="X27" s="41">
        <v>100.4</v>
      </c>
      <c r="Y27" s="41">
        <v>98.4</v>
      </c>
      <c r="Z27" s="41">
        <v>98.3</v>
      </c>
      <c r="AA27" s="41">
        <v>98.4</v>
      </c>
      <c r="AB27" s="41">
        <v>98.4</v>
      </c>
      <c r="AC27" s="41">
        <v>100.2</v>
      </c>
      <c r="AD27" s="41">
        <v>100.7</v>
      </c>
      <c r="AE27" s="41">
        <v>100.4</v>
      </c>
      <c r="AF27" s="41">
        <v>100.4</v>
      </c>
      <c r="AG27" s="41">
        <v>100.6</v>
      </c>
      <c r="AH27" s="41">
        <v>101.3</v>
      </c>
      <c r="AI27" s="41">
        <v>100.8</v>
      </c>
      <c r="AJ27" s="41">
        <v>100.6</v>
      </c>
      <c r="AK27" s="41">
        <v>99.9</v>
      </c>
      <c r="AL27" s="41">
        <v>101.1</v>
      </c>
      <c r="AM27" s="41">
        <v>99.9</v>
      </c>
      <c r="AN27" s="41">
        <v>99.1</v>
      </c>
      <c r="AO27" s="41">
        <v>99.3</v>
      </c>
      <c r="AP27" s="25">
        <v>99.4</v>
      </c>
      <c r="AQ27" s="25">
        <v>99.5</v>
      </c>
      <c r="AR27" s="25">
        <v>99.5</v>
      </c>
      <c r="AS27" s="25">
        <v>99.8</v>
      </c>
      <c r="AT27" s="25">
        <v>100.3</v>
      </c>
      <c r="AU27" s="25">
        <v>100.3</v>
      </c>
      <c r="AV27" s="41">
        <v>100</v>
      </c>
      <c r="AW27" s="41">
        <v>101.2</v>
      </c>
      <c r="AX27" s="41">
        <v>103.7</v>
      </c>
      <c r="AY27" s="41">
        <v>108.5</v>
      </c>
      <c r="AZ27" s="41">
        <v>111.2</v>
      </c>
      <c r="BA27" s="41">
        <v>113.4</v>
      </c>
      <c r="BB27" s="41">
        <v>113.9</v>
      </c>
      <c r="BC27" s="41">
        <v>114</v>
      </c>
      <c r="BD27" s="41">
        <v>114.7</v>
      </c>
    </row>
    <row r="28" spans="1:56" ht="12.75" customHeight="1" x14ac:dyDescent="0.25">
      <c r="A28" s="62" t="s">
        <v>7110</v>
      </c>
      <c r="B28" s="81" t="str">
        <f>INDEX(BAP[#All],MATCH(A28,BAP[[#All],[Code]],0),MATCH(TEXT(Info!$B$4,0),BAP[#Headers],0))</f>
        <v>Hochbau</v>
      </c>
      <c r="C28" s="42">
        <v>77.33</v>
      </c>
      <c r="D28" s="41">
        <v>75</v>
      </c>
      <c r="E28" s="41">
        <v>75.900000000000006</v>
      </c>
      <c r="F28" s="41">
        <v>78.099999999999994</v>
      </c>
      <c r="G28" s="41">
        <v>79.900000000000006</v>
      </c>
      <c r="H28" s="41">
        <v>81.7</v>
      </c>
      <c r="I28" s="41">
        <v>83.7</v>
      </c>
      <c r="J28" s="41">
        <v>83.6</v>
      </c>
      <c r="K28" s="41">
        <v>84.9</v>
      </c>
      <c r="L28" s="41">
        <v>84.4</v>
      </c>
      <c r="M28" s="41">
        <v>84.4</v>
      </c>
      <c r="N28" s="41">
        <v>83.9</v>
      </c>
      <c r="O28" s="41">
        <v>84.7</v>
      </c>
      <c r="P28" s="41">
        <v>86.3</v>
      </c>
      <c r="Q28" s="41">
        <v>87.8</v>
      </c>
      <c r="R28" s="41">
        <v>89</v>
      </c>
      <c r="S28" s="41">
        <v>91</v>
      </c>
      <c r="T28" s="41">
        <v>92.8</v>
      </c>
      <c r="U28" s="41">
        <v>94.5</v>
      </c>
      <c r="V28" s="41">
        <v>96.5</v>
      </c>
      <c r="W28" s="41">
        <v>98.2</v>
      </c>
      <c r="X28" s="41">
        <v>99.6</v>
      </c>
      <c r="Y28" s="41">
        <v>98.1</v>
      </c>
      <c r="Z28" s="41">
        <v>98.1</v>
      </c>
      <c r="AA28" s="41">
        <v>98</v>
      </c>
      <c r="AB28" s="41">
        <v>98.5</v>
      </c>
      <c r="AC28" s="41">
        <v>100.3</v>
      </c>
      <c r="AD28" s="41">
        <v>100.8</v>
      </c>
      <c r="AE28" s="41">
        <v>100.1</v>
      </c>
      <c r="AF28" s="41">
        <v>100.3</v>
      </c>
      <c r="AG28" s="41">
        <v>100.6</v>
      </c>
      <c r="AH28" s="41">
        <v>101.3</v>
      </c>
      <c r="AI28" s="41">
        <v>101.1</v>
      </c>
      <c r="AJ28" s="41">
        <v>100.6</v>
      </c>
      <c r="AK28" s="41">
        <v>99.9</v>
      </c>
      <c r="AL28" s="41">
        <v>100.9</v>
      </c>
      <c r="AM28" s="41">
        <v>99.7</v>
      </c>
      <c r="AN28" s="41">
        <v>99.1</v>
      </c>
      <c r="AO28" s="41">
        <v>99.3</v>
      </c>
      <c r="AP28" s="25">
        <v>99.4</v>
      </c>
      <c r="AQ28" s="25">
        <v>99.6</v>
      </c>
      <c r="AR28" s="25">
        <v>99.7</v>
      </c>
      <c r="AS28" s="25">
        <v>99.8</v>
      </c>
      <c r="AT28" s="25">
        <v>100.2</v>
      </c>
      <c r="AU28" s="25">
        <v>100.3</v>
      </c>
      <c r="AV28" s="41">
        <v>100</v>
      </c>
      <c r="AW28" s="41">
        <v>101</v>
      </c>
      <c r="AX28" s="41">
        <v>103.7</v>
      </c>
      <c r="AY28" s="41">
        <v>108.5</v>
      </c>
      <c r="AZ28" s="41">
        <v>111.4</v>
      </c>
      <c r="BA28" s="41">
        <v>113.4</v>
      </c>
      <c r="BB28" s="41">
        <v>113.7</v>
      </c>
      <c r="BC28" s="41">
        <v>113.6</v>
      </c>
      <c r="BD28" s="41">
        <v>114.1</v>
      </c>
    </row>
    <row r="29" spans="1:56" ht="12.75" customHeight="1" x14ac:dyDescent="0.25">
      <c r="A29" s="62" t="s">
        <v>7112</v>
      </c>
      <c r="B29" s="81" t="str">
        <f>INDEX(BAP[#All],MATCH(A29,BAP[[#All],[Code]],0),MATCH(TEXT(Info!$B$4,0),BAP[#Headers],0))</f>
        <v>Neubau</v>
      </c>
      <c r="C29" s="42">
        <v>46.34</v>
      </c>
      <c r="D29" s="41">
        <v>75.400000000000006</v>
      </c>
      <c r="E29" s="41">
        <v>76.400000000000006</v>
      </c>
      <c r="F29" s="41">
        <v>78.8</v>
      </c>
      <c r="G29" s="41">
        <v>80.599999999999994</v>
      </c>
      <c r="H29" s="41">
        <v>82.4</v>
      </c>
      <c r="I29" s="41">
        <v>84.9</v>
      </c>
      <c r="J29" s="41">
        <v>84.6</v>
      </c>
      <c r="K29" s="41">
        <v>85.9</v>
      </c>
      <c r="L29" s="41">
        <v>85.2</v>
      </c>
      <c r="M29" s="41">
        <v>84.9</v>
      </c>
      <c r="N29" s="41">
        <v>84.4</v>
      </c>
      <c r="O29" s="41">
        <v>85.3</v>
      </c>
      <c r="P29" s="41">
        <v>87.1</v>
      </c>
      <c r="Q29" s="41">
        <v>88.3</v>
      </c>
      <c r="R29" s="41">
        <v>89.6</v>
      </c>
      <c r="S29" s="41">
        <v>91.5</v>
      </c>
      <c r="T29" s="41">
        <v>93.6</v>
      </c>
      <c r="U29" s="41">
        <v>95</v>
      </c>
      <c r="V29" s="41">
        <v>96.9</v>
      </c>
      <c r="W29" s="41">
        <v>98.3</v>
      </c>
      <c r="X29" s="41">
        <v>99.9</v>
      </c>
      <c r="Y29" s="41">
        <v>98.1</v>
      </c>
      <c r="Z29" s="41">
        <v>97.8</v>
      </c>
      <c r="AA29" s="41">
        <v>97.7</v>
      </c>
      <c r="AB29" s="41">
        <v>98.4</v>
      </c>
      <c r="AC29" s="41">
        <v>100.3</v>
      </c>
      <c r="AD29" s="41">
        <v>100.9</v>
      </c>
      <c r="AE29" s="41">
        <v>100.1</v>
      </c>
      <c r="AF29" s="41">
        <v>100.3</v>
      </c>
      <c r="AG29" s="41">
        <v>100.5</v>
      </c>
      <c r="AH29" s="41">
        <v>101</v>
      </c>
      <c r="AI29" s="41">
        <v>101.2</v>
      </c>
      <c r="AJ29" s="41">
        <v>100.5</v>
      </c>
      <c r="AK29" s="41">
        <v>99.8</v>
      </c>
      <c r="AL29" s="41">
        <v>100.8</v>
      </c>
      <c r="AM29" s="41">
        <v>99.9</v>
      </c>
      <c r="AN29" s="41">
        <v>99.2</v>
      </c>
      <c r="AO29" s="41">
        <v>99.4</v>
      </c>
      <c r="AP29" s="25">
        <v>99.4</v>
      </c>
      <c r="AQ29" s="25">
        <v>99.6</v>
      </c>
      <c r="AR29" s="25">
        <v>99.7</v>
      </c>
      <c r="AS29" s="25">
        <v>99.8</v>
      </c>
      <c r="AT29" s="25">
        <v>100.4</v>
      </c>
      <c r="AU29" s="25">
        <v>100.4</v>
      </c>
      <c r="AV29" s="41">
        <v>100</v>
      </c>
      <c r="AW29" s="41">
        <v>101.4</v>
      </c>
      <c r="AX29" s="41">
        <v>104.1</v>
      </c>
      <c r="AY29" s="41">
        <v>108.9</v>
      </c>
      <c r="AZ29" s="41">
        <v>112.2</v>
      </c>
      <c r="BA29" s="41">
        <v>114</v>
      </c>
      <c r="BB29" s="41">
        <v>114.4</v>
      </c>
      <c r="BC29" s="41">
        <v>114.3</v>
      </c>
      <c r="BD29" s="41">
        <v>115</v>
      </c>
    </row>
    <row r="30" spans="1:56" ht="12.75" customHeight="1" x14ac:dyDescent="0.25">
      <c r="A30" s="62" t="s">
        <v>7115</v>
      </c>
      <c r="B30" s="81" t="str">
        <f>INDEX(BAP[#All],MATCH(A30,BAP[[#All],[Code]],0),MATCH(TEXT(Info!$B$4,0),BAP[#Headers],0))</f>
        <v>Neubau Mehrfamilienhaus</v>
      </c>
      <c r="C30" s="42">
        <v>26.47</v>
      </c>
      <c r="D30" s="41">
        <v>75.599999999999994</v>
      </c>
      <c r="E30" s="41">
        <v>76.7</v>
      </c>
      <c r="F30" s="41">
        <v>78.7</v>
      </c>
      <c r="G30" s="41">
        <v>80.8</v>
      </c>
      <c r="H30" s="41">
        <v>82.6</v>
      </c>
      <c r="I30" s="41">
        <v>85.1</v>
      </c>
      <c r="J30" s="41">
        <v>84.5</v>
      </c>
      <c r="K30" s="41">
        <v>85.5</v>
      </c>
      <c r="L30" s="41">
        <v>84.9</v>
      </c>
      <c r="M30" s="41">
        <v>84.5</v>
      </c>
      <c r="N30" s="41">
        <v>84</v>
      </c>
      <c r="O30" s="41">
        <v>85</v>
      </c>
      <c r="P30" s="41">
        <v>86.9</v>
      </c>
      <c r="Q30" s="41">
        <v>88.1</v>
      </c>
      <c r="R30" s="41">
        <v>89.5</v>
      </c>
      <c r="S30" s="41">
        <v>91.4</v>
      </c>
      <c r="T30" s="41">
        <v>93.5</v>
      </c>
      <c r="U30" s="41">
        <v>94.7</v>
      </c>
      <c r="V30" s="41">
        <v>96.3</v>
      </c>
      <c r="W30" s="41">
        <v>97.7</v>
      </c>
      <c r="X30" s="41">
        <v>99.5</v>
      </c>
      <c r="Y30" s="41">
        <v>97.4</v>
      </c>
      <c r="Z30" s="41">
        <v>97.3</v>
      </c>
      <c r="AA30" s="41">
        <v>97.1</v>
      </c>
      <c r="AB30" s="41">
        <v>97.7</v>
      </c>
      <c r="AC30" s="41">
        <v>99.6</v>
      </c>
      <c r="AD30" s="41">
        <v>100.1</v>
      </c>
      <c r="AE30" s="41">
        <v>99.4</v>
      </c>
      <c r="AF30" s="41">
        <v>99.8</v>
      </c>
      <c r="AG30" s="41">
        <v>99.8</v>
      </c>
      <c r="AH30" s="41">
        <v>100.2</v>
      </c>
      <c r="AI30" s="41">
        <v>100.5</v>
      </c>
      <c r="AJ30" s="41">
        <v>99.8</v>
      </c>
      <c r="AK30" s="41">
        <v>99.2</v>
      </c>
      <c r="AL30" s="41">
        <v>100.4</v>
      </c>
      <c r="AM30" s="41">
        <v>99.5</v>
      </c>
      <c r="AN30" s="41">
        <v>98.9</v>
      </c>
      <c r="AO30" s="41">
        <v>99.2</v>
      </c>
      <c r="AP30" s="25">
        <v>99.4</v>
      </c>
      <c r="AQ30" s="25">
        <v>99.9</v>
      </c>
      <c r="AR30" s="25">
        <v>99.9</v>
      </c>
      <c r="AS30" s="25">
        <v>100</v>
      </c>
      <c r="AT30" s="25">
        <v>100.4</v>
      </c>
      <c r="AU30" s="25">
        <v>100.6</v>
      </c>
      <c r="AV30" s="41">
        <v>100</v>
      </c>
      <c r="AW30" s="41">
        <v>101.4</v>
      </c>
      <c r="AX30" s="41">
        <v>104</v>
      </c>
      <c r="AY30" s="41">
        <v>108.6</v>
      </c>
      <c r="AZ30" s="41">
        <v>112.1</v>
      </c>
      <c r="BA30" s="41">
        <v>114</v>
      </c>
      <c r="BB30" s="41">
        <v>114.4</v>
      </c>
      <c r="BC30" s="41">
        <v>114.2</v>
      </c>
      <c r="BD30" s="41">
        <v>114.8</v>
      </c>
    </row>
    <row r="31" spans="1:56" ht="12.75" customHeight="1" x14ac:dyDescent="0.25">
      <c r="A31" s="62" t="s">
        <v>7118</v>
      </c>
      <c r="B31" s="81" t="str">
        <f>INDEX(BAP[#All],MATCH(A31,BAP[[#All],[Code]],0),MATCH(TEXT(Info!$B$4,0),BAP[#Headers],0))</f>
        <v>Neubau Mehrfamilienhaus aus Holz</v>
      </c>
      <c r="C31" s="42">
        <v>0.95</v>
      </c>
      <c r="D31" s="17" t="s">
        <v>0</v>
      </c>
      <c r="E31" s="17" t="s">
        <v>0</v>
      </c>
      <c r="F31" s="17" t="s">
        <v>0</v>
      </c>
      <c r="G31" s="17" t="s">
        <v>0</v>
      </c>
      <c r="H31" s="17" t="s">
        <v>0</v>
      </c>
      <c r="I31" s="17" t="s">
        <v>0</v>
      </c>
      <c r="J31" s="17" t="s">
        <v>0</v>
      </c>
      <c r="K31" s="17" t="s">
        <v>0</v>
      </c>
      <c r="L31" s="17" t="s">
        <v>0</v>
      </c>
      <c r="M31" s="17">
        <v>84.5</v>
      </c>
      <c r="N31" s="17">
        <v>84.5</v>
      </c>
      <c r="O31" s="17">
        <v>85.6</v>
      </c>
      <c r="P31" s="17">
        <v>87.4</v>
      </c>
      <c r="Q31" s="17">
        <v>88.5</v>
      </c>
      <c r="R31" s="17">
        <v>90.3</v>
      </c>
      <c r="S31" s="17">
        <v>92.2</v>
      </c>
      <c r="T31" s="17">
        <v>93.7</v>
      </c>
      <c r="U31" s="17">
        <v>95.3</v>
      </c>
      <c r="V31" s="17">
        <v>97.3</v>
      </c>
      <c r="W31" s="17">
        <v>99.4</v>
      </c>
      <c r="X31" s="17">
        <v>100.8</v>
      </c>
      <c r="Y31" s="17">
        <v>98.5</v>
      </c>
      <c r="Z31" s="17">
        <v>98.6</v>
      </c>
      <c r="AA31" s="17">
        <v>98.6</v>
      </c>
      <c r="AB31" s="17">
        <v>98.8</v>
      </c>
      <c r="AC31" s="41">
        <v>101.1</v>
      </c>
      <c r="AD31" s="41">
        <v>102.5</v>
      </c>
      <c r="AE31" s="41">
        <v>101.4</v>
      </c>
      <c r="AF31" s="41">
        <v>101.3</v>
      </c>
      <c r="AG31" s="41">
        <v>102.1</v>
      </c>
      <c r="AH31" s="41">
        <v>102.4</v>
      </c>
      <c r="AI31" s="41">
        <v>102.6</v>
      </c>
      <c r="AJ31" s="41">
        <v>102</v>
      </c>
      <c r="AK31" s="41">
        <v>101.3</v>
      </c>
      <c r="AL31" s="41">
        <v>102.1</v>
      </c>
      <c r="AM31" s="41">
        <v>100.8</v>
      </c>
      <c r="AN31" s="41">
        <v>100.1</v>
      </c>
      <c r="AO31" s="41">
        <v>100.2</v>
      </c>
      <c r="AP31" s="25">
        <v>100.4</v>
      </c>
      <c r="AQ31" s="25">
        <v>100.3</v>
      </c>
      <c r="AR31" s="25">
        <v>100</v>
      </c>
      <c r="AS31" s="25">
        <v>100.6</v>
      </c>
      <c r="AT31" s="25">
        <v>100</v>
      </c>
      <c r="AU31" s="25">
        <v>99.8</v>
      </c>
      <c r="AV31" s="41">
        <v>100</v>
      </c>
      <c r="AW31" s="41">
        <v>101.9</v>
      </c>
      <c r="AX31" s="41">
        <v>104.6</v>
      </c>
      <c r="AY31" s="41">
        <v>109.2</v>
      </c>
      <c r="AZ31" s="41">
        <v>112.3</v>
      </c>
      <c r="BA31" s="41">
        <v>114.8</v>
      </c>
      <c r="BB31" s="41">
        <v>115</v>
      </c>
      <c r="BC31" s="41">
        <v>115.1</v>
      </c>
      <c r="BD31" s="41">
        <v>115.4</v>
      </c>
    </row>
    <row r="32" spans="1:56" ht="12.75" customHeight="1" x14ac:dyDescent="0.25">
      <c r="A32" s="62" t="s">
        <v>7121</v>
      </c>
      <c r="B32" s="81" t="str">
        <f>INDEX(BAP[#All],MATCH(A32,BAP[[#All],[Code]],0),MATCH(TEXT(Info!$B$4,0),BAP[#Headers],0))</f>
        <v>Neubau Einfamilienhaus</v>
      </c>
      <c r="C32" s="42">
        <v>7.58</v>
      </c>
      <c r="D32" s="17" t="s">
        <v>0</v>
      </c>
      <c r="E32" s="17" t="s">
        <v>0</v>
      </c>
      <c r="F32" s="17" t="s">
        <v>0</v>
      </c>
      <c r="G32" s="17" t="s">
        <v>0</v>
      </c>
      <c r="H32" s="17" t="s">
        <v>0</v>
      </c>
      <c r="I32" s="17" t="s">
        <v>0</v>
      </c>
      <c r="J32" s="17" t="s">
        <v>0</v>
      </c>
      <c r="K32" s="17" t="s">
        <v>0</v>
      </c>
      <c r="L32" s="17" t="s">
        <v>0</v>
      </c>
      <c r="M32" s="17" t="s">
        <v>0</v>
      </c>
      <c r="N32" s="17" t="s">
        <v>0</v>
      </c>
      <c r="O32" s="17" t="s">
        <v>0</v>
      </c>
      <c r="P32" s="17" t="s">
        <v>0</v>
      </c>
      <c r="Q32" s="17" t="s">
        <v>0</v>
      </c>
      <c r="R32" s="17" t="s">
        <v>0</v>
      </c>
      <c r="S32" s="17" t="s">
        <v>0</v>
      </c>
      <c r="T32" s="17" t="s">
        <v>0</v>
      </c>
      <c r="U32" s="17" t="s">
        <v>0</v>
      </c>
      <c r="V32" s="17" t="s">
        <v>0</v>
      </c>
      <c r="W32" s="17" t="s">
        <v>0</v>
      </c>
      <c r="X32" s="17" t="s">
        <v>0</v>
      </c>
      <c r="Y32" s="17" t="s">
        <v>0</v>
      </c>
      <c r="Z32" s="17" t="s">
        <v>0</v>
      </c>
      <c r="AA32" s="17" t="s">
        <v>0</v>
      </c>
      <c r="AB32" s="17">
        <v>98.7</v>
      </c>
      <c r="AC32" s="41">
        <v>100.5</v>
      </c>
      <c r="AD32" s="41">
        <v>101</v>
      </c>
      <c r="AE32" s="41">
        <v>100</v>
      </c>
      <c r="AF32" s="41">
        <v>100.1</v>
      </c>
      <c r="AG32" s="41">
        <v>100.1</v>
      </c>
      <c r="AH32" s="41">
        <v>101.1</v>
      </c>
      <c r="AI32" s="41">
        <v>102.2</v>
      </c>
      <c r="AJ32" s="41">
        <v>101.3</v>
      </c>
      <c r="AK32" s="41">
        <v>100.8</v>
      </c>
      <c r="AL32" s="41">
        <v>102.2</v>
      </c>
      <c r="AM32" s="41">
        <v>100.9</v>
      </c>
      <c r="AN32" s="41">
        <v>100.5</v>
      </c>
      <c r="AO32" s="41">
        <v>100.1</v>
      </c>
      <c r="AP32" s="25">
        <v>100.4</v>
      </c>
      <c r="AQ32" s="25">
        <v>100.7</v>
      </c>
      <c r="AR32" s="25">
        <v>100.3</v>
      </c>
      <c r="AS32" s="25">
        <v>100.5</v>
      </c>
      <c r="AT32" s="25">
        <v>100.4</v>
      </c>
      <c r="AU32" s="25">
        <v>100.2</v>
      </c>
      <c r="AV32" s="41">
        <v>100</v>
      </c>
      <c r="AW32" s="41">
        <v>100.3</v>
      </c>
      <c r="AX32" s="41">
        <v>102.6</v>
      </c>
      <c r="AY32" s="41">
        <v>107.1</v>
      </c>
      <c r="AZ32" s="41">
        <v>109.9</v>
      </c>
      <c r="BA32" s="41">
        <v>111.8</v>
      </c>
      <c r="BB32" s="41">
        <v>112.4</v>
      </c>
      <c r="BC32" s="41">
        <v>112.3</v>
      </c>
      <c r="BD32" s="41">
        <v>113</v>
      </c>
    </row>
    <row r="33" spans="1:56" ht="12.75" customHeight="1" x14ac:dyDescent="0.25">
      <c r="A33" s="62" t="s">
        <v>7125</v>
      </c>
      <c r="B33" s="82" t="str">
        <f>INDEX(BAP[#All],MATCH(A33,BAP[[#All],[Code]],0),MATCH(TEXT(Info!$B$4,0),BAP[#Headers],0))</f>
        <v>Neubau Bürogebäude</v>
      </c>
      <c r="C33" s="42">
        <v>6.79</v>
      </c>
      <c r="D33" s="17">
        <v>74.900000000000006</v>
      </c>
      <c r="E33" s="17">
        <v>75.900000000000006</v>
      </c>
      <c r="F33" s="17">
        <v>79.5</v>
      </c>
      <c r="G33" s="17">
        <v>80.5</v>
      </c>
      <c r="H33" s="17">
        <v>82.2</v>
      </c>
      <c r="I33" s="17">
        <v>84.5</v>
      </c>
      <c r="J33" s="17">
        <v>85.1</v>
      </c>
      <c r="K33" s="17">
        <v>87.6</v>
      </c>
      <c r="L33" s="17">
        <v>86.9</v>
      </c>
      <c r="M33" s="17">
        <v>86.7</v>
      </c>
      <c r="N33" s="17">
        <v>86.1</v>
      </c>
      <c r="O33" s="17">
        <v>86.9</v>
      </c>
      <c r="P33" s="17">
        <v>88.2</v>
      </c>
      <c r="Q33" s="17">
        <v>89.5</v>
      </c>
      <c r="R33" s="17">
        <v>90.4</v>
      </c>
      <c r="S33" s="17">
        <v>92.3</v>
      </c>
      <c r="T33" s="17">
        <v>94.4</v>
      </c>
      <c r="U33" s="17">
        <v>96.4</v>
      </c>
      <c r="V33" s="17">
        <v>99.3</v>
      </c>
      <c r="W33" s="17">
        <v>100.9</v>
      </c>
      <c r="X33" s="17">
        <v>101.8</v>
      </c>
      <c r="Y33" s="17">
        <v>100.6</v>
      </c>
      <c r="Z33" s="17">
        <v>100.2</v>
      </c>
      <c r="AA33" s="17">
        <v>100.1</v>
      </c>
      <c r="AB33" s="17">
        <v>101.2</v>
      </c>
      <c r="AC33" s="41">
        <v>103.4</v>
      </c>
      <c r="AD33" s="41">
        <v>103.7</v>
      </c>
      <c r="AE33" s="41">
        <v>102.6</v>
      </c>
      <c r="AF33" s="41">
        <v>102.7</v>
      </c>
      <c r="AG33" s="41">
        <v>103</v>
      </c>
      <c r="AH33" s="41">
        <v>103.2</v>
      </c>
      <c r="AI33" s="41">
        <v>101.9</v>
      </c>
      <c r="AJ33" s="41">
        <v>101.9</v>
      </c>
      <c r="AK33" s="41">
        <v>100.5</v>
      </c>
      <c r="AL33" s="41">
        <v>100.9</v>
      </c>
      <c r="AM33" s="41">
        <v>100.4</v>
      </c>
      <c r="AN33" s="41">
        <v>99.3</v>
      </c>
      <c r="AO33" s="41">
        <v>99.4</v>
      </c>
      <c r="AP33" s="25">
        <v>98.4</v>
      </c>
      <c r="AQ33" s="25">
        <v>98</v>
      </c>
      <c r="AR33" s="25">
        <v>98.8</v>
      </c>
      <c r="AS33" s="25">
        <v>98.4</v>
      </c>
      <c r="AT33" s="25">
        <v>100.4</v>
      </c>
      <c r="AU33" s="25">
        <v>100.2</v>
      </c>
      <c r="AV33" s="41">
        <v>100</v>
      </c>
      <c r="AW33" s="41">
        <v>102.1</v>
      </c>
      <c r="AX33" s="41">
        <v>105.2</v>
      </c>
      <c r="AY33" s="41">
        <v>111.1</v>
      </c>
      <c r="AZ33" s="41">
        <v>114.4</v>
      </c>
      <c r="BA33" s="41">
        <v>116</v>
      </c>
      <c r="BB33" s="41">
        <v>116.4</v>
      </c>
      <c r="BC33" s="41">
        <v>116.8</v>
      </c>
      <c r="BD33" s="41">
        <v>117.6</v>
      </c>
    </row>
    <row r="34" spans="1:56" ht="12.75" customHeight="1" x14ac:dyDescent="0.25">
      <c r="A34" s="62" t="s">
        <v>7129</v>
      </c>
      <c r="B34" s="81" t="str">
        <f>INDEX(BAP[#All],MATCH(A34,BAP[[#All],[Code]],0),MATCH(TEXT(Info!$B$4,0),BAP[#Headers],0))</f>
        <v>Neubau Lagerhalle</v>
      </c>
      <c r="C34" s="42">
        <v>4.55</v>
      </c>
      <c r="D34" s="17" t="s">
        <v>0</v>
      </c>
      <c r="E34" s="17" t="s">
        <v>0</v>
      </c>
      <c r="F34" s="17" t="s">
        <v>0</v>
      </c>
      <c r="G34" s="17" t="s">
        <v>0</v>
      </c>
      <c r="H34" s="17" t="s">
        <v>0</v>
      </c>
      <c r="I34" s="17" t="s">
        <v>0</v>
      </c>
      <c r="J34" s="17" t="s">
        <v>0</v>
      </c>
      <c r="K34" s="17" t="s">
        <v>0</v>
      </c>
      <c r="L34" s="17" t="s">
        <v>0</v>
      </c>
      <c r="M34" s="17" t="s">
        <v>0</v>
      </c>
      <c r="N34" s="17" t="s">
        <v>0</v>
      </c>
      <c r="O34" s="17" t="s">
        <v>0</v>
      </c>
      <c r="P34" s="17" t="s">
        <v>0</v>
      </c>
      <c r="Q34" s="17" t="s">
        <v>0</v>
      </c>
      <c r="R34" s="17" t="s">
        <v>0</v>
      </c>
      <c r="S34" s="17" t="s">
        <v>0</v>
      </c>
      <c r="T34" s="17" t="s">
        <v>0</v>
      </c>
      <c r="U34" s="17" t="s">
        <v>0</v>
      </c>
      <c r="V34" s="17" t="s">
        <v>0</v>
      </c>
      <c r="W34" s="17" t="s">
        <v>0</v>
      </c>
      <c r="X34" s="17" t="s">
        <v>0</v>
      </c>
      <c r="Y34" s="17" t="s">
        <v>0</v>
      </c>
      <c r="Z34" s="17" t="s">
        <v>0</v>
      </c>
      <c r="AA34" s="17" t="s">
        <v>0</v>
      </c>
      <c r="AB34" s="17">
        <v>97.7</v>
      </c>
      <c r="AC34" s="41">
        <v>99.6</v>
      </c>
      <c r="AD34" s="41">
        <v>100</v>
      </c>
      <c r="AE34" s="41">
        <v>100.2</v>
      </c>
      <c r="AF34" s="41">
        <v>100.2</v>
      </c>
      <c r="AG34" s="41">
        <v>100.9</v>
      </c>
      <c r="AH34" s="41">
        <v>101.7</v>
      </c>
      <c r="AI34" s="41">
        <v>101.2</v>
      </c>
      <c r="AJ34" s="41">
        <v>100.5</v>
      </c>
      <c r="AK34" s="41">
        <v>99.6</v>
      </c>
      <c r="AL34" s="41">
        <v>100.4</v>
      </c>
      <c r="AM34" s="41">
        <v>98.9</v>
      </c>
      <c r="AN34" s="41">
        <v>98.5</v>
      </c>
      <c r="AO34" s="41">
        <v>98.6</v>
      </c>
      <c r="AP34" s="25">
        <v>99.1</v>
      </c>
      <c r="AQ34" s="25">
        <v>99.4</v>
      </c>
      <c r="AR34" s="25">
        <v>99.3</v>
      </c>
      <c r="AS34" s="25">
        <v>99.5</v>
      </c>
      <c r="AT34" s="25">
        <v>100.5</v>
      </c>
      <c r="AU34" s="25">
        <v>100</v>
      </c>
      <c r="AV34" s="41">
        <v>100</v>
      </c>
      <c r="AW34" s="41">
        <v>102.2</v>
      </c>
      <c r="AX34" s="41">
        <v>105.2</v>
      </c>
      <c r="AY34" s="41">
        <v>111</v>
      </c>
      <c r="AZ34" s="41">
        <v>113.5</v>
      </c>
      <c r="BA34" s="41">
        <v>114.4</v>
      </c>
      <c r="BB34" s="41">
        <v>114.2</v>
      </c>
      <c r="BC34" s="41">
        <v>114.8</v>
      </c>
      <c r="BD34" s="41">
        <v>115.2</v>
      </c>
    </row>
    <row r="35" spans="1:56" ht="12.75" customHeight="1" x14ac:dyDescent="0.25">
      <c r="A35" s="62" t="s">
        <v>7132</v>
      </c>
      <c r="B35" s="87" t="str">
        <f>INDEX(BAP[#All],MATCH(A35,BAP[[#All],[Code]],0),MATCH(TEXT(Info!$B$4,0),BAP[#Headers],0))</f>
        <v>Renovation, Umbau</v>
      </c>
      <c r="C35" s="42">
        <v>30.99</v>
      </c>
      <c r="D35" s="17" t="s">
        <v>0</v>
      </c>
      <c r="E35" s="17" t="s">
        <v>0</v>
      </c>
      <c r="F35" s="17" t="s">
        <v>0</v>
      </c>
      <c r="G35" s="17" t="s">
        <v>0</v>
      </c>
      <c r="H35" s="17" t="s">
        <v>0</v>
      </c>
      <c r="I35" s="17" t="s">
        <v>0</v>
      </c>
      <c r="J35" s="17" t="s">
        <v>0</v>
      </c>
      <c r="K35" s="17" t="s">
        <v>0</v>
      </c>
      <c r="L35" s="17" t="s">
        <v>0</v>
      </c>
      <c r="M35" s="17" t="s">
        <v>0</v>
      </c>
      <c r="N35" s="17" t="s">
        <v>0</v>
      </c>
      <c r="O35" s="17" t="s">
        <v>0</v>
      </c>
      <c r="P35" s="17" t="s">
        <v>0</v>
      </c>
      <c r="Q35" s="17" t="s">
        <v>0</v>
      </c>
      <c r="R35" s="17" t="s">
        <v>0</v>
      </c>
      <c r="S35" s="17" t="s">
        <v>0</v>
      </c>
      <c r="T35" s="17" t="s">
        <v>0</v>
      </c>
      <c r="U35" s="17" t="s">
        <v>0</v>
      </c>
      <c r="V35" s="17" t="s">
        <v>0</v>
      </c>
      <c r="W35" s="17" t="s">
        <v>0</v>
      </c>
      <c r="X35" s="17" t="s">
        <v>0</v>
      </c>
      <c r="Y35" s="17" t="s">
        <v>0</v>
      </c>
      <c r="Z35" s="17" t="s">
        <v>0</v>
      </c>
      <c r="AA35" s="17" t="s">
        <v>0</v>
      </c>
      <c r="AB35" s="17">
        <v>99.5</v>
      </c>
      <c r="AC35" s="41">
        <v>101.1</v>
      </c>
      <c r="AD35" s="41">
        <v>101.6</v>
      </c>
      <c r="AE35" s="41">
        <v>101</v>
      </c>
      <c r="AF35" s="41">
        <v>101.2</v>
      </c>
      <c r="AG35" s="41">
        <v>101.6</v>
      </c>
      <c r="AH35" s="41">
        <v>102.4</v>
      </c>
      <c r="AI35" s="41">
        <v>101.9</v>
      </c>
      <c r="AJ35" s="41">
        <v>101.6</v>
      </c>
      <c r="AK35" s="41">
        <v>101</v>
      </c>
      <c r="AL35" s="41">
        <v>101.9</v>
      </c>
      <c r="AM35" s="41">
        <v>100.4</v>
      </c>
      <c r="AN35" s="41">
        <v>99.9</v>
      </c>
      <c r="AO35" s="41">
        <v>99.9</v>
      </c>
      <c r="AP35" s="25">
        <v>99.9</v>
      </c>
      <c r="AQ35" s="25">
        <v>100.1</v>
      </c>
      <c r="AR35" s="25">
        <v>100.1</v>
      </c>
      <c r="AS35" s="25">
        <v>100.2</v>
      </c>
      <c r="AT35" s="25">
        <v>100.1</v>
      </c>
      <c r="AU35" s="25">
        <v>100.2</v>
      </c>
      <c r="AV35" s="41">
        <v>100</v>
      </c>
      <c r="AW35" s="41">
        <v>100.5</v>
      </c>
      <c r="AX35" s="41">
        <v>103.1</v>
      </c>
      <c r="AY35" s="41">
        <v>107.8</v>
      </c>
      <c r="AZ35" s="41">
        <v>110.2</v>
      </c>
      <c r="BA35" s="41">
        <v>112.5</v>
      </c>
      <c r="BB35" s="41">
        <v>112.6</v>
      </c>
      <c r="BC35" s="41">
        <v>112.4</v>
      </c>
      <c r="BD35" s="41">
        <v>112.8</v>
      </c>
    </row>
    <row r="36" spans="1:56" ht="12.75" customHeight="1" x14ac:dyDescent="0.25">
      <c r="A36" s="62" t="s">
        <v>7135</v>
      </c>
      <c r="B36" s="81" t="str">
        <f>INDEX(BAP[#All],MATCH(A36,BAP[[#All],[Code]],0),MATCH(TEXT(Info!$B$4,0),BAP[#Headers],0))</f>
        <v>Renovation Mehrfamilienhaus</v>
      </c>
      <c r="C36" s="42">
        <v>21.69</v>
      </c>
      <c r="D36" s="17">
        <v>69.7</v>
      </c>
      <c r="E36" s="17">
        <v>70.3</v>
      </c>
      <c r="F36" s="17">
        <v>72</v>
      </c>
      <c r="G36" s="17">
        <v>73.8</v>
      </c>
      <c r="H36" s="17">
        <v>75.3</v>
      </c>
      <c r="I36" s="17">
        <v>76.5</v>
      </c>
      <c r="J36" s="17">
        <v>76.8</v>
      </c>
      <c r="K36" s="17">
        <v>77.900000000000006</v>
      </c>
      <c r="L36" s="17">
        <v>77.7</v>
      </c>
      <c r="M36" s="17">
        <v>78.3</v>
      </c>
      <c r="N36" s="17">
        <v>78</v>
      </c>
      <c r="O36" s="17">
        <v>78.5</v>
      </c>
      <c r="P36" s="17">
        <v>79.5</v>
      </c>
      <c r="Q36" s="17">
        <v>81.5</v>
      </c>
      <c r="R36" s="17">
        <v>82.5</v>
      </c>
      <c r="S36" s="17">
        <v>84.4</v>
      </c>
      <c r="T36" s="17">
        <v>85.7</v>
      </c>
      <c r="U36" s="17">
        <v>87.8</v>
      </c>
      <c r="V36" s="17">
        <v>89.8</v>
      </c>
      <c r="W36" s="17">
        <v>91.9</v>
      </c>
      <c r="X36" s="17">
        <v>92.8</v>
      </c>
      <c r="Y36" s="17">
        <v>92</v>
      </c>
      <c r="Z36" s="17">
        <v>92.4</v>
      </c>
      <c r="AA36" s="17">
        <v>92.3</v>
      </c>
      <c r="AB36" s="17">
        <v>92.6</v>
      </c>
      <c r="AC36" s="41">
        <v>94.1</v>
      </c>
      <c r="AD36" s="41">
        <v>94.5</v>
      </c>
      <c r="AE36" s="41">
        <v>93.8</v>
      </c>
      <c r="AF36" s="41">
        <v>94</v>
      </c>
      <c r="AG36" s="41">
        <v>94.3</v>
      </c>
      <c r="AH36" s="41">
        <v>94.9</v>
      </c>
      <c r="AI36" s="41">
        <v>94.9</v>
      </c>
      <c r="AJ36" s="41">
        <v>94.5</v>
      </c>
      <c r="AK36" s="41">
        <v>94.1</v>
      </c>
      <c r="AL36" s="41">
        <v>95</v>
      </c>
      <c r="AM36" s="41">
        <v>93.1</v>
      </c>
      <c r="AN36" s="41">
        <v>93</v>
      </c>
      <c r="AO36" s="41">
        <v>94.4</v>
      </c>
      <c r="AP36" s="25">
        <v>95.7</v>
      </c>
      <c r="AQ36" s="25">
        <v>96.5</v>
      </c>
      <c r="AR36" s="25">
        <v>96.4</v>
      </c>
      <c r="AS36" s="25">
        <v>97.2</v>
      </c>
      <c r="AT36" s="25">
        <v>99.4</v>
      </c>
      <c r="AU36" s="25">
        <v>100</v>
      </c>
      <c r="AV36" s="41">
        <v>100</v>
      </c>
      <c r="AW36" s="41">
        <v>100.3</v>
      </c>
      <c r="AX36" s="41">
        <v>102.9</v>
      </c>
      <c r="AY36" s="41">
        <v>107.4</v>
      </c>
      <c r="AZ36" s="41">
        <v>109.5</v>
      </c>
      <c r="BA36" s="41">
        <v>112</v>
      </c>
      <c r="BB36" s="41">
        <v>112.2</v>
      </c>
      <c r="BC36" s="41">
        <v>111.8</v>
      </c>
      <c r="BD36" s="41">
        <v>112.1</v>
      </c>
    </row>
    <row r="37" spans="1:56" ht="12.75" customHeight="1" x14ac:dyDescent="0.25">
      <c r="A37" s="62" t="s">
        <v>7138</v>
      </c>
      <c r="B37" s="82" t="str">
        <f>INDEX(BAP[#All],MATCH(A37,BAP[[#All],[Code]],0),MATCH(TEXT(Info!$B$4,0),BAP[#Headers],0))</f>
        <v>Renovation Bürogebäude</v>
      </c>
      <c r="C37" s="42">
        <v>9.3000000000000007</v>
      </c>
      <c r="D37" s="17" t="s">
        <v>0</v>
      </c>
      <c r="E37" s="17" t="s">
        <v>0</v>
      </c>
      <c r="F37" s="17" t="s">
        <v>0</v>
      </c>
      <c r="G37" s="17" t="s">
        <v>0</v>
      </c>
      <c r="H37" s="17" t="s">
        <v>0</v>
      </c>
      <c r="I37" s="17" t="s">
        <v>0</v>
      </c>
      <c r="J37" s="17" t="s">
        <v>0</v>
      </c>
      <c r="K37" s="17" t="s">
        <v>0</v>
      </c>
      <c r="L37" s="17" t="s">
        <v>0</v>
      </c>
      <c r="M37" s="17" t="s">
        <v>0</v>
      </c>
      <c r="N37" s="17" t="s">
        <v>0</v>
      </c>
      <c r="O37" s="17" t="s">
        <v>0</v>
      </c>
      <c r="P37" s="17" t="s">
        <v>0</v>
      </c>
      <c r="Q37" s="17" t="s">
        <v>0</v>
      </c>
      <c r="R37" s="17" t="s">
        <v>0</v>
      </c>
      <c r="S37" s="17" t="s">
        <v>0</v>
      </c>
      <c r="T37" s="17" t="s">
        <v>0</v>
      </c>
      <c r="U37" s="17" t="s">
        <v>0</v>
      </c>
      <c r="V37" s="17" t="s">
        <v>0</v>
      </c>
      <c r="W37" s="17" t="s">
        <v>0</v>
      </c>
      <c r="X37" s="17" t="s">
        <v>0</v>
      </c>
      <c r="Y37" s="17" t="s">
        <v>0</v>
      </c>
      <c r="Z37" s="17" t="s">
        <v>0</v>
      </c>
      <c r="AA37" s="17" t="s">
        <v>0</v>
      </c>
      <c r="AB37" s="17">
        <v>97.2</v>
      </c>
      <c r="AC37" s="41">
        <v>98.5</v>
      </c>
      <c r="AD37" s="41">
        <v>99.4</v>
      </c>
      <c r="AE37" s="41">
        <v>98.9</v>
      </c>
      <c r="AF37" s="41">
        <v>99.1</v>
      </c>
      <c r="AG37" s="41">
        <v>99.8</v>
      </c>
      <c r="AH37" s="41">
        <v>100.7</v>
      </c>
      <c r="AI37" s="41">
        <v>99.3</v>
      </c>
      <c r="AJ37" s="41">
        <v>99.2</v>
      </c>
      <c r="AK37" s="41">
        <v>98.4</v>
      </c>
      <c r="AL37" s="41">
        <v>99.3</v>
      </c>
      <c r="AM37" s="41">
        <v>98.5</v>
      </c>
      <c r="AN37" s="41">
        <v>97.5</v>
      </c>
      <c r="AO37" s="41">
        <v>98.1</v>
      </c>
      <c r="AP37" s="25">
        <v>97.5</v>
      </c>
      <c r="AQ37" s="25">
        <v>96.8</v>
      </c>
      <c r="AR37" s="25">
        <v>97.3</v>
      </c>
      <c r="AS37" s="25">
        <v>97.7</v>
      </c>
      <c r="AT37" s="25">
        <v>99.1</v>
      </c>
      <c r="AU37" s="25">
        <v>99.6</v>
      </c>
      <c r="AV37" s="41">
        <v>100</v>
      </c>
      <c r="AW37" s="41">
        <v>100.8</v>
      </c>
      <c r="AX37" s="41">
        <v>103.5</v>
      </c>
      <c r="AY37" s="41">
        <v>108.7</v>
      </c>
      <c r="AZ37" s="41">
        <v>111.7</v>
      </c>
      <c r="BA37" s="41">
        <v>113.8</v>
      </c>
      <c r="BB37" s="41">
        <v>113.7</v>
      </c>
      <c r="BC37" s="41">
        <v>113.7</v>
      </c>
      <c r="BD37" s="41">
        <v>114.2</v>
      </c>
    </row>
    <row r="38" spans="1:56" ht="12.75" customHeight="1" x14ac:dyDescent="0.25">
      <c r="A38" s="62" t="s">
        <v>7141</v>
      </c>
      <c r="B38" s="81" t="str">
        <f>INDEX(BAP[#All],MATCH(A38,BAP[[#All],[Code]],0),MATCH(TEXT(Info!$B$4,0),BAP[#Headers],0))</f>
        <v>Tiefbau</v>
      </c>
      <c r="C38" s="42">
        <v>22.67</v>
      </c>
      <c r="D38" s="17">
        <v>74.400000000000006</v>
      </c>
      <c r="E38" s="17">
        <v>75.599999999999994</v>
      </c>
      <c r="F38" s="17">
        <v>78.8</v>
      </c>
      <c r="G38" s="17">
        <v>78.900000000000006</v>
      </c>
      <c r="H38" s="17">
        <v>81.599999999999994</v>
      </c>
      <c r="I38" s="17">
        <v>87.2</v>
      </c>
      <c r="J38" s="17">
        <v>87.9</v>
      </c>
      <c r="K38" s="17">
        <v>88.5</v>
      </c>
      <c r="L38" s="17">
        <v>84.5</v>
      </c>
      <c r="M38" s="17">
        <v>85.9</v>
      </c>
      <c r="N38" s="17">
        <v>86.6</v>
      </c>
      <c r="O38" s="17">
        <v>89.3</v>
      </c>
      <c r="P38" s="17">
        <v>93</v>
      </c>
      <c r="Q38" s="17">
        <v>92.5</v>
      </c>
      <c r="R38" s="17">
        <v>94</v>
      </c>
      <c r="S38" s="17">
        <v>94.6</v>
      </c>
      <c r="T38" s="17">
        <v>97.2</v>
      </c>
      <c r="U38" s="17">
        <v>99</v>
      </c>
      <c r="V38" s="17">
        <v>100.1</v>
      </c>
      <c r="W38" s="17">
        <v>101.5</v>
      </c>
      <c r="X38" s="17">
        <v>102.7</v>
      </c>
      <c r="Y38" s="17">
        <v>99.1</v>
      </c>
      <c r="Z38" s="17">
        <v>98.6</v>
      </c>
      <c r="AA38" s="17">
        <v>99.6</v>
      </c>
      <c r="AB38" s="17">
        <v>97.7</v>
      </c>
      <c r="AC38" s="41">
        <v>99.9</v>
      </c>
      <c r="AD38" s="41">
        <v>100</v>
      </c>
      <c r="AE38" s="41">
        <v>101.5</v>
      </c>
      <c r="AF38" s="41">
        <v>100.6</v>
      </c>
      <c r="AG38" s="41">
        <v>100.7</v>
      </c>
      <c r="AH38" s="41">
        <v>101.6</v>
      </c>
      <c r="AI38" s="41">
        <v>99.3</v>
      </c>
      <c r="AJ38" s="41">
        <v>100.3</v>
      </c>
      <c r="AK38" s="41">
        <v>99.5</v>
      </c>
      <c r="AL38" s="41">
        <v>101.6</v>
      </c>
      <c r="AM38" s="41">
        <v>100.5</v>
      </c>
      <c r="AN38" s="41">
        <v>99</v>
      </c>
      <c r="AO38" s="41">
        <v>99.4</v>
      </c>
      <c r="AP38" s="25">
        <v>99.7</v>
      </c>
      <c r="AQ38" s="25">
        <v>99.2</v>
      </c>
      <c r="AR38" s="25">
        <v>98.9</v>
      </c>
      <c r="AS38" s="25">
        <v>99.7</v>
      </c>
      <c r="AT38" s="25">
        <v>100.8</v>
      </c>
      <c r="AU38" s="25">
        <v>100.6</v>
      </c>
      <c r="AV38" s="41">
        <v>100</v>
      </c>
      <c r="AW38" s="41">
        <v>101.6</v>
      </c>
      <c r="AX38" s="41">
        <v>103.6</v>
      </c>
      <c r="AY38" s="41">
        <v>108.6</v>
      </c>
      <c r="AZ38" s="41">
        <v>110.6</v>
      </c>
      <c r="BA38" s="41">
        <v>113.3</v>
      </c>
      <c r="BB38" s="41">
        <v>114.6</v>
      </c>
      <c r="BC38" s="41">
        <v>115.5</v>
      </c>
      <c r="BD38" s="41">
        <v>116.9</v>
      </c>
    </row>
    <row r="39" spans="1:56" ht="12.75" customHeight="1" x14ac:dyDescent="0.25">
      <c r="A39" s="62" t="s">
        <v>7144</v>
      </c>
      <c r="B39" s="81" t="str">
        <f>INDEX(BAP[#All],MATCH(A39,BAP[[#All],[Code]],0),MATCH(TEXT(Info!$B$4,0),BAP[#Headers],0))</f>
        <v>Neubau Strasse</v>
      </c>
      <c r="C39" s="42">
        <v>4.75</v>
      </c>
      <c r="D39" s="17">
        <v>77.5</v>
      </c>
      <c r="E39" s="17">
        <v>78.8</v>
      </c>
      <c r="F39" s="17">
        <v>82.1</v>
      </c>
      <c r="G39" s="17">
        <v>82.2</v>
      </c>
      <c r="H39" s="17">
        <v>85</v>
      </c>
      <c r="I39" s="17">
        <v>90.8</v>
      </c>
      <c r="J39" s="17">
        <v>91</v>
      </c>
      <c r="K39" s="17">
        <v>92.3</v>
      </c>
      <c r="L39" s="17">
        <v>87.4</v>
      </c>
      <c r="M39" s="17">
        <v>88.1</v>
      </c>
      <c r="N39" s="17">
        <v>88.1</v>
      </c>
      <c r="O39" s="17">
        <v>90.7</v>
      </c>
      <c r="P39" s="17">
        <v>93</v>
      </c>
      <c r="Q39" s="17">
        <v>92.8</v>
      </c>
      <c r="R39" s="17">
        <v>93.2</v>
      </c>
      <c r="S39" s="17">
        <v>94.6</v>
      </c>
      <c r="T39" s="17">
        <v>98.7</v>
      </c>
      <c r="U39" s="17">
        <v>100.2</v>
      </c>
      <c r="V39" s="17">
        <v>101.3</v>
      </c>
      <c r="W39" s="17">
        <v>102</v>
      </c>
      <c r="X39" s="17">
        <v>103</v>
      </c>
      <c r="Y39" s="17">
        <v>100</v>
      </c>
      <c r="Z39" s="17">
        <v>99</v>
      </c>
      <c r="AA39" s="17">
        <v>100.7</v>
      </c>
      <c r="AB39" s="17">
        <v>97.6</v>
      </c>
      <c r="AC39" s="41">
        <v>99.6</v>
      </c>
      <c r="AD39" s="41">
        <v>99.6</v>
      </c>
      <c r="AE39" s="41">
        <v>101.2</v>
      </c>
      <c r="AF39" s="41">
        <v>100.2</v>
      </c>
      <c r="AG39" s="41">
        <v>100.5</v>
      </c>
      <c r="AH39" s="41">
        <v>101.6</v>
      </c>
      <c r="AI39" s="41">
        <v>99.3</v>
      </c>
      <c r="AJ39" s="41">
        <v>100.4</v>
      </c>
      <c r="AK39" s="41">
        <v>99.7</v>
      </c>
      <c r="AL39" s="41">
        <v>101.9</v>
      </c>
      <c r="AM39" s="41">
        <v>100.9</v>
      </c>
      <c r="AN39" s="41">
        <v>99.4</v>
      </c>
      <c r="AO39" s="41">
        <v>100.1</v>
      </c>
      <c r="AP39" s="25">
        <v>100.4</v>
      </c>
      <c r="AQ39" s="25">
        <v>99.4</v>
      </c>
      <c r="AR39" s="25">
        <v>99.1</v>
      </c>
      <c r="AS39" s="25">
        <v>99.8</v>
      </c>
      <c r="AT39" s="25">
        <v>100.8</v>
      </c>
      <c r="AU39" s="25">
        <v>100.6</v>
      </c>
      <c r="AV39" s="41">
        <v>100</v>
      </c>
      <c r="AW39" s="41">
        <v>101.6</v>
      </c>
      <c r="AX39" s="41">
        <v>103.9</v>
      </c>
      <c r="AY39" s="41">
        <v>107.8</v>
      </c>
      <c r="AZ39" s="41">
        <v>109.8</v>
      </c>
      <c r="BA39" s="41">
        <v>112.4</v>
      </c>
      <c r="BB39" s="41">
        <v>113.7</v>
      </c>
      <c r="BC39" s="41">
        <v>115.1</v>
      </c>
      <c r="BD39" s="41">
        <v>116.3</v>
      </c>
    </row>
    <row r="40" spans="1:56" ht="12.75" customHeight="1" x14ac:dyDescent="0.25">
      <c r="A40" s="62" t="s">
        <v>7147</v>
      </c>
      <c r="B40" s="81" t="str">
        <f>INDEX(BAP[#All],MATCH(A40,BAP[[#All],[Code]],0),MATCH(TEXT(Info!$B$4,0),BAP[#Headers],0))</f>
        <v>Neubau Unterführung</v>
      </c>
      <c r="C40" s="42">
        <v>1.85</v>
      </c>
      <c r="D40" s="17" t="s">
        <v>0</v>
      </c>
      <c r="E40" s="17" t="s">
        <v>0</v>
      </c>
      <c r="F40" s="17" t="s">
        <v>0</v>
      </c>
      <c r="G40" s="17" t="s">
        <v>0</v>
      </c>
      <c r="H40" s="17" t="s">
        <v>0</v>
      </c>
      <c r="I40" s="17">
        <v>84.8</v>
      </c>
      <c r="J40" s="17">
        <v>86.1</v>
      </c>
      <c r="K40" s="17">
        <v>86.1</v>
      </c>
      <c r="L40" s="17">
        <v>82.8</v>
      </c>
      <c r="M40" s="17">
        <v>84.9</v>
      </c>
      <c r="N40" s="17">
        <v>86.3</v>
      </c>
      <c r="O40" s="17">
        <v>89.1</v>
      </c>
      <c r="P40" s="17">
        <v>94.2</v>
      </c>
      <c r="Q40" s="17">
        <v>93.3</v>
      </c>
      <c r="R40" s="17">
        <v>95.9</v>
      </c>
      <c r="S40" s="17">
        <v>95.8</v>
      </c>
      <c r="T40" s="17">
        <v>97</v>
      </c>
      <c r="U40" s="17">
        <v>99.1</v>
      </c>
      <c r="V40" s="17">
        <v>100.2</v>
      </c>
      <c r="W40" s="17">
        <v>102.2</v>
      </c>
      <c r="X40" s="17">
        <v>103.6</v>
      </c>
      <c r="Y40" s="17">
        <v>99.4</v>
      </c>
      <c r="Z40" s="17">
        <v>99.4</v>
      </c>
      <c r="AA40" s="17">
        <v>99.7</v>
      </c>
      <c r="AB40" s="17">
        <v>99</v>
      </c>
      <c r="AC40" s="41">
        <v>102.1</v>
      </c>
      <c r="AD40" s="41">
        <v>102.8</v>
      </c>
      <c r="AE40" s="41">
        <v>103.6</v>
      </c>
      <c r="AF40" s="41">
        <v>103</v>
      </c>
      <c r="AG40" s="41">
        <v>102.3</v>
      </c>
      <c r="AH40" s="41">
        <v>102.1</v>
      </c>
      <c r="AI40" s="41">
        <v>99.6</v>
      </c>
      <c r="AJ40" s="41">
        <v>100.2</v>
      </c>
      <c r="AK40" s="41">
        <v>99.3</v>
      </c>
      <c r="AL40" s="41">
        <v>100.4</v>
      </c>
      <c r="AM40" s="41">
        <v>98.6</v>
      </c>
      <c r="AN40" s="41">
        <v>97.5</v>
      </c>
      <c r="AO40" s="41">
        <v>96.5</v>
      </c>
      <c r="AP40" s="25">
        <v>97.1</v>
      </c>
      <c r="AQ40" s="25">
        <v>98.1</v>
      </c>
      <c r="AR40" s="25">
        <v>98.1</v>
      </c>
      <c r="AS40" s="25">
        <v>99.5</v>
      </c>
      <c r="AT40" s="25">
        <v>100.9</v>
      </c>
      <c r="AU40" s="25">
        <v>100.8</v>
      </c>
      <c r="AV40" s="41">
        <v>100</v>
      </c>
      <c r="AW40" s="41">
        <v>103.1</v>
      </c>
      <c r="AX40" s="41">
        <v>105.8</v>
      </c>
      <c r="AY40" s="41">
        <v>114.1</v>
      </c>
      <c r="AZ40" s="41">
        <v>115.9</v>
      </c>
      <c r="BA40" s="41">
        <v>116.4</v>
      </c>
      <c r="BB40" s="41">
        <v>115.2</v>
      </c>
      <c r="BC40" s="41">
        <v>115.4</v>
      </c>
      <c r="BD40" s="41">
        <v>116.8</v>
      </c>
    </row>
    <row r="41" spans="1:56" ht="12.75" customHeight="1" x14ac:dyDescent="0.25">
      <c r="A41" s="62" t="s">
        <v>7150</v>
      </c>
      <c r="B41" s="81" t="str">
        <f>INDEX(BAP[#All],MATCH(A41,BAP[[#All],[Code]],0),MATCH(TEXT(Info!$B$4,0),BAP[#Headers],0))</f>
        <v>Neubau Lärmschutzwand</v>
      </c>
      <c r="C41" s="42">
        <v>7.0000000000000007E-2</v>
      </c>
      <c r="D41" s="17" t="s">
        <v>0</v>
      </c>
      <c r="E41" s="17" t="s">
        <v>0</v>
      </c>
      <c r="F41" s="17" t="s">
        <v>0</v>
      </c>
      <c r="G41" s="17" t="s">
        <v>0</v>
      </c>
      <c r="H41" s="17" t="s">
        <v>0</v>
      </c>
      <c r="I41" s="17" t="s">
        <v>0</v>
      </c>
      <c r="J41" s="17" t="s">
        <v>0</v>
      </c>
      <c r="K41" s="17" t="s">
        <v>0</v>
      </c>
      <c r="L41" s="17" t="s">
        <v>0</v>
      </c>
      <c r="M41" s="17" t="s">
        <v>0</v>
      </c>
      <c r="N41" s="17" t="s">
        <v>0</v>
      </c>
      <c r="O41" s="17" t="s">
        <v>0</v>
      </c>
      <c r="P41" s="17" t="s">
        <v>0</v>
      </c>
      <c r="Q41" s="17" t="s">
        <v>0</v>
      </c>
      <c r="R41" s="17" t="s">
        <v>0</v>
      </c>
      <c r="S41" s="17" t="s">
        <v>0</v>
      </c>
      <c r="T41" s="17" t="s">
        <v>0</v>
      </c>
      <c r="U41" s="17" t="s">
        <v>0</v>
      </c>
      <c r="V41" s="17" t="s">
        <v>0</v>
      </c>
      <c r="W41" s="17" t="s">
        <v>0</v>
      </c>
      <c r="X41" s="17" t="s">
        <v>0</v>
      </c>
      <c r="Y41" s="17" t="s">
        <v>0</v>
      </c>
      <c r="Z41" s="17" t="s">
        <v>0</v>
      </c>
      <c r="AA41" s="17" t="s">
        <v>0</v>
      </c>
      <c r="AB41" s="17">
        <v>94.2</v>
      </c>
      <c r="AC41" s="41">
        <v>94.8</v>
      </c>
      <c r="AD41" s="41">
        <v>95.6</v>
      </c>
      <c r="AE41" s="41">
        <v>97</v>
      </c>
      <c r="AF41" s="41">
        <v>98</v>
      </c>
      <c r="AG41" s="41">
        <v>98.6</v>
      </c>
      <c r="AH41" s="41">
        <v>98</v>
      </c>
      <c r="AI41" s="41">
        <v>97.3</v>
      </c>
      <c r="AJ41" s="41">
        <v>97.8</v>
      </c>
      <c r="AK41" s="41">
        <v>96.1</v>
      </c>
      <c r="AL41" s="41">
        <v>98.5</v>
      </c>
      <c r="AM41" s="41">
        <v>98.4</v>
      </c>
      <c r="AN41" s="41">
        <v>97.6</v>
      </c>
      <c r="AO41" s="41">
        <v>98.3</v>
      </c>
      <c r="AP41" s="25">
        <v>100.2</v>
      </c>
      <c r="AQ41" s="25">
        <v>99.2</v>
      </c>
      <c r="AR41" s="25">
        <v>99.5</v>
      </c>
      <c r="AS41" s="25">
        <v>100.1</v>
      </c>
      <c r="AT41" s="25">
        <v>99.9</v>
      </c>
      <c r="AU41" s="25">
        <v>100.2</v>
      </c>
      <c r="AV41" s="41">
        <v>100</v>
      </c>
      <c r="AW41" s="41">
        <v>101.4</v>
      </c>
      <c r="AX41" s="41">
        <v>102.8</v>
      </c>
      <c r="AY41" s="41">
        <v>107.6</v>
      </c>
      <c r="AZ41" s="41">
        <v>110.9</v>
      </c>
      <c r="BA41" s="41">
        <v>112</v>
      </c>
      <c r="BB41" s="41">
        <v>112.3</v>
      </c>
      <c r="BC41" s="41">
        <v>110.7</v>
      </c>
      <c r="BD41" s="41">
        <v>113.4</v>
      </c>
    </row>
    <row r="42" spans="1:56" ht="12.75" customHeight="1" x14ac:dyDescent="0.25">
      <c r="A42" s="62" t="s">
        <v>7153</v>
      </c>
      <c r="B42" s="81" t="str">
        <f>INDEX(BAP[#All],MATCH(A42,BAP[[#All],[Code]],0),MATCH(TEXT(Info!$B$4,0),BAP[#Headers],0))</f>
        <v>Strassensanierung</v>
      </c>
      <c r="C42" s="42">
        <v>16</v>
      </c>
      <c r="D42" s="17" t="s">
        <v>0</v>
      </c>
      <c r="E42" s="17" t="s">
        <v>0</v>
      </c>
      <c r="F42" s="17" t="s">
        <v>0</v>
      </c>
      <c r="G42" s="17" t="s">
        <v>0</v>
      </c>
      <c r="H42" s="17" t="s">
        <v>0</v>
      </c>
      <c r="I42" s="17" t="s">
        <v>0</v>
      </c>
      <c r="J42" s="17" t="s">
        <v>0</v>
      </c>
      <c r="K42" s="17" t="s">
        <v>0</v>
      </c>
      <c r="L42" s="17" t="s">
        <v>0</v>
      </c>
      <c r="M42" s="17" t="s">
        <v>0</v>
      </c>
      <c r="N42" s="17" t="s">
        <v>0</v>
      </c>
      <c r="O42" s="17" t="s">
        <v>0</v>
      </c>
      <c r="P42" s="17" t="s">
        <v>0</v>
      </c>
      <c r="Q42" s="17" t="s">
        <v>0</v>
      </c>
      <c r="R42" s="17" t="s">
        <v>0</v>
      </c>
      <c r="S42" s="17" t="s">
        <v>0</v>
      </c>
      <c r="T42" s="17" t="s">
        <v>0</v>
      </c>
      <c r="U42" s="17" t="s">
        <v>0</v>
      </c>
      <c r="V42" s="17" t="s">
        <v>0</v>
      </c>
      <c r="W42" s="17" t="s">
        <v>0</v>
      </c>
      <c r="X42" s="17" t="s">
        <v>0</v>
      </c>
      <c r="Y42" s="17" t="s">
        <v>0</v>
      </c>
      <c r="Z42" s="17" t="s">
        <v>0</v>
      </c>
      <c r="AA42" s="17" t="s">
        <v>0</v>
      </c>
      <c r="AB42" s="17" t="s">
        <v>0</v>
      </c>
      <c r="AC42" s="17" t="s">
        <v>0</v>
      </c>
      <c r="AD42" s="17" t="s">
        <v>0</v>
      </c>
      <c r="AE42" s="17" t="s">
        <v>0</v>
      </c>
      <c r="AF42" s="17" t="s">
        <v>0</v>
      </c>
      <c r="AG42" s="17" t="s">
        <v>0</v>
      </c>
      <c r="AH42" s="17" t="s">
        <v>0</v>
      </c>
      <c r="AI42" s="17" t="s">
        <v>0</v>
      </c>
      <c r="AJ42" s="17" t="s">
        <v>0</v>
      </c>
      <c r="AK42" s="17" t="s">
        <v>0</v>
      </c>
      <c r="AL42" s="17" t="s">
        <v>0</v>
      </c>
      <c r="AM42" s="17" t="s">
        <v>0</v>
      </c>
      <c r="AN42" s="17" t="s">
        <v>0</v>
      </c>
      <c r="AO42" s="17" t="s">
        <v>0</v>
      </c>
      <c r="AP42" s="17" t="s">
        <v>0</v>
      </c>
      <c r="AQ42" s="17" t="s">
        <v>0</v>
      </c>
      <c r="AR42" s="17" t="s">
        <v>0</v>
      </c>
      <c r="AS42" s="17" t="s">
        <v>0</v>
      </c>
      <c r="AT42" s="17" t="s">
        <v>0</v>
      </c>
      <c r="AU42" s="17" t="s">
        <v>0</v>
      </c>
      <c r="AV42" s="41">
        <v>100</v>
      </c>
      <c r="AW42" s="41">
        <v>101.4</v>
      </c>
      <c r="AX42" s="41">
        <v>103.2</v>
      </c>
      <c r="AY42" s="41">
        <v>108.2</v>
      </c>
      <c r="AZ42" s="41">
        <v>110.2</v>
      </c>
      <c r="BA42" s="41">
        <v>113.2</v>
      </c>
      <c r="BB42" s="41">
        <v>114.8</v>
      </c>
      <c r="BC42" s="41">
        <v>115.7</v>
      </c>
      <c r="BD42" s="41">
        <v>117</v>
      </c>
    </row>
    <row r="43" spans="1:56" ht="12.75" customHeight="1" x14ac:dyDescent="0.25">
      <c r="B43" s="10"/>
      <c r="C43" s="36"/>
      <c r="D43" s="48" t="s">
        <v>30</v>
      </c>
      <c r="E43" s="48" t="s">
        <v>30</v>
      </c>
      <c r="F43" s="48" t="s">
        <v>30</v>
      </c>
      <c r="G43" s="48" t="s">
        <v>30</v>
      </c>
      <c r="H43" s="48" t="s">
        <v>30</v>
      </c>
      <c r="I43" s="48" t="s">
        <v>30</v>
      </c>
      <c r="J43" s="48" t="s">
        <v>30</v>
      </c>
      <c r="K43" s="48" t="s">
        <v>30</v>
      </c>
      <c r="L43" s="48" t="s">
        <v>30</v>
      </c>
      <c r="M43" s="48" t="s">
        <v>30</v>
      </c>
      <c r="N43" s="48" t="s">
        <v>30</v>
      </c>
      <c r="O43" s="48" t="s">
        <v>30</v>
      </c>
      <c r="P43" s="48" t="s">
        <v>30</v>
      </c>
      <c r="Q43" s="48" t="s">
        <v>30</v>
      </c>
      <c r="R43" s="48" t="s">
        <v>30</v>
      </c>
      <c r="S43" s="48" t="s">
        <v>30</v>
      </c>
      <c r="T43" s="48" t="s">
        <v>30</v>
      </c>
      <c r="U43" s="48" t="s">
        <v>30</v>
      </c>
      <c r="V43" s="48" t="s">
        <v>30</v>
      </c>
      <c r="W43" s="48" t="s">
        <v>30</v>
      </c>
      <c r="X43" s="48" t="s">
        <v>30</v>
      </c>
      <c r="Y43" s="48" t="s">
        <v>30</v>
      </c>
      <c r="Z43" s="48" t="s">
        <v>30</v>
      </c>
      <c r="AA43" s="48" t="s">
        <v>30</v>
      </c>
      <c r="AB43" s="48" t="s">
        <v>30</v>
      </c>
      <c r="AC43" s="48" t="s">
        <v>30</v>
      </c>
      <c r="AD43" s="48" t="s">
        <v>30</v>
      </c>
      <c r="AE43" s="48" t="s">
        <v>30</v>
      </c>
      <c r="AF43" s="48" t="s">
        <v>30</v>
      </c>
      <c r="AG43" s="48" t="s">
        <v>30</v>
      </c>
      <c r="AH43" s="48" t="s">
        <v>30</v>
      </c>
      <c r="AI43" s="48" t="s">
        <v>30</v>
      </c>
      <c r="AJ43" s="48" t="s">
        <v>30</v>
      </c>
      <c r="AK43" s="48" t="s">
        <v>30</v>
      </c>
      <c r="AL43" s="48" t="s">
        <v>30</v>
      </c>
      <c r="AM43" s="48" t="s">
        <v>30</v>
      </c>
      <c r="AN43" s="48" t="s">
        <v>30</v>
      </c>
      <c r="AO43" s="48" t="s">
        <v>30</v>
      </c>
      <c r="AP43" s="25" t="s">
        <v>30</v>
      </c>
      <c r="AQ43" s="25" t="s">
        <v>30</v>
      </c>
      <c r="AR43" s="25" t="s">
        <v>30</v>
      </c>
      <c r="AS43" s="25" t="s">
        <v>30</v>
      </c>
      <c r="AT43" s="25" t="s">
        <v>30</v>
      </c>
      <c r="AU43" s="25" t="s">
        <v>30</v>
      </c>
      <c r="AV43" s="41" t="s">
        <v>30</v>
      </c>
      <c r="AW43" s="41" t="s">
        <v>30</v>
      </c>
      <c r="AX43" s="41" t="s">
        <v>30</v>
      </c>
      <c r="AY43" s="41" t="s">
        <v>30</v>
      </c>
      <c r="AZ43" s="41" t="s">
        <v>30</v>
      </c>
      <c r="BA43" s="41" t="s">
        <v>30</v>
      </c>
      <c r="BB43" s="41" t="s">
        <v>30</v>
      </c>
      <c r="BC43" s="41"/>
      <c r="BD43" s="41"/>
    </row>
    <row r="44" spans="1:56" ht="12.75" customHeight="1" x14ac:dyDescent="0.25">
      <c r="A44" s="62" t="s">
        <v>7263</v>
      </c>
      <c r="B44" s="80" t="str">
        <f>INDEX(BAP[#All],MATCH(A44,BAP[[#All],[Code]],0),MATCH(TEXT(Info!$B$4,0),BAP[#Headers],0))</f>
        <v>Espace Mittelland</v>
      </c>
      <c r="C44" s="30"/>
      <c r="D44" s="47" t="s">
        <v>30</v>
      </c>
      <c r="E44" s="47" t="s">
        <v>30</v>
      </c>
      <c r="F44" s="47" t="s">
        <v>30</v>
      </c>
      <c r="G44" s="47" t="s">
        <v>30</v>
      </c>
      <c r="H44" s="47" t="s">
        <v>30</v>
      </c>
      <c r="I44" s="47" t="s">
        <v>30</v>
      </c>
      <c r="J44" s="47" t="s">
        <v>30</v>
      </c>
      <c r="K44" s="47" t="s">
        <v>30</v>
      </c>
      <c r="L44" s="47" t="s">
        <v>30</v>
      </c>
      <c r="M44" s="47" t="s">
        <v>30</v>
      </c>
      <c r="N44" s="47" t="s">
        <v>30</v>
      </c>
      <c r="O44" s="47" t="s">
        <v>30</v>
      </c>
      <c r="P44" s="47" t="s">
        <v>30</v>
      </c>
      <c r="Q44" s="47" t="s">
        <v>30</v>
      </c>
      <c r="R44" s="47" t="s">
        <v>30</v>
      </c>
      <c r="S44" s="47" t="s">
        <v>30</v>
      </c>
      <c r="T44" s="47" t="s">
        <v>30</v>
      </c>
      <c r="U44" s="47" t="s">
        <v>30</v>
      </c>
      <c r="V44" s="47" t="s">
        <v>30</v>
      </c>
      <c r="W44" s="47" t="s">
        <v>30</v>
      </c>
      <c r="X44" s="47" t="s">
        <v>30</v>
      </c>
      <c r="Y44" s="47" t="s">
        <v>30</v>
      </c>
      <c r="Z44" s="47" t="s">
        <v>30</v>
      </c>
      <c r="AA44" s="47" t="s">
        <v>30</v>
      </c>
      <c r="AB44" s="47" t="s">
        <v>30</v>
      </c>
      <c r="AC44" s="47" t="s">
        <v>30</v>
      </c>
      <c r="AD44" s="47" t="s">
        <v>30</v>
      </c>
      <c r="AE44" s="47" t="s">
        <v>30</v>
      </c>
      <c r="AF44" s="47" t="s">
        <v>30</v>
      </c>
      <c r="AG44" s="47" t="s">
        <v>30</v>
      </c>
      <c r="AH44" s="47" t="s">
        <v>30</v>
      </c>
      <c r="AI44" s="47" t="s">
        <v>30</v>
      </c>
      <c r="AJ44" s="47" t="s">
        <v>30</v>
      </c>
      <c r="AK44" s="47" t="s">
        <v>30</v>
      </c>
      <c r="AL44" s="47" t="s">
        <v>30</v>
      </c>
      <c r="AM44" s="47" t="s">
        <v>30</v>
      </c>
      <c r="AN44" s="47" t="s">
        <v>30</v>
      </c>
      <c r="AO44" s="47" t="s">
        <v>30</v>
      </c>
      <c r="AP44" s="47" t="s">
        <v>30</v>
      </c>
      <c r="AQ44" s="47" t="s">
        <v>30</v>
      </c>
      <c r="AR44" s="47" t="s">
        <v>30</v>
      </c>
      <c r="AS44" s="47" t="s">
        <v>30</v>
      </c>
      <c r="AT44" s="47" t="s">
        <v>30</v>
      </c>
      <c r="AU44" s="47" t="s">
        <v>30</v>
      </c>
      <c r="AV44" s="51" t="s">
        <v>30</v>
      </c>
      <c r="AW44" s="51" t="s">
        <v>30</v>
      </c>
      <c r="AX44" s="51" t="s">
        <v>30</v>
      </c>
      <c r="AY44" s="51" t="s">
        <v>30</v>
      </c>
      <c r="AZ44" s="51" t="s">
        <v>30</v>
      </c>
      <c r="BA44" s="51" t="s">
        <v>30</v>
      </c>
      <c r="BB44" s="51" t="s">
        <v>30</v>
      </c>
      <c r="BC44" s="51"/>
      <c r="BD44" s="51"/>
    </row>
    <row r="45" spans="1:56" ht="12.75" customHeight="1" x14ac:dyDescent="0.25">
      <c r="A45" s="62" t="s">
        <v>7106</v>
      </c>
      <c r="B45" s="81" t="str">
        <f>INDEX(BAP[#All],MATCH(A45,BAP[[#All],[Code]],0),MATCH(TEXT(Info!$B$4,0),BAP[#Headers],0))</f>
        <v>Baugewerbe : Total</v>
      </c>
      <c r="C45" s="42">
        <v>100</v>
      </c>
      <c r="D45" s="41">
        <v>77.5</v>
      </c>
      <c r="E45" s="41">
        <v>79.2</v>
      </c>
      <c r="F45" s="41">
        <v>80.599999999999994</v>
      </c>
      <c r="G45" s="41">
        <v>81.900000000000006</v>
      </c>
      <c r="H45" s="41">
        <v>83.6</v>
      </c>
      <c r="I45" s="41">
        <v>86.5</v>
      </c>
      <c r="J45" s="41">
        <v>87.2</v>
      </c>
      <c r="K45" s="41">
        <v>86.6</v>
      </c>
      <c r="L45" s="41">
        <v>85.4</v>
      </c>
      <c r="M45" s="41">
        <v>84.5</v>
      </c>
      <c r="N45" s="41">
        <v>84.8</v>
      </c>
      <c r="O45" s="41">
        <v>85.6</v>
      </c>
      <c r="P45" s="41">
        <v>87.4</v>
      </c>
      <c r="Q45" s="41">
        <v>87.5</v>
      </c>
      <c r="R45" s="41">
        <v>88.7</v>
      </c>
      <c r="S45" s="41">
        <v>90.3</v>
      </c>
      <c r="T45" s="41">
        <v>92.9</v>
      </c>
      <c r="U45" s="41">
        <v>93.4</v>
      </c>
      <c r="V45" s="41">
        <v>95.1</v>
      </c>
      <c r="W45" s="41">
        <v>97</v>
      </c>
      <c r="X45" s="41">
        <v>99.2</v>
      </c>
      <c r="Y45" s="41">
        <v>96.5</v>
      </c>
      <c r="Z45" s="41">
        <v>96.7</v>
      </c>
      <c r="AA45" s="41">
        <v>96.8</v>
      </c>
      <c r="AB45" s="41">
        <v>97.8</v>
      </c>
      <c r="AC45" s="41">
        <v>98.8</v>
      </c>
      <c r="AD45" s="41">
        <v>99.5</v>
      </c>
      <c r="AE45" s="41">
        <v>99.7</v>
      </c>
      <c r="AF45" s="41">
        <v>99.9</v>
      </c>
      <c r="AG45" s="41">
        <v>99.5</v>
      </c>
      <c r="AH45" s="41">
        <v>99.9</v>
      </c>
      <c r="AI45" s="41">
        <v>99.3</v>
      </c>
      <c r="AJ45" s="41">
        <v>99.8</v>
      </c>
      <c r="AK45" s="41">
        <v>99</v>
      </c>
      <c r="AL45" s="41">
        <v>99.4</v>
      </c>
      <c r="AM45" s="41">
        <v>99.1</v>
      </c>
      <c r="AN45" s="41">
        <v>98.5</v>
      </c>
      <c r="AO45" s="41">
        <v>97.9</v>
      </c>
      <c r="AP45" s="25">
        <v>98.3</v>
      </c>
      <c r="AQ45" s="25">
        <v>98.5</v>
      </c>
      <c r="AR45" s="25">
        <v>99.4</v>
      </c>
      <c r="AS45" s="25">
        <v>99.8</v>
      </c>
      <c r="AT45" s="25">
        <v>99.8</v>
      </c>
      <c r="AU45" s="50">
        <v>100.3</v>
      </c>
      <c r="AV45" s="41">
        <v>100</v>
      </c>
      <c r="AW45" s="41">
        <v>101.4</v>
      </c>
      <c r="AX45" s="41">
        <v>104.6</v>
      </c>
      <c r="AY45" s="41">
        <v>109.6</v>
      </c>
      <c r="AZ45" s="41">
        <v>112.7</v>
      </c>
      <c r="BA45" s="41">
        <v>112.9</v>
      </c>
      <c r="BB45" s="41">
        <v>113.2</v>
      </c>
      <c r="BC45" s="41">
        <v>114.4</v>
      </c>
      <c r="BD45" s="41">
        <v>114.5</v>
      </c>
    </row>
    <row r="46" spans="1:56" ht="12.75" customHeight="1" x14ac:dyDescent="0.25">
      <c r="A46" s="62" t="s">
        <v>7110</v>
      </c>
      <c r="B46" s="81" t="str">
        <f>INDEX(BAP[#All],MATCH(A46,BAP[[#All],[Code]],0),MATCH(TEXT(Info!$B$4,0),BAP[#Headers],0))</f>
        <v>Hochbau</v>
      </c>
      <c r="C46" s="42">
        <v>77.400000000000006</v>
      </c>
      <c r="D46" s="41">
        <v>80.3</v>
      </c>
      <c r="E46" s="41">
        <v>81.8</v>
      </c>
      <c r="F46" s="41">
        <v>82.8</v>
      </c>
      <c r="G46" s="41">
        <v>84</v>
      </c>
      <c r="H46" s="41">
        <v>85.8</v>
      </c>
      <c r="I46" s="41">
        <v>87.9</v>
      </c>
      <c r="J46" s="41">
        <v>88.9</v>
      </c>
      <c r="K46" s="41">
        <v>89.1</v>
      </c>
      <c r="L46" s="41">
        <v>87.7</v>
      </c>
      <c r="M46" s="41">
        <v>86.7</v>
      </c>
      <c r="N46" s="41">
        <v>86.8</v>
      </c>
      <c r="O46" s="41">
        <v>87.1</v>
      </c>
      <c r="P46" s="41">
        <v>88.8</v>
      </c>
      <c r="Q46" s="41">
        <v>89.1</v>
      </c>
      <c r="R46" s="41">
        <v>89.8</v>
      </c>
      <c r="S46" s="41">
        <v>91.5</v>
      </c>
      <c r="T46" s="41">
        <v>93.8</v>
      </c>
      <c r="U46" s="41">
        <v>94.4</v>
      </c>
      <c r="V46" s="41">
        <v>96</v>
      </c>
      <c r="W46" s="41">
        <v>98</v>
      </c>
      <c r="X46" s="41">
        <v>99.9</v>
      </c>
      <c r="Y46" s="41">
        <v>98.1</v>
      </c>
      <c r="Z46" s="41">
        <v>98</v>
      </c>
      <c r="AA46" s="41">
        <v>97.6</v>
      </c>
      <c r="AB46" s="41">
        <v>98.8</v>
      </c>
      <c r="AC46" s="41">
        <v>100</v>
      </c>
      <c r="AD46" s="41">
        <v>100.7</v>
      </c>
      <c r="AE46" s="41">
        <v>100.6</v>
      </c>
      <c r="AF46" s="41">
        <v>100.7</v>
      </c>
      <c r="AG46" s="41">
        <v>100</v>
      </c>
      <c r="AH46" s="41">
        <v>100.1</v>
      </c>
      <c r="AI46" s="41">
        <v>99.7</v>
      </c>
      <c r="AJ46" s="41">
        <v>99.8</v>
      </c>
      <c r="AK46" s="41">
        <v>99.3</v>
      </c>
      <c r="AL46" s="41">
        <v>99.7</v>
      </c>
      <c r="AM46" s="41">
        <v>99.6</v>
      </c>
      <c r="AN46" s="41">
        <v>98.8</v>
      </c>
      <c r="AO46" s="41">
        <v>98.2</v>
      </c>
      <c r="AP46" s="25">
        <v>98.6</v>
      </c>
      <c r="AQ46" s="25">
        <v>99.2</v>
      </c>
      <c r="AR46" s="25">
        <v>99.7</v>
      </c>
      <c r="AS46" s="25">
        <v>100.4</v>
      </c>
      <c r="AT46" s="25">
        <v>100.1</v>
      </c>
      <c r="AU46" s="50">
        <v>100.5</v>
      </c>
      <c r="AV46" s="41">
        <v>100</v>
      </c>
      <c r="AW46" s="41">
        <v>101.5</v>
      </c>
      <c r="AX46" s="41">
        <v>104.9</v>
      </c>
      <c r="AY46" s="41">
        <v>110.3</v>
      </c>
      <c r="AZ46" s="41">
        <v>113.3</v>
      </c>
      <c r="BA46" s="41">
        <v>113.7</v>
      </c>
      <c r="BB46" s="41">
        <v>113.7</v>
      </c>
      <c r="BC46" s="41">
        <v>114.9</v>
      </c>
      <c r="BD46" s="41">
        <v>114.7</v>
      </c>
    </row>
    <row r="47" spans="1:56" ht="12.75" customHeight="1" x14ac:dyDescent="0.25">
      <c r="A47" s="62" t="s">
        <v>7112</v>
      </c>
      <c r="B47" s="81" t="str">
        <f>INDEX(BAP[#All],MATCH(A47,BAP[[#All],[Code]],0),MATCH(TEXT(Info!$B$4,0),BAP[#Headers],0))</f>
        <v>Neubau</v>
      </c>
      <c r="C47" s="42">
        <v>41.8</v>
      </c>
      <c r="D47" s="41">
        <v>79.400000000000006</v>
      </c>
      <c r="E47" s="41">
        <v>81.099999999999994</v>
      </c>
      <c r="F47" s="41">
        <v>82.1</v>
      </c>
      <c r="G47" s="41">
        <v>83.6</v>
      </c>
      <c r="H47" s="41">
        <v>85.3</v>
      </c>
      <c r="I47" s="41">
        <v>87.6</v>
      </c>
      <c r="J47" s="41">
        <v>88.4</v>
      </c>
      <c r="K47" s="41">
        <v>88.8</v>
      </c>
      <c r="L47" s="41">
        <v>87.1</v>
      </c>
      <c r="M47" s="41">
        <v>86.2</v>
      </c>
      <c r="N47" s="41">
        <v>86.3</v>
      </c>
      <c r="O47" s="41">
        <v>86.8</v>
      </c>
      <c r="P47" s="41">
        <v>88.5</v>
      </c>
      <c r="Q47" s="41">
        <v>88.5</v>
      </c>
      <c r="R47" s="41">
        <v>89.3</v>
      </c>
      <c r="S47" s="41">
        <v>90.8</v>
      </c>
      <c r="T47" s="41">
        <v>93.4</v>
      </c>
      <c r="U47" s="41">
        <v>93.8</v>
      </c>
      <c r="V47" s="41">
        <v>95.2</v>
      </c>
      <c r="W47" s="41">
        <v>97.6</v>
      </c>
      <c r="X47" s="41">
        <v>100</v>
      </c>
      <c r="Y47" s="41">
        <v>97.2</v>
      </c>
      <c r="Z47" s="41">
        <v>96.8</v>
      </c>
      <c r="AA47" s="41">
        <v>96.2</v>
      </c>
      <c r="AB47" s="41">
        <v>97.8</v>
      </c>
      <c r="AC47" s="41">
        <v>99</v>
      </c>
      <c r="AD47" s="41">
        <v>99.5</v>
      </c>
      <c r="AE47" s="41">
        <v>99.5</v>
      </c>
      <c r="AF47" s="41">
        <v>99.5</v>
      </c>
      <c r="AG47" s="41">
        <v>99</v>
      </c>
      <c r="AH47" s="41">
        <v>99.3</v>
      </c>
      <c r="AI47" s="41">
        <v>99.1</v>
      </c>
      <c r="AJ47" s="41">
        <v>99.3</v>
      </c>
      <c r="AK47" s="41">
        <v>98.7</v>
      </c>
      <c r="AL47" s="41">
        <v>98.9</v>
      </c>
      <c r="AM47" s="41">
        <v>98.8</v>
      </c>
      <c r="AN47" s="41">
        <v>98</v>
      </c>
      <c r="AO47" s="41">
        <v>97.7</v>
      </c>
      <c r="AP47" s="25">
        <v>98.5</v>
      </c>
      <c r="AQ47" s="25">
        <v>99</v>
      </c>
      <c r="AR47" s="25">
        <v>99.4</v>
      </c>
      <c r="AS47" s="25">
        <v>100</v>
      </c>
      <c r="AT47" s="25">
        <v>100</v>
      </c>
      <c r="AU47" s="50">
        <v>100.2</v>
      </c>
      <c r="AV47" s="41">
        <v>100</v>
      </c>
      <c r="AW47" s="41">
        <v>101.3</v>
      </c>
      <c r="AX47" s="41">
        <v>105.1</v>
      </c>
      <c r="AY47" s="41">
        <v>110.5</v>
      </c>
      <c r="AZ47" s="41">
        <v>113.6</v>
      </c>
      <c r="BA47" s="41">
        <v>114.5</v>
      </c>
      <c r="BB47" s="41">
        <v>114.3</v>
      </c>
      <c r="BC47" s="41">
        <v>115.4</v>
      </c>
      <c r="BD47" s="41">
        <v>115.1</v>
      </c>
    </row>
    <row r="48" spans="1:56" ht="12.75" customHeight="1" x14ac:dyDescent="0.25">
      <c r="A48" s="62" t="s">
        <v>7115</v>
      </c>
      <c r="B48" s="81" t="str">
        <f>INDEX(BAP[#All],MATCH(A48,BAP[[#All],[Code]],0),MATCH(TEXT(Info!$B$4,0),BAP[#Headers],0))</f>
        <v>Neubau Mehrfamilienhaus</v>
      </c>
      <c r="C48" s="42">
        <v>22.41</v>
      </c>
      <c r="D48" s="41">
        <v>79.5</v>
      </c>
      <c r="E48" s="41">
        <v>81.2</v>
      </c>
      <c r="F48" s="41">
        <v>82.1</v>
      </c>
      <c r="G48" s="41">
        <v>83.9</v>
      </c>
      <c r="H48" s="41">
        <v>85.5</v>
      </c>
      <c r="I48" s="41">
        <v>87.6</v>
      </c>
      <c r="J48" s="41">
        <v>88.4</v>
      </c>
      <c r="K48" s="41">
        <v>88.7</v>
      </c>
      <c r="L48" s="41">
        <v>86.9</v>
      </c>
      <c r="M48" s="41">
        <v>86</v>
      </c>
      <c r="N48" s="41">
        <v>86.1</v>
      </c>
      <c r="O48" s="41">
        <v>86.6</v>
      </c>
      <c r="P48" s="41">
        <v>88.3</v>
      </c>
      <c r="Q48" s="41">
        <v>88.3</v>
      </c>
      <c r="R48" s="41">
        <v>89.1</v>
      </c>
      <c r="S48" s="41">
        <v>90.5</v>
      </c>
      <c r="T48" s="41">
        <v>93.1</v>
      </c>
      <c r="U48" s="41">
        <v>93.4</v>
      </c>
      <c r="V48" s="41">
        <v>94.8</v>
      </c>
      <c r="W48" s="41">
        <v>97.2</v>
      </c>
      <c r="X48" s="41">
        <v>99.6</v>
      </c>
      <c r="Y48" s="41">
        <v>96.8</v>
      </c>
      <c r="Z48" s="41">
        <v>96.4</v>
      </c>
      <c r="AA48" s="41">
        <v>95.8</v>
      </c>
      <c r="AB48" s="41">
        <v>97.5</v>
      </c>
      <c r="AC48" s="41">
        <v>98.4</v>
      </c>
      <c r="AD48" s="41">
        <v>98.8</v>
      </c>
      <c r="AE48" s="41">
        <v>98.7</v>
      </c>
      <c r="AF48" s="41">
        <v>98.6</v>
      </c>
      <c r="AG48" s="41">
        <v>98.2</v>
      </c>
      <c r="AH48" s="41">
        <v>98.5</v>
      </c>
      <c r="AI48" s="41">
        <v>98.4</v>
      </c>
      <c r="AJ48" s="41">
        <v>98.6</v>
      </c>
      <c r="AK48" s="41">
        <v>98.3</v>
      </c>
      <c r="AL48" s="41">
        <v>98.6</v>
      </c>
      <c r="AM48" s="41">
        <v>98.7</v>
      </c>
      <c r="AN48" s="41">
        <v>97.8</v>
      </c>
      <c r="AO48" s="41">
        <v>97.4</v>
      </c>
      <c r="AP48" s="25">
        <v>98.5</v>
      </c>
      <c r="AQ48" s="25">
        <v>99</v>
      </c>
      <c r="AR48" s="25">
        <v>99.5</v>
      </c>
      <c r="AS48" s="25">
        <v>100.1</v>
      </c>
      <c r="AT48" s="25">
        <v>100.3</v>
      </c>
      <c r="AU48" s="50">
        <v>100.4</v>
      </c>
      <c r="AV48" s="41">
        <v>100</v>
      </c>
      <c r="AW48" s="41">
        <v>101.1</v>
      </c>
      <c r="AX48" s="41">
        <v>104.7</v>
      </c>
      <c r="AY48" s="41">
        <v>109.6</v>
      </c>
      <c r="AZ48" s="41">
        <v>112.9</v>
      </c>
      <c r="BA48" s="41">
        <v>113.9</v>
      </c>
      <c r="BB48" s="41">
        <v>113.9</v>
      </c>
      <c r="BC48" s="41">
        <v>114.9</v>
      </c>
      <c r="BD48" s="41">
        <v>114.7</v>
      </c>
    </row>
    <row r="49" spans="1:56" ht="12.75" customHeight="1" x14ac:dyDescent="0.25">
      <c r="A49" s="62" t="s">
        <v>7118</v>
      </c>
      <c r="B49" s="81" t="str">
        <f>INDEX(BAP[#All],MATCH(A49,BAP[[#All],[Code]],0),MATCH(TEXT(Info!$B$4,0),BAP[#Headers],0))</f>
        <v>Neubau Mehrfamilienhaus aus Holz</v>
      </c>
      <c r="C49" s="42">
        <v>6.02</v>
      </c>
      <c r="D49" s="17" t="s">
        <v>0</v>
      </c>
      <c r="E49" s="17" t="s">
        <v>0</v>
      </c>
      <c r="F49" s="17" t="s">
        <v>0</v>
      </c>
      <c r="G49" s="17" t="s">
        <v>0</v>
      </c>
      <c r="H49" s="17" t="s">
        <v>0</v>
      </c>
      <c r="I49" s="17" t="s">
        <v>0</v>
      </c>
      <c r="J49" s="17" t="s">
        <v>0</v>
      </c>
      <c r="K49" s="17" t="s">
        <v>0</v>
      </c>
      <c r="L49" s="17" t="s">
        <v>0</v>
      </c>
      <c r="M49" s="17">
        <v>87.1</v>
      </c>
      <c r="N49" s="17">
        <v>86.9</v>
      </c>
      <c r="O49" s="17">
        <v>87.6</v>
      </c>
      <c r="P49" s="17">
        <v>89.1</v>
      </c>
      <c r="Q49" s="17">
        <v>89.5</v>
      </c>
      <c r="R49" s="17">
        <v>90</v>
      </c>
      <c r="S49" s="17">
        <v>91.4</v>
      </c>
      <c r="T49" s="17">
        <v>93.9</v>
      </c>
      <c r="U49" s="17">
        <v>94.8</v>
      </c>
      <c r="V49" s="17">
        <v>96.3</v>
      </c>
      <c r="W49" s="17">
        <v>98.5</v>
      </c>
      <c r="X49" s="17">
        <v>100.2</v>
      </c>
      <c r="Y49" s="17">
        <v>97.9</v>
      </c>
      <c r="Z49" s="17">
        <v>98.2</v>
      </c>
      <c r="AA49" s="17">
        <v>96.6</v>
      </c>
      <c r="AB49" s="17">
        <v>98.3</v>
      </c>
      <c r="AC49" s="41">
        <v>99.8</v>
      </c>
      <c r="AD49" s="41">
        <v>100.4</v>
      </c>
      <c r="AE49" s="41">
        <v>99.7</v>
      </c>
      <c r="AF49" s="41">
        <v>99.9</v>
      </c>
      <c r="AG49" s="41">
        <v>98.8</v>
      </c>
      <c r="AH49" s="41">
        <v>99.3</v>
      </c>
      <c r="AI49" s="41">
        <v>99.6</v>
      </c>
      <c r="AJ49" s="41">
        <v>99.4</v>
      </c>
      <c r="AK49" s="41">
        <v>99</v>
      </c>
      <c r="AL49" s="41">
        <v>99.1</v>
      </c>
      <c r="AM49" s="41">
        <v>99.5</v>
      </c>
      <c r="AN49" s="41">
        <v>98.4</v>
      </c>
      <c r="AO49" s="41">
        <v>98.6</v>
      </c>
      <c r="AP49" s="25">
        <v>98.8</v>
      </c>
      <c r="AQ49" s="25">
        <v>99.4</v>
      </c>
      <c r="AR49" s="25">
        <v>99.6</v>
      </c>
      <c r="AS49" s="25">
        <v>100</v>
      </c>
      <c r="AT49" s="25">
        <v>98.9</v>
      </c>
      <c r="AU49" s="50">
        <v>99.2</v>
      </c>
      <c r="AV49" s="41">
        <v>100</v>
      </c>
      <c r="AW49" s="41">
        <v>102</v>
      </c>
      <c r="AX49" s="41">
        <v>106.6</v>
      </c>
      <c r="AY49" s="41">
        <v>112.1</v>
      </c>
      <c r="AZ49" s="41">
        <v>114.7</v>
      </c>
      <c r="BA49" s="41">
        <v>115.7</v>
      </c>
      <c r="BB49" s="41">
        <v>114.8</v>
      </c>
      <c r="BC49" s="41">
        <v>115.5</v>
      </c>
      <c r="BD49" s="41">
        <v>114.8</v>
      </c>
    </row>
    <row r="50" spans="1:56" ht="12.75" customHeight="1" x14ac:dyDescent="0.25">
      <c r="A50" s="62" t="s">
        <v>7121</v>
      </c>
      <c r="B50" s="81" t="str">
        <f>INDEX(BAP[#All],MATCH(A50,BAP[[#All],[Code]],0),MATCH(TEXT(Info!$B$4,0),BAP[#Headers],0))</f>
        <v>Neubau Einfamilienhaus</v>
      </c>
      <c r="C50" s="42">
        <v>5.84</v>
      </c>
      <c r="D50" s="17" t="s">
        <v>0</v>
      </c>
      <c r="E50" s="17" t="s">
        <v>0</v>
      </c>
      <c r="F50" s="17" t="s">
        <v>0</v>
      </c>
      <c r="G50" s="17" t="s">
        <v>0</v>
      </c>
      <c r="H50" s="17" t="s">
        <v>0</v>
      </c>
      <c r="I50" s="17" t="s">
        <v>0</v>
      </c>
      <c r="J50" s="17" t="s">
        <v>0</v>
      </c>
      <c r="K50" s="17" t="s">
        <v>0</v>
      </c>
      <c r="L50" s="17" t="s">
        <v>0</v>
      </c>
      <c r="M50" s="17" t="s">
        <v>0</v>
      </c>
      <c r="N50" s="17" t="s">
        <v>0</v>
      </c>
      <c r="O50" s="17" t="s">
        <v>0</v>
      </c>
      <c r="P50" s="17" t="s">
        <v>0</v>
      </c>
      <c r="Q50" s="17" t="s">
        <v>0</v>
      </c>
      <c r="R50" s="17" t="s">
        <v>0</v>
      </c>
      <c r="S50" s="17" t="s">
        <v>0</v>
      </c>
      <c r="T50" s="17" t="s">
        <v>0</v>
      </c>
      <c r="U50" s="17" t="s">
        <v>0</v>
      </c>
      <c r="V50" s="17" t="s">
        <v>0</v>
      </c>
      <c r="W50" s="17" t="s">
        <v>0</v>
      </c>
      <c r="X50" s="17" t="s">
        <v>0</v>
      </c>
      <c r="Y50" s="17" t="s">
        <v>0</v>
      </c>
      <c r="Z50" s="17" t="s">
        <v>0</v>
      </c>
      <c r="AA50" s="17" t="s">
        <v>0</v>
      </c>
      <c r="AB50" s="17">
        <v>96.6</v>
      </c>
      <c r="AC50" s="41">
        <v>97.8</v>
      </c>
      <c r="AD50" s="41">
        <v>98.3</v>
      </c>
      <c r="AE50" s="41">
        <v>98.7</v>
      </c>
      <c r="AF50" s="41">
        <v>98.6</v>
      </c>
      <c r="AG50" s="41">
        <v>97.7</v>
      </c>
      <c r="AH50" s="41">
        <v>98.1</v>
      </c>
      <c r="AI50" s="41">
        <v>98.6</v>
      </c>
      <c r="AJ50" s="41">
        <v>98.8</v>
      </c>
      <c r="AK50" s="41">
        <v>98.4</v>
      </c>
      <c r="AL50" s="41">
        <v>98.3</v>
      </c>
      <c r="AM50" s="41">
        <v>98.2</v>
      </c>
      <c r="AN50" s="41">
        <v>97.4</v>
      </c>
      <c r="AO50" s="41">
        <v>97</v>
      </c>
      <c r="AP50" s="25">
        <v>97.6</v>
      </c>
      <c r="AQ50" s="25">
        <v>98.8</v>
      </c>
      <c r="AR50" s="25">
        <v>98.8</v>
      </c>
      <c r="AS50" s="25">
        <v>99.7</v>
      </c>
      <c r="AT50" s="25">
        <v>99.6</v>
      </c>
      <c r="AU50" s="50">
        <v>100.1</v>
      </c>
      <c r="AV50" s="41">
        <v>100</v>
      </c>
      <c r="AW50" s="41">
        <v>101.1</v>
      </c>
      <c r="AX50" s="41">
        <v>104.2</v>
      </c>
      <c r="AY50" s="41">
        <v>109.8</v>
      </c>
      <c r="AZ50" s="41">
        <v>112.8</v>
      </c>
      <c r="BA50" s="41">
        <v>114.3</v>
      </c>
      <c r="BB50" s="41">
        <v>113.9</v>
      </c>
      <c r="BC50" s="41">
        <v>115.3</v>
      </c>
      <c r="BD50" s="41">
        <v>114.9</v>
      </c>
    </row>
    <row r="51" spans="1:56" ht="12.75" customHeight="1" x14ac:dyDescent="0.25">
      <c r="A51" s="62" t="s">
        <v>7125</v>
      </c>
      <c r="B51" s="82" t="str">
        <f>INDEX(BAP[#All],MATCH(A51,BAP[[#All],[Code]],0),MATCH(TEXT(Info!$B$4,0),BAP[#Headers],0))</f>
        <v>Neubau Bürogebäude</v>
      </c>
      <c r="C51" s="42">
        <v>3.57</v>
      </c>
      <c r="D51" s="17">
        <v>80.400000000000006</v>
      </c>
      <c r="E51" s="17">
        <v>82.5</v>
      </c>
      <c r="F51" s="17">
        <v>83.7</v>
      </c>
      <c r="G51" s="17">
        <v>84.4</v>
      </c>
      <c r="H51" s="17">
        <v>86.3</v>
      </c>
      <c r="I51" s="17">
        <v>89</v>
      </c>
      <c r="J51" s="17">
        <v>90</v>
      </c>
      <c r="K51" s="17">
        <v>90.8</v>
      </c>
      <c r="L51" s="17">
        <v>89.3</v>
      </c>
      <c r="M51" s="17">
        <v>88.7</v>
      </c>
      <c r="N51" s="17">
        <v>88.5</v>
      </c>
      <c r="O51" s="17">
        <v>89.1</v>
      </c>
      <c r="P51" s="17">
        <v>90.8</v>
      </c>
      <c r="Q51" s="17">
        <v>90.9</v>
      </c>
      <c r="R51" s="17">
        <v>91.6</v>
      </c>
      <c r="S51" s="17">
        <v>93.5</v>
      </c>
      <c r="T51" s="17">
        <v>96</v>
      </c>
      <c r="U51" s="17">
        <v>97</v>
      </c>
      <c r="V51" s="17">
        <v>98.3</v>
      </c>
      <c r="W51" s="17">
        <v>100.7</v>
      </c>
      <c r="X51" s="17">
        <v>103.1</v>
      </c>
      <c r="Y51" s="17">
        <v>100.7</v>
      </c>
      <c r="Z51" s="17">
        <v>99.9</v>
      </c>
      <c r="AA51" s="17">
        <v>99.3</v>
      </c>
      <c r="AB51" s="17">
        <v>100.7</v>
      </c>
      <c r="AC51" s="41">
        <v>102.9</v>
      </c>
      <c r="AD51" s="41">
        <v>103.8</v>
      </c>
      <c r="AE51" s="41">
        <v>103.9</v>
      </c>
      <c r="AF51" s="41">
        <v>104.3</v>
      </c>
      <c r="AG51" s="41">
        <v>104.2</v>
      </c>
      <c r="AH51" s="41">
        <v>104</v>
      </c>
      <c r="AI51" s="41">
        <v>102.4</v>
      </c>
      <c r="AJ51" s="41">
        <v>102.7</v>
      </c>
      <c r="AK51" s="41">
        <v>100.7</v>
      </c>
      <c r="AL51" s="41">
        <v>101.2</v>
      </c>
      <c r="AM51" s="41">
        <v>100</v>
      </c>
      <c r="AN51" s="41">
        <v>100.1</v>
      </c>
      <c r="AO51" s="41">
        <v>98.7</v>
      </c>
      <c r="AP51" s="25">
        <v>98.8</v>
      </c>
      <c r="AQ51" s="25">
        <v>98.8</v>
      </c>
      <c r="AR51" s="25">
        <v>99.5</v>
      </c>
      <c r="AS51" s="25">
        <v>100.4</v>
      </c>
      <c r="AT51" s="25">
        <v>100.6</v>
      </c>
      <c r="AU51" s="50">
        <v>101</v>
      </c>
      <c r="AV51" s="41">
        <v>100</v>
      </c>
      <c r="AW51" s="41">
        <v>101.3</v>
      </c>
      <c r="AX51" s="41">
        <v>104.9</v>
      </c>
      <c r="AY51" s="41">
        <v>112</v>
      </c>
      <c r="AZ51" s="41">
        <v>115.6</v>
      </c>
      <c r="BA51" s="41">
        <v>115.9</v>
      </c>
      <c r="BB51" s="41">
        <v>116.4</v>
      </c>
      <c r="BC51" s="41">
        <v>118.8</v>
      </c>
      <c r="BD51" s="41">
        <v>118.4</v>
      </c>
    </row>
    <row r="52" spans="1:56" ht="12.75" customHeight="1" x14ac:dyDescent="0.25">
      <c r="A52" s="62" t="s">
        <v>7129</v>
      </c>
      <c r="B52" s="81" t="str">
        <f>INDEX(BAP[#All],MATCH(A52,BAP[[#All],[Code]],0),MATCH(TEXT(Info!$B$4,0),BAP[#Headers],0))</f>
        <v>Neubau Lagerhalle</v>
      </c>
      <c r="C52" s="42">
        <v>3.9600000000000004</v>
      </c>
      <c r="D52" s="17" t="s">
        <v>0</v>
      </c>
      <c r="E52" s="17" t="s">
        <v>0</v>
      </c>
      <c r="F52" s="17" t="s">
        <v>0</v>
      </c>
      <c r="G52" s="17" t="s">
        <v>0</v>
      </c>
      <c r="H52" s="17" t="s">
        <v>0</v>
      </c>
      <c r="I52" s="17" t="s">
        <v>0</v>
      </c>
      <c r="J52" s="17" t="s">
        <v>0</v>
      </c>
      <c r="K52" s="17" t="s">
        <v>0</v>
      </c>
      <c r="L52" s="17" t="s">
        <v>0</v>
      </c>
      <c r="M52" s="17" t="s">
        <v>0</v>
      </c>
      <c r="N52" s="17" t="s">
        <v>0</v>
      </c>
      <c r="O52" s="17" t="s">
        <v>0</v>
      </c>
      <c r="P52" s="17" t="s">
        <v>0</v>
      </c>
      <c r="Q52" s="17" t="s">
        <v>0</v>
      </c>
      <c r="R52" s="17" t="s">
        <v>0</v>
      </c>
      <c r="S52" s="17" t="s">
        <v>0</v>
      </c>
      <c r="T52" s="17" t="s">
        <v>0</v>
      </c>
      <c r="U52" s="17" t="s">
        <v>0</v>
      </c>
      <c r="V52" s="17" t="s">
        <v>0</v>
      </c>
      <c r="W52" s="17" t="s">
        <v>0</v>
      </c>
      <c r="X52" s="17" t="s">
        <v>0</v>
      </c>
      <c r="Y52" s="17" t="s">
        <v>0</v>
      </c>
      <c r="Z52" s="17" t="s">
        <v>0</v>
      </c>
      <c r="AA52" s="17" t="s">
        <v>0</v>
      </c>
      <c r="AB52" s="17">
        <v>97.4</v>
      </c>
      <c r="AC52" s="41">
        <v>98.7</v>
      </c>
      <c r="AD52" s="41">
        <v>99.2</v>
      </c>
      <c r="AE52" s="41">
        <v>99.8</v>
      </c>
      <c r="AF52" s="41">
        <v>99.7</v>
      </c>
      <c r="AG52" s="41">
        <v>99.3</v>
      </c>
      <c r="AH52" s="41">
        <v>99.5</v>
      </c>
      <c r="AI52" s="41">
        <v>99</v>
      </c>
      <c r="AJ52" s="41">
        <v>99.2</v>
      </c>
      <c r="AK52" s="41">
        <v>98.2</v>
      </c>
      <c r="AL52" s="41">
        <v>98.5</v>
      </c>
      <c r="AM52" s="41">
        <v>97.7</v>
      </c>
      <c r="AN52" s="41">
        <v>97.2</v>
      </c>
      <c r="AO52" s="41">
        <v>97.3</v>
      </c>
      <c r="AP52" s="25">
        <v>98.9</v>
      </c>
      <c r="AQ52" s="25">
        <v>98.9</v>
      </c>
      <c r="AR52" s="25">
        <v>99.4</v>
      </c>
      <c r="AS52" s="25">
        <v>99.8</v>
      </c>
      <c r="AT52" s="25">
        <v>100.1</v>
      </c>
      <c r="AU52" s="50">
        <v>100</v>
      </c>
      <c r="AV52" s="41">
        <v>100</v>
      </c>
      <c r="AW52" s="41">
        <v>101.8</v>
      </c>
      <c r="AX52" s="41">
        <v>106.1</v>
      </c>
      <c r="AY52" s="41">
        <v>112.5</v>
      </c>
      <c r="AZ52" s="41">
        <v>115</v>
      </c>
      <c r="BA52" s="41">
        <v>115</v>
      </c>
      <c r="BB52" s="41">
        <v>114</v>
      </c>
      <c r="BC52" s="41">
        <v>115.6</v>
      </c>
      <c r="BD52" s="41">
        <v>115.1</v>
      </c>
    </row>
    <row r="53" spans="1:56" ht="12.75" customHeight="1" x14ac:dyDescent="0.25">
      <c r="A53" s="62" t="s">
        <v>7132</v>
      </c>
      <c r="B53" s="87" t="str">
        <f>INDEX(BAP[#All],MATCH(A53,BAP[[#All],[Code]],0),MATCH(TEXT(Info!$B$4,0),BAP[#Headers],0))</f>
        <v>Renovation, Umbau</v>
      </c>
      <c r="C53" s="42">
        <v>35.6</v>
      </c>
      <c r="D53" s="17" t="s">
        <v>0</v>
      </c>
      <c r="E53" s="17" t="s">
        <v>0</v>
      </c>
      <c r="F53" s="17" t="s">
        <v>0</v>
      </c>
      <c r="G53" s="17" t="s">
        <v>0</v>
      </c>
      <c r="H53" s="17" t="s">
        <v>0</v>
      </c>
      <c r="I53" s="17" t="s">
        <v>0</v>
      </c>
      <c r="J53" s="17" t="s">
        <v>0</v>
      </c>
      <c r="K53" s="17" t="s">
        <v>0</v>
      </c>
      <c r="L53" s="17" t="s">
        <v>0</v>
      </c>
      <c r="M53" s="17" t="s">
        <v>0</v>
      </c>
      <c r="N53" s="17" t="s">
        <v>0</v>
      </c>
      <c r="O53" s="17" t="s">
        <v>0</v>
      </c>
      <c r="P53" s="17" t="s">
        <v>0</v>
      </c>
      <c r="Q53" s="17" t="s">
        <v>0</v>
      </c>
      <c r="R53" s="17" t="s">
        <v>0</v>
      </c>
      <c r="S53" s="17" t="s">
        <v>0</v>
      </c>
      <c r="T53" s="17" t="s">
        <v>0</v>
      </c>
      <c r="U53" s="17" t="s">
        <v>0</v>
      </c>
      <c r="V53" s="17" t="s">
        <v>0</v>
      </c>
      <c r="W53" s="17" t="s">
        <v>0</v>
      </c>
      <c r="X53" s="17" t="s">
        <v>0</v>
      </c>
      <c r="Y53" s="17" t="s">
        <v>0</v>
      </c>
      <c r="Z53" s="17" t="s">
        <v>0</v>
      </c>
      <c r="AA53" s="17" t="s">
        <v>0</v>
      </c>
      <c r="AB53" s="17">
        <v>100.1</v>
      </c>
      <c r="AC53" s="41">
        <v>101.1</v>
      </c>
      <c r="AD53" s="41">
        <v>102.2</v>
      </c>
      <c r="AE53" s="41">
        <v>101.9</v>
      </c>
      <c r="AF53" s="41">
        <v>102.2</v>
      </c>
      <c r="AG53" s="41">
        <v>101.2</v>
      </c>
      <c r="AH53" s="41">
        <v>101.2</v>
      </c>
      <c r="AI53" s="41">
        <v>100.4</v>
      </c>
      <c r="AJ53" s="41">
        <v>100.5</v>
      </c>
      <c r="AK53" s="41">
        <v>100.1</v>
      </c>
      <c r="AL53" s="41">
        <v>100.7</v>
      </c>
      <c r="AM53" s="41">
        <v>100.7</v>
      </c>
      <c r="AN53" s="41">
        <v>99.9</v>
      </c>
      <c r="AO53" s="41">
        <v>99</v>
      </c>
      <c r="AP53" s="25">
        <v>98.8</v>
      </c>
      <c r="AQ53" s="25">
        <v>99.4</v>
      </c>
      <c r="AR53" s="25">
        <v>100.1</v>
      </c>
      <c r="AS53" s="25">
        <v>100.8</v>
      </c>
      <c r="AT53" s="25">
        <v>100.3</v>
      </c>
      <c r="AU53" s="50">
        <v>100.9</v>
      </c>
      <c r="AV53" s="41">
        <v>100</v>
      </c>
      <c r="AW53" s="41">
        <v>101.6</v>
      </c>
      <c r="AX53" s="41">
        <v>104.7</v>
      </c>
      <c r="AY53" s="41">
        <v>110.2</v>
      </c>
      <c r="AZ53" s="41">
        <v>112.9</v>
      </c>
      <c r="BA53" s="41">
        <v>112.8</v>
      </c>
      <c r="BB53" s="41">
        <v>113</v>
      </c>
      <c r="BC53" s="41">
        <v>114.2</v>
      </c>
      <c r="BD53" s="41">
        <v>114.3</v>
      </c>
    </row>
    <row r="54" spans="1:56" ht="12.75" customHeight="1" x14ac:dyDescent="0.25">
      <c r="A54" s="62" t="s">
        <v>7135</v>
      </c>
      <c r="B54" s="81" t="str">
        <f>INDEX(BAP[#All],MATCH(A54,BAP[[#All],[Code]],0),MATCH(TEXT(Info!$B$4,0),BAP[#Headers],0))</f>
        <v>Renovation Mehrfamilienhaus</v>
      </c>
      <c r="C54" s="42">
        <v>26.12</v>
      </c>
      <c r="D54" s="17">
        <v>80.5</v>
      </c>
      <c r="E54" s="17">
        <v>81.5</v>
      </c>
      <c r="F54" s="17">
        <v>82.6</v>
      </c>
      <c r="G54" s="17">
        <v>83.2</v>
      </c>
      <c r="H54" s="17">
        <v>85.2</v>
      </c>
      <c r="I54" s="17">
        <v>86.9</v>
      </c>
      <c r="J54" s="17">
        <v>88.2</v>
      </c>
      <c r="K54" s="17">
        <v>87.9</v>
      </c>
      <c r="L54" s="17">
        <v>87.1</v>
      </c>
      <c r="M54" s="17">
        <v>85.9</v>
      </c>
      <c r="N54" s="17">
        <v>86</v>
      </c>
      <c r="O54" s="17">
        <v>86</v>
      </c>
      <c r="P54" s="17">
        <v>87.7</v>
      </c>
      <c r="Q54" s="17">
        <v>88.3</v>
      </c>
      <c r="R54" s="17">
        <v>89.1</v>
      </c>
      <c r="S54" s="17">
        <v>90.9</v>
      </c>
      <c r="T54" s="17">
        <v>92.7</v>
      </c>
      <c r="U54" s="17">
        <v>93.6</v>
      </c>
      <c r="V54" s="17">
        <v>95.6</v>
      </c>
      <c r="W54" s="17">
        <v>96.9</v>
      </c>
      <c r="X54" s="17">
        <v>97.8</v>
      </c>
      <c r="Y54" s="17">
        <v>97.8</v>
      </c>
      <c r="Z54" s="17">
        <v>98.2</v>
      </c>
      <c r="AA54" s="17">
        <v>98.4</v>
      </c>
      <c r="AB54" s="17">
        <v>98.8</v>
      </c>
      <c r="AC54" s="41">
        <v>99.7</v>
      </c>
      <c r="AD54" s="41">
        <v>100.8</v>
      </c>
      <c r="AE54" s="41">
        <v>100.3</v>
      </c>
      <c r="AF54" s="41">
        <v>100.4</v>
      </c>
      <c r="AG54" s="41">
        <v>99.3</v>
      </c>
      <c r="AH54" s="41">
        <v>99.4</v>
      </c>
      <c r="AI54" s="41">
        <v>99.3</v>
      </c>
      <c r="AJ54" s="41">
        <v>99.2</v>
      </c>
      <c r="AK54" s="41">
        <v>99.2</v>
      </c>
      <c r="AL54" s="41">
        <v>99.2</v>
      </c>
      <c r="AM54" s="41">
        <v>98.9</v>
      </c>
      <c r="AN54" s="41">
        <v>98.2</v>
      </c>
      <c r="AO54" s="41">
        <v>97.4</v>
      </c>
      <c r="AP54" s="25">
        <v>98.1</v>
      </c>
      <c r="AQ54" s="25">
        <v>99.2</v>
      </c>
      <c r="AR54" s="25">
        <v>99.5</v>
      </c>
      <c r="AS54" s="25">
        <v>100.2</v>
      </c>
      <c r="AT54" s="25">
        <v>100.1</v>
      </c>
      <c r="AU54" s="50">
        <v>100.8</v>
      </c>
      <c r="AV54" s="41">
        <v>100</v>
      </c>
      <c r="AW54" s="41">
        <v>101.7</v>
      </c>
      <c r="AX54" s="41">
        <v>105</v>
      </c>
      <c r="AY54" s="41">
        <v>110.8</v>
      </c>
      <c r="AZ54" s="41">
        <v>113.5</v>
      </c>
      <c r="BA54" s="41">
        <v>113.3</v>
      </c>
      <c r="BB54" s="41">
        <v>113.4</v>
      </c>
      <c r="BC54" s="41">
        <v>114.5</v>
      </c>
      <c r="BD54" s="41">
        <v>114.6</v>
      </c>
    </row>
    <row r="55" spans="1:56" ht="12.75" customHeight="1" x14ac:dyDescent="0.25">
      <c r="A55" s="62" t="s">
        <v>7138</v>
      </c>
      <c r="B55" s="82" t="str">
        <f>INDEX(BAP[#All],MATCH(A55,BAP[[#All],[Code]],0),MATCH(TEXT(Info!$B$4,0),BAP[#Headers],0))</f>
        <v>Renovation Bürogebäude</v>
      </c>
      <c r="C55" s="42">
        <v>9.48</v>
      </c>
      <c r="D55" s="17" t="s">
        <v>0</v>
      </c>
      <c r="E55" s="17" t="s">
        <v>0</v>
      </c>
      <c r="F55" s="17" t="s">
        <v>0</v>
      </c>
      <c r="G55" s="17" t="s">
        <v>0</v>
      </c>
      <c r="H55" s="17" t="s">
        <v>0</v>
      </c>
      <c r="I55" s="17" t="s">
        <v>0</v>
      </c>
      <c r="J55" s="17" t="s">
        <v>0</v>
      </c>
      <c r="K55" s="17" t="s">
        <v>0</v>
      </c>
      <c r="L55" s="17" t="s">
        <v>0</v>
      </c>
      <c r="M55" s="17" t="s">
        <v>0</v>
      </c>
      <c r="N55" s="17" t="s">
        <v>0</v>
      </c>
      <c r="O55" s="17" t="s">
        <v>0</v>
      </c>
      <c r="P55" s="17" t="s">
        <v>0</v>
      </c>
      <c r="Q55" s="17" t="s">
        <v>0</v>
      </c>
      <c r="R55" s="17" t="s">
        <v>0</v>
      </c>
      <c r="S55" s="17" t="s">
        <v>0</v>
      </c>
      <c r="T55" s="17" t="s">
        <v>0</v>
      </c>
      <c r="U55" s="17" t="s">
        <v>0</v>
      </c>
      <c r="V55" s="17" t="s">
        <v>0</v>
      </c>
      <c r="W55" s="17" t="s">
        <v>0</v>
      </c>
      <c r="X55" s="17" t="s">
        <v>0</v>
      </c>
      <c r="Y55" s="17" t="s">
        <v>0</v>
      </c>
      <c r="Z55" s="17" t="s">
        <v>0</v>
      </c>
      <c r="AA55" s="17" t="s">
        <v>0</v>
      </c>
      <c r="AB55" s="17">
        <v>98.7</v>
      </c>
      <c r="AC55" s="41">
        <v>100</v>
      </c>
      <c r="AD55" s="41">
        <v>101</v>
      </c>
      <c r="AE55" s="41">
        <v>101</v>
      </c>
      <c r="AF55" s="41">
        <v>101.5</v>
      </c>
      <c r="AG55" s="41">
        <v>100.6</v>
      </c>
      <c r="AH55" s="41">
        <v>100.5</v>
      </c>
      <c r="AI55" s="41">
        <v>98.9</v>
      </c>
      <c r="AJ55" s="41">
        <v>99.3</v>
      </c>
      <c r="AK55" s="41">
        <v>98.2</v>
      </c>
      <c r="AL55" s="41">
        <v>99.6</v>
      </c>
      <c r="AM55" s="41">
        <v>99.2</v>
      </c>
      <c r="AN55" s="41">
        <v>99</v>
      </c>
      <c r="AO55" s="41">
        <v>97.7</v>
      </c>
      <c r="AP55" s="25">
        <v>97.9</v>
      </c>
      <c r="AQ55" s="25">
        <v>98.3</v>
      </c>
      <c r="AR55" s="25">
        <v>99.1</v>
      </c>
      <c r="AS55" s="25">
        <v>99.7</v>
      </c>
      <c r="AT55" s="25">
        <v>99.9</v>
      </c>
      <c r="AU55" s="50">
        <v>99.6</v>
      </c>
      <c r="AV55" s="41">
        <v>100</v>
      </c>
      <c r="AW55" s="41">
        <v>101.5</v>
      </c>
      <c r="AX55" s="41">
        <v>104</v>
      </c>
      <c r="AY55" s="41">
        <v>108.6</v>
      </c>
      <c r="AZ55" s="41">
        <v>111.4</v>
      </c>
      <c r="BA55" s="41">
        <v>111.3</v>
      </c>
      <c r="BB55" s="41">
        <v>112</v>
      </c>
      <c r="BC55" s="41">
        <v>113.2</v>
      </c>
      <c r="BD55" s="41">
        <v>113.4</v>
      </c>
    </row>
    <row r="56" spans="1:56" ht="12.75" customHeight="1" x14ac:dyDescent="0.25">
      <c r="A56" s="62" t="s">
        <v>7141</v>
      </c>
      <c r="B56" s="81" t="str">
        <f>INDEX(BAP[#All],MATCH(A56,BAP[[#All],[Code]],0),MATCH(TEXT(Info!$B$4,0),BAP[#Headers],0))</f>
        <v>Tiefbau</v>
      </c>
      <c r="C56" s="42">
        <v>22.6</v>
      </c>
      <c r="D56" s="17">
        <v>69.2</v>
      </c>
      <c r="E56" s="17">
        <v>71</v>
      </c>
      <c r="F56" s="17">
        <v>73.599999999999994</v>
      </c>
      <c r="G56" s="17">
        <v>75.2</v>
      </c>
      <c r="H56" s="17">
        <v>76.599999999999994</v>
      </c>
      <c r="I56" s="17">
        <v>81.7</v>
      </c>
      <c r="J56" s="17">
        <v>81.5</v>
      </c>
      <c r="K56" s="17">
        <v>78.7</v>
      </c>
      <c r="L56" s="17">
        <v>78.3</v>
      </c>
      <c r="M56" s="17">
        <v>77.8</v>
      </c>
      <c r="N56" s="17">
        <v>78.400000000000006</v>
      </c>
      <c r="O56" s="17">
        <v>80.8</v>
      </c>
      <c r="P56" s="17">
        <v>82.6</v>
      </c>
      <c r="Q56" s="17">
        <v>82.4</v>
      </c>
      <c r="R56" s="17">
        <v>84.6</v>
      </c>
      <c r="S56" s="17">
        <v>86.4</v>
      </c>
      <c r="T56" s="17">
        <v>89.7</v>
      </c>
      <c r="U56" s="17">
        <v>89.7</v>
      </c>
      <c r="V56" s="17">
        <v>91.7</v>
      </c>
      <c r="W56" s="17">
        <v>93.4</v>
      </c>
      <c r="X56" s="17">
        <v>96.4</v>
      </c>
      <c r="Y56" s="17">
        <v>91</v>
      </c>
      <c r="Z56" s="17">
        <v>92.3</v>
      </c>
      <c r="AA56" s="17">
        <v>93.7</v>
      </c>
      <c r="AB56" s="17">
        <v>94.1</v>
      </c>
      <c r="AC56" s="41">
        <v>94.3</v>
      </c>
      <c r="AD56" s="41">
        <v>95.1</v>
      </c>
      <c r="AE56" s="41">
        <v>96.4</v>
      </c>
      <c r="AF56" s="41">
        <v>96.6</v>
      </c>
      <c r="AG56" s="41">
        <v>97.9</v>
      </c>
      <c r="AH56" s="41">
        <v>98.9</v>
      </c>
      <c r="AI56" s="41">
        <v>97.7</v>
      </c>
      <c r="AJ56" s="41">
        <v>99.5</v>
      </c>
      <c r="AK56" s="41">
        <v>98.1</v>
      </c>
      <c r="AL56" s="41">
        <v>98.3</v>
      </c>
      <c r="AM56" s="41">
        <v>97.1</v>
      </c>
      <c r="AN56" s="41">
        <v>97.4</v>
      </c>
      <c r="AO56" s="41">
        <v>96.7</v>
      </c>
      <c r="AP56" s="25">
        <v>97.1</v>
      </c>
      <c r="AQ56" s="25">
        <v>96.3</v>
      </c>
      <c r="AR56" s="25">
        <v>98.2</v>
      </c>
      <c r="AS56" s="25">
        <v>97.8</v>
      </c>
      <c r="AT56" s="25">
        <v>98.3</v>
      </c>
      <c r="AU56" s="50">
        <v>99.4</v>
      </c>
      <c r="AV56" s="41">
        <v>100</v>
      </c>
      <c r="AW56" s="41">
        <v>101.1</v>
      </c>
      <c r="AX56" s="41">
        <v>103.3</v>
      </c>
      <c r="AY56" s="41">
        <v>106.9</v>
      </c>
      <c r="AZ56" s="41">
        <v>110.6</v>
      </c>
      <c r="BA56" s="41">
        <v>110.2</v>
      </c>
      <c r="BB56" s="41">
        <v>111.7</v>
      </c>
      <c r="BC56" s="41">
        <v>113.1</v>
      </c>
      <c r="BD56" s="41">
        <v>113.6</v>
      </c>
    </row>
    <row r="57" spans="1:56" ht="12.75" customHeight="1" x14ac:dyDescent="0.25">
      <c r="A57" s="62" t="s">
        <v>7144</v>
      </c>
      <c r="B57" s="81" t="str">
        <f>INDEX(BAP[#All],MATCH(A57,BAP[[#All],[Code]],0),MATCH(TEXT(Info!$B$4,0),BAP[#Headers],0))</f>
        <v>Neubau Strasse</v>
      </c>
      <c r="C57" s="42">
        <v>4.28</v>
      </c>
      <c r="D57" s="17">
        <v>69.599999999999994</v>
      </c>
      <c r="E57" s="17">
        <v>71.400000000000006</v>
      </c>
      <c r="F57" s="17">
        <v>74</v>
      </c>
      <c r="G57" s="17">
        <v>75.599999999999994</v>
      </c>
      <c r="H57" s="17">
        <v>77.099999999999994</v>
      </c>
      <c r="I57" s="17">
        <v>82.2</v>
      </c>
      <c r="J57" s="17">
        <v>82.5</v>
      </c>
      <c r="K57" s="17">
        <v>80.2</v>
      </c>
      <c r="L57" s="17">
        <v>79.400000000000006</v>
      </c>
      <c r="M57" s="17">
        <v>79.3</v>
      </c>
      <c r="N57" s="17">
        <v>79.8</v>
      </c>
      <c r="O57" s="17">
        <v>81.3</v>
      </c>
      <c r="P57" s="17">
        <v>82.9</v>
      </c>
      <c r="Q57" s="17">
        <v>82.4</v>
      </c>
      <c r="R57" s="17">
        <v>84.6</v>
      </c>
      <c r="S57" s="17">
        <v>87</v>
      </c>
      <c r="T57" s="17">
        <v>90.6</v>
      </c>
      <c r="U57" s="17">
        <v>89.7</v>
      </c>
      <c r="V57" s="17">
        <v>92.8</v>
      </c>
      <c r="W57" s="17">
        <v>94.4</v>
      </c>
      <c r="X57" s="17">
        <v>95</v>
      </c>
      <c r="Y57" s="17">
        <v>89.8</v>
      </c>
      <c r="Z57" s="17">
        <v>90.9</v>
      </c>
      <c r="AA57" s="17">
        <v>93.7</v>
      </c>
      <c r="AB57" s="17">
        <v>93.5</v>
      </c>
      <c r="AC57" s="41">
        <v>93.5</v>
      </c>
      <c r="AD57" s="41">
        <v>94.3</v>
      </c>
      <c r="AE57" s="41">
        <v>95.6</v>
      </c>
      <c r="AF57" s="41">
        <v>95.9</v>
      </c>
      <c r="AG57" s="41">
        <v>97.5</v>
      </c>
      <c r="AH57" s="41">
        <v>98.6</v>
      </c>
      <c r="AI57" s="41">
        <v>97.5</v>
      </c>
      <c r="AJ57" s="41">
        <v>99.4</v>
      </c>
      <c r="AK57" s="41">
        <v>97.9</v>
      </c>
      <c r="AL57" s="41">
        <v>98.3</v>
      </c>
      <c r="AM57" s="41">
        <v>97.2</v>
      </c>
      <c r="AN57" s="41">
        <v>97.5</v>
      </c>
      <c r="AO57" s="41">
        <v>96.9</v>
      </c>
      <c r="AP57" s="25">
        <v>97.2</v>
      </c>
      <c r="AQ57" s="25">
        <v>96</v>
      </c>
      <c r="AR57" s="25">
        <v>98.1</v>
      </c>
      <c r="AS57" s="25">
        <v>97.4</v>
      </c>
      <c r="AT57" s="25">
        <v>98</v>
      </c>
      <c r="AU57" s="50">
        <v>99.4</v>
      </c>
      <c r="AV57" s="41">
        <v>100</v>
      </c>
      <c r="AW57" s="41">
        <v>101.2</v>
      </c>
      <c r="AX57" s="41">
        <v>103.7</v>
      </c>
      <c r="AY57" s="41">
        <v>107.5</v>
      </c>
      <c r="AZ57" s="41">
        <v>111.3</v>
      </c>
      <c r="BA57" s="41">
        <v>110.9</v>
      </c>
      <c r="BB57" s="41">
        <v>112.3</v>
      </c>
      <c r="BC57" s="41">
        <v>113.8</v>
      </c>
      <c r="BD57" s="41">
        <v>114.3</v>
      </c>
    </row>
    <row r="58" spans="1:56" ht="12.75" customHeight="1" x14ac:dyDescent="0.25">
      <c r="A58" s="62" t="s">
        <v>7147</v>
      </c>
      <c r="B58" s="81" t="str">
        <f>INDEX(BAP[#All],MATCH(A58,BAP[[#All],[Code]],0),MATCH(TEXT(Info!$B$4,0),BAP[#Headers],0))</f>
        <v>Neubau Unterführung</v>
      </c>
      <c r="C58" s="42">
        <v>1.94</v>
      </c>
      <c r="D58" s="17" t="s">
        <v>0</v>
      </c>
      <c r="E58" s="17" t="s">
        <v>0</v>
      </c>
      <c r="F58" s="17" t="s">
        <v>0</v>
      </c>
      <c r="G58" s="17" t="s">
        <v>0</v>
      </c>
      <c r="H58" s="17" t="s">
        <v>0</v>
      </c>
      <c r="I58" s="17">
        <v>83.6</v>
      </c>
      <c r="J58" s="17">
        <v>82.9</v>
      </c>
      <c r="K58" s="17">
        <v>79.7</v>
      </c>
      <c r="L58" s="17">
        <v>79.5</v>
      </c>
      <c r="M58" s="17">
        <v>78.599999999999994</v>
      </c>
      <c r="N58" s="17">
        <v>79.400000000000006</v>
      </c>
      <c r="O58" s="17">
        <v>82.6</v>
      </c>
      <c r="P58" s="17">
        <v>84.8</v>
      </c>
      <c r="Q58" s="17">
        <v>85</v>
      </c>
      <c r="R58" s="17">
        <v>87.1</v>
      </c>
      <c r="S58" s="17">
        <v>88.3</v>
      </c>
      <c r="T58" s="17">
        <v>91.5</v>
      </c>
      <c r="U58" s="17">
        <v>92.4</v>
      </c>
      <c r="V58" s="17">
        <v>93.4</v>
      </c>
      <c r="W58" s="17">
        <v>95.2</v>
      </c>
      <c r="X58" s="17">
        <v>100.6</v>
      </c>
      <c r="Y58" s="17">
        <v>94.9</v>
      </c>
      <c r="Z58" s="17">
        <v>96.5</v>
      </c>
      <c r="AA58" s="17">
        <v>96.5</v>
      </c>
      <c r="AB58" s="17">
        <v>97.5</v>
      </c>
      <c r="AC58" s="41">
        <v>99.2</v>
      </c>
      <c r="AD58" s="41">
        <v>99.9</v>
      </c>
      <c r="AE58" s="41">
        <v>101.3</v>
      </c>
      <c r="AF58" s="41">
        <v>100.6</v>
      </c>
      <c r="AG58" s="41">
        <v>100.4</v>
      </c>
      <c r="AH58" s="41">
        <v>101.2</v>
      </c>
      <c r="AI58" s="41">
        <v>98.9</v>
      </c>
      <c r="AJ58" s="41">
        <v>101</v>
      </c>
      <c r="AK58" s="41">
        <v>100</v>
      </c>
      <c r="AL58" s="41">
        <v>98.3</v>
      </c>
      <c r="AM58" s="41">
        <v>96.6</v>
      </c>
      <c r="AN58" s="41">
        <v>97.2</v>
      </c>
      <c r="AO58" s="41">
        <v>95.7</v>
      </c>
      <c r="AP58" s="25">
        <v>97.1</v>
      </c>
      <c r="AQ58" s="25">
        <v>97.6</v>
      </c>
      <c r="AR58" s="25">
        <v>98.9</v>
      </c>
      <c r="AS58" s="25">
        <v>99.4</v>
      </c>
      <c r="AT58" s="25">
        <v>99.5</v>
      </c>
      <c r="AU58" s="50">
        <v>99.4</v>
      </c>
      <c r="AV58" s="41">
        <v>100</v>
      </c>
      <c r="AW58" s="41">
        <v>102.1</v>
      </c>
      <c r="AX58" s="41">
        <v>105.1</v>
      </c>
      <c r="AY58" s="41">
        <v>110.3</v>
      </c>
      <c r="AZ58" s="41">
        <v>114.6</v>
      </c>
      <c r="BA58" s="41">
        <v>114.5</v>
      </c>
      <c r="BB58" s="41">
        <v>114</v>
      </c>
      <c r="BC58" s="41">
        <v>114.6</v>
      </c>
      <c r="BD58" s="41">
        <v>115.3</v>
      </c>
    </row>
    <row r="59" spans="1:56" ht="12.75" customHeight="1" x14ac:dyDescent="0.25">
      <c r="A59" s="62" t="s">
        <v>7150</v>
      </c>
      <c r="B59" s="81" t="str">
        <f>INDEX(BAP[#All],MATCH(A59,BAP[[#All],[Code]],0),MATCH(TEXT(Info!$B$4,0),BAP[#Headers],0))</f>
        <v>Neubau Lärmschutzwand</v>
      </c>
      <c r="C59" s="42">
        <v>0.08</v>
      </c>
      <c r="D59" s="17" t="s">
        <v>0</v>
      </c>
      <c r="E59" s="17" t="s">
        <v>0</v>
      </c>
      <c r="F59" s="17" t="s">
        <v>0</v>
      </c>
      <c r="G59" s="17" t="s">
        <v>0</v>
      </c>
      <c r="H59" s="17" t="s">
        <v>0</v>
      </c>
      <c r="I59" s="17" t="s">
        <v>0</v>
      </c>
      <c r="J59" s="17" t="s">
        <v>0</v>
      </c>
      <c r="K59" s="17" t="s">
        <v>0</v>
      </c>
      <c r="L59" s="17" t="s">
        <v>0</v>
      </c>
      <c r="M59" s="17" t="s">
        <v>0</v>
      </c>
      <c r="N59" s="17" t="s">
        <v>0</v>
      </c>
      <c r="O59" s="17" t="s">
        <v>0</v>
      </c>
      <c r="P59" s="17" t="s">
        <v>0</v>
      </c>
      <c r="Q59" s="17" t="s">
        <v>0</v>
      </c>
      <c r="R59" s="17" t="s">
        <v>0</v>
      </c>
      <c r="S59" s="17" t="s">
        <v>0</v>
      </c>
      <c r="T59" s="17" t="s">
        <v>0</v>
      </c>
      <c r="U59" s="17" t="s">
        <v>0</v>
      </c>
      <c r="V59" s="17" t="s">
        <v>0</v>
      </c>
      <c r="W59" s="17" t="s">
        <v>0</v>
      </c>
      <c r="X59" s="17" t="s">
        <v>0</v>
      </c>
      <c r="Y59" s="17" t="s">
        <v>0</v>
      </c>
      <c r="Z59" s="17" t="s">
        <v>0</v>
      </c>
      <c r="AA59" s="17" t="s">
        <v>0</v>
      </c>
      <c r="AB59" s="17">
        <v>91.9</v>
      </c>
      <c r="AC59" s="41">
        <v>91.8</v>
      </c>
      <c r="AD59" s="41">
        <v>92.8</v>
      </c>
      <c r="AE59" s="41">
        <v>93.4</v>
      </c>
      <c r="AF59" s="41">
        <v>94.7</v>
      </c>
      <c r="AG59" s="41">
        <v>95.4</v>
      </c>
      <c r="AH59" s="41">
        <v>95.7</v>
      </c>
      <c r="AI59" s="41">
        <v>95.4</v>
      </c>
      <c r="AJ59" s="41">
        <v>96.4</v>
      </c>
      <c r="AK59" s="41">
        <v>94.3</v>
      </c>
      <c r="AL59" s="41">
        <v>96</v>
      </c>
      <c r="AM59" s="41">
        <v>95.8</v>
      </c>
      <c r="AN59" s="41">
        <v>95.5</v>
      </c>
      <c r="AO59" s="41">
        <v>96.1</v>
      </c>
      <c r="AP59" s="25">
        <v>98</v>
      </c>
      <c r="AQ59" s="25">
        <v>96.9</v>
      </c>
      <c r="AR59" s="25">
        <v>98.2</v>
      </c>
      <c r="AS59" s="25">
        <v>98.9</v>
      </c>
      <c r="AT59" s="25">
        <v>98.5</v>
      </c>
      <c r="AU59" s="50">
        <v>99.6</v>
      </c>
      <c r="AV59" s="41">
        <v>100</v>
      </c>
      <c r="AW59" s="41">
        <v>101</v>
      </c>
      <c r="AX59" s="41">
        <v>102.5</v>
      </c>
      <c r="AY59" s="41">
        <v>107.2</v>
      </c>
      <c r="AZ59" s="41">
        <v>111.3</v>
      </c>
      <c r="BA59" s="41">
        <v>112.5</v>
      </c>
      <c r="BB59" s="41">
        <v>113.2</v>
      </c>
      <c r="BC59" s="41">
        <v>111.9</v>
      </c>
      <c r="BD59" s="41">
        <v>114.2</v>
      </c>
    </row>
    <row r="60" spans="1:56" ht="12.75" customHeight="1" x14ac:dyDescent="0.25">
      <c r="A60" s="62" t="s">
        <v>7153</v>
      </c>
      <c r="B60" s="81" t="str">
        <f>INDEX(BAP[#All],MATCH(A60,BAP[[#All],[Code]],0),MATCH(TEXT(Info!$B$4,0),BAP[#Headers],0))</f>
        <v>Strassensanierung</v>
      </c>
      <c r="C60" s="42">
        <v>16.3</v>
      </c>
      <c r="D60" s="17" t="s">
        <v>0</v>
      </c>
      <c r="E60" s="17" t="s">
        <v>0</v>
      </c>
      <c r="F60" s="17" t="s">
        <v>0</v>
      </c>
      <c r="G60" s="17" t="s">
        <v>0</v>
      </c>
      <c r="H60" s="17" t="s">
        <v>0</v>
      </c>
      <c r="I60" s="17" t="s">
        <v>0</v>
      </c>
      <c r="J60" s="17" t="s">
        <v>0</v>
      </c>
      <c r="K60" s="17" t="s">
        <v>0</v>
      </c>
      <c r="L60" s="17" t="s">
        <v>0</v>
      </c>
      <c r="M60" s="17" t="s">
        <v>0</v>
      </c>
      <c r="N60" s="17" t="s">
        <v>0</v>
      </c>
      <c r="O60" s="17" t="s">
        <v>0</v>
      </c>
      <c r="P60" s="17" t="s">
        <v>0</v>
      </c>
      <c r="Q60" s="17" t="s">
        <v>0</v>
      </c>
      <c r="R60" s="17" t="s">
        <v>0</v>
      </c>
      <c r="S60" s="17" t="s">
        <v>0</v>
      </c>
      <c r="T60" s="17" t="s">
        <v>0</v>
      </c>
      <c r="U60" s="17" t="s">
        <v>0</v>
      </c>
      <c r="V60" s="17" t="s">
        <v>0</v>
      </c>
      <c r="W60" s="17" t="s">
        <v>0</v>
      </c>
      <c r="X60" s="17" t="s">
        <v>0</v>
      </c>
      <c r="Y60" s="17" t="s">
        <v>0</v>
      </c>
      <c r="Z60" s="17" t="s">
        <v>0</v>
      </c>
      <c r="AA60" s="17" t="s">
        <v>0</v>
      </c>
      <c r="AB60" s="17" t="s">
        <v>0</v>
      </c>
      <c r="AC60" s="17" t="s">
        <v>0</v>
      </c>
      <c r="AD60" s="17" t="s">
        <v>0</v>
      </c>
      <c r="AE60" s="17" t="s">
        <v>0</v>
      </c>
      <c r="AF60" s="17" t="s">
        <v>0</v>
      </c>
      <c r="AG60" s="17" t="s">
        <v>0</v>
      </c>
      <c r="AH60" s="17" t="s">
        <v>0</v>
      </c>
      <c r="AI60" s="17" t="s">
        <v>0</v>
      </c>
      <c r="AJ60" s="17" t="s">
        <v>0</v>
      </c>
      <c r="AK60" s="17" t="s">
        <v>0</v>
      </c>
      <c r="AL60" s="17" t="s">
        <v>0</v>
      </c>
      <c r="AM60" s="17" t="s">
        <v>0</v>
      </c>
      <c r="AN60" s="17" t="s">
        <v>0</v>
      </c>
      <c r="AO60" s="17" t="s">
        <v>0</v>
      </c>
      <c r="AP60" s="17" t="s">
        <v>0</v>
      </c>
      <c r="AQ60" s="17" t="s">
        <v>0</v>
      </c>
      <c r="AR60" s="17" t="s">
        <v>0</v>
      </c>
      <c r="AS60" s="17" t="s">
        <v>0</v>
      </c>
      <c r="AT60" s="17" t="s">
        <v>0</v>
      </c>
      <c r="AU60" s="17" t="s">
        <v>0</v>
      </c>
      <c r="AV60" s="17">
        <v>100</v>
      </c>
      <c r="AW60" s="41">
        <v>101</v>
      </c>
      <c r="AX60" s="41">
        <v>103</v>
      </c>
      <c r="AY60" s="41">
        <v>106.3</v>
      </c>
      <c r="AZ60" s="41">
        <v>110</v>
      </c>
      <c r="BA60" s="41">
        <v>109.5</v>
      </c>
      <c r="BB60" s="41">
        <v>111.2</v>
      </c>
      <c r="BC60" s="41">
        <v>112.7</v>
      </c>
      <c r="BD60" s="41">
        <v>113.2</v>
      </c>
    </row>
    <row r="61" spans="1:56" ht="12.75" customHeight="1" x14ac:dyDescent="0.25">
      <c r="B61" s="10"/>
      <c r="C61" s="36"/>
      <c r="D61" s="48" t="s">
        <v>30</v>
      </c>
      <c r="E61" s="48" t="s">
        <v>30</v>
      </c>
      <c r="F61" s="48" t="s">
        <v>30</v>
      </c>
      <c r="G61" s="48" t="s">
        <v>30</v>
      </c>
      <c r="H61" s="48" t="s">
        <v>30</v>
      </c>
      <c r="I61" s="48" t="s">
        <v>30</v>
      </c>
      <c r="J61" s="48" t="s">
        <v>30</v>
      </c>
      <c r="K61" s="48" t="s">
        <v>30</v>
      </c>
      <c r="L61" s="48" t="s">
        <v>30</v>
      </c>
      <c r="M61" s="48" t="s">
        <v>30</v>
      </c>
      <c r="N61" s="48" t="s">
        <v>30</v>
      </c>
      <c r="O61" s="48" t="s">
        <v>30</v>
      </c>
      <c r="P61" s="48" t="s">
        <v>30</v>
      </c>
      <c r="Q61" s="48" t="s">
        <v>30</v>
      </c>
      <c r="R61" s="48" t="s">
        <v>30</v>
      </c>
      <c r="S61" s="48" t="s">
        <v>30</v>
      </c>
      <c r="T61" s="48" t="s">
        <v>30</v>
      </c>
      <c r="U61" s="48" t="s">
        <v>30</v>
      </c>
      <c r="V61" s="48" t="s">
        <v>30</v>
      </c>
      <c r="W61" s="48" t="s">
        <v>30</v>
      </c>
      <c r="X61" s="48" t="s">
        <v>30</v>
      </c>
      <c r="Y61" s="48" t="s">
        <v>30</v>
      </c>
      <c r="Z61" s="48" t="s">
        <v>30</v>
      </c>
      <c r="AA61" s="48" t="s">
        <v>30</v>
      </c>
      <c r="AB61" s="48" t="s">
        <v>30</v>
      </c>
      <c r="AC61" s="48" t="s">
        <v>30</v>
      </c>
      <c r="AD61" s="48" t="s">
        <v>30</v>
      </c>
      <c r="AE61" s="48" t="s">
        <v>30</v>
      </c>
      <c r="AF61" s="48" t="s">
        <v>30</v>
      </c>
      <c r="AG61" s="48" t="s">
        <v>30</v>
      </c>
      <c r="AH61" s="48" t="s">
        <v>30</v>
      </c>
      <c r="AI61" s="48" t="s">
        <v>30</v>
      </c>
      <c r="AJ61" s="48" t="s">
        <v>30</v>
      </c>
      <c r="AK61" s="48" t="s">
        <v>30</v>
      </c>
      <c r="AL61" s="48" t="s">
        <v>30</v>
      </c>
      <c r="AM61" s="48" t="s">
        <v>30</v>
      </c>
      <c r="AN61" s="48" t="s">
        <v>30</v>
      </c>
      <c r="AO61" s="48" t="s">
        <v>30</v>
      </c>
      <c r="AP61" s="25" t="s">
        <v>30</v>
      </c>
      <c r="AQ61" s="25" t="s">
        <v>30</v>
      </c>
      <c r="AR61" s="25" t="s">
        <v>30</v>
      </c>
      <c r="AS61" s="25" t="s">
        <v>30</v>
      </c>
      <c r="AT61" s="25" t="s">
        <v>30</v>
      </c>
      <c r="AU61" s="25" t="s">
        <v>30</v>
      </c>
      <c r="AV61" s="41" t="s">
        <v>30</v>
      </c>
      <c r="AW61" s="41" t="s">
        <v>30</v>
      </c>
      <c r="AX61" s="41" t="s">
        <v>30</v>
      </c>
      <c r="AY61" s="41" t="s">
        <v>30</v>
      </c>
      <c r="AZ61" s="41" t="s">
        <v>30</v>
      </c>
      <c r="BA61" s="41" t="s">
        <v>30</v>
      </c>
      <c r="BB61" s="41" t="s">
        <v>30</v>
      </c>
      <c r="BC61" s="41"/>
      <c r="BD61" s="41"/>
    </row>
    <row r="62" spans="1:56" ht="12.75" customHeight="1" x14ac:dyDescent="0.25">
      <c r="A62" s="62" t="s">
        <v>7264</v>
      </c>
      <c r="B62" s="80" t="str">
        <f>INDEX(BAP[#All],MATCH(A62,BAP[[#All],[Code]],0),MATCH(TEXT(Info!$B$4,0),BAP[#Headers],0))</f>
        <v>Nordwestschweiz</v>
      </c>
      <c r="C62" s="30"/>
      <c r="D62" s="47" t="s">
        <v>30</v>
      </c>
      <c r="E62" s="47" t="s">
        <v>30</v>
      </c>
      <c r="F62" s="47" t="s">
        <v>30</v>
      </c>
      <c r="G62" s="47" t="s">
        <v>30</v>
      </c>
      <c r="H62" s="47" t="s">
        <v>30</v>
      </c>
      <c r="I62" s="47" t="s">
        <v>30</v>
      </c>
      <c r="J62" s="47" t="s">
        <v>30</v>
      </c>
      <c r="K62" s="47" t="s">
        <v>30</v>
      </c>
      <c r="L62" s="47" t="s">
        <v>30</v>
      </c>
      <c r="M62" s="47" t="s">
        <v>30</v>
      </c>
      <c r="N62" s="47" t="s">
        <v>30</v>
      </c>
      <c r="O62" s="47" t="s">
        <v>30</v>
      </c>
      <c r="P62" s="47" t="s">
        <v>30</v>
      </c>
      <c r="Q62" s="47" t="s">
        <v>30</v>
      </c>
      <c r="R62" s="47" t="s">
        <v>30</v>
      </c>
      <c r="S62" s="47" t="s">
        <v>30</v>
      </c>
      <c r="T62" s="47" t="s">
        <v>30</v>
      </c>
      <c r="U62" s="47" t="s">
        <v>30</v>
      </c>
      <c r="V62" s="47" t="s">
        <v>30</v>
      </c>
      <c r="W62" s="47" t="s">
        <v>30</v>
      </c>
      <c r="X62" s="47" t="s">
        <v>30</v>
      </c>
      <c r="Y62" s="47" t="s">
        <v>30</v>
      </c>
      <c r="Z62" s="47" t="s">
        <v>30</v>
      </c>
      <c r="AA62" s="47" t="s">
        <v>30</v>
      </c>
      <c r="AB62" s="47" t="s">
        <v>30</v>
      </c>
      <c r="AC62" s="47" t="s">
        <v>30</v>
      </c>
      <c r="AD62" s="47" t="s">
        <v>30</v>
      </c>
      <c r="AE62" s="47" t="s">
        <v>30</v>
      </c>
      <c r="AF62" s="47" t="s">
        <v>30</v>
      </c>
      <c r="AG62" s="47" t="s">
        <v>30</v>
      </c>
      <c r="AH62" s="47" t="s">
        <v>30</v>
      </c>
      <c r="AI62" s="47" t="s">
        <v>30</v>
      </c>
      <c r="AJ62" s="47" t="s">
        <v>30</v>
      </c>
      <c r="AK62" s="47" t="s">
        <v>30</v>
      </c>
      <c r="AL62" s="47" t="s">
        <v>30</v>
      </c>
      <c r="AM62" s="47" t="s">
        <v>30</v>
      </c>
      <c r="AN62" s="47" t="s">
        <v>30</v>
      </c>
      <c r="AO62" s="47" t="s">
        <v>30</v>
      </c>
      <c r="AP62" s="47" t="s">
        <v>30</v>
      </c>
      <c r="AQ62" s="47" t="s">
        <v>30</v>
      </c>
      <c r="AR62" s="47" t="s">
        <v>30</v>
      </c>
      <c r="AS62" s="47" t="s">
        <v>30</v>
      </c>
      <c r="AT62" s="47" t="s">
        <v>30</v>
      </c>
      <c r="AU62" s="47" t="s">
        <v>30</v>
      </c>
      <c r="AV62" s="51" t="s">
        <v>30</v>
      </c>
      <c r="AW62" s="51" t="s">
        <v>30</v>
      </c>
      <c r="AX62" s="51" t="s">
        <v>30</v>
      </c>
      <c r="AY62" s="51" t="s">
        <v>30</v>
      </c>
      <c r="AZ62" s="51" t="s">
        <v>30</v>
      </c>
      <c r="BA62" s="51" t="s">
        <v>30</v>
      </c>
      <c r="BB62" s="51" t="s">
        <v>30</v>
      </c>
      <c r="BC62" s="51"/>
      <c r="BD62" s="51"/>
    </row>
    <row r="63" spans="1:56" ht="12.75" customHeight="1" x14ac:dyDescent="0.25">
      <c r="A63" s="62" t="s">
        <v>7106</v>
      </c>
      <c r="B63" s="81" t="str">
        <f>INDEX(BAP[#All],MATCH(A63,BAP[[#All],[Code]],0),MATCH(TEXT(Info!$B$4,0),BAP[#Headers],0))</f>
        <v>Baugewerbe : Total</v>
      </c>
      <c r="C63" s="42">
        <v>100</v>
      </c>
      <c r="D63" s="41">
        <v>84</v>
      </c>
      <c r="E63" s="41">
        <v>83.7</v>
      </c>
      <c r="F63" s="41">
        <v>86</v>
      </c>
      <c r="G63" s="41">
        <v>88.1</v>
      </c>
      <c r="H63" s="41">
        <v>90.7</v>
      </c>
      <c r="I63" s="41">
        <v>90.3</v>
      </c>
      <c r="J63" s="41">
        <v>89.1</v>
      </c>
      <c r="K63" s="41">
        <v>87.1</v>
      </c>
      <c r="L63" s="41">
        <v>87.2</v>
      </c>
      <c r="M63" s="41">
        <v>84.9</v>
      </c>
      <c r="N63" s="41">
        <v>85.6</v>
      </c>
      <c r="O63" s="41">
        <v>84.5</v>
      </c>
      <c r="P63" s="41">
        <v>87.5</v>
      </c>
      <c r="Q63" s="41">
        <v>88.8</v>
      </c>
      <c r="R63" s="41">
        <v>90</v>
      </c>
      <c r="S63" s="41">
        <v>90.7</v>
      </c>
      <c r="T63" s="41">
        <v>92.8</v>
      </c>
      <c r="U63" s="41">
        <v>94.5</v>
      </c>
      <c r="V63" s="41">
        <v>96.7</v>
      </c>
      <c r="W63" s="41">
        <v>97.7</v>
      </c>
      <c r="X63" s="41">
        <v>99</v>
      </c>
      <c r="Y63" s="41">
        <v>96.8</v>
      </c>
      <c r="Z63" s="41">
        <v>95.8</v>
      </c>
      <c r="AA63" s="41">
        <v>96</v>
      </c>
      <c r="AB63" s="41">
        <v>97.3</v>
      </c>
      <c r="AC63" s="41">
        <v>97.9</v>
      </c>
      <c r="AD63" s="41">
        <v>98</v>
      </c>
      <c r="AE63" s="41">
        <v>98.4</v>
      </c>
      <c r="AF63" s="41">
        <v>99</v>
      </c>
      <c r="AG63" s="41">
        <v>100.4</v>
      </c>
      <c r="AH63" s="41">
        <v>101</v>
      </c>
      <c r="AI63" s="41">
        <v>102.3</v>
      </c>
      <c r="AJ63" s="41">
        <v>101.8</v>
      </c>
      <c r="AK63" s="41">
        <v>101.4</v>
      </c>
      <c r="AL63" s="41">
        <v>101.9</v>
      </c>
      <c r="AM63" s="41">
        <v>101.6</v>
      </c>
      <c r="AN63" s="41">
        <v>100.8</v>
      </c>
      <c r="AO63" s="41">
        <v>99.8</v>
      </c>
      <c r="AP63" s="25">
        <v>100.4</v>
      </c>
      <c r="AQ63" s="25">
        <v>99.9</v>
      </c>
      <c r="AR63" s="25">
        <v>99.8</v>
      </c>
      <c r="AS63" s="25">
        <v>100.7</v>
      </c>
      <c r="AT63" s="25">
        <v>100.5</v>
      </c>
      <c r="AU63" s="50">
        <v>100.5</v>
      </c>
      <c r="AV63" s="41">
        <v>100</v>
      </c>
      <c r="AW63" s="41">
        <v>102.5</v>
      </c>
      <c r="AX63" s="41">
        <v>105</v>
      </c>
      <c r="AY63" s="41">
        <v>111.9</v>
      </c>
      <c r="AZ63" s="41">
        <v>115.3</v>
      </c>
      <c r="BA63" s="41">
        <v>116.8</v>
      </c>
      <c r="BB63" s="41">
        <v>117.7</v>
      </c>
      <c r="BC63" s="41">
        <v>117.4</v>
      </c>
      <c r="BD63" s="41">
        <v>117.6</v>
      </c>
    </row>
    <row r="64" spans="1:56" ht="12.75" customHeight="1" x14ac:dyDescent="0.25">
      <c r="A64" s="62" t="s">
        <v>7110</v>
      </c>
      <c r="B64" s="81" t="str">
        <f>INDEX(BAP[#All],MATCH(A64,BAP[[#All],[Code]],0),MATCH(TEXT(Info!$B$4,0),BAP[#Headers],0))</f>
        <v>Hochbau</v>
      </c>
      <c r="C64" s="42">
        <v>78.2</v>
      </c>
      <c r="D64" s="41">
        <v>82.7</v>
      </c>
      <c r="E64" s="41">
        <v>82.4</v>
      </c>
      <c r="F64" s="41">
        <v>84.9</v>
      </c>
      <c r="G64" s="41">
        <v>87</v>
      </c>
      <c r="H64" s="41">
        <v>88.8</v>
      </c>
      <c r="I64" s="41">
        <v>88.9</v>
      </c>
      <c r="J64" s="41">
        <v>88.9</v>
      </c>
      <c r="K64" s="41">
        <v>87.9</v>
      </c>
      <c r="L64" s="41">
        <v>88</v>
      </c>
      <c r="M64" s="41">
        <v>86.1</v>
      </c>
      <c r="N64" s="41">
        <v>85.8</v>
      </c>
      <c r="O64" s="41">
        <v>84.9</v>
      </c>
      <c r="P64" s="41">
        <v>87.4</v>
      </c>
      <c r="Q64" s="41">
        <v>89.4</v>
      </c>
      <c r="R64" s="41">
        <v>89.6</v>
      </c>
      <c r="S64" s="41">
        <v>90.3</v>
      </c>
      <c r="T64" s="41">
        <v>92.1</v>
      </c>
      <c r="U64" s="41">
        <v>93.3</v>
      </c>
      <c r="V64" s="41">
        <v>96.2</v>
      </c>
      <c r="W64" s="41">
        <v>97.9</v>
      </c>
      <c r="X64" s="41">
        <v>99.3</v>
      </c>
      <c r="Y64" s="41">
        <v>97.8</v>
      </c>
      <c r="Z64" s="41">
        <v>97</v>
      </c>
      <c r="AA64" s="41">
        <v>97.2</v>
      </c>
      <c r="AB64" s="41">
        <v>98</v>
      </c>
      <c r="AC64" s="41">
        <v>98.9</v>
      </c>
      <c r="AD64" s="41">
        <v>99</v>
      </c>
      <c r="AE64" s="41">
        <v>99.3</v>
      </c>
      <c r="AF64" s="41">
        <v>99.7</v>
      </c>
      <c r="AG64" s="41">
        <v>101.2</v>
      </c>
      <c r="AH64" s="41">
        <v>101.6</v>
      </c>
      <c r="AI64" s="41">
        <v>102.8</v>
      </c>
      <c r="AJ64" s="41">
        <v>102.2</v>
      </c>
      <c r="AK64" s="41">
        <v>101.5</v>
      </c>
      <c r="AL64" s="41">
        <v>101.8</v>
      </c>
      <c r="AM64" s="41">
        <v>101.6</v>
      </c>
      <c r="AN64" s="41">
        <v>100.7</v>
      </c>
      <c r="AO64" s="41">
        <v>99.8</v>
      </c>
      <c r="AP64" s="25">
        <v>100.3</v>
      </c>
      <c r="AQ64" s="25">
        <v>99.9</v>
      </c>
      <c r="AR64" s="25">
        <v>99.7</v>
      </c>
      <c r="AS64" s="25">
        <v>100.7</v>
      </c>
      <c r="AT64" s="25">
        <v>100.7</v>
      </c>
      <c r="AU64" s="50">
        <v>100.7</v>
      </c>
      <c r="AV64" s="41">
        <v>100</v>
      </c>
      <c r="AW64" s="41">
        <v>102.2</v>
      </c>
      <c r="AX64" s="41">
        <v>105.4</v>
      </c>
      <c r="AY64" s="41">
        <v>112.5</v>
      </c>
      <c r="AZ64" s="41">
        <v>115.4</v>
      </c>
      <c r="BA64" s="41">
        <v>117.1</v>
      </c>
      <c r="BB64" s="41">
        <v>117.8</v>
      </c>
      <c r="BC64" s="41">
        <v>117.6</v>
      </c>
      <c r="BD64" s="41">
        <v>117.9</v>
      </c>
    </row>
    <row r="65" spans="1:56" ht="12.75" customHeight="1" x14ac:dyDescent="0.25">
      <c r="A65" s="62" t="s">
        <v>7112</v>
      </c>
      <c r="B65" s="81" t="str">
        <f>INDEX(BAP[#All],MATCH(A65,BAP[[#All],[Code]],0),MATCH(TEXT(Info!$B$4,0),BAP[#Headers],0))</f>
        <v>Neubau</v>
      </c>
      <c r="C65" s="42">
        <v>46.5</v>
      </c>
      <c r="D65" s="41">
        <v>83.7</v>
      </c>
      <c r="E65" s="41">
        <v>83.7</v>
      </c>
      <c r="F65" s="41">
        <v>86.3</v>
      </c>
      <c r="G65" s="41">
        <v>88.2</v>
      </c>
      <c r="H65" s="41">
        <v>90.4</v>
      </c>
      <c r="I65" s="41">
        <v>90.2</v>
      </c>
      <c r="J65" s="41">
        <v>90</v>
      </c>
      <c r="K65" s="41">
        <v>88.9</v>
      </c>
      <c r="L65" s="41">
        <v>88.6</v>
      </c>
      <c r="M65" s="41">
        <v>86.2</v>
      </c>
      <c r="N65" s="41">
        <v>86</v>
      </c>
      <c r="O65" s="41">
        <v>84.8</v>
      </c>
      <c r="P65" s="41">
        <v>88</v>
      </c>
      <c r="Q65" s="41">
        <v>89.9</v>
      </c>
      <c r="R65" s="41">
        <v>90</v>
      </c>
      <c r="S65" s="41">
        <v>90.6</v>
      </c>
      <c r="T65" s="41">
        <v>92.6</v>
      </c>
      <c r="U65" s="41">
        <v>93.5</v>
      </c>
      <c r="V65" s="41">
        <v>96.9</v>
      </c>
      <c r="W65" s="41">
        <v>98.5</v>
      </c>
      <c r="X65" s="41">
        <v>99.7</v>
      </c>
      <c r="Y65" s="41">
        <v>97.5</v>
      </c>
      <c r="Z65" s="41">
        <v>96.3</v>
      </c>
      <c r="AA65" s="41">
        <v>96.6</v>
      </c>
      <c r="AB65" s="41">
        <v>97.5</v>
      </c>
      <c r="AC65" s="41">
        <v>98.3</v>
      </c>
      <c r="AD65" s="41">
        <v>98.3</v>
      </c>
      <c r="AE65" s="41">
        <v>98.8</v>
      </c>
      <c r="AF65" s="41">
        <v>99.1</v>
      </c>
      <c r="AG65" s="41">
        <v>100.4</v>
      </c>
      <c r="AH65" s="41">
        <v>100.7</v>
      </c>
      <c r="AI65" s="41">
        <v>101.5</v>
      </c>
      <c r="AJ65" s="41">
        <v>100.9</v>
      </c>
      <c r="AK65" s="41">
        <v>100.1</v>
      </c>
      <c r="AL65" s="41">
        <v>100.5</v>
      </c>
      <c r="AM65" s="41">
        <v>100.7</v>
      </c>
      <c r="AN65" s="41">
        <v>100.2</v>
      </c>
      <c r="AO65" s="41">
        <v>99.2</v>
      </c>
      <c r="AP65" s="25">
        <v>100</v>
      </c>
      <c r="AQ65" s="25">
        <v>99.8</v>
      </c>
      <c r="AR65" s="25">
        <v>99.8</v>
      </c>
      <c r="AS65" s="25">
        <v>100.3</v>
      </c>
      <c r="AT65" s="25">
        <v>100.6</v>
      </c>
      <c r="AU65" s="50">
        <v>100.6</v>
      </c>
      <c r="AV65" s="41">
        <v>100</v>
      </c>
      <c r="AW65" s="41">
        <v>102.2</v>
      </c>
      <c r="AX65" s="41">
        <v>105.4</v>
      </c>
      <c r="AY65" s="41">
        <v>112.7</v>
      </c>
      <c r="AZ65" s="41">
        <v>115.9</v>
      </c>
      <c r="BA65" s="41">
        <v>117.7</v>
      </c>
      <c r="BB65" s="41">
        <v>118.1</v>
      </c>
      <c r="BC65" s="41">
        <v>117.9</v>
      </c>
      <c r="BD65" s="41">
        <v>118.1</v>
      </c>
    </row>
    <row r="66" spans="1:56" ht="12.75" customHeight="1" x14ac:dyDescent="0.25">
      <c r="A66" s="62" t="s">
        <v>7115</v>
      </c>
      <c r="B66" s="81" t="str">
        <f>INDEX(BAP[#All],MATCH(A66,BAP[[#All],[Code]],0),MATCH(TEXT(Info!$B$4,0),BAP[#Headers],0))</f>
        <v>Neubau Mehrfamilienhaus</v>
      </c>
      <c r="C66" s="42">
        <v>26.46</v>
      </c>
      <c r="D66" s="41">
        <v>83.7</v>
      </c>
      <c r="E66" s="41">
        <v>83.6</v>
      </c>
      <c r="F66" s="41">
        <v>86.1</v>
      </c>
      <c r="G66" s="41">
        <v>87.9</v>
      </c>
      <c r="H66" s="41">
        <v>90.3</v>
      </c>
      <c r="I66" s="41">
        <v>90.1</v>
      </c>
      <c r="J66" s="41">
        <v>89.5</v>
      </c>
      <c r="K66" s="41">
        <v>88.4</v>
      </c>
      <c r="L66" s="41">
        <v>88.2</v>
      </c>
      <c r="M66" s="41">
        <v>85.6</v>
      </c>
      <c r="N66" s="41">
        <v>85.4</v>
      </c>
      <c r="O66" s="41">
        <v>84.1</v>
      </c>
      <c r="P66" s="41">
        <v>87.8</v>
      </c>
      <c r="Q66" s="41">
        <v>89.8</v>
      </c>
      <c r="R66" s="41">
        <v>89.9</v>
      </c>
      <c r="S66" s="41">
        <v>90.4</v>
      </c>
      <c r="T66" s="41">
        <v>92.4</v>
      </c>
      <c r="U66" s="41">
        <v>93.3</v>
      </c>
      <c r="V66" s="41">
        <v>96.6</v>
      </c>
      <c r="W66" s="41">
        <v>98.1</v>
      </c>
      <c r="X66" s="41">
        <v>99.3</v>
      </c>
      <c r="Y66" s="41">
        <v>96.8</v>
      </c>
      <c r="Z66" s="41">
        <v>95.4</v>
      </c>
      <c r="AA66" s="41">
        <v>95.8</v>
      </c>
      <c r="AB66" s="41">
        <v>96.6</v>
      </c>
      <c r="AC66" s="41">
        <v>97.5</v>
      </c>
      <c r="AD66" s="41">
        <v>97.1</v>
      </c>
      <c r="AE66" s="41">
        <v>97.8</v>
      </c>
      <c r="AF66" s="41">
        <v>98.1</v>
      </c>
      <c r="AG66" s="41">
        <v>99.6</v>
      </c>
      <c r="AH66" s="41">
        <v>99.8</v>
      </c>
      <c r="AI66" s="41">
        <v>101</v>
      </c>
      <c r="AJ66" s="41">
        <v>99.9</v>
      </c>
      <c r="AK66" s="41">
        <v>99.1</v>
      </c>
      <c r="AL66" s="41">
        <v>99.4</v>
      </c>
      <c r="AM66" s="41">
        <v>99.9</v>
      </c>
      <c r="AN66" s="41">
        <v>99.4</v>
      </c>
      <c r="AO66" s="41">
        <v>98.4</v>
      </c>
      <c r="AP66" s="25">
        <v>99.5</v>
      </c>
      <c r="AQ66" s="25">
        <v>99.2</v>
      </c>
      <c r="AR66" s="25">
        <v>99.5</v>
      </c>
      <c r="AS66" s="25">
        <v>100.1</v>
      </c>
      <c r="AT66" s="25">
        <v>100.6</v>
      </c>
      <c r="AU66" s="50">
        <v>100.7</v>
      </c>
      <c r="AV66" s="41">
        <v>100</v>
      </c>
      <c r="AW66" s="41">
        <v>102.2</v>
      </c>
      <c r="AX66" s="41">
        <v>105.4</v>
      </c>
      <c r="AY66" s="41">
        <v>112.7</v>
      </c>
      <c r="AZ66" s="41">
        <v>116.3</v>
      </c>
      <c r="BA66" s="41">
        <v>118.1</v>
      </c>
      <c r="BB66" s="41">
        <v>118.7</v>
      </c>
      <c r="BC66" s="41">
        <v>118.1</v>
      </c>
      <c r="BD66" s="41">
        <v>118.2</v>
      </c>
    </row>
    <row r="67" spans="1:56" ht="12.75" customHeight="1" x14ac:dyDescent="0.25">
      <c r="A67" s="62" t="s">
        <v>7118</v>
      </c>
      <c r="B67" s="81" t="str">
        <f>INDEX(BAP[#All],MATCH(A67,BAP[[#All],[Code]],0),MATCH(TEXT(Info!$B$4,0),BAP[#Headers],0))</f>
        <v>Neubau Mehrfamilienhaus aus Holz</v>
      </c>
      <c r="C67" s="42">
        <v>4.42</v>
      </c>
      <c r="D67" s="17" t="s">
        <v>0</v>
      </c>
      <c r="E67" s="17" t="s">
        <v>0</v>
      </c>
      <c r="F67" s="17" t="s">
        <v>0</v>
      </c>
      <c r="G67" s="17" t="s">
        <v>0</v>
      </c>
      <c r="H67" s="17" t="s">
        <v>0</v>
      </c>
      <c r="I67" s="17" t="s">
        <v>0</v>
      </c>
      <c r="J67" s="17" t="s">
        <v>0</v>
      </c>
      <c r="K67" s="17" t="s">
        <v>0</v>
      </c>
      <c r="L67" s="17" t="s">
        <v>0</v>
      </c>
      <c r="M67" s="41">
        <v>88.3</v>
      </c>
      <c r="N67" s="41">
        <v>87.4</v>
      </c>
      <c r="O67" s="41">
        <v>86.1</v>
      </c>
      <c r="P67" s="41">
        <v>88.3</v>
      </c>
      <c r="Q67" s="41">
        <v>90.5</v>
      </c>
      <c r="R67" s="41">
        <v>91</v>
      </c>
      <c r="S67" s="41">
        <v>91.2</v>
      </c>
      <c r="T67" s="41">
        <v>93.2</v>
      </c>
      <c r="U67" s="41">
        <v>94.3</v>
      </c>
      <c r="V67" s="41">
        <v>95.9</v>
      </c>
      <c r="W67" s="41">
        <v>97.7</v>
      </c>
      <c r="X67" s="41">
        <v>100</v>
      </c>
      <c r="Y67" s="41">
        <v>97.2</v>
      </c>
      <c r="Z67" s="41">
        <v>95.9</v>
      </c>
      <c r="AA67" s="41">
        <v>96.9</v>
      </c>
      <c r="AB67" s="41">
        <v>98.4</v>
      </c>
      <c r="AC67" s="41">
        <v>98.8</v>
      </c>
      <c r="AD67" s="41">
        <v>99</v>
      </c>
      <c r="AE67" s="41">
        <v>99.6</v>
      </c>
      <c r="AF67" s="41">
        <v>99.3</v>
      </c>
      <c r="AG67" s="41">
        <v>100.3</v>
      </c>
      <c r="AH67" s="41">
        <v>100.2</v>
      </c>
      <c r="AI67" s="41">
        <v>100.9</v>
      </c>
      <c r="AJ67" s="41">
        <v>100.1</v>
      </c>
      <c r="AK67" s="41">
        <v>99.9</v>
      </c>
      <c r="AL67" s="41">
        <v>100.9</v>
      </c>
      <c r="AM67" s="41">
        <v>100.9</v>
      </c>
      <c r="AN67" s="41">
        <v>100</v>
      </c>
      <c r="AO67" s="41">
        <v>99.6</v>
      </c>
      <c r="AP67" s="25">
        <v>99.5</v>
      </c>
      <c r="AQ67" s="25">
        <v>100.2</v>
      </c>
      <c r="AR67" s="25">
        <v>100.3</v>
      </c>
      <c r="AS67" s="25">
        <v>100.4</v>
      </c>
      <c r="AT67" s="25">
        <v>100.1</v>
      </c>
      <c r="AU67" s="50">
        <v>100.4</v>
      </c>
      <c r="AV67" s="41">
        <v>100</v>
      </c>
      <c r="AW67" s="41">
        <v>102.9</v>
      </c>
      <c r="AX67" s="41">
        <v>106.8</v>
      </c>
      <c r="AY67" s="41">
        <v>113.7</v>
      </c>
      <c r="AZ67" s="41">
        <v>116.3</v>
      </c>
      <c r="BA67" s="41">
        <v>117.9</v>
      </c>
      <c r="BB67" s="41">
        <v>116.7</v>
      </c>
      <c r="BC67" s="41">
        <v>116.9</v>
      </c>
      <c r="BD67" s="41">
        <v>116.7</v>
      </c>
    </row>
    <row r="68" spans="1:56" ht="12.75" customHeight="1" x14ac:dyDescent="0.25">
      <c r="A68" s="62" t="s">
        <v>7121</v>
      </c>
      <c r="B68" s="81" t="str">
        <f>INDEX(BAP[#All],MATCH(A68,BAP[[#All],[Code]],0),MATCH(TEXT(Info!$B$4,0),BAP[#Headers],0))</f>
        <v>Neubau Einfamilienhaus</v>
      </c>
      <c r="C68" s="42">
        <v>5.65</v>
      </c>
      <c r="D68" s="17" t="s">
        <v>0</v>
      </c>
      <c r="E68" s="17" t="s">
        <v>0</v>
      </c>
      <c r="F68" s="17" t="s">
        <v>0</v>
      </c>
      <c r="G68" s="17" t="s">
        <v>0</v>
      </c>
      <c r="H68" s="17" t="s">
        <v>0</v>
      </c>
      <c r="I68" s="17" t="s">
        <v>0</v>
      </c>
      <c r="J68" s="17" t="s">
        <v>0</v>
      </c>
      <c r="K68" s="17" t="s">
        <v>0</v>
      </c>
      <c r="L68" s="17" t="s">
        <v>0</v>
      </c>
      <c r="M68" s="17" t="s">
        <v>0</v>
      </c>
      <c r="N68" s="17" t="s">
        <v>0</v>
      </c>
      <c r="O68" s="17" t="s">
        <v>0</v>
      </c>
      <c r="P68" s="17" t="s">
        <v>0</v>
      </c>
      <c r="Q68" s="17" t="s">
        <v>0</v>
      </c>
      <c r="R68" s="17" t="s">
        <v>0</v>
      </c>
      <c r="S68" s="17" t="s">
        <v>0</v>
      </c>
      <c r="T68" s="17" t="s">
        <v>0</v>
      </c>
      <c r="U68" s="17" t="s">
        <v>0</v>
      </c>
      <c r="V68" s="17" t="s">
        <v>0</v>
      </c>
      <c r="W68" s="17" t="s">
        <v>0</v>
      </c>
      <c r="X68" s="17" t="s">
        <v>0</v>
      </c>
      <c r="Y68" s="17" t="s">
        <v>0</v>
      </c>
      <c r="Z68" s="17" t="s">
        <v>0</v>
      </c>
      <c r="AA68" s="17" t="s">
        <v>0</v>
      </c>
      <c r="AB68" s="17">
        <v>96.9</v>
      </c>
      <c r="AC68" s="17">
        <v>97.7</v>
      </c>
      <c r="AD68" s="17">
        <v>97.8</v>
      </c>
      <c r="AE68" s="17">
        <v>98.6</v>
      </c>
      <c r="AF68" s="17">
        <v>98.5</v>
      </c>
      <c r="AG68" s="17">
        <v>99.5</v>
      </c>
      <c r="AH68" s="17">
        <v>99.8</v>
      </c>
      <c r="AI68" s="17">
        <v>101.2</v>
      </c>
      <c r="AJ68" s="17">
        <v>100.8</v>
      </c>
      <c r="AK68" s="17">
        <v>99.4</v>
      </c>
      <c r="AL68" s="17">
        <v>99.9</v>
      </c>
      <c r="AM68" s="17">
        <v>100.4</v>
      </c>
      <c r="AN68" s="17">
        <v>99.8</v>
      </c>
      <c r="AO68" s="17">
        <v>98.3</v>
      </c>
      <c r="AP68" s="17">
        <v>99</v>
      </c>
      <c r="AQ68" s="17">
        <v>99.6</v>
      </c>
      <c r="AR68" s="17">
        <v>99.3</v>
      </c>
      <c r="AS68" s="17">
        <v>100.5</v>
      </c>
      <c r="AT68" s="17">
        <v>100.4</v>
      </c>
      <c r="AU68" s="17">
        <v>100.7</v>
      </c>
      <c r="AV68" s="17">
        <v>100</v>
      </c>
      <c r="AW68" s="41">
        <v>101.5</v>
      </c>
      <c r="AX68" s="41">
        <v>104.5</v>
      </c>
      <c r="AY68" s="41">
        <v>111.5</v>
      </c>
      <c r="AZ68" s="41">
        <v>114.6</v>
      </c>
      <c r="BA68" s="41">
        <v>116.9</v>
      </c>
      <c r="BB68" s="41">
        <v>117.4</v>
      </c>
      <c r="BC68" s="41">
        <v>117.1</v>
      </c>
      <c r="BD68" s="41">
        <v>117.3</v>
      </c>
    </row>
    <row r="69" spans="1:56" ht="12.75" customHeight="1" x14ac:dyDescent="0.25">
      <c r="A69" s="62" t="s">
        <v>7125</v>
      </c>
      <c r="B69" s="82" t="str">
        <f>INDEX(BAP[#All],MATCH(A69,BAP[[#All],[Code]],0),MATCH(TEXT(Info!$B$4,0),BAP[#Headers],0))</f>
        <v>Neubau Bürogebäude</v>
      </c>
      <c r="C69" s="42">
        <v>6.31</v>
      </c>
      <c r="D69" s="17">
        <v>84.2</v>
      </c>
      <c r="E69" s="17">
        <v>84.4</v>
      </c>
      <c r="F69" s="17">
        <v>87.6</v>
      </c>
      <c r="G69" s="17">
        <v>89.5</v>
      </c>
      <c r="H69" s="17">
        <v>91.1</v>
      </c>
      <c r="I69" s="17">
        <v>91</v>
      </c>
      <c r="J69" s="17">
        <v>92.1</v>
      </c>
      <c r="K69" s="17">
        <v>90.8</v>
      </c>
      <c r="L69" s="17">
        <v>90.7</v>
      </c>
      <c r="M69" s="17">
        <v>88.8</v>
      </c>
      <c r="N69" s="17">
        <v>88.6</v>
      </c>
      <c r="O69" s="17">
        <v>87.5</v>
      </c>
      <c r="P69" s="17">
        <v>89.1</v>
      </c>
      <c r="Q69" s="17">
        <v>91</v>
      </c>
      <c r="R69" s="17">
        <v>90.9</v>
      </c>
      <c r="S69" s="17">
        <v>91.7</v>
      </c>
      <c r="T69" s="17">
        <v>94</v>
      </c>
      <c r="U69" s="17">
        <v>94.9</v>
      </c>
      <c r="V69" s="17">
        <v>98.6</v>
      </c>
      <c r="W69" s="17">
        <v>100.5</v>
      </c>
      <c r="X69" s="17">
        <v>101.7</v>
      </c>
      <c r="Y69" s="17">
        <v>100.6</v>
      </c>
      <c r="Z69" s="17">
        <v>100</v>
      </c>
      <c r="AA69" s="17">
        <v>100.1</v>
      </c>
      <c r="AB69" s="17">
        <v>101</v>
      </c>
      <c r="AC69" s="17">
        <v>102.3</v>
      </c>
      <c r="AD69" s="17">
        <v>102.4</v>
      </c>
      <c r="AE69" s="17">
        <v>102.1</v>
      </c>
      <c r="AF69" s="17">
        <v>102.5</v>
      </c>
      <c r="AG69" s="17">
        <v>104.1</v>
      </c>
      <c r="AH69" s="17">
        <v>104.6</v>
      </c>
      <c r="AI69" s="17">
        <v>104.2</v>
      </c>
      <c r="AJ69" s="17">
        <v>104.7</v>
      </c>
      <c r="AK69" s="17">
        <v>104.3</v>
      </c>
      <c r="AL69" s="17">
        <v>104.9</v>
      </c>
      <c r="AM69" s="17">
        <v>103.9</v>
      </c>
      <c r="AN69" s="17">
        <v>103.4</v>
      </c>
      <c r="AO69" s="17">
        <v>102.4</v>
      </c>
      <c r="AP69" s="17">
        <v>102.6</v>
      </c>
      <c r="AQ69" s="17">
        <v>101.6</v>
      </c>
      <c r="AR69" s="17">
        <v>100.5</v>
      </c>
      <c r="AS69" s="17">
        <v>100.6</v>
      </c>
      <c r="AT69" s="17">
        <v>100.8</v>
      </c>
      <c r="AU69" s="17">
        <v>100.6</v>
      </c>
      <c r="AV69" s="17">
        <v>100</v>
      </c>
      <c r="AW69" s="41">
        <v>102.1</v>
      </c>
      <c r="AX69" s="41">
        <v>104.8</v>
      </c>
      <c r="AY69" s="41">
        <v>112.3</v>
      </c>
      <c r="AZ69" s="41">
        <v>115</v>
      </c>
      <c r="BA69" s="41">
        <v>117.1</v>
      </c>
      <c r="BB69" s="41">
        <v>117.9</v>
      </c>
      <c r="BC69" s="41">
        <v>118.8</v>
      </c>
      <c r="BD69" s="41">
        <v>119.2</v>
      </c>
    </row>
    <row r="70" spans="1:56" ht="12.75" customHeight="1" x14ac:dyDescent="0.25">
      <c r="A70" s="62" t="s">
        <v>7129</v>
      </c>
      <c r="B70" s="81" t="str">
        <f>INDEX(BAP[#All],MATCH(A70,BAP[[#All],[Code]],0),MATCH(TEXT(Info!$B$4,0),BAP[#Headers],0))</f>
        <v>Neubau Lagerhalle</v>
      </c>
      <c r="C70" s="42">
        <v>3.66</v>
      </c>
      <c r="D70" s="17" t="s">
        <v>0</v>
      </c>
      <c r="E70" s="17" t="s">
        <v>0</v>
      </c>
      <c r="F70" s="17" t="s">
        <v>0</v>
      </c>
      <c r="G70" s="17" t="s">
        <v>0</v>
      </c>
      <c r="H70" s="17" t="s">
        <v>0</v>
      </c>
      <c r="I70" s="17" t="s">
        <v>0</v>
      </c>
      <c r="J70" s="17" t="s">
        <v>0</v>
      </c>
      <c r="K70" s="17" t="s">
        <v>0</v>
      </c>
      <c r="L70" s="17" t="s">
        <v>0</v>
      </c>
      <c r="M70" s="17" t="s">
        <v>0</v>
      </c>
      <c r="N70" s="17" t="s">
        <v>0</v>
      </c>
      <c r="O70" s="17" t="s">
        <v>0</v>
      </c>
      <c r="P70" s="17" t="s">
        <v>0</v>
      </c>
      <c r="Q70" s="17" t="s">
        <v>0</v>
      </c>
      <c r="R70" s="17" t="s">
        <v>0</v>
      </c>
      <c r="S70" s="17" t="s">
        <v>0</v>
      </c>
      <c r="T70" s="17" t="s">
        <v>0</v>
      </c>
      <c r="U70" s="17" t="s">
        <v>0</v>
      </c>
      <c r="V70" s="17" t="s">
        <v>0</v>
      </c>
      <c r="W70" s="17" t="s">
        <v>0</v>
      </c>
      <c r="X70" s="17" t="s">
        <v>0</v>
      </c>
      <c r="Y70" s="17" t="s">
        <v>0</v>
      </c>
      <c r="Z70" s="17" t="s">
        <v>0</v>
      </c>
      <c r="AA70" s="17" t="s">
        <v>0</v>
      </c>
      <c r="AB70" s="17">
        <v>96.8</v>
      </c>
      <c r="AC70" s="17">
        <v>97.6</v>
      </c>
      <c r="AD70" s="17">
        <v>97.7</v>
      </c>
      <c r="AE70" s="17">
        <v>98.6</v>
      </c>
      <c r="AF70" s="17">
        <v>99.2</v>
      </c>
      <c r="AG70" s="17">
        <v>100.1</v>
      </c>
      <c r="AH70" s="17">
        <v>100.6</v>
      </c>
      <c r="AI70" s="17">
        <v>101</v>
      </c>
      <c r="AJ70" s="17">
        <v>100.4</v>
      </c>
      <c r="AK70" s="17">
        <v>99.4</v>
      </c>
      <c r="AL70" s="17">
        <v>99.8</v>
      </c>
      <c r="AM70" s="17">
        <v>99.8</v>
      </c>
      <c r="AN70" s="17">
        <v>99.6</v>
      </c>
      <c r="AO70" s="17">
        <v>99</v>
      </c>
      <c r="AP70" s="17">
        <v>100.4</v>
      </c>
      <c r="AQ70" s="17">
        <v>100</v>
      </c>
      <c r="AR70" s="17">
        <v>99.9</v>
      </c>
      <c r="AS70" s="17">
        <v>100.6</v>
      </c>
      <c r="AT70" s="17">
        <v>100.6</v>
      </c>
      <c r="AU70" s="17">
        <v>100.5</v>
      </c>
      <c r="AV70" s="17">
        <v>100</v>
      </c>
      <c r="AW70" s="41">
        <v>102.7</v>
      </c>
      <c r="AX70" s="41">
        <v>106.8</v>
      </c>
      <c r="AY70" s="41">
        <v>113.6</v>
      </c>
      <c r="AZ70" s="41">
        <v>115.9</v>
      </c>
      <c r="BA70" s="41">
        <v>116.7</v>
      </c>
      <c r="BB70" s="41">
        <v>117</v>
      </c>
      <c r="BC70" s="41">
        <v>117.3</v>
      </c>
      <c r="BD70" s="41">
        <v>117.8</v>
      </c>
    </row>
    <row r="71" spans="1:56" ht="12.75" customHeight="1" x14ac:dyDescent="0.25">
      <c r="A71" s="62" t="s">
        <v>7132</v>
      </c>
      <c r="B71" s="87" t="str">
        <f>INDEX(BAP[#All],MATCH(A71,BAP[[#All],[Code]],0),MATCH(TEXT(Info!$B$4,0),BAP[#Headers],0))</f>
        <v>Renovation, Umbau</v>
      </c>
      <c r="C71" s="42">
        <v>31.7</v>
      </c>
      <c r="D71" s="17" t="s">
        <v>0</v>
      </c>
      <c r="E71" s="17" t="s">
        <v>0</v>
      </c>
      <c r="F71" s="17" t="s">
        <v>0</v>
      </c>
      <c r="G71" s="17" t="s">
        <v>0</v>
      </c>
      <c r="H71" s="17" t="s">
        <v>0</v>
      </c>
      <c r="I71" s="17" t="s">
        <v>0</v>
      </c>
      <c r="J71" s="17" t="s">
        <v>0</v>
      </c>
      <c r="K71" s="17" t="s">
        <v>0</v>
      </c>
      <c r="L71" s="17" t="s">
        <v>0</v>
      </c>
      <c r="M71" s="17" t="s">
        <v>0</v>
      </c>
      <c r="N71" s="17" t="s">
        <v>0</v>
      </c>
      <c r="O71" s="17" t="s">
        <v>0</v>
      </c>
      <c r="P71" s="17" t="s">
        <v>0</v>
      </c>
      <c r="Q71" s="17" t="s">
        <v>0</v>
      </c>
      <c r="R71" s="17" t="s">
        <v>0</v>
      </c>
      <c r="S71" s="17" t="s">
        <v>0</v>
      </c>
      <c r="T71" s="17" t="s">
        <v>0</v>
      </c>
      <c r="U71" s="17" t="s">
        <v>0</v>
      </c>
      <c r="V71" s="17" t="s">
        <v>0</v>
      </c>
      <c r="W71" s="17" t="s">
        <v>0</v>
      </c>
      <c r="X71" s="17" t="s">
        <v>0</v>
      </c>
      <c r="Y71" s="17" t="s">
        <v>0</v>
      </c>
      <c r="Z71" s="17" t="s">
        <v>0</v>
      </c>
      <c r="AA71" s="17" t="s">
        <v>0</v>
      </c>
      <c r="AB71" s="17">
        <v>99</v>
      </c>
      <c r="AC71" s="17">
        <v>99.9</v>
      </c>
      <c r="AD71" s="17">
        <v>100.2</v>
      </c>
      <c r="AE71" s="17">
        <v>100.2</v>
      </c>
      <c r="AF71" s="17">
        <v>100.8</v>
      </c>
      <c r="AG71" s="17">
        <v>102.6</v>
      </c>
      <c r="AH71" s="17">
        <v>103.1</v>
      </c>
      <c r="AI71" s="17">
        <v>104.9</v>
      </c>
      <c r="AJ71" s="17">
        <v>104.1</v>
      </c>
      <c r="AK71" s="17">
        <v>103.7</v>
      </c>
      <c r="AL71" s="17">
        <v>103.8</v>
      </c>
      <c r="AM71" s="17">
        <v>102.9</v>
      </c>
      <c r="AN71" s="17">
        <v>101.4</v>
      </c>
      <c r="AO71" s="17">
        <v>100.7</v>
      </c>
      <c r="AP71" s="17">
        <v>100.7</v>
      </c>
      <c r="AQ71" s="17">
        <v>100</v>
      </c>
      <c r="AR71" s="17">
        <v>99.5</v>
      </c>
      <c r="AS71" s="17">
        <v>101.4</v>
      </c>
      <c r="AT71" s="17">
        <v>100.8</v>
      </c>
      <c r="AU71" s="17">
        <v>100.9</v>
      </c>
      <c r="AV71" s="17">
        <v>100</v>
      </c>
      <c r="AW71" s="41">
        <v>102.2</v>
      </c>
      <c r="AX71" s="41">
        <v>105.2</v>
      </c>
      <c r="AY71" s="41">
        <v>112.2</v>
      </c>
      <c r="AZ71" s="41">
        <v>114.8</v>
      </c>
      <c r="BA71" s="41">
        <v>116.3</v>
      </c>
      <c r="BB71" s="41">
        <v>117.3</v>
      </c>
      <c r="BC71" s="41">
        <v>117.1</v>
      </c>
      <c r="BD71" s="41">
        <v>117.6</v>
      </c>
    </row>
    <row r="72" spans="1:56" ht="12.75" customHeight="1" x14ac:dyDescent="0.25">
      <c r="A72" s="62" t="s">
        <v>7135</v>
      </c>
      <c r="B72" s="81" t="str">
        <f>INDEX(BAP[#All],MATCH(A72,BAP[[#All],[Code]],0),MATCH(TEXT(Info!$B$4,0),BAP[#Headers],0))</f>
        <v>Renovation Mehrfamilienhaus</v>
      </c>
      <c r="C72" s="42">
        <v>17.87</v>
      </c>
      <c r="D72" s="17">
        <v>78.3</v>
      </c>
      <c r="E72" s="17">
        <v>77.400000000000006</v>
      </c>
      <c r="F72" s="17">
        <v>79.5</v>
      </c>
      <c r="G72" s="17">
        <v>82.1</v>
      </c>
      <c r="H72" s="17">
        <v>83</v>
      </c>
      <c r="I72" s="17">
        <v>83.8</v>
      </c>
      <c r="J72" s="17">
        <v>84</v>
      </c>
      <c r="K72" s="17">
        <v>83.4</v>
      </c>
      <c r="L72" s="17">
        <v>83.9</v>
      </c>
      <c r="M72" s="17">
        <v>82.9</v>
      </c>
      <c r="N72" s="17">
        <v>82.6</v>
      </c>
      <c r="O72" s="17">
        <v>82.2</v>
      </c>
      <c r="P72" s="17">
        <v>83.5</v>
      </c>
      <c r="Q72" s="17">
        <v>85.4</v>
      </c>
      <c r="R72" s="17">
        <v>86</v>
      </c>
      <c r="S72" s="17">
        <v>86.7</v>
      </c>
      <c r="T72" s="17">
        <v>88</v>
      </c>
      <c r="U72" s="17">
        <v>89.8</v>
      </c>
      <c r="V72" s="17">
        <v>91.8</v>
      </c>
      <c r="W72" s="17">
        <v>93.4</v>
      </c>
      <c r="X72" s="17">
        <v>95.1</v>
      </c>
      <c r="Y72" s="17">
        <v>95.1</v>
      </c>
      <c r="Z72" s="17">
        <v>94.9</v>
      </c>
      <c r="AA72" s="17">
        <v>94.8</v>
      </c>
      <c r="AB72" s="17">
        <v>95.6</v>
      </c>
      <c r="AC72" s="17">
        <v>96.6</v>
      </c>
      <c r="AD72" s="17">
        <v>96.5</v>
      </c>
      <c r="AE72" s="17">
        <v>97.1</v>
      </c>
      <c r="AF72" s="17">
        <v>97.6</v>
      </c>
      <c r="AG72" s="17">
        <v>99</v>
      </c>
      <c r="AH72" s="17">
        <v>99.2</v>
      </c>
      <c r="AI72" s="17">
        <v>101.1</v>
      </c>
      <c r="AJ72" s="17">
        <v>100.5</v>
      </c>
      <c r="AK72" s="17">
        <v>99.6</v>
      </c>
      <c r="AL72" s="17">
        <v>99.3</v>
      </c>
      <c r="AM72" s="17">
        <v>99.6</v>
      </c>
      <c r="AN72" s="17">
        <v>98.7</v>
      </c>
      <c r="AO72" s="17">
        <v>97.2</v>
      </c>
      <c r="AP72" s="17">
        <v>98.3</v>
      </c>
      <c r="AQ72" s="17">
        <v>98.2</v>
      </c>
      <c r="AR72" s="17">
        <v>98.3</v>
      </c>
      <c r="AS72" s="17">
        <v>100.1</v>
      </c>
      <c r="AT72" s="17">
        <v>100.2</v>
      </c>
      <c r="AU72" s="17">
        <v>101.1</v>
      </c>
      <c r="AV72" s="17">
        <v>100</v>
      </c>
      <c r="AW72" s="41">
        <v>101.8</v>
      </c>
      <c r="AX72" s="41">
        <v>105</v>
      </c>
      <c r="AY72" s="41">
        <v>113</v>
      </c>
      <c r="AZ72" s="41">
        <v>116</v>
      </c>
      <c r="BA72" s="41">
        <v>117.6</v>
      </c>
      <c r="BB72" s="41">
        <v>118.8</v>
      </c>
      <c r="BC72" s="41">
        <v>118.6</v>
      </c>
      <c r="BD72" s="41">
        <v>119</v>
      </c>
    </row>
    <row r="73" spans="1:56" ht="12.75" customHeight="1" x14ac:dyDescent="0.25">
      <c r="A73" s="62" t="s">
        <v>7138</v>
      </c>
      <c r="B73" s="82" t="str">
        <f>INDEX(BAP[#All],MATCH(A73,BAP[[#All],[Code]],0),MATCH(TEXT(Info!$B$4,0),BAP[#Headers],0))</f>
        <v>Renovation Bürogebäude</v>
      </c>
      <c r="C73" s="42">
        <v>13.83</v>
      </c>
      <c r="D73" s="17" t="s">
        <v>0</v>
      </c>
      <c r="E73" s="17" t="s">
        <v>0</v>
      </c>
      <c r="F73" s="17" t="s">
        <v>0</v>
      </c>
      <c r="G73" s="17" t="s">
        <v>0</v>
      </c>
      <c r="H73" s="17" t="s">
        <v>0</v>
      </c>
      <c r="I73" s="17" t="s">
        <v>0</v>
      </c>
      <c r="J73" s="17" t="s">
        <v>0</v>
      </c>
      <c r="K73" s="17" t="s">
        <v>0</v>
      </c>
      <c r="L73" s="17" t="s">
        <v>0</v>
      </c>
      <c r="M73" s="17" t="s">
        <v>0</v>
      </c>
      <c r="N73" s="17" t="s">
        <v>0</v>
      </c>
      <c r="O73" s="17" t="s">
        <v>0</v>
      </c>
      <c r="P73" s="17" t="s">
        <v>0</v>
      </c>
      <c r="Q73" s="17" t="s">
        <v>0</v>
      </c>
      <c r="R73" s="17" t="s">
        <v>0</v>
      </c>
      <c r="S73" s="17" t="s">
        <v>0</v>
      </c>
      <c r="T73" s="17" t="s">
        <v>0</v>
      </c>
      <c r="U73" s="17" t="s">
        <v>0</v>
      </c>
      <c r="V73" s="17" t="s">
        <v>0</v>
      </c>
      <c r="W73" s="17" t="s">
        <v>0</v>
      </c>
      <c r="X73" s="17" t="s">
        <v>0</v>
      </c>
      <c r="Y73" s="17" t="s">
        <v>0</v>
      </c>
      <c r="Z73" s="17" t="s">
        <v>0</v>
      </c>
      <c r="AA73" s="17" t="s">
        <v>0</v>
      </c>
      <c r="AB73" s="17">
        <v>96.4</v>
      </c>
      <c r="AC73" s="17">
        <v>97.2</v>
      </c>
      <c r="AD73" s="17">
        <v>97.9</v>
      </c>
      <c r="AE73" s="17">
        <v>97</v>
      </c>
      <c r="AF73" s="17">
        <v>97.9</v>
      </c>
      <c r="AG73" s="17">
        <v>100.1</v>
      </c>
      <c r="AH73" s="17">
        <v>100.9</v>
      </c>
      <c r="AI73" s="17">
        <v>102.5</v>
      </c>
      <c r="AJ73" s="17">
        <v>101.4</v>
      </c>
      <c r="AK73" s="17">
        <v>101.6</v>
      </c>
      <c r="AL73" s="17">
        <v>102.4</v>
      </c>
      <c r="AM73" s="17">
        <v>101.7</v>
      </c>
      <c r="AN73" s="17">
        <v>99.9</v>
      </c>
      <c r="AO73" s="17">
        <v>98.9</v>
      </c>
      <c r="AP73" s="17">
        <v>100.2</v>
      </c>
      <c r="AQ73" s="17">
        <v>98.9</v>
      </c>
      <c r="AR73" s="17">
        <v>99</v>
      </c>
      <c r="AS73" s="17">
        <v>101</v>
      </c>
      <c r="AT73" s="17">
        <v>100.6</v>
      </c>
      <c r="AU73" s="17">
        <v>101.2</v>
      </c>
      <c r="AV73" s="17">
        <v>100</v>
      </c>
      <c r="AW73" s="41">
        <v>102.7</v>
      </c>
      <c r="AX73" s="41">
        <v>105.5</v>
      </c>
      <c r="AY73" s="41">
        <v>111.1</v>
      </c>
      <c r="AZ73" s="41">
        <v>113.2</v>
      </c>
      <c r="BA73" s="41">
        <v>114.6</v>
      </c>
      <c r="BB73" s="41">
        <v>115.3</v>
      </c>
      <c r="BC73" s="41">
        <v>115.2</v>
      </c>
      <c r="BD73" s="41">
        <v>115.7</v>
      </c>
    </row>
    <row r="74" spans="1:56" ht="12.75" customHeight="1" x14ac:dyDescent="0.25">
      <c r="A74" s="62" t="s">
        <v>7141</v>
      </c>
      <c r="B74" s="81" t="str">
        <f>INDEX(BAP[#All],MATCH(A74,BAP[[#All],[Code]],0),MATCH(TEXT(Info!$B$4,0),BAP[#Headers],0))</f>
        <v>Tiefbau</v>
      </c>
      <c r="C74" s="42">
        <v>21.8</v>
      </c>
      <c r="D74" s="17">
        <v>87</v>
      </c>
      <c r="E74" s="17">
        <v>86.9</v>
      </c>
      <c r="F74" s="17">
        <v>88.3</v>
      </c>
      <c r="G74" s="17">
        <v>90.2</v>
      </c>
      <c r="H74" s="17">
        <v>95.7</v>
      </c>
      <c r="I74" s="17">
        <v>93.3</v>
      </c>
      <c r="J74" s="17">
        <v>88.5</v>
      </c>
      <c r="K74" s="17">
        <v>82.6</v>
      </c>
      <c r="L74" s="17">
        <v>82.9</v>
      </c>
      <c r="M74" s="17">
        <v>79.7</v>
      </c>
      <c r="N74" s="17">
        <v>83.4</v>
      </c>
      <c r="O74" s="17">
        <v>81.599999999999994</v>
      </c>
      <c r="P74" s="17">
        <v>86.3</v>
      </c>
      <c r="Q74" s="17">
        <v>85.2</v>
      </c>
      <c r="R74" s="17">
        <v>89.7</v>
      </c>
      <c r="S74" s="17">
        <v>90.6</v>
      </c>
      <c r="T74" s="17">
        <v>93.8</v>
      </c>
      <c r="U74" s="17">
        <v>96.9</v>
      </c>
      <c r="V74" s="17">
        <v>96.8</v>
      </c>
      <c r="W74" s="17">
        <v>95.4</v>
      </c>
      <c r="X74" s="17">
        <v>96.4</v>
      </c>
      <c r="Y74" s="17">
        <v>91.9</v>
      </c>
      <c r="Z74" s="17">
        <v>90.4</v>
      </c>
      <c r="AA74" s="17">
        <v>90.3</v>
      </c>
      <c r="AB74" s="17">
        <v>93.2</v>
      </c>
      <c r="AC74" s="17">
        <v>92.5</v>
      </c>
      <c r="AD74" s="17">
        <v>92.3</v>
      </c>
      <c r="AE74" s="17">
        <v>93.2</v>
      </c>
      <c r="AF74" s="17">
        <v>95.1</v>
      </c>
      <c r="AG74" s="17">
        <v>95.9</v>
      </c>
      <c r="AH74" s="17">
        <v>97.2</v>
      </c>
      <c r="AI74" s="17">
        <v>99.1</v>
      </c>
      <c r="AJ74" s="17">
        <v>100.1</v>
      </c>
      <c r="AK74" s="17">
        <v>100.9</v>
      </c>
      <c r="AL74" s="17">
        <v>102</v>
      </c>
      <c r="AM74" s="17">
        <v>101.9</v>
      </c>
      <c r="AN74" s="17">
        <v>101.4</v>
      </c>
      <c r="AO74" s="17">
        <v>99.8</v>
      </c>
      <c r="AP74" s="17">
        <v>100.9</v>
      </c>
      <c r="AQ74" s="17">
        <v>99.8</v>
      </c>
      <c r="AR74" s="17">
        <v>100.7</v>
      </c>
      <c r="AS74" s="17">
        <v>100.4</v>
      </c>
      <c r="AT74" s="17">
        <v>99.5</v>
      </c>
      <c r="AU74" s="17">
        <v>98.8</v>
      </c>
      <c r="AV74" s="17">
        <v>100</v>
      </c>
      <c r="AW74" s="41">
        <v>103.5</v>
      </c>
      <c r="AX74" s="41">
        <v>103.7</v>
      </c>
      <c r="AY74" s="41">
        <v>109.8</v>
      </c>
      <c r="AZ74" s="41">
        <v>114.9</v>
      </c>
      <c r="BA74" s="41">
        <v>115.5</v>
      </c>
      <c r="BB74" s="41">
        <v>117.3</v>
      </c>
      <c r="BC74" s="41">
        <v>116.7</v>
      </c>
      <c r="BD74" s="41">
        <v>116.6</v>
      </c>
    </row>
    <row r="75" spans="1:56" ht="12.75" customHeight="1" x14ac:dyDescent="0.25">
      <c r="A75" s="62" t="s">
        <v>7144</v>
      </c>
      <c r="B75" s="81" t="str">
        <f>INDEX(BAP[#All],MATCH(A75,BAP[[#All],[Code]],0),MATCH(TEXT(Info!$B$4,0),BAP[#Headers],0))</f>
        <v>Neubau Strasse</v>
      </c>
      <c r="C75" s="42">
        <v>1.59</v>
      </c>
      <c r="D75" s="17">
        <v>90.1</v>
      </c>
      <c r="E75" s="17">
        <v>90</v>
      </c>
      <c r="F75" s="17">
        <v>91.5</v>
      </c>
      <c r="G75" s="17">
        <v>93.5</v>
      </c>
      <c r="H75" s="17">
        <v>99.1</v>
      </c>
      <c r="I75" s="17">
        <v>96.7</v>
      </c>
      <c r="J75" s="17">
        <v>90.1</v>
      </c>
      <c r="K75" s="17">
        <v>83.2</v>
      </c>
      <c r="L75" s="17">
        <v>83.6</v>
      </c>
      <c r="M75" s="17">
        <v>80.099999999999994</v>
      </c>
      <c r="N75" s="17">
        <v>84.2</v>
      </c>
      <c r="O75" s="17">
        <v>80.599999999999994</v>
      </c>
      <c r="P75" s="17">
        <v>85</v>
      </c>
      <c r="Q75" s="17">
        <v>83.5</v>
      </c>
      <c r="R75" s="17">
        <v>89</v>
      </c>
      <c r="S75" s="17">
        <v>89.6</v>
      </c>
      <c r="T75" s="17">
        <v>95.4</v>
      </c>
      <c r="U75" s="17">
        <v>97.6</v>
      </c>
      <c r="V75" s="17">
        <v>97.7</v>
      </c>
      <c r="W75" s="17">
        <v>93.3</v>
      </c>
      <c r="X75" s="17">
        <v>95.2</v>
      </c>
      <c r="Y75" s="17">
        <v>90.3</v>
      </c>
      <c r="Z75" s="17">
        <v>89.5</v>
      </c>
      <c r="AA75" s="17">
        <v>88.6</v>
      </c>
      <c r="AB75" s="17">
        <v>92.4</v>
      </c>
      <c r="AC75" s="17">
        <v>91.5</v>
      </c>
      <c r="AD75" s="17">
        <v>91.4</v>
      </c>
      <c r="AE75" s="17">
        <v>92.5</v>
      </c>
      <c r="AF75" s="17">
        <v>94.6</v>
      </c>
      <c r="AG75" s="17">
        <v>95.6</v>
      </c>
      <c r="AH75" s="17">
        <v>97.1</v>
      </c>
      <c r="AI75" s="17">
        <v>99</v>
      </c>
      <c r="AJ75" s="17">
        <v>100.1</v>
      </c>
      <c r="AK75" s="17">
        <v>101.3</v>
      </c>
      <c r="AL75" s="17">
        <v>102.8</v>
      </c>
      <c r="AM75" s="17">
        <v>102.6</v>
      </c>
      <c r="AN75" s="17">
        <v>102.2</v>
      </c>
      <c r="AO75" s="17">
        <v>100.5</v>
      </c>
      <c r="AP75" s="17">
        <v>101.8</v>
      </c>
      <c r="AQ75" s="17">
        <v>100.4</v>
      </c>
      <c r="AR75" s="17">
        <v>101.2</v>
      </c>
      <c r="AS75" s="17">
        <v>100.7</v>
      </c>
      <c r="AT75" s="17">
        <v>99.4</v>
      </c>
      <c r="AU75" s="17">
        <v>98.5</v>
      </c>
      <c r="AV75" s="17">
        <v>100</v>
      </c>
      <c r="AW75" s="41">
        <v>102.4</v>
      </c>
      <c r="AX75" s="41">
        <v>103.4</v>
      </c>
      <c r="AY75" s="41">
        <v>109.3</v>
      </c>
      <c r="AZ75" s="41">
        <v>113.4</v>
      </c>
      <c r="BA75" s="41">
        <v>113.9</v>
      </c>
      <c r="BB75" s="41">
        <v>114.8</v>
      </c>
      <c r="BC75" s="41">
        <v>113.9</v>
      </c>
      <c r="BD75" s="41">
        <v>113.9</v>
      </c>
    </row>
    <row r="76" spans="1:56" ht="12.75" customHeight="1" x14ac:dyDescent="0.25">
      <c r="A76" s="62" t="s">
        <v>7147</v>
      </c>
      <c r="B76" s="81" t="str">
        <f>INDEX(BAP[#All],MATCH(A76,BAP[[#All],[Code]],0),MATCH(TEXT(Info!$B$4,0),BAP[#Headers],0))</f>
        <v>Neubau Unterführung</v>
      </c>
      <c r="C76" s="42">
        <v>0.99</v>
      </c>
      <c r="D76" s="17" t="s">
        <v>0</v>
      </c>
      <c r="E76" s="17" t="s">
        <v>0</v>
      </c>
      <c r="F76" s="17" t="s">
        <v>0</v>
      </c>
      <c r="G76" s="17" t="s">
        <v>0</v>
      </c>
      <c r="H76" s="17" t="s">
        <v>0</v>
      </c>
      <c r="I76" s="17">
        <v>93.9</v>
      </c>
      <c r="J76" s="17">
        <v>90.6</v>
      </c>
      <c r="K76" s="17">
        <v>85.4</v>
      </c>
      <c r="L76" s="17">
        <v>85.7</v>
      </c>
      <c r="M76" s="17">
        <v>82.6</v>
      </c>
      <c r="N76" s="17">
        <v>86.1</v>
      </c>
      <c r="O76" s="17">
        <v>85.9</v>
      </c>
      <c r="P76" s="17">
        <v>91.1</v>
      </c>
      <c r="Q76" s="17">
        <v>90.4</v>
      </c>
      <c r="R76" s="17">
        <v>94.1</v>
      </c>
      <c r="S76" s="17">
        <v>95.1</v>
      </c>
      <c r="T76" s="17">
        <v>96.1</v>
      </c>
      <c r="U76" s="17">
        <v>100.2</v>
      </c>
      <c r="V76" s="17">
        <v>99.9</v>
      </c>
      <c r="W76" s="17">
        <v>101.3</v>
      </c>
      <c r="X76" s="17">
        <v>101.5</v>
      </c>
      <c r="Y76" s="17">
        <v>97.2</v>
      </c>
      <c r="Z76" s="17">
        <v>94.9</v>
      </c>
      <c r="AA76" s="17">
        <v>95.8</v>
      </c>
      <c r="AB76" s="17">
        <v>97.8</v>
      </c>
      <c r="AC76" s="17">
        <v>98.3</v>
      </c>
      <c r="AD76" s="17">
        <v>96.9</v>
      </c>
      <c r="AE76" s="17">
        <v>97.5</v>
      </c>
      <c r="AF76" s="17">
        <v>98.5</v>
      </c>
      <c r="AG76" s="17">
        <v>97.8</v>
      </c>
      <c r="AH76" s="17">
        <v>98.7</v>
      </c>
      <c r="AI76" s="17">
        <v>100.3</v>
      </c>
      <c r="AJ76" s="17">
        <v>101.5</v>
      </c>
      <c r="AK76" s="17">
        <v>100.2</v>
      </c>
      <c r="AL76" s="17">
        <v>99.1</v>
      </c>
      <c r="AM76" s="17">
        <v>99.1</v>
      </c>
      <c r="AN76" s="17">
        <v>98.4</v>
      </c>
      <c r="AO76" s="17">
        <v>97.1</v>
      </c>
      <c r="AP76" s="17">
        <v>96.9</v>
      </c>
      <c r="AQ76" s="17">
        <v>97.2</v>
      </c>
      <c r="AR76" s="17">
        <v>98.4</v>
      </c>
      <c r="AS76" s="17">
        <v>99.2</v>
      </c>
      <c r="AT76" s="17">
        <v>100</v>
      </c>
      <c r="AU76" s="17">
        <v>99.9</v>
      </c>
      <c r="AV76" s="17">
        <v>100</v>
      </c>
      <c r="AW76" s="41">
        <v>102.5</v>
      </c>
      <c r="AX76" s="41">
        <v>104.9</v>
      </c>
      <c r="AY76" s="41">
        <v>112.3</v>
      </c>
      <c r="AZ76" s="41">
        <v>114.6</v>
      </c>
      <c r="BA76" s="41">
        <v>112.8</v>
      </c>
      <c r="BB76" s="41">
        <v>112.5</v>
      </c>
      <c r="BC76" s="41">
        <v>111.7</v>
      </c>
      <c r="BD76" s="41">
        <v>110.7</v>
      </c>
    </row>
    <row r="77" spans="1:56" ht="12.75" customHeight="1" x14ac:dyDescent="0.25">
      <c r="A77" s="62" t="s">
        <v>7150</v>
      </c>
      <c r="B77" s="81" t="str">
        <f>INDEX(BAP[#All],MATCH(A77,BAP[[#All],[Code]],0),MATCH(TEXT(Info!$B$4,0),BAP[#Headers],0))</f>
        <v>Neubau Lärmschutzwand</v>
      </c>
      <c r="C77" s="42">
        <v>0.04</v>
      </c>
      <c r="D77" s="17" t="s">
        <v>0</v>
      </c>
      <c r="E77" s="17" t="s">
        <v>0</v>
      </c>
      <c r="F77" s="17" t="s">
        <v>0</v>
      </c>
      <c r="G77" s="17" t="s">
        <v>0</v>
      </c>
      <c r="H77" s="17" t="s">
        <v>0</v>
      </c>
      <c r="I77" s="17" t="s">
        <v>0</v>
      </c>
      <c r="J77" s="17" t="s">
        <v>0</v>
      </c>
      <c r="K77" s="17" t="s">
        <v>0</v>
      </c>
      <c r="L77" s="17" t="s">
        <v>0</v>
      </c>
      <c r="M77" s="17" t="s">
        <v>0</v>
      </c>
      <c r="N77" s="17" t="s">
        <v>0</v>
      </c>
      <c r="O77" s="17" t="s">
        <v>0</v>
      </c>
      <c r="P77" s="17" t="s">
        <v>0</v>
      </c>
      <c r="Q77" s="17" t="s">
        <v>0</v>
      </c>
      <c r="R77" s="17" t="s">
        <v>0</v>
      </c>
      <c r="S77" s="17" t="s">
        <v>0</v>
      </c>
      <c r="T77" s="17" t="s">
        <v>0</v>
      </c>
      <c r="U77" s="17" t="s">
        <v>0</v>
      </c>
      <c r="V77" s="17" t="s">
        <v>0</v>
      </c>
      <c r="W77" s="17" t="s">
        <v>0</v>
      </c>
      <c r="X77" s="17" t="s">
        <v>0</v>
      </c>
      <c r="Y77" s="17" t="s">
        <v>0</v>
      </c>
      <c r="Z77" s="17" t="s">
        <v>0</v>
      </c>
      <c r="AA77" s="17" t="s">
        <v>0</v>
      </c>
      <c r="AB77" s="17">
        <v>91.8</v>
      </c>
      <c r="AC77" s="17">
        <v>91.2</v>
      </c>
      <c r="AD77" s="17">
        <v>91.9</v>
      </c>
      <c r="AE77" s="17">
        <v>91.6</v>
      </c>
      <c r="AF77" s="17">
        <v>93.1</v>
      </c>
      <c r="AG77" s="17">
        <v>93.7</v>
      </c>
      <c r="AH77" s="17">
        <v>94.1</v>
      </c>
      <c r="AI77" s="17">
        <v>94.7</v>
      </c>
      <c r="AJ77" s="17">
        <v>95.3</v>
      </c>
      <c r="AK77" s="17">
        <v>93.7</v>
      </c>
      <c r="AL77" s="17">
        <v>95.9</v>
      </c>
      <c r="AM77" s="17">
        <v>96.5</v>
      </c>
      <c r="AN77" s="17">
        <v>95.9</v>
      </c>
      <c r="AO77" s="17">
        <v>96.6</v>
      </c>
      <c r="AP77" s="17">
        <v>98.3</v>
      </c>
      <c r="AQ77" s="17">
        <v>97.3</v>
      </c>
      <c r="AR77" s="17">
        <v>98.5</v>
      </c>
      <c r="AS77" s="17">
        <v>99</v>
      </c>
      <c r="AT77" s="17">
        <v>98.6</v>
      </c>
      <c r="AU77" s="17">
        <v>99.5</v>
      </c>
      <c r="AV77" s="17">
        <v>100</v>
      </c>
      <c r="AW77" s="41">
        <v>101.9</v>
      </c>
      <c r="AX77" s="41">
        <v>103.3</v>
      </c>
      <c r="AY77" s="41">
        <v>108.6</v>
      </c>
      <c r="AZ77" s="41">
        <v>112.9</v>
      </c>
      <c r="BA77" s="41">
        <v>113.5</v>
      </c>
      <c r="BB77" s="41">
        <v>114.2</v>
      </c>
      <c r="BC77" s="41">
        <v>112.2</v>
      </c>
      <c r="BD77" s="41">
        <v>114.1</v>
      </c>
    </row>
    <row r="78" spans="1:56" ht="12.75" customHeight="1" x14ac:dyDescent="0.25">
      <c r="A78" s="62" t="s">
        <v>7153</v>
      </c>
      <c r="B78" s="81" t="str">
        <f>INDEX(BAP[#All],MATCH(A78,BAP[[#All],[Code]],0),MATCH(TEXT(Info!$B$4,0),BAP[#Headers],0))</f>
        <v>Strassensanierung</v>
      </c>
      <c r="C78" s="42">
        <v>19.18</v>
      </c>
      <c r="D78" s="17" t="s">
        <v>0</v>
      </c>
      <c r="E78" s="17" t="s">
        <v>0</v>
      </c>
      <c r="F78" s="17" t="s">
        <v>0</v>
      </c>
      <c r="G78" s="17" t="s">
        <v>0</v>
      </c>
      <c r="H78" s="17" t="s">
        <v>0</v>
      </c>
      <c r="I78" s="17" t="s">
        <v>0</v>
      </c>
      <c r="J78" s="17" t="s">
        <v>0</v>
      </c>
      <c r="K78" s="17" t="s">
        <v>0</v>
      </c>
      <c r="L78" s="17" t="s">
        <v>0</v>
      </c>
      <c r="M78" s="17" t="s">
        <v>0</v>
      </c>
      <c r="N78" s="17" t="s">
        <v>0</v>
      </c>
      <c r="O78" s="17" t="s">
        <v>0</v>
      </c>
      <c r="P78" s="17" t="s">
        <v>0</v>
      </c>
      <c r="Q78" s="17" t="s">
        <v>0</v>
      </c>
      <c r="R78" s="17" t="s">
        <v>0</v>
      </c>
      <c r="S78" s="17" t="s">
        <v>0</v>
      </c>
      <c r="T78" s="17" t="s">
        <v>0</v>
      </c>
      <c r="U78" s="17" t="s">
        <v>0</v>
      </c>
      <c r="V78" s="17" t="s">
        <v>0</v>
      </c>
      <c r="W78" s="17" t="s">
        <v>0</v>
      </c>
      <c r="X78" s="17" t="s">
        <v>0</v>
      </c>
      <c r="Y78" s="17" t="s">
        <v>0</v>
      </c>
      <c r="Z78" s="17" t="s">
        <v>0</v>
      </c>
      <c r="AA78" s="17" t="s">
        <v>0</v>
      </c>
      <c r="AB78" s="17" t="s">
        <v>0</v>
      </c>
      <c r="AC78" s="17" t="s">
        <v>0</v>
      </c>
      <c r="AD78" s="17" t="s">
        <v>0</v>
      </c>
      <c r="AE78" s="17" t="s">
        <v>0</v>
      </c>
      <c r="AF78" s="17" t="s">
        <v>0</v>
      </c>
      <c r="AG78" s="17" t="s">
        <v>0</v>
      </c>
      <c r="AH78" s="17" t="s">
        <v>0</v>
      </c>
      <c r="AI78" s="17" t="s">
        <v>0</v>
      </c>
      <c r="AJ78" s="17" t="s">
        <v>0</v>
      </c>
      <c r="AK78" s="17" t="s">
        <v>0</v>
      </c>
      <c r="AL78" s="17" t="s">
        <v>0</v>
      </c>
      <c r="AM78" s="17" t="s">
        <v>0</v>
      </c>
      <c r="AN78" s="17" t="s">
        <v>0</v>
      </c>
      <c r="AO78" s="17" t="s">
        <v>0</v>
      </c>
      <c r="AP78" s="17" t="s">
        <v>0</v>
      </c>
      <c r="AQ78" s="17" t="s">
        <v>0</v>
      </c>
      <c r="AR78" s="17" t="s">
        <v>0</v>
      </c>
      <c r="AS78" s="17" t="s">
        <v>0</v>
      </c>
      <c r="AT78" s="17" t="s">
        <v>0</v>
      </c>
      <c r="AU78" s="17" t="s">
        <v>0</v>
      </c>
      <c r="AV78" s="17">
        <v>100</v>
      </c>
      <c r="AW78" s="41">
        <v>103.7</v>
      </c>
      <c r="AX78" s="41">
        <v>103.7</v>
      </c>
      <c r="AY78" s="41">
        <v>109.7</v>
      </c>
      <c r="AZ78" s="41">
        <v>115.1</v>
      </c>
      <c r="BA78" s="41">
        <v>115.8</v>
      </c>
      <c r="BB78" s="41">
        <v>117.7</v>
      </c>
      <c r="BC78" s="41">
        <v>117.2</v>
      </c>
      <c r="BD78" s="41">
        <v>117.1</v>
      </c>
    </row>
    <row r="79" spans="1:56" ht="12.75" customHeight="1" x14ac:dyDescent="0.25">
      <c r="B79" s="10"/>
      <c r="C79" s="36"/>
      <c r="D79" s="48" t="s">
        <v>30</v>
      </c>
      <c r="E79" s="48" t="s">
        <v>30</v>
      </c>
      <c r="F79" s="48" t="s">
        <v>30</v>
      </c>
      <c r="G79" s="48" t="s">
        <v>30</v>
      </c>
      <c r="H79" s="48" t="s">
        <v>30</v>
      </c>
      <c r="I79" s="48" t="s">
        <v>30</v>
      </c>
      <c r="J79" s="48" t="s">
        <v>30</v>
      </c>
      <c r="K79" s="48" t="s">
        <v>30</v>
      </c>
      <c r="L79" s="48" t="s">
        <v>30</v>
      </c>
      <c r="M79" s="48" t="s">
        <v>30</v>
      </c>
      <c r="N79" s="48" t="s">
        <v>30</v>
      </c>
      <c r="O79" s="48" t="s">
        <v>30</v>
      </c>
      <c r="P79" s="48" t="s">
        <v>30</v>
      </c>
      <c r="Q79" s="48" t="s">
        <v>30</v>
      </c>
      <c r="R79" s="48" t="s">
        <v>30</v>
      </c>
      <c r="S79" s="48" t="s">
        <v>30</v>
      </c>
      <c r="T79" s="48" t="s">
        <v>30</v>
      </c>
      <c r="U79" s="48" t="s">
        <v>30</v>
      </c>
      <c r="V79" s="48" t="s">
        <v>30</v>
      </c>
      <c r="W79" s="48" t="s">
        <v>30</v>
      </c>
      <c r="X79" s="48" t="s">
        <v>30</v>
      </c>
      <c r="Y79" s="48" t="s">
        <v>30</v>
      </c>
      <c r="Z79" s="48" t="s">
        <v>30</v>
      </c>
      <c r="AA79" s="48" t="s">
        <v>30</v>
      </c>
      <c r="AB79" s="48" t="s">
        <v>30</v>
      </c>
      <c r="AC79" s="48" t="s">
        <v>30</v>
      </c>
      <c r="AD79" s="48" t="s">
        <v>30</v>
      </c>
      <c r="AE79" s="48" t="s">
        <v>30</v>
      </c>
      <c r="AF79" s="48" t="s">
        <v>30</v>
      </c>
      <c r="AG79" s="48" t="s">
        <v>30</v>
      </c>
      <c r="AH79" s="48" t="s">
        <v>30</v>
      </c>
      <c r="AI79" s="48" t="s">
        <v>30</v>
      </c>
      <c r="AJ79" s="48" t="s">
        <v>30</v>
      </c>
      <c r="AK79" s="48" t="s">
        <v>30</v>
      </c>
      <c r="AL79" s="48" t="s">
        <v>30</v>
      </c>
      <c r="AM79" s="48" t="s">
        <v>30</v>
      </c>
      <c r="AN79" s="48" t="s">
        <v>30</v>
      </c>
      <c r="AO79" s="48" t="s">
        <v>30</v>
      </c>
      <c r="AP79" s="25" t="s">
        <v>30</v>
      </c>
      <c r="AQ79" s="25" t="s">
        <v>30</v>
      </c>
      <c r="AR79" s="25" t="s">
        <v>30</v>
      </c>
      <c r="AS79" s="25" t="s">
        <v>30</v>
      </c>
      <c r="AT79" s="25" t="s">
        <v>30</v>
      </c>
      <c r="AU79" s="25" t="s">
        <v>30</v>
      </c>
      <c r="AV79" s="41" t="s">
        <v>30</v>
      </c>
      <c r="AW79" s="41" t="s">
        <v>30</v>
      </c>
      <c r="AX79" s="41" t="s">
        <v>30</v>
      </c>
      <c r="AY79" s="41" t="s">
        <v>30</v>
      </c>
      <c r="AZ79" s="41" t="s">
        <v>30</v>
      </c>
      <c r="BA79" s="41" t="s">
        <v>30</v>
      </c>
      <c r="BB79" s="41" t="s">
        <v>30</v>
      </c>
      <c r="BC79" s="41"/>
      <c r="BD79" s="41"/>
    </row>
    <row r="80" spans="1:56" ht="12.75" customHeight="1" x14ac:dyDescent="0.25">
      <c r="A80" s="62" t="s">
        <v>7267</v>
      </c>
      <c r="B80" s="80" t="str">
        <f>INDEX(BAP[#All],MATCH(A80,BAP[[#All],[Code]],0),MATCH(TEXT(Info!$B$4,0),BAP[#Headers],0))</f>
        <v>Zürich</v>
      </c>
      <c r="C80" s="30"/>
      <c r="D80" s="47" t="s">
        <v>30</v>
      </c>
      <c r="E80" s="47" t="s">
        <v>30</v>
      </c>
      <c r="F80" s="47" t="s">
        <v>30</v>
      </c>
      <c r="G80" s="47" t="s">
        <v>30</v>
      </c>
      <c r="H80" s="47" t="s">
        <v>30</v>
      </c>
      <c r="I80" s="47" t="s">
        <v>30</v>
      </c>
      <c r="J80" s="47" t="s">
        <v>30</v>
      </c>
      <c r="K80" s="47" t="s">
        <v>30</v>
      </c>
      <c r="L80" s="47" t="s">
        <v>30</v>
      </c>
      <c r="M80" s="47" t="s">
        <v>30</v>
      </c>
      <c r="N80" s="47" t="s">
        <v>30</v>
      </c>
      <c r="O80" s="47" t="s">
        <v>30</v>
      </c>
      <c r="P80" s="47" t="s">
        <v>30</v>
      </c>
      <c r="Q80" s="47" t="s">
        <v>30</v>
      </c>
      <c r="R80" s="47" t="s">
        <v>30</v>
      </c>
      <c r="S80" s="47" t="s">
        <v>30</v>
      </c>
      <c r="T80" s="47" t="s">
        <v>30</v>
      </c>
      <c r="U80" s="47" t="s">
        <v>30</v>
      </c>
      <c r="V80" s="47" t="s">
        <v>30</v>
      </c>
      <c r="W80" s="47" t="s">
        <v>30</v>
      </c>
      <c r="X80" s="47" t="s">
        <v>30</v>
      </c>
      <c r="Y80" s="47" t="s">
        <v>30</v>
      </c>
      <c r="Z80" s="47" t="s">
        <v>30</v>
      </c>
      <c r="AA80" s="47" t="s">
        <v>30</v>
      </c>
      <c r="AB80" s="47" t="s">
        <v>30</v>
      </c>
      <c r="AC80" s="47" t="s">
        <v>30</v>
      </c>
      <c r="AD80" s="47" t="s">
        <v>30</v>
      </c>
      <c r="AE80" s="47" t="s">
        <v>30</v>
      </c>
      <c r="AF80" s="47" t="s">
        <v>30</v>
      </c>
      <c r="AG80" s="47" t="s">
        <v>30</v>
      </c>
      <c r="AH80" s="47" t="s">
        <v>30</v>
      </c>
      <c r="AI80" s="47" t="s">
        <v>30</v>
      </c>
      <c r="AJ80" s="47" t="s">
        <v>30</v>
      </c>
      <c r="AK80" s="47" t="s">
        <v>30</v>
      </c>
      <c r="AL80" s="47" t="s">
        <v>30</v>
      </c>
      <c r="AM80" s="47" t="s">
        <v>30</v>
      </c>
      <c r="AN80" s="47" t="s">
        <v>30</v>
      </c>
      <c r="AO80" s="47" t="s">
        <v>30</v>
      </c>
      <c r="AP80" s="47" t="s">
        <v>30</v>
      </c>
      <c r="AQ80" s="47" t="s">
        <v>30</v>
      </c>
      <c r="AR80" s="47" t="s">
        <v>30</v>
      </c>
      <c r="AS80" s="47" t="s">
        <v>30</v>
      </c>
      <c r="AT80" s="47" t="s">
        <v>30</v>
      </c>
      <c r="AU80" s="47" t="s">
        <v>30</v>
      </c>
      <c r="AV80" s="51" t="s">
        <v>30</v>
      </c>
      <c r="AW80" s="51" t="s">
        <v>30</v>
      </c>
      <c r="AX80" s="51" t="s">
        <v>30</v>
      </c>
      <c r="AY80" s="51" t="s">
        <v>30</v>
      </c>
      <c r="AZ80" s="51" t="s">
        <v>30</v>
      </c>
      <c r="BA80" s="51" t="s">
        <v>30</v>
      </c>
      <c r="BB80" s="51" t="s">
        <v>30</v>
      </c>
      <c r="BC80" s="51"/>
      <c r="BD80" s="51"/>
    </row>
    <row r="81" spans="1:56" ht="12.75" customHeight="1" x14ac:dyDescent="0.25">
      <c r="A81" s="62" t="s">
        <v>7106</v>
      </c>
      <c r="B81" s="81" t="str">
        <f>INDEX(BAP[#All],MATCH(A81,BAP[[#All],[Code]],0),MATCH(TEXT(Info!$B$4,0),BAP[#Headers],0))</f>
        <v>Baugewerbe : Total</v>
      </c>
      <c r="C81" s="42">
        <v>100</v>
      </c>
      <c r="D81" s="41">
        <v>80.5</v>
      </c>
      <c r="E81" s="41">
        <v>81.5</v>
      </c>
      <c r="F81" s="41">
        <v>83.9</v>
      </c>
      <c r="G81" s="41">
        <v>86.4</v>
      </c>
      <c r="H81" s="41">
        <v>87.7</v>
      </c>
      <c r="I81" s="41">
        <v>89.3</v>
      </c>
      <c r="J81" s="41">
        <v>88.6</v>
      </c>
      <c r="K81" s="41">
        <v>86.8</v>
      </c>
      <c r="L81" s="41">
        <v>85.4</v>
      </c>
      <c r="M81" s="41">
        <v>83.5</v>
      </c>
      <c r="N81" s="41">
        <v>83.2</v>
      </c>
      <c r="O81" s="41">
        <v>83.3</v>
      </c>
      <c r="P81" s="41">
        <v>83.6</v>
      </c>
      <c r="Q81" s="41">
        <v>84.5</v>
      </c>
      <c r="R81" s="41">
        <v>85.4</v>
      </c>
      <c r="S81" s="41">
        <v>86.5</v>
      </c>
      <c r="T81" s="41">
        <v>89.1</v>
      </c>
      <c r="U81" s="41">
        <v>91.6</v>
      </c>
      <c r="V81" s="41">
        <v>92.5</v>
      </c>
      <c r="W81" s="41">
        <v>93.8</v>
      </c>
      <c r="X81" s="41">
        <v>95.7</v>
      </c>
      <c r="Y81" s="41">
        <v>94.2</v>
      </c>
      <c r="Z81" s="41">
        <v>94.9</v>
      </c>
      <c r="AA81" s="41">
        <v>94.4</v>
      </c>
      <c r="AB81" s="41">
        <v>95.6</v>
      </c>
      <c r="AC81" s="41">
        <v>97.3</v>
      </c>
      <c r="AD81" s="41">
        <v>98.2</v>
      </c>
      <c r="AE81" s="41">
        <v>98.8</v>
      </c>
      <c r="AF81" s="41">
        <v>99.3</v>
      </c>
      <c r="AG81" s="41">
        <v>99.6</v>
      </c>
      <c r="AH81" s="41">
        <v>100.3</v>
      </c>
      <c r="AI81" s="41">
        <v>100.3</v>
      </c>
      <c r="AJ81" s="41">
        <v>100</v>
      </c>
      <c r="AK81" s="41">
        <v>99.6</v>
      </c>
      <c r="AL81" s="41">
        <v>99.9</v>
      </c>
      <c r="AM81" s="41">
        <v>99.4</v>
      </c>
      <c r="AN81" s="41">
        <v>99.7</v>
      </c>
      <c r="AO81" s="41">
        <v>99.3</v>
      </c>
      <c r="AP81" s="25">
        <v>99.1</v>
      </c>
      <c r="AQ81" s="25">
        <v>99.6</v>
      </c>
      <c r="AR81" s="25">
        <v>99.7</v>
      </c>
      <c r="AS81" s="25">
        <v>100.5</v>
      </c>
      <c r="AT81" s="25">
        <v>100.2</v>
      </c>
      <c r="AU81" s="50">
        <v>100.2</v>
      </c>
      <c r="AV81" s="41">
        <v>100</v>
      </c>
      <c r="AW81" s="41">
        <v>101.2</v>
      </c>
      <c r="AX81" s="41">
        <v>104.1</v>
      </c>
      <c r="AY81" s="41">
        <v>108.1</v>
      </c>
      <c r="AZ81" s="41">
        <v>113.1</v>
      </c>
      <c r="BA81" s="41">
        <v>114</v>
      </c>
      <c r="BB81" s="41">
        <v>114.5</v>
      </c>
      <c r="BC81" s="41">
        <v>115.3</v>
      </c>
      <c r="BD81" s="41">
        <v>115.3</v>
      </c>
    </row>
    <row r="82" spans="1:56" ht="12.75" customHeight="1" x14ac:dyDescent="0.25">
      <c r="A82" s="62" t="s">
        <v>7110</v>
      </c>
      <c r="B82" s="81" t="str">
        <f>INDEX(BAP[#All],MATCH(A82,BAP[[#All],[Code]],0),MATCH(TEXT(Info!$B$4,0),BAP[#Headers],0))</f>
        <v>Hochbau</v>
      </c>
      <c r="C82" s="42">
        <v>80.059999999999988</v>
      </c>
      <c r="D82" s="41">
        <v>81.7</v>
      </c>
      <c r="E82" s="41">
        <v>82.2</v>
      </c>
      <c r="F82" s="41">
        <v>84.2</v>
      </c>
      <c r="G82" s="41">
        <v>85.3</v>
      </c>
      <c r="H82" s="41">
        <v>87.4</v>
      </c>
      <c r="I82" s="41">
        <v>88.9</v>
      </c>
      <c r="J82" s="41">
        <v>89</v>
      </c>
      <c r="K82" s="41">
        <v>87.7</v>
      </c>
      <c r="L82" s="41">
        <v>86.4</v>
      </c>
      <c r="M82" s="41">
        <v>85.1</v>
      </c>
      <c r="N82" s="41">
        <v>85.3</v>
      </c>
      <c r="O82" s="41">
        <v>85</v>
      </c>
      <c r="P82" s="41">
        <v>85.3</v>
      </c>
      <c r="Q82" s="41">
        <v>86.2</v>
      </c>
      <c r="R82" s="41">
        <v>86.6</v>
      </c>
      <c r="S82" s="41">
        <v>87.6</v>
      </c>
      <c r="T82" s="41">
        <v>90.3</v>
      </c>
      <c r="U82" s="41">
        <v>92.7</v>
      </c>
      <c r="V82" s="41">
        <v>93.9</v>
      </c>
      <c r="W82" s="41">
        <v>95.4</v>
      </c>
      <c r="X82" s="41">
        <v>97.4</v>
      </c>
      <c r="Y82" s="41">
        <v>96.2</v>
      </c>
      <c r="Z82" s="41">
        <v>96.2</v>
      </c>
      <c r="AA82" s="41">
        <v>95.8</v>
      </c>
      <c r="AB82" s="41">
        <v>97.1</v>
      </c>
      <c r="AC82" s="41">
        <v>98.4</v>
      </c>
      <c r="AD82" s="41">
        <v>99</v>
      </c>
      <c r="AE82" s="41">
        <v>99.8</v>
      </c>
      <c r="AF82" s="41">
        <v>100.2</v>
      </c>
      <c r="AG82" s="41">
        <v>100.5</v>
      </c>
      <c r="AH82" s="41">
        <v>101</v>
      </c>
      <c r="AI82" s="41">
        <v>101.5</v>
      </c>
      <c r="AJ82" s="41">
        <v>101.2</v>
      </c>
      <c r="AK82" s="41">
        <v>100.8</v>
      </c>
      <c r="AL82" s="41">
        <v>101.2</v>
      </c>
      <c r="AM82" s="41">
        <v>100.4</v>
      </c>
      <c r="AN82" s="41">
        <v>100.4</v>
      </c>
      <c r="AO82" s="41">
        <v>100</v>
      </c>
      <c r="AP82" s="25">
        <v>99.7</v>
      </c>
      <c r="AQ82" s="25">
        <v>100.2</v>
      </c>
      <c r="AR82" s="25">
        <v>100.1</v>
      </c>
      <c r="AS82" s="25">
        <v>100.9</v>
      </c>
      <c r="AT82" s="25">
        <v>100.5</v>
      </c>
      <c r="AU82" s="50">
        <v>100.5</v>
      </c>
      <c r="AV82" s="41">
        <v>100</v>
      </c>
      <c r="AW82" s="41">
        <v>101.6</v>
      </c>
      <c r="AX82" s="41">
        <v>104.8</v>
      </c>
      <c r="AY82" s="41">
        <v>108.7</v>
      </c>
      <c r="AZ82" s="41">
        <v>113.7</v>
      </c>
      <c r="BA82" s="41">
        <v>114.8</v>
      </c>
      <c r="BB82" s="41">
        <v>115.4</v>
      </c>
      <c r="BC82" s="41">
        <v>116</v>
      </c>
      <c r="BD82" s="41">
        <v>116.1</v>
      </c>
    </row>
    <row r="83" spans="1:56" ht="12.75" customHeight="1" x14ac:dyDescent="0.25">
      <c r="A83" s="62" t="s">
        <v>7112</v>
      </c>
      <c r="B83" s="81" t="str">
        <f>INDEX(BAP[#All],MATCH(A83,BAP[[#All],[Code]],0),MATCH(TEXT(Info!$B$4,0),BAP[#Headers],0))</f>
        <v>Neubau</v>
      </c>
      <c r="C83" s="42">
        <v>45.97</v>
      </c>
      <c r="D83" s="41">
        <v>82.6</v>
      </c>
      <c r="E83" s="41">
        <v>83.4</v>
      </c>
      <c r="F83" s="41">
        <v>85.5</v>
      </c>
      <c r="G83" s="41">
        <v>87.2</v>
      </c>
      <c r="H83" s="41">
        <v>89.6</v>
      </c>
      <c r="I83" s="41">
        <v>91</v>
      </c>
      <c r="J83" s="41">
        <v>91.1</v>
      </c>
      <c r="K83" s="41">
        <v>89.3</v>
      </c>
      <c r="L83" s="41">
        <v>87.5</v>
      </c>
      <c r="M83" s="41">
        <v>86.1</v>
      </c>
      <c r="N83" s="41">
        <v>86.3</v>
      </c>
      <c r="O83" s="41">
        <v>85.9</v>
      </c>
      <c r="P83" s="41">
        <v>86.3</v>
      </c>
      <c r="Q83" s="41">
        <v>87.3</v>
      </c>
      <c r="R83" s="41">
        <v>88</v>
      </c>
      <c r="S83" s="41">
        <v>89</v>
      </c>
      <c r="T83" s="41">
        <v>92</v>
      </c>
      <c r="U83" s="41">
        <v>94.1</v>
      </c>
      <c r="V83" s="41">
        <v>95.3</v>
      </c>
      <c r="W83" s="41">
        <v>96.7</v>
      </c>
      <c r="X83" s="41">
        <v>99</v>
      </c>
      <c r="Y83" s="41">
        <v>97.3</v>
      </c>
      <c r="Z83" s="41">
        <v>97.1</v>
      </c>
      <c r="AA83" s="41">
        <v>96.8</v>
      </c>
      <c r="AB83" s="41">
        <v>98.3</v>
      </c>
      <c r="AC83" s="41">
        <v>99.7</v>
      </c>
      <c r="AD83" s="41">
        <v>100</v>
      </c>
      <c r="AE83" s="41">
        <v>100.1</v>
      </c>
      <c r="AF83" s="41">
        <v>100.4</v>
      </c>
      <c r="AG83" s="41">
        <v>100.5</v>
      </c>
      <c r="AH83" s="41">
        <v>100.9</v>
      </c>
      <c r="AI83" s="41">
        <v>101</v>
      </c>
      <c r="AJ83" s="41">
        <v>100.5</v>
      </c>
      <c r="AK83" s="41">
        <v>100</v>
      </c>
      <c r="AL83" s="41">
        <v>100.5</v>
      </c>
      <c r="AM83" s="41">
        <v>99.7</v>
      </c>
      <c r="AN83" s="41">
        <v>99.7</v>
      </c>
      <c r="AO83" s="41">
        <v>99.5</v>
      </c>
      <c r="AP83" s="25">
        <v>99.6</v>
      </c>
      <c r="AQ83" s="25">
        <v>100.1</v>
      </c>
      <c r="AR83" s="25">
        <v>100</v>
      </c>
      <c r="AS83" s="25">
        <v>100.6</v>
      </c>
      <c r="AT83" s="25">
        <v>100.1</v>
      </c>
      <c r="AU83" s="50">
        <v>100</v>
      </c>
      <c r="AV83" s="41">
        <v>100</v>
      </c>
      <c r="AW83" s="41">
        <v>101.6</v>
      </c>
      <c r="AX83" s="41">
        <v>104.6</v>
      </c>
      <c r="AY83" s="41">
        <v>109</v>
      </c>
      <c r="AZ83" s="41">
        <v>114.2</v>
      </c>
      <c r="BA83" s="41">
        <v>115.6</v>
      </c>
      <c r="BB83" s="41">
        <v>116</v>
      </c>
      <c r="BC83" s="41">
        <v>116.6</v>
      </c>
      <c r="BD83" s="41">
        <v>116.6</v>
      </c>
    </row>
    <row r="84" spans="1:56" ht="12.75" customHeight="1" x14ac:dyDescent="0.25">
      <c r="A84" s="62" t="s">
        <v>7115</v>
      </c>
      <c r="B84" s="81" t="str">
        <f>INDEX(BAP[#All],MATCH(A84,BAP[[#All],[Code]],0),MATCH(TEXT(Info!$B$4,0),BAP[#Headers],0))</f>
        <v>Neubau Mehrfamilienhaus</v>
      </c>
      <c r="C84" s="42">
        <v>27.85</v>
      </c>
      <c r="D84" s="41">
        <v>83.9</v>
      </c>
      <c r="E84" s="41">
        <v>84.8</v>
      </c>
      <c r="F84" s="41">
        <v>87</v>
      </c>
      <c r="G84" s="41">
        <v>89</v>
      </c>
      <c r="H84" s="41">
        <v>91.4</v>
      </c>
      <c r="I84" s="41">
        <v>92.7</v>
      </c>
      <c r="J84" s="41">
        <v>92.6</v>
      </c>
      <c r="K84" s="41">
        <v>90.5</v>
      </c>
      <c r="L84" s="41">
        <v>88.7</v>
      </c>
      <c r="M84" s="41">
        <v>87.1</v>
      </c>
      <c r="N84" s="41">
        <v>87.3</v>
      </c>
      <c r="O84" s="41">
        <v>87</v>
      </c>
      <c r="P84" s="41">
        <v>87.5</v>
      </c>
      <c r="Q84" s="41">
        <v>88.4</v>
      </c>
      <c r="R84" s="41">
        <v>89.2</v>
      </c>
      <c r="S84" s="41">
        <v>90.1</v>
      </c>
      <c r="T84" s="41">
        <v>93</v>
      </c>
      <c r="U84" s="41">
        <v>95</v>
      </c>
      <c r="V84" s="41">
        <v>96.1</v>
      </c>
      <c r="W84" s="41">
        <v>97.4</v>
      </c>
      <c r="X84" s="41">
        <v>99.8</v>
      </c>
      <c r="Y84" s="41">
        <v>97.6</v>
      </c>
      <c r="Z84" s="41">
        <v>97.4</v>
      </c>
      <c r="AA84" s="41">
        <v>97.1</v>
      </c>
      <c r="AB84" s="41">
        <v>98.8</v>
      </c>
      <c r="AC84" s="41">
        <v>100.1</v>
      </c>
      <c r="AD84" s="41">
        <v>100.5</v>
      </c>
      <c r="AE84" s="41">
        <v>100.5</v>
      </c>
      <c r="AF84" s="41">
        <v>100.6</v>
      </c>
      <c r="AG84" s="41">
        <v>100.6</v>
      </c>
      <c r="AH84" s="41">
        <v>100.9</v>
      </c>
      <c r="AI84" s="41">
        <v>101.1</v>
      </c>
      <c r="AJ84" s="41">
        <v>100.6</v>
      </c>
      <c r="AK84" s="41">
        <v>100.2</v>
      </c>
      <c r="AL84" s="41">
        <v>100.5</v>
      </c>
      <c r="AM84" s="41">
        <v>99.8</v>
      </c>
      <c r="AN84" s="41">
        <v>99.9</v>
      </c>
      <c r="AO84" s="41">
        <v>99.7</v>
      </c>
      <c r="AP84" s="25">
        <v>100</v>
      </c>
      <c r="AQ84" s="25">
        <v>100.3</v>
      </c>
      <c r="AR84" s="25">
        <v>100.2</v>
      </c>
      <c r="AS84" s="25">
        <v>100.9</v>
      </c>
      <c r="AT84" s="25">
        <v>100.2</v>
      </c>
      <c r="AU84" s="50">
        <v>100.1</v>
      </c>
      <c r="AV84" s="41">
        <v>100</v>
      </c>
      <c r="AW84" s="41">
        <v>101.3</v>
      </c>
      <c r="AX84" s="41">
        <v>104.3</v>
      </c>
      <c r="AY84" s="41">
        <v>108.6</v>
      </c>
      <c r="AZ84" s="41">
        <v>113.9</v>
      </c>
      <c r="BA84" s="41">
        <v>115.2</v>
      </c>
      <c r="BB84" s="41">
        <v>115.8</v>
      </c>
      <c r="BC84" s="41">
        <v>116.1</v>
      </c>
      <c r="BD84" s="41">
        <v>116.3</v>
      </c>
    </row>
    <row r="85" spans="1:56" ht="12.75" customHeight="1" x14ac:dyDescent="0.25">
      <c r="A85" s="62" t="s">
        <v>7118</v>
      </c>
      <c r="B85" s="81" t="str">
        <f>INDEX(BAP[#All],MATCH(A85,BAP[[#All],[Code]],0),MATCH(TEXT(Info!$B$4,0),BAP[#Headers],0))</f>
        <v>Neubau Mehrfamilienhaus aus Holz</v>
      </c>
      <c r="C85" s="42">
        <v>5.7</v>
      </c>
      <c r="D85" s="17" t="s">
        <v>0</v>
      </c>
      <c r="E85" s="17" t="s">
        <v>0</v>
      </c>
      <c r="F85" s="17" t="s">
        <v>0</v>
      </c>
      <c r="G85" s="17" t="s">
        <v>0</v>
      </c>
      <c r="H85" s="17" t="s">
        <v>0</v>
      </c>
      <c r="I85" s="17" t="s">
        <v>0</v>
      </c>
      <c r="J85" s="17" t="s">
        <v>0</v>
      </c>
      <c r="K85" s="17" t="s">
        <v>0</v>
      </c>
      <c r="L85" s="17" t="s">
        <v>0</v>
      </c>
      <c r="M85" s="41">
        <v>85</v>
      </c>
      <c r="N85" s="41">
        <v>85.1</v>
      </c>
      <c r="O85" s="41">
        <v>84.6</v>
      </c>
      <c r="P85" s="41">
        <v>85</v>
      </c>
      <c r="Q85" s="41">
        <v>85.5</v>
      </c>
      <c r="R85" s="41">
        <v>85.8</v>
      </c>
      <c r="S85" s="41">
        <v>86.2</v>
      </c>
      <c r="T85" s="41">
        <v>89</v>
      </c>
      <c r="U85" s="41">
        <v>91.6</v>
      </c>
      <c r="V85" s="41">
        <v>93.1</v>
      </c>
      <c r="W85" s="41">
        <v>94.3</v>
      </c>
      <c r="X85" s="41">
        <v>95.8</v>
      </c>
      <c r="Y85" s="41">
        <v>94</v>
      </c>
      <c r="Z85" s="41">
        <v>94.1</v>
      </c>
      <c r="AA85" s="41">
        <v>94.3</v>
      </c>
      <c r="AB85" s="41">
        <v>96.1</v>
      </c>
      <c r="AC85" s="41">
        <v>97.2</v>
      </c>
      <c r="AD85" s="41">
        <v>98.2</v>
      </c>
      <c r="AE85" s="41">
        <v>98.1</v>
      </c>
      <c r="AF85" s="41">
        <v>98</v>
      </c>
      <c r="AG85" s="41">
        <v>97.5</v>
      </c>
      <c r="AH85" s="41">
        <v>98.1</v>
      </c>
      <c r="AI85" s="41">
        <v>98.1</v>
      </c>
      <c r="AJ85" s="41">
        <v>98.1</v>
      </c>
      <c r="AK85" s="41">
        <v>97.8</v>
      </c>
      <c r="AL85" s="41">
        <v>98.4</v>
      </c>
      <c r="AM85" s="41">
        <v>98.3</v>
      </c>
      <c r="AN85" s="41">
        <v>98.4</v>
      </c>
      <c r="AO85" s="41">
        <v>98.9</v>
      </c>
      <c r="AP85" s="25">
        <v>98.7</v>
      </c>
      <c r="AQ85" s="25">
        <v>99.3</v>
      </c>
      <c r="AR85" s="25">
        <v>100.2</v>
      </c>
      <c r="AS85" s="25">
        <v>100.2</v>
      </c>
      <c r="AT85" s="25">
        <v>99.8</v>
      </c>
      <c r="AU85" s="50">
        <v>99.7</v>
      </c>
      <c r="AV85" s="41">
        <v>100</v>
      </c>
      <c r="AW85" s="41">
        <v>103</v>
      </c>
      <c r="AX85" s="41">
        <v>106.7</v>
      </c>
      <c r="AY85" s="41">
        <v>111.5</v>
      </c>
      <c r="AZ85" s="41">
        <v>115.7</v>
      </c>
      <c r="BA85" s="41">
        <v>117.1</v>
      </c>
      <c r="BB85" s="41">
        <v>116.9</v>
      </c>
      <c r="BC85" s="41">
        <v>117.4</v>
      </c>
      <c r="BD85" s="41">
        <v>117.1</v>
      </c>
    </row>
    <row r="86" spans="1:56" ht="12.75" customHeight="1" x14ac:dyDescent="0.25">
      <c r="A86" s="62" t="s">
        <v>7121</v>
      </c>
      <c r="B86" s="81" t="str">
        <f>INDEX(BAP[#All],MATCH(A86,BAP[[#All],[Code]],0),MATCH(TEXT(Info!$B$4,0),BAP[#Headers],0))</f>
        <v>Neubau Einfamilienhaus</v>
      </c>
      <c r="C86" s="42">
        <v>2.98</v>
      </c>
      <c r="D86" s="17" t="s">
        <v>0</v>
      </c>
      <c r="E86" s="17" t="s">
        <v>0</v>
      </c>
      <c r="F86" s="17" t="s">
        <v>0</v>
      </c>
      <c r="G86" s="17" t="s">
        <v>0</v>
      </c>
      <c r="H86" s="17" t="s">
        <v>0</v>
      </c>
      <c r="I86" s="17" t="s">
        <v>0</v>
      </c>
      <c r="J86" s="17" t="s">
        <v>0</v>
      </c>
      <c r="K86" s="17" t="s">
        <v>0</v>
      </c>
      <c r="L86" s="17" t="s">
        <v>0</v>
      </c>
      <c r="M86" s="17" t="s">
        <v>0</v>
      </c>
      <c r="N86" s="17" t="s">
        <v>0</v>
      </c>
      <c r="O86" s="17" t="s">
        <v>0</v>
      </c>
      <c r="P86" s="17" t="s">
        <v>0</v>
      </c>
      <c r="Q86" s="17" t="s">
        <v>0</v>
      </c>
      <c r="R86" s="17" t="s">
        <v>0</v>
      </c>
      <c r="S86" s="17" t="s">
        <v>0</v>
      </c>
      <c r="T86" s="17" t="s">
        <v>0</v>
      </c>
      <c r="U86" s="17" t="s">
        <v>0</v>
      </c>
      <c r="V86" s="17" t="s">
        <v>0</v>
      </c>
      <c r="W86" s="17" t="s">
        <v>0</v>
      </c>
      <c r="X86" s="17" t="s">
        <v>0</v>
      </c>
      <c r="Y86" s="17" t="s">
        <v>0</v>
      </c>
      <c r="Z86" s="17" t="s">
        <v>0</v>
      </c>
      <c r="AA86" s="17" t="s">
        <v>0</v>
      </c>
      <c r="AB86" s="17">
        <v>96.6</v>
      </c>
      <c r="AC86" s="17">
        <v>97.8</v>
      </c>
      <c r="AD86" s="17">
        <v>98.1</v>
      </c>
      <c r="AE86" s="17">
        <v>98.4</v>
      </c>
      <c r="AF86" s="17">
        <v>98.9</v>
      </c>
      <c r="AG86" s="17">
        <v>98.9</v>
      </c>
      <c r="AH86" s="17">
        <v>99.5</v>
      </c>
      <c r="AI86" s="17">
        <v>99.9</v>
      </c>
      <c r="AJ86" s="17">
        <v>99.4</v>
      </c>
      <c r="AK86" s="17">
        <v>98.3</v>
      </c>
      <c r="AL86" s="17">
        <v>99</v>
      </c>
      <c r="AM86" s="17">
        <v>98.6</v>
      </c>
      <c r="AN86" s="17">
        <v>98.5</v>
      </c>
      <c r="AO86" s="17">
        <v>98.4</v>
      </c>
      <c r="AP86" s="17">
        <v>98.6</v>
      </c>
      <c r="AQ86" s="17">
        <v>99.6</v>
      </c>
      <c r="AR86" s="17">
        <v>99.8</v>
      </c>
      <c r="AS86" s="17">
        <v>100.6</v>
      </c>
      <c r="AT86" s="17">
        <v>99.9</v>
      </c>
      <c r="AU86" s="17">
        <v>100</v>
      </c>
      <c r="AV86" s="17">
        <v>100</v>
      </c>
      <c r="AW86" s="17">
        <v>101.1</v>
      </c>
      <c r="AX86" s="17">
        <v>104.2</v>
      </c>
      <c r="AY86" s="17">
        <v>108.7</v>
      </c>
      <c r="AZ86" s="17">
        <v>112.7</v>
      </c>
      <c r="BA86" s="17">
        <v>114.8</v>
      </c>
      <c r="BB86" s="17">
        <v>115.6</v>
      </c>
      <c r="BC86" s="17">
        <v>116</v>
      </c>
      <c r="BD86" s="17">
        <v>116</v>
      </c>
    </row>
    <row r="87" spans="1:56" ht="12.75" customHeight="1" x14ac:dyDescent="0.25">
      <c r="A87" s="62" t="s">
        <v>7125</v>
      </c>
      <c r="B87" s="82" t="str">
        <f>INDEX(BAP[#All],MATCH(A87,BAP[[#All],[Code]],0),MATCH(TEXT(Info!$B$4,0),BAP[#Headers],0))</f>
        <v>Neubau Bürogebäude</v>
      </c>
      <c r="C87" s="42">
        <v>7.97</v>
      </c>
      <c r="D87" s="17">
        <v>78.8</v>
      </c>
      <c r="E87" s="17">
        <v>79.3</v>
      </c>
      <c r="F87" s="17">
        <v>80.900000000000006</v>
      </c>
      <c r="G87" s="17">
        <v>81.599999999999994</v>
      </c>
      <c r="H87" s="17">
        <v>83.8</v>
      </c>
      <c r="I87" s="17">
        <v>86.1</v>
      </c>
      <c r="J87" s="17">
        <v>87</v>
      </c>
      <c r="K87" s="17">
        <v>86</v>
      </c>
      <c r="L87" s="17">
        <v>84.3</v>
      </c>
      <c r="M87" s="17">
        <v>83.1</v>
      </c>
      <c r="N87" s="17">
        <v>83.3</v>
      </c>
      <c r="O87" s="17">
        <v>82.8</v>
      </c>
      <c r="P87" s="17">
        <v>83</v>
      </c>
      <c r="Q87" s="17">
        <v>84</v>
      </c>
      <c r="R87" s="17">
        <v>84.4</v>
      </c>
      <c r="S87" s="17">
        <v>85.9</v>
      </c>
      <c r="T87" s="17">
        <v>89.1</v>
      </c>
      <c r="U87" s="17">
        <v>91.6</v>
      </c>
      <c r="V87" s="17">
        <v>93</v>
      </c>
      <c r="W87" s="17">
        <v>94.9</v>
      </c>
      <c r="X87" s="17">
        <v>97.1</v>
      </c>
      <c r="Y87" s="17">
        <v>96.6</v>
      </c>
      <c r="Z87" s="17">
        <v>96.6</v>
      </c>
      <c r="AA87" s="17">
        <v>96.4</v>
      </c>
      <c r="AB87" s="17">
        <v>96.9</v>
      </c>
      <c r="AC87" s="17">
        <v>99</v>
      </c>
      <c r="AD87" s="17">
        <v>99.3</v>
      </c>
      <c r="AE87" s="17">
        <v>99.1</v>
      </c>
      <c r="AF87" s="17">
        <v>100.7</v>
      </c>
      <c r="AG87" s="17">
        <v>102.2</v>
      </c>
      <c r="AH87" s="17">
        <v>102.3</v>
      </c>
      <c r="AI87" s="17">
        <v>101.9</v>
      </c>
      <c r="AJ87" s="17">
        <v>101.2</v>
      </c>
      <c r="AK87" s="17">
        <v>100.4</v>
      </c>
      <c r="AL87" s="17">
        <v>101.9</v>
      </c>
      <c r="AM87" s="17">
        <v>100.6</v>
      </c>
      <c r="AN87" s="17">
        <v>99.9</v>
      </c>
      <c r="AO87" s="17">
        <v>99.2</v>
      </c>
      <c r="AP87" s="17">
        <v>98.2</v>
      </c>
      <c r="AQ87" s="17">
        <v>99.5</v>
      </c>
      <c r="AR87" s="17">
        <v>99.3</v>
      </c>
      <c r="AS87" s="17">
        <v>99.9</v>
      </c>
      <c r="AT87" s="17">
        <v>100.2</v>
      </c>
      <c r="AU87" s="17">
        <v>100</v>
      </c>
      <c r="AV87" s="17">
        <v>100</v>
      </c>
      <c r="AW87" s="17">
        <v>101.7</v>
      </c>
      <c r="AX87" s="17">
        <v>104.1</v>
      </c>
      <c r="AY87" s="17">
        <v>108.6</v>
      </c>
      <c r="AZ87" s="17">
        <v>114.4</v>
      </c>
      <c r="BA87" s="17">
        <v>116</v>
      </c>
      <c r="BB87" s="17">
        <v>115.9</v>
      </c>
      <c r="BC87" s="17">
        <v>117.6</v>
      </c>
      <c r="BD87" s="17">
        <v>117.3</v>
      </c>
    </row>
    <row r="88" spans="1:56" ht="12.75" customHeight="1" x14ac:dyDescent="0.25">
      <c r="A88" s="62" t="s">
        <v>7129</v>
      </c>
      <c r="B88" s="81" t="str">
        <f>INDEX(BAP[#All],MATCH(A88,BAP[[#All],[Code]],0),MATCH(TEXT(Info!$B$4,0),BAP[#Headers],0))</f>
        <v>Neubau Lagerhalle</v>
      </c>
      <c r="C88" s="42">
        <v>1.47</v>
      </c>
      <c r="D88" s="17" t="s">
        <v>0</v>
      </c>
      <c r="E88" s="17" t="s">
        <v>0</v>
      </c>
      <c r="F88" s="17" t="s">
        <v>0</v>
      </c>
      <c r="G88" s="17" t="s">
        <v>0</v>
      </c>
      <c r="H88" s="17" t="s">
        <v>0</v>
      </c>
      <c r="I88" s="17" t="s">
        <v>0</v>
      </c>
      <c r="J88" s="17" t="s">
        <v>0</v>
      </c>
      <c r="K88" s="17" t="s">
        <v>0</v>
      </c>
      <c r="L88" s="17" t="s">
        <v>0</v>
      </c>
      <c r="M88" s="17" t="s">
        <v>0</v>
      </c>
      <c r="N88" s="17" t="s">
        <v>0</v>
      </c>
      <c r="O88" s="17" t="s">
        <v>0</v>
      </c>
      <c r="P88" s="17" t="s">
        <v>0</v>
      </c>
      <c r="Q88" s="17" t="s">
        <v>0</v>
      </c>
      <c r="R88" s="17" t="s">
        <v>0</v>
      </c>
      <c r="S88" s="17" t="s">
        <v>0</v>
      </c>
      <c r="T88" s="17" t="s">
        <v>0</v>
      </c>
      <c r="U88" s="17" t="s">
        <v>0</v>
      </c>
      <c r="V88" s="17" t="s">
        <v>0</v>
      </c>
      <c r="W88" s="17" t="s">
        <v>0</v>
      </c>
      <c r="X88" s="17" t="s">
        <v>0</v>
      </c>
      <c r="Y88" s="17" t="s">
        <v>0</v>
      </c>
      <c r="Z88" s="17" t="s">
        <v>0</v>
      </c>
      <c r="AA88" s="17" t="s">
        <v>0</v>
      </c>
      <c r="AB88" s="17">
        <v>96.4</v>
      </c>
      <c r="AC88" s="17">
        <v>98.5</v>
      </c>
      <c r="AD88" s="17">
        <v>99</v>
      </c>
      <c r="AE88" s="17">
        <v>99.5</v>
      </c>
      <c r="AF88" s="17">
        <v>99.9</v>
      </c>
      <c r="AG88" s="17">
        <v>100.3</v>
      </c>
      <c r="AH88" s="17">
        <v>100.5</v>
      </c>
      <c r="AI88" s="17">
        <v>100.2</v>
      </c>
      <c r="AJ88" s="17">
        <v>99.8</v>
      </c>
      <c r="AK88" s="17">
        <v>99.2</v>
      </c>
      <c r="AL88" s="17">
        <v>99.7</v>
      </c>
      <c r="AM88" s="17">
        <v>98.6</v>
      </c>
      <c r="AN88" s="17">
        <v>99.2</v>
      </c>
      <c r="AO88" s="17">
        <v>99.3</v>
      </c>
      <c r="AP88" s="17">
        <v>100.5</v>
      </c>
      <c r="AQ88" s="17">
        <v>100.6</v>
      </c>
      <c r="AR88" s="17">
        <v>100.2</v>
      </c>
      <c r="AS88" s="17">
        <v>100.6</v>
      </c>
      <c r="AT88" s="17">
        <v>100.2</v>
      </c>
      <c r="AU88" s="17">
        <v>100</v>
      </c>
      <c r="AV88" s="17">
        <v>100</v>
      </c>
      <c r="AW88" s="17">
        <v>102.4</v>
      </c>
      <c r="AX88" s="17">
        <v>106.3</v>
      </c>
      <c r="AY88" s="17">
        <v>110.3</v>
      </c>
      <c r="AZ88" s="17">
        <v>115.7</v>
      </c>
      <c r="BA88" s="17">
        <v>116.5</v>
      </c>
      <c r="BB88" s="17">
        <v>116.6</v>
      </c>
      <c r="BC88" s="17">
        <v>117.4</v>
      </c>
      <c r="BD88" s="17">
        <v>117.7</v>
      </c>
    </row>
    <row r="89" spans="1:56" ht="12.75" customHeight="1" x14ac:dyDescent="0.25">
      <c r="A89" s="62" t="s">
        <v>7132</v>
      </c>
      <c r="B89" s="87" t="str">
        <f>INDEX(BAP[#All],MATCH(A89,BAP[[#All],[Code]],0),MATCH(TEXT(Info!$B$4,0),BAP[#Headers],0))</f>
        <v>Renovation, Umbau</v>
      </c>
      <c r="C89" s="42">
        <v>34.090000000000003</v>
      </c>
      <c r="D89" s="17" t="s">
        <v>0</v>
      </c>
      <c r="E89" s="17" t="s">
        <v>0</v>
      </c>
      <c r="F89" s="17" t="s">
        <v>0</v>
      </c>
      <c r="G89" s="17" t="s">
        <v>0</v>
      </c>
      <c r="H89" s="17" t="s">
        <v>0</v>
      </c>
      <c r="I89" s="17" t="s">
        <v>0</v>
      </c>
      <c r="J89" s="17" t="s">
        <v>0</v>
      </c>
      <c r="K89" s="17" t="s">
        <v>0</v>
      </c>
      <c r="L89" s="17" t="s">
        <v>0</v>
      </c>
      <c r="M89" s="17" t="s">
        <v>0</v>
      </c>
      <c r="N89" s="17" t="s">
        <v>0</v>
      </c>
      <c r="O89" s="17" t="s">
        <v>0</v>
      </c>
      <c r="P89" s="17" t="s">
        <v>0</v>
      </c>
      <c r="Q89" s="17" t="s">
        <v>0</v>
      </c>
      <c r="R89" s="17" t="s">
        <v>0</v>
      </c>
      <c r="S89" s="17" t="s">
        <v>0</v>
      </c>
      <c r="T89" s="17" t="s">
        <v>0</v>
      </c>
      <c r="U89" s="17" t="s">
        <v>0</v>
      </c>
      <c r="V89" s="17" t="s">
        <v>0</v>
      </c>
      <c r="W89" s="17" t="s">
        <v>0</v>
      </c>
      <c r="X89" s="17" t="s">
        <v>0</v>
      </c>
      <c r="Y89" s="17" t="s">
        <v>0</v>
      </c>
      <c r="Z89" s="17" t="s">
        <v>0</v>
      </c>
      <c r="AA89" s="17" t="s">
        <v>0</v>
      </c>
      <c r="AB89" s="17">
        <v>96.2</v>
      </c>
      <c r="AC89" s="17">
        <v>97.4</v>
      </c>
      <c r="AD89" s="17">
        <v>98.3</v>
      </c>
      <c r="AE89" s="17">
        <v>99.8</v>
      </c>
      <c r="AF89" s="17">
        <v>100.2</v>
      </c>
      <c r="AG89" s="17">
        <v>100.6</v>
      </c>
      <c r="AH89" s="17">
        <v>101.3</v>
      </c>
      <c r="AI89" s="17">
        <v>102.2</v>
      </c>
      <c r="AJ89" s="17">
        <v>102</v>
      </c>
      <c r="AK89" s="17">
        <v>101.8</v>
      </c>
      <c r="AL89" s="17">
        <v>102.1</v>
      </c>
      <c r="AM89" s="17">
        <v>101.3</v>
      </c>
      <c r="AN89" s="17">
        <v>101.3</v>
      </c>
      <c r="AO89" s="17">
        <v>100.7</v>
      </c>
      <c r="AP89" s="17">
        <v>99.8</v>
      </c>
      <c r="AQ89" s="17">
        <v>100.5</v>
      </c>
      <c r="AR89" s="17">
        <v>100.3</v>
      </c>
      <c r="AS89" s="17">
        <v>101.2</v>
      </c>
      <c r="AT89" s="17">
        <v>101</v>
      </c>
      <c r="AU89" s="17">
        <v>101</v>
      </c>
      <c r="AV89" s="17">
        <v>100</v>
      </c>
      <c r="AW89" s="17">
        <v>101.6</v>
      </c>
      <c r="AX89" s="17">
        <v>105.1</v>
      </c>
      <c r="AY89" s="17">
        <v>108.3</v>
      </c>
      <c r="AZ89" s="17">
        <v>113.2</v>
      </c>
      <c r="BA89" s="17">
        <v>113.7</v>
      </c>
      <c r="BB89" s="17">
        <v>114.6</v>
      </c>
      <c r="BC89" s="17">
        <v>115.3</v>
      </c>
      <c r="BD89" s="17">
        <v>115.4</v>
      </c>
    </row>
    <row r="90" spans="1:56" ht="12.75" customHeight="1" x14ac:dyDescent="0.25">
      <c r="A90" s="62" t="s">
        <v>7135</v>
      </c>
      <c r="B90" s="81" t="str">
        <f>INDEX(BAP[#All],MATCH(A90,BAP[[#All],[Code]],0),MATCH(TEXT(Info!$B$4,0),BAP[#Headers],0))</f>
        <v>Renovation Mehrfamilienhaus</v>
      </c>
      <c r="C90" s="42">
        <v>16.690000000000001</v>
      </c>
      <c r="D90" s="17">
        <v>81.3</v>
      </c>
      <c r="E90" s="17">
        <v>81.3</v>
      </c>
      <c r="F90" s="17">
        <v>83</v>
      </c>
      <c r="G90" s="17">
        <v>83.2</v>
      </c>
      <c r="H90" s="17">
        <v>84.8</v>
      </c>
      <c r="I90" s="17">
        <v>86.3</v>
      </c>
      <c r="J90" s="17">
        <v>86.5</v>
      </c>
      <c r="K90" s="17">
        <v>86.1</v>
      </c>
      <c r="L90" s="17">
        <v>85.6</v>
      </c>
      <c r="M90" s="17">
        <v>84.4</v>
      </c>
      <c r="N90" s="17">
        <v>84.8</v>
      </c>
      <c r="O90" s="17">
        <v>84.4</v>
      </c>
      <c r="P90" s="17">
        <v>84.6</v>
      </c>
      <c r="Q90" s="17">
        <v>85.4</v>
      </c>
      <c r="R90" s="17">
        <v>85.3</v>
      </c>
      <c r="S90" s="17">
        <v>86.4</v>
      </c>
      <c r="T90" s="17">
        <v>88.5</v>
      </c>
      <c r="U90" s="17">
        <v>91.6</v>
      </c>
      <c r="V90" s="17">
        <v>92.7</v>
      </c>
      <c r="W90" s="17">
        <v>94.2</v>
      </c>
      <c r="X90" s="17">
        <v>95.8</v>
      </c>
      <c r="Y90" s="17">
        <v>95.7</v>
      </c>
      <c r="Z90" s="17">
        <v>95.8</v>
      </c>
      <c r="AA90" s="17">
        <v>95.2</v>
      </c>
      <c r="AB90" s="17">
        <v>96.2</v>
      </c>
      <c r="AC90" s="17">
        <v>97.4</v>
      </c>
      <c r="AD90" s="17">
        <v>98.2</v>
      </c>
      <c r="AE90" s="17">
        <v>98.7</v>
      </c>
      <c r="AF90" s="17">
        <v>98.8</v>
      </c>
      <c r="AG90" s="17">
        <v>98.8</v>
      </c>
      <c r="AH90" s="17">
        <v>99.4</v>
      </c>
      <c r="AI90" s="17">
        <v>100.1</v>
      </c>
      <c r="AJ90" s="17">
        <v>100</v>
      </c>
      <c r="AK90" s="17">
        <v>99.7</v>
      </c>
      <c r="AL90" s="17">
        <v>99.9</v>
      </c>
      <c r="AM90" s="17">
        <v>98.7</v>
      </c>
      <c r="AN90" s="17">
        <v>99.1</v>
      </c>
      <c r="AO90" s="17">
        <v>99.1</v>
      </c>
      <c r="AP90" s="17">
        <v>99.4</v>
      </c>
      <c r="AQ90" s="17">
        <v>100.2</v>
      </c>
      <c r="AR90" s="17">
        <v>100</v>
      </c>
      <c r="AS90" s="17">
        <v>101.2</v>
      </c>
      <c r="AT90" s="17">
        <v>100.6</v>
      </c>
      <c r="AU90" s="17">
        <v>100.5</v>
      </c>
      <c r="AV90" s="17">
        <v>100</v>
      </c>
      <c r="AW90" s="17">
        <v>100.9</v>
      </c>
      <c r="AX90" s="17">
        <v>104.4</v>
      </c>
      <c r="AY90" s="17">
        <v>108.1</v>
      </c>
      <c r="AZ90" s="17">
        <v>112.8</v>
      </c>
      <c r="BA90" s="17">
        <v>113.5</v>
      </c>
      <c r="BB90" s="17">
        <v>114.6</v>
      </c>
      <c r="BC90" s="17">
        <v>114.9</v>
      </c>
      <c r="BD90" s="17">
        <v>114.7</v>
      </c>
    </row>
    <row r="91" spans="1:56" ht="12.75" customHeight="1" x14ac:dyDescent="0.25">
      <c r="A91" s="62" t="s">
        <v>7138</v>
      </c>
      <c r="B91" s="82" t="str">
        <f>INDEX(BAP[#All],MATCH(A91,BAP[[#All],[Code]],0),MATCH(TEXT(Info!$B$4,0),BAP[#Headers],0))</f>
        <v>Renovation Bürogebäude</v>
      </c>
      <c r="C91" s="42">
        <v>17.399999999999999</v>
      </c>
      <c r="D91" s="17" t="s">
        <v>0</v>
      </c>
      <c r="E91" s="17" t="s">
        <v>0</v>
      </c>
      <c r="F91" s="17" t="s">
        <v>0</v>
      </c>
      <c r="G91" s="17" t="s">
        <v>0</v>
      </c>
      <c r="H91" s="17" t="s">
        <v>0</v>
      </c>
      <c r="I91" s="17" t="s">
        <v>0</v>
      </c>
      <c r="J91" s="17" t="s">
        <v>0</v>
      </c>
      <c r="K91" s="17" t="s">
        <v>0</v>
      </c>
      <c r="L91" s="17" t="s">
        <v>0</v>
      </c>
      <c r="M91" s="17" t="s">
        <v>0</v>
      </c>
      <c r="N91" s="17" t="s">
        <v>0</v>
      </c>
      <c r="O91" s="17" t="s">
        <v>0</v>
      </c>
      <c r="P91" s="17" t="s">
        <v>0</v>
      </c>
      <c r="Q91" s="17" t="s">
        <v>0</v>
      </c>
      <c r="R91" s="17" t="s">
        <v>0</v>
      </c>
      <c r="S91" s="17" t="s">
        <v>0</v>
      </c>
      <c r="T91" s="17" t="s">
        <v>0</v>
      </c>
      <c r="U91" s="17" t="s">
        <v>0</v>
      </c>
      <c r="V91" s="17" t="s">
        <v>0</v>
      </c>
      <c r="W91" s="17" t="s">
        <v>0</v>
      </c>
      <c r="X91" s="17" t="s">
        <v>0</v>
      </c>
      <c r="Y91" s="17" t="s">
        <v>0</v>
      </c>
      <c r="Z91" s="17" t="s">
        <v>0</v>
      </c>
      <c r="AA91" s="17" t="s">
        <v>0</v>
      </c>
      <c r="AB91" s="17">
        <v>93</v>
      </c>
      <c r="AC91" s="17">
        <v>94.3</v>
      </c>
      <c r="AD91" s="17">
        <v>95.3</v>
      </c>
      <c r="AE91" s="17">
        <v>97.5</v>
      </c>
      <c r="AF91" s="17">
        <v>98.3</v>
      </c>
      <c r="AG91" s="17">
        <v>99</v>
      </c>
      <c r="AH91" s="17">
        <v>99.7</v>
      </c>
      <c r="AI91" s="17">
        <v>100.8</v>
      </c>
      <c r="AJ91" s="17">
        <v>100.6</v>
      </c>
      <c r="AK91" s="17">
        <v>100.4</v>
      </c>
      <c r="AL91" s="17">
        <v>100.7</v>
      </c>
      <c r="AM91" s="17">
        <v>100.5</v>
      </c>
      <c r="AN91" s="17">
        <v>101.4</v>
      </c>
      <c r="AO91" s="17">
        <v>99.8</v>
      </c>
      <c r="AP91" s="17">
        <v>98.9</v>
      </c>
      <c r="AQ91" s="17">
        <v>99.7</v>
      </c>
      <c r="AR91" s="17">
        <v>99.1</v>
      </c>
      <c r="AS91" s="17">
        <v>100</v>
      </c>
      <c r="AT91" s="17">
        <v>100.2</v>
      </c>
      <c r="AU91" s="17">
        <v>100.5</v>
      </c>
      <c r="AV91" s="17">
        <v>100</v>
      </c>
      <c r="AW91" s="17">
        <v>102.4</v>
      </c>
      <c r="AX91" s="17">
        <v>105.7</v>
      </c>
      <c r="AY91" s="17">
        <v>108.5</v>
      </c>
      <c r="AZ91" s="17">
        <v>113.5</v>
      </c>
      <c r="BA91" s="17">
        <v>114</v>
      </c>
      <c r="BB91" s="17">
        <v>114.6</v>
      </c>
      <c r="BC91" s="17">
        <v>115.8</v>
      </c>
      <c r="BD91" s="17">
        <v>116.1</v>
      </c>
    </row>
    <row r="92" spans="1:56" ht="12.75" customHeight="1" x14ac:dyDescent="0.25">
      <c r="A92" s="62" t="s">
        <v>7141</v>
      </c>
      <c r="B92" s="81" t="str">
        <f>INDEX(BAP[#All],MATCH(A92,BAP[[#All],[Code]],0),MATCH(TEXT(Info!$B$4,0),BAP[#Headers],0))</f>
        <v>Tiefbau</v>
      </c>
      <c r="C92" s="42">
        <v>19.940000000000001</v>
      </c>
      <c r="D92" s="17">
        <v>74.5</v>
      </c>
      <c r="E92" s="17">
        <v>76.900000000000006</v>
      </c>
      <c r="F92" s="17">
        <v>80.400000000000006</v>
      </c>
      <c r="G92" s="17">
        <v>86.9</v>
      </c>
      <c r="H92" s="17">
        <v>85.9</v>
      </c>
      <c r="I92" s="17">
        <v>87.7</v>
      </c>
      <c r="J92" s="17">
        <v>84.5</v>
      </c>
      <c r="K92" s="17">
        <v>81.599999999999994</v>
      </c>
      <c r="L92" s="17">
        <v>79.7</v>
      </c>
      <c r="M92" s="17">
        <v>76.3</v>
      </c>
      <c r="N92" s="17">
        <v>74.5</v>
      </c>
      <c r="O92" s="17">
        <v>75.7</v>
      </c>
      <c r="P92" s="17">
        <v>76.099999999999994</v>
      </c>
      <c r="Q92" s="17">
        <v>77.2</v>
      </c>
      <c r="R92" s="17">
        <v>79.5</v>
      </c>
      <c r="S92" s="17">
        <v>80.400000000000006</v>
      </c>
      <c r="T92" s="17">
        <v>83</v>
      </c>
      <c r="U92" s="17">
        <v>85.6</v>
      </c>
      <c r="V92" s="17">
        <v>85.7</v>
      </c>
      <c r="W92" s="17">
        <v>86.5</v>
      </c>
      <c r="X92" s="17">
        <v>87.8</v>
      </c>
      <c r="Y92" s="17">
        <v>85.5</v>
      </c>
      <c r="Z92" s="17">
        <v>88.4</v>
      </c>
      <c r="AA92" s="17">
        <v>87.4</v>
      </c>
      <c r="AB92" s="17">
        <v>88.4</v>
      </c>
      <c r="AC92" s="17">
        <v>91.4</v>
      </c>
      <c r="AD92" s="17">
        <v>93.8</v>
      </c>
      <c r="AE92" s="17">
        <v>93.5</v>
      </c>
      <c r="AF92" s="17">
        <v>94.7</v>
      </c>
      <c r="AG92" s="17">
        <v>95.1</v>
      </c>
      <c r="AH92" s="17">
        <v>96.6</v>
      </c>
      <c r="AI92" s="17">
        <v>94.1</v>
      </c>
      <c r="AJ92" s="17">
        <v>93.8</v>
      </c>
      <c r="AK92" s="17">
        <v>93.7</v>
      </c>
      <c r="AL92" s="17">
        <v>93.5</v>
      </c>
      <c r="AM92" s="17">
        <v>94.4</v>
      </c>
      <c r="AN92" s="17">
        <v>95.8</v>
      </c>
      <c r="AO92" s="17">
        <v>95.8</v>
      </c>
      <c r="AP92" s="17">
        <v>96.3</v>
      </c>
      <c r="AQ92" s="17">
        <v>96.5</v>
      </c>
      <c r="AR92" s="17">
        <v>97.8</v>
      </c>
      <c r="AS92" s="17">
        <v>98.2</v>
      </c>
      <c r="AT92" s="17">
        <v>98.8</v>
      </c>
      <c r="AU92" s="17">
        <v>98.9</v>
      </c>
      <c r="AV92" s="17">
        <v>100</v>
      </c>
      <c r="AW92" s="17">
        <v>99.3</v>
      </c>
      <c r="AX92" s="17">
        <v>101.3</v>
      </c>
      <c r="AY92" s="17">
        <v>105.4</v>
      </c>
      <c r="AZ92" s="17">
        <v>110.6</v>
      </c>
      <c r="BA92" s="17">
        <v>110.8</v>
      </c>
      <c r="BB92" s="17">
        <v>111.2</v>
      </c>
      <c r="BC92" s="17">
        <v>112.4</v>
      </c>
      <c r="BD92" s="17">
        <v>112.3</v>
      </c>
    </row>
    <row r="93" spans="1:56" ht="12.75" customHeight="1" x14ac:dyDescent="0.25">
      <c r="A93" s="62" t="s">
        <v>7144</v>
      </c>
      <c r="B93" s="81" t="str">
        <f>INDEX(BAP[#All],MATCH(A93,BAP[[#All],[Code]],0),MATCH(TEXT(Info!$B$4,0),BAP[#Headers],0))</f>
        <v>Neubau Strasse</v>
      </c>
      <c r="C93" s="42">
        <v>1.88</v>
      </c>
      <c r="D93" s="17">
        <v>76.2</v>
      </c>
      <c r="E93" s="17">
        <v>78.599999999999994</v>
      </c>
      <c r="F93" s="17">
        <v>82.2</v>
      </c>
      <c r="G93" s="17">
        <v>88.9</v>
      </c>
      <c r="H93" s="17">
        <v>87.8</v>
      </c>
      <c r="I93" s="17">
        <v>89.7</v>
      </c>
      <c r="J93" s="17">
        <v>87.2</v>
      </c>
      <c r="K93" s="17">
        <v>83.1</v>
      </c>
      <c r="L93" s="17">
        <v>81.5</v>
      </c>
      <c r="M93" s="17">
        <v>78.599999999999994</v>
      </c>
      <c r="N93" s="17">
        <v>77.400000000000006</v>
      </c>
      <c r="O93" s="17">
        <v>78.5</v>
      </c>
      <c r="P93" s="17">
        <v>77</v>
      </c>
      <c r="Q93" s="17">
        <v>77.7</v>
      </c>
      <c r="R93" s="17">
        <v>80.7</v>
      </c>
      <c r="S93" s="17">
        <v>80.8</v>
      </c>
      <c r="T93" s="17">
        <v>83.5</v>
      </c>
      <c r="U93" s="17">
        <v>85.9</v>
      </c>
      <c r="V93" s="17">
        <v>85.5</v>
      </c>
      <c r="W93" s="17">
        <v>85.5</v>
      </c>
      <c r="X93" s="17">
        <v>85.7</v>
      </c>
      <c r="Y93" s="17">
        <v>83.5</v>
      </c>
      <c r="Z93" s="17">
        <v>87.8</v>
      </c>
      <c r="AA93" s="17">
        <v>85.6</v>
      </c>
      <c r="AB93" s="17">
        <v>86.4</v>
      </c>
      <c r="AC93" s="17">
        <v>89.5</v>
      </c>
      <c r="AD93" s="17">
        <v>92.1</v>
      </c>
      <c r="AE93" s="17">
        <v>92</v>
      </c>
      <c r="AF93" s="17">
        <v>93.3</v>
      </c>
      <c r="AG93" s="17">
        <v>94</v>
      </c>
      <c r="AH93" s="17">
        <v>95.6</v>
      </c>
      <c r="AI93" s="17">
        <v>93</v>
      </c>
      <c r="AJ93" s="17">
        <v>92.5</v>
      </c>
      <c r="AK93" s="17">
        <v>92.5</v>
      </c>
      <c r="AL93" s="17">
        <v>92.6</v>
      </c>
      <c r="AM93" s="17">
        <v>93.5</v>
      </c>
      <c r="AN93" s="17">
        <v>95.4</v>
      </c>
      <c r="AO93" s="17">
        <v>95.7</v>
      </c>
      <c r="AP93" s="17">
        <v>95.8</v>
      </c>
      <c r="AQ93" s="17">
        <v>96.1</v>
      </c>
      <c r="AR93" s="17">
        <v>97.4</v>
      </c>
      <c r="AS93" s="17">
        <v>97.9</v>
      </c>
      <c r="AT93" s="17">
        <v>98.2</v>
      </c>
      <c r="AU93" s="17">
        <v>98.7</v>
      </c>
      <c r="AV93" s="17">
        <v>100</v>
      </c>
      <c r="AW93" s="17">
        <v>100.2</v>
      </c>
      <c r="AX93" s="17">
        <v>102.2</v>
      </c>
      <c r="AY93" s="17">
        <v>104.7</v>
      </c>
      <c r="AZ93" s="17">
        <v>109.9</v>
      </c>
      <c r="BA93" s="17">
        <v>109.7</v>
      </c>
      <c r="BB93" s="17">
        <v>109.4</v>
      </c>
      <c r="BC93" s="17">
        <v>110.4</v>
      </c>
      <c r="BD93" s="17">
        <v>110.8</v>
      </c>
    </row>
    <row r="94" spans="1:56" ht="12.75" customHeight="1" x14ac:dyDescent="0.25">
      <c r="A94" s="62" t="s">
        <v>7147</v>
      </c>
      <c r="B94" s="81" t="str">
        <f>INDEX(BAP[#All],MATCH(A94,BAP[[#All],[Code]],0),MATCH(TEXT(Info!$B$4,0),BAP[#Headers],0))</f>
        <v>Neubau Unterführung</v>
      </c>
      <c r="C94" s="42">
        <v>1</v>
      </c>
      <c r="D94" s="17" t="s">
        <v>0</v>
      </c>
      <c r="E94" s="17" t="s">
        <v>0</v>
      </c>
      <c r="F94" s="17" t="s">
        <v>0</v>
      </c>
      <c r="G94" s="17" t="s">
        <v>0</v>
      </c>
      <c r="H94" s="17" t="s">
        <v>0</v>
      </c>
      <c r="I94" s="17">
        <v>93.1</v>
      </c>
      <c r="J94" s="17">
        <v>88.9</v>
      </c>
      <c r="K94" s="17">
        <v>86.9</v>
      </c>
      <c r="L94" s="17">
        <v>84.6</v>
      </c>
      <c r="M94" s="17">
        <v>80.400000000000006</v>
      </c>
      <c r="N94" s="17">
        <v>77.7</v>
      </c>
      <c r="O94" s="17">
        <v>79.2</v>
      </c>
      <c r="P94" s="17">
        <v>81.599999999999994</v>
      </c>
      <c r="Q94" s="17">
        <v>83.2</v>
      </c>
      <c r="R94" s="17">
        <v>84.9</v>
      </c>
      <c r="S94" s="17">
        <v>86.8</v>
      </c>
      <c r="T94" s="17">
        <v>89.4</v>
      </c>
      <c r="U94" s="17">
        <v>92.5</v>
      </c>
      <c r="V94" s="17">
        <v>93.2</v>
      </c>
      <c r="W94" s="17">
        <v>94.7</v>
      </c>
      <c r="X94" s="17">
        <v>97.5</v>
      </c>
      <c r="Y94" s="17">
        <v>94.7</v>
      </c>
      <c r="Z94" s="17">
        <v>96.5</v>
      </c>
      <c r="AA94" s="17">
        <v>96.6</v>
      </c>
      <c r="AB94" s="17">
        <v>97.8</v>
      </c>
      <c r="AC94" s="17">
        <v>101</v>
      </c>
      <c r="AD94" s="17">
        <v>102.3</v>
      </c>
      <c r="AE94" s="17">
        <v>101.5</v>
      </c>
      <c r="AF94" s="17">
        <v>101.9</v>
      </c>
      <c r="AG94" s="17">
        <v>101</v>
      </c>
      <c r="AH94" s="17">
        <v>102.1</v>
      </c>
      <c r="AI94" s="17">
        <v>99.8</v>
      </c>
      <c r="AJ94" s="17">
        <v>100</v>
      </c>
      <c r="AK94" s="17">
        <v>99.9</v>
      </c>
      <c r="AL94" s="17">
        <v>97.9</v>
      </c>
      <c r="AM94" s="17">
        <v>98.2</v>
      </c>
      <c r="AN94" s="17">
        <v>97.4</v>
      </c>
      <c r="AO94" s="17">
        <v>96.2</v>
      </c>
      <c r="AP94" s="17">
        <v>98.6</v>
      </c>
      <c r="AQ94" s="17">
        <v>98.4</v>
      </c>
      <c r="AR94" s="17">
        <v>99.6</v>
      </c>
      <c r="AS94" s="17">
        <v>99.7</v>
      </c>
      <c r="AT94" s="17">
        <v>101.4</v>
      </c>
      <c r="AU94" s="17">
        <v>100.1</v>
      </c>
      <c r="AV94" s="17">
        <v>100</v>
      </c>
      <c r="AW94" s="17">
        <v>101.3</v>
      </c>
      <c r="AX94" s="17">
        <v>102.7</v>
      </c>
      <c r="AY94" s="17">
        <v>108.4</v>
      </c>
      <c r="AZ94" s="17">
        <v>112.1</v>
      </c>
      <c r="BA94" s="17">
        <v>111.9</v>
      </c>
      <c r="BB94" s="17">
        <v>110.1</v>
      </c>
      <c r="BC94" s="17">
        <v>111.7</v>
      </c>
      <c r="BD94" s="17">
        <v>110.7</v>
      </c>
    </row>
    <row r="95" spans="1:56" ht="12.75" customHeight="1" x14ac:dyDescent="0.25">
      <c r="A95" s="62" t="s">
        <v>7150</v>
      </c>
      <c r="B95" s="81" t="str">
        <f>INDEX(BAP[#All],MATCH(A95,BAP[[#All],[Code]],0),MATCH(TEXT(Info!$B$4,0),BAP[#Headers],0))</f>
        <v>Neubau Lärmschutzwand</v>
      </c>
      <c r="C95" s="42">
        <v>0.04</v>
      </c>
      <c r="D95" s="17" t="s">
        <v>0</v>
      </c>
      <c r="E95" s="17" t="s">
        <v>0</v>
      </c>
      <c r="F95" s="17" t="s">
        <v>0</v>
      </c>
      <c r="G95" s="17" t="s">
        <v>0</v>
      </c>
      <c r="H95" s="17" t="s">
        <v>0</v>
      </c>
      <c r="I95" s="17" t="s">
        <v>0</v>
      </c>
      <c r="J95" s="17" t="s">
        <v>0</v>
      </c>
      <c r="K95" s="17" t="s">
        <v>0</v>
      </c>
      <c r="L95" s="17" t="s">
        <v>0</v>
      </c>
      <c r="M95" s="17" t="s">
        <v>0</v>
      </c>
      <c r="N95" s="17" t="s">
        <v>0</v>
      </c>
      <c r="O95" s="17" t="s">
        <v>0</v>
      </c>
      <c r="P95" s="17" t="s">
        <v>0</v>
      </c>
      <c r="Q95" s="17" t="s">
        <v>0</v>
      </c>
      <c r="R95" s="17" t="s">
        <v>0</v>
      </c>
      <c r="S95" s="17" t="s">
        <v>0</v>
      </c>
      <c r="T95" s="17" t="s">
        <v>0</v>
      </c>
      <c r="U95" s="17" t="s">
        <v>0</v>
      </c>
      <c r="V95" s="17" t="s">
        <v>0</v>
      </c>
      <c r="W95" s="17" t="s">
        <v>0</v>
      </c>
      <c r="X95" s="17" t="s">
        <v>0</v>
      </c>
      <c r="Y95" s="17" t="s">
        <v>0</v>
      </c>
      <c r="Z95" s="17" t="s">
        <v>0</v>
      </c>
      <c r="AA95" s="17" t="s">
        <v>0</v>
      </c>
      <c r="AB95" s="17">
        <v>92.1</v>
      </c>
      <c r="AC95" s="17">
        <v>93.3</v>
      </c>
      <c r="AD95" s="17">
        <v>94.1</v>
      </c>
      <c r="AE95" s="17">
        <v>93.8</v>
      </c>
      <c r="AF95" s="17">
        <v>94.9</v>
      </c>
      <c r="AG95" s="17">
        <v>94.9</v>
      </c>
      <c r="AH95" s="17">
        <v>95.2</v>
      </c>
      <c r="AI95" s="17">
        <v>94.8</v>
      </c>
      <c r="AJ95" s="17">
        <v>94.8</v>
      </c>
      <c r="AK95" s="17">
        <v>93.1</v>
      </c>
      <c r="AL95" s="17">
        <v>94.9</v>
      </c>
      <c r="AM95" s="17">
        <v>95.8</v>
      </c>
      <c r="AN95" s="17">
        <v>95.5</v>
      </c>
      <c r="AO95" s="17">
        <v>96.2</v>
      </c>
      <c r="AP95" s="17">
        <v>98.3</v>
      </c>
      <c r="AQ95" s="17">
        <v>97.3</v>
      </c>
      <c r="AR95" s="17">
        <v>98.4</v>
      </c>
      <c r="AS95" s="17">
        <v>99</v>
      </c>
      <c r="AT95" s="17">
        <v>98.7</v>
      </c>
      <c r="AU95" s="17">
        <v>99.4</v>
      </c>
      <c r="AV95" s="17">
        <v>100</v>
      </c>
      <c r="AW95" s="17">
        <v>100.9</v>
      </c>
      <c r="AX95" s="17">
        <v>102.3</v>
      </c>
      <c r="AY95" s="17">
        <v>106.7</v>
      </c>
      <c r="AZ95" s="17">
        <v>111.2</v>
      </c>
      <c r="BA95" s="17">
        <v>111.7</v>
      </c>
      <c r="BB95" s="17">
        <v>112.2</v>
      </c>
      <c r="BC95" s="17">
        <v>110.8</v>
      </c>
      <c r="BD95" s="17">
        <v>112.7</v>
      </c>
    </row>
    <row r="96" spans="1:56" ht="12.75" customHeight="1" x14ac:dyDescent="0.25">
      <c r="A96" s="62" t="s">
        <v>7153</v>
      </c>
      <c r="B96" s="81" t="str">
        <f>INDEX(BAP[#All],MATCH(A96,BAP[[#All],[Code]],0),MATCH(TEXT(Info!$B$4,0),BAP[#Headers],0))</f>
        <v>Strassensanierung</v>
      </c>
      <c r="C96" s="42">
        <v>17.02</v>
      </c>
      <c r="D96" s="17" t="s">
        <v>0</v>
      </c>
      <c r="E96" s="17" t="s">
        <v>0</v>
      </c>
      <c r="F96" s="17" t="s">
        <v>0</v>
      </c>
      <c r="G96" s="17" t="s">
        <v>0</v>
      </c>
      <c r="H96" s="17" t="s">
        <v>0</v>
      </c>
      <c r="I96" s="17" t="s">
        <v>0</v>
      </c>
      <c r="J96" s="17" t="s">
        <v>0</v>
      </c>
      <c r="K96" s="17" t="s">
        <v>0</v>
      </c>
      <c r="L96" s="17" t="s">
        <v>0</v>
      </c>
      <c r="M96" s="17" t="s">
        <v>0</v>
      </c>
      <c r="N96" s="17" t="s">
        <v>0</v>
      </c>
      <c r="O96" s="17" t="s">
        <v>0</v>
      </c>
      <c r="P96" s="17" t="s">
        <v>0</v>
      </c>
      <c r="Q96" s="17" t="s">
        <v>0</v>
      </c>
      <c r="R96" s="17" t="s">
        <v>0</v>
      </c>
      <c r="S96" s="17" t="s">
        <v>0</v>
      </c>
      <c r="T96" s="17" t="s">
        <v>0</v>
      </c>
      <c r="U96" s="17" t="s">
        <v>0</v>
      </c>
      <c r="V96" s="17" t="s">
        <v>0</v>
      </c>
      <c r="W96" s="17" t="s">
        <v>0</v>
      </c>
      <c r="X96" s="17" t="s">
        <v>0</v>
      </c>
      <c r="Y96" s="17" t="s">
        <v>0</v>
      </c>
      <c r="Z96" s="17" t="s">
        <v>0</v>
      </c>
      <c r="AA96" s="17" t="s">
        <v>0</v>
      </c>
      <c r="AB96" s="17" t="s">
        <v>0</v>
      </c>
      <c r="AC96" s="17" t="s">
        <v>0</v>
      </c>
      <c r="AD96" s="17" t="s">
        <v>0</v>
      </c>
      <c r="AE96" s="17" t="s">
        <v>0</v>
      </c>
      <c r="AF96" s="17" t="s">
        <v>0</v>
      </c>
      <c r="AG96" s="17" t="s">
        <v>0</v>
      </c>
      <c r="AH96" s="17" t="s">
        <v>0</v>
      </c>
      <c r="AI96" s="17" t="s">
        <v>0</v>
      </c>
      <c r="AJ96" s="17" t="s">
        <v>0</v>
      </c>
      <c r="AK96" s="17" t="s">
        <v>0</v>
      </c>
      <c r="AL96" s="17" t="s">
        <v>0</v>
      </c>
      <c r="AM96" s="17" t="s">
        <v>0</v>
      </c>
      <c r="AN96" s="17" t="s">
        <v>0</v>
      </c>
      <c r="AO96" s="17" t="s">
        <v>0</v>
      </c>
      <c r="AP96" s="17" t="s">
        <v>0</v>
      </c>
      <c r="AQ96" s="17" t="s">
        <v>0</v>
      </c>
      <c r="AR96" s="17" t="s">
        <v>0</v>
      </c>
      <c r="AS96" s="17" t="s">
        <v>0</v>
      </c>
      <c r="AT96" s="17" t="s">
        <v>0</v>
      </c>
      <c r="AU96" s="17" t="s">
        <v>0</v>
      </c>
      <c r="AV96" s="17">
        <v>100</v>
      </c>
      <c r="AW96" s="17">
        <v>99.1</v>
      </c>
      <c r="AX96" s="17">
        <v>101.1</v>
      </c>
      <c r="AY96" s="17">
        <v>105.4</v>
      </c>
      <c r="AZ96" s="17">
        <v>110.6</v>
      </c>
      <c r="BA96" s="17">
        <v>110.8</v>
      </c>
      <c r="BB96" s="17">
        <v>111.4</v>
      </c>
      <c r="BC96" s="17">
        <v>112.7</v>
      </c>
      <c r="BD96" s="17">
        <v>112.5</v>
      </c>
    </row>
    <row r="97" spans="1:56" ht="12.75" customHeight="1" x14ac:dyDescent="0.25">
      <c r="B97" s="10"/>
      <c r="C97" s="36"/>
      <c r="D97" s="48" t="s">
        <v>30</v>
      </c>
      <c r="E97" s="48" t="s">
        <v>30</v>
      </c>
      <c r="F97" s="48" t="s">
        <v>30</v>
      </c>
      <c r="G97" s="48" t="s">
        <v>30</v>
      </c>
      <c r="H97" s="48" t="s">
        <v>30</v>
      </c>
      <c r="I97" s="48" t="s">
        <v>30</v>
      </c>
      <c r="J97" s="48" t="s">
        <v>30</v>
      </c>
      <c r="K97" s="48" t="s">
        <v>30</v>
      </c>
      <c r="L97" s="48" t="s">
        <v>30</v>
      </c>
      <c r="M97" s="48" t="s">
        <v>30</v>
      </c>
      <c r="N97" s="48" t="s">
        <v>30</v>
      </c>
      <c r="O97" s="48" t="s">
        <v>30</v>
      </c>
      <c r="P97" s="48" t="s">
        <v>30</v>
      </c>
      <c r="Q97" s="48" t="s">
        <v>30</v>
      </c>
      <c r="R97" s="48" t="s">
        <v>30</v>
      </c>
      <c r="S97" s="48" t="s">
        <v>30</v>
      </c>
      <c r="T97" s="48" t="s">
        <v>30</v>
      </c>
      <c r="U97" s="48" t="s">
        <v>30</v>
      </c>
      <c r="V97" s="48" t="s">
        <v>30</v>
      </c>
      <c r="W97" s="48" t="s">
        <v>30</v>
      </c>
      <c r="X97" s="48" t="s">
        <v>30</v>
      </c>
      <c r="Y97" s="48" t="s">
        <v>30</v>
      </c>
      <c r="Z97" s="48" t="s">
        <v>30</v>
      </c>
      <c r="AA97" s="48" t="s">
        <v>30</v>
      </c>
      <c r="AB97" s="48" t="s">
        <v>30</v>
      </c>
      <c r="AC97" s="48" t="s">
        <v>30</v>
      </c>
      <c r="AD97" s="48" t="s">
        <v>30</v>
      </c>
      <c r="AE97" s="48" t="s">
        <v>30</v>
      </c>
      <c r="AF97" s="48" t="s">
        <v>30</v>
      </c>
      <c r="AG97" s="48" t="s">
        <v>30</v>
      </c>
      <c r="AH97" s="48" t="s">
        <v>30</v>
      </c>
      <c r="AI97" s="48" t="s">
        <v>30</v>
      </c>
      <c r="AJ97" s="48" t="s">
        <v>30</v>
      </c>
      <c r="AK97" s="48" t="s">
        <v>30</v>
      </c>
      <c r="AL97" s="48" t="s">
        <v>30</v>
      </c>
      <c r="AM97" s="48" t="s">
        <v>30</v>
      </c>
      <c r="AN97" s="48" t="s">
        <v>30</v>
      </c>
      <c r="AO97" s="48" t="s">
        <v>30</v>
      </c>
      <c r="AP97" s="25" t="s">
        <v>30</v>
      </c>
      <c r="AQ97" s="25" t="s">
        <v>30</v>
      </c>
      <c r="AR97" s="25" t="s">
        <v>30</v>
      </c>
      <c r="AS97" s="25" t="s">
        <v>30</v>
      </c>
      <c r="AT97" s="25" t="s">
        <v>30</v>
      </c>
      <c r="AU97" s="25" t="s">
        <v>30</v>
      </c>
      <c r="AV97" s="41" t="s">
        <v>30</v>
      </c>
      <c r="AW97" s="41" t="s">
        <v>30</v>
      </c>
      <c r="AX97" s="41" t="s">
        <v>30</v>
      </c>
      <c r="AY97" s="41" t="s">
        <v>30</v>
      </c>
      <c r="AZ97" s="41" t="s">
        <v>30</v>
      </c>
      <c r="BA97" s="41" t="s">
        <v>30</v>
      </c>
      <c r="BB97" s="41" t="s">
        <v>30</v>
      </c>
      <c r="BC97" s="41"/>
      <c r="BD97" s="41"/>
    </row>
    <row r="98" spans="1:56" ht="12.75" customHeight="1" x14ac:dyDescent="0.25">
      <c r="A98" s="62" t="s">
        <v>7270</v>
      </c>
      <c r="B98" s="80" t="str">
        <f>INDEX(BAP[#All],MATCH(A98,BAP[[#All],[Code]],0),MATCH(TEXT(Info!$B$4,0),BAP[#Headers],0))</f>
        <v>Ostschweiz</v>
      </c>
      <c r="C98" s="30"/>
      <c r="D98" s="47" t="s">
        <v>30</v>
      </c>
      <c r="E98" s="47" t="s">
        <v>30</v>
      </c>
      <c r="F98" s="47" t="s">
        <v>30</v>
      </c>
      <c r="G98" s="47" t="s">
        <v>30</v>
      </c>
      <c r="H98" s="47" t="s">
        <v>30</v>
      </c>
      <c r="I98" s="47" t="s">
        <v>30</v>
      </c>
      <c r="J98" s="47" t="s">
        <v>30</v>
      </c>
      <c r="K98" s="47" t="s">
        <v>30</v>
      </c>
      <c r="L98" s="47" t="s">
        <v>30</v>
      </c>
      <c r="M98" s="47" t="s">
        <v>30</v>
      </c>
      <c r="N98" s="47" t="s">
        <v>30</v>
      </c>
      <c r="O98" s="47" t="s">
        <v>30</v>
      </c>
      <c r="P98" s="47" t="s">
        <v>30</v>
      </c>
      <c r="Q98" s="47" t="s">
        <v>30</v>
      </c>
      <c r="R98" s="47" t="s">
        <v>30</v>
      </c>
      <c r="S98" s="47" t="s">
        <v>30</v>
      </c>
      <c r="T98" s="47" t="s">
        <v>30</v>
      </c>
      <c r="U98" s="47" t="s">
        <v>30</v>
      </c>
      <c r="V98" s="47" t="s">
        <v>30</v>
      </c>
      <c r="W98" s="47" t="s">
        <v>30</v>
      </c>
      <c r="X98" s="47" t="s">
        <v>30</v>
      </c>
      <c r="Y98" s="47" t="s">
        <v>30</v>
      </c>
      <c r="Z98" s="47" t="s">
        <v>30</v>
      </c>
      <c r="AA98" s="47" t="s">
        <v>30</v>
      </c>
      <c r="AB98" s="47" t="s">
        <v>30</v>
      </c>
      <c r="AC98" s="47" t="s">
        <v>30</v>
      </c>
      <c r="AD98" s="47" t="s">
        <v>30</v>
      </c>
      <c r="AE98" s="47" t="s">
        <v>30</v>
      </c>
      <c r="AF98" s="47" t="s">
        <v>30</v>
      </c>
      <c r="AG98" s="47" t="s">
        <v>30</v>
      </c>
      <c r="AH98" s="47" t="s">
        <v>30</v>
      </c>
      <c r="AI98" s="47" t="s">
        <v>30</v>
      </c>
      <c r="AJ98" s="47" t="s">
        <v>30</v>
      </c>
      <c r="AK98" s="47" t="s">
        <v>30</v>
      </c>
      <c r="AL98" s="47" t="s">
        <v>30</v>
      </c>
      <c r="AM98" s="47" t="s">
        <v>30</v>
      </c>
      <c r="AN98" s="47" t="s">
        <v>30</v>
      </c>
      <c r="AO98" s="47" t="s">
        <v>30</v>
      </c>
      <c r="AP98" s="47" t="s">
        <v>30</v>
      </c>
      <c r="AQ98" s="47" t="s">
        <v>30</v>
      </c>
      <c r="AR98" s="47" t="s">
        <v>30</v>
      </c>
      <c r="AS98" s="47" t="s">
        <v>30</v>
      </c>
      <c r="AT98" s="47" t="s">
        <v>30</v>
      </c>
      <c r="AU98" s="47" t="s">
        <v>30</v>
      </c>
      <c r="AV98" s="51" t="s">
        <v>30</v>
      </c>
      <c r="AW98" s="51" t="s">
        <v>30</v>
      </c>
      <c r="AX98" s="51" t="s">
        <v>30</v>
      </c>
      <c r="AY98" s="51" t="s">
        <v>30</v>
      </c>
      <c r="AZ98" s="51" t="s">
        <v>30</v>
      </c>
      <c r="BA98" s="51" t="s">
        <v>30</v>
      </c>
      <c r="BB98" s="51" t="s">
        <v>30</v>
      </c>
      <c r="BC98" s="51"/>
      <c r="BD98" s="51"/>
    </row>
    <row r="99" spans="1:56" ht="12.75" customHeight="1" x14ac:dyDescent="0.25">
      <c r="A99" s="62" t="s">
        <v>7106</v>
      </c>
      <c r="B99" s="81" t="str">
        <f>INDEX(BAP[#All],MATCH(A99,BAP[[#All],[Code]],0),MATCH(TEXT(Info!$B$4,0),BAP[#Headers],0))</f>
        <v>Baugewerbe : Total</v>
      </c>
      <c r="C99" s="42">
        <v>100</v>
      </c>
      <c r="D99" s="41">
        <v>79</v>
      </c>
      <c r="E99" s="41">
        <v>79.2</v>
      </c>
      <c r="F99" s="41">
        <v>81.900000000000006</v>
      </c>
      <c r="G99" s="41">
        <v>82.9</v>
      </c>
      <c r="H99" s="41">
        <v>84.6</v>
      </c>
      <c r="I99" s="41">
        <v>86.1</v>
      </c>
      <c r="J99" s="41">
        <v>86</v>
      </c>
      <c r="K99" s="41">
        <v>85.5</v>
      </c>
      <c r="L99" s="41">
        <v>85</v>
      </c>
      <c r="M99" s="41">
        <v>84.1</v>
      </c>
      <c r="N99" s="41">
        <v>85.1</v>
      </c>
      <c r="O99" s="41">
        <v>85.1</v>
      </c>
      <c r="P99" s="41">
        <v>86.2</v>
      </c>
      <c r="Q99" s="41">
        <v>86.5</v>
      </c>
      <c r="R99" s="41">
        <v>87.9</v>
      </c>
      <c r="S99" s="41">
        <v>88.3</v>
      </c>
      <c r="T99" s="41">
        <v>90.3</v>
      </c>
      <c r="U99" s="41">
        <v>92.2</v>
      </c>
      <c r="V99" s="41">
        <v>94.2</v>
      </c>
      <c r="W99" s="41">
        <v>96.6</v>
      </c>
      <c r="X99" s="41">
        <v>98.5</v>
      </c>
      <c r="Y99" s="41">
        <v>96.7</v>
      </c>
      <c r="Z99" s="41">
        <v>97.1</v>
      </c>
      <c r="AA99" s="41">
        <v>96</v>
      </c>
      <c r="AB99" s="41">
        <v>96.9</v>
      </c>
      <c r="AC99" s="41">
        <v>99</v>
      </c>
      <c r="AD99" s="41">
        <v>100.3</v>
      </c>
      <c r="AE99" s="41">
        <v>98.8</v>
      </c>
      <c r="AF99" s="41">
        <v>98.7</v>
      </c>
      <c r="AG99" s="41">
        <v>98.8</v>
      </c>
      <c r="AH99" s="41">
        <v>99.9</v>
      </c>
      <c r="AI99" s="41">
        <v>99.3</v>
      </c>
      <c r="AJ99" s="41">
        <v>99.1</v>
      </c>
      <c r="AK99" s="41">
        <v>97.9</v>
      </c>
      <c r="AL99" s="41">
        <v>98.2</v>
      </c>
      <c r="AM99" s="41">
        <v>97.8</v>
      </c>
      <c r="AN99" s="41">
        <v>97.3</v>
      </c>
      <c r="AO99" s="41">
        <v>97.8</v>
      </c>
      <c r="AP99" s="25">
        <v>96.8</v>
      </c>
      <c r="AQ99" s="25">
        <v>98.5</v>
      </c>
      <c r="AR99" s="25">
        <v>98.9</v>
      </c>
      <c r="AS99" s="25">
        <v>98.9</v>
      </c>
      <c r="AT99" s="25">
        <v>99.6</v>
      </c>
      <c r="AU99" s="50">
        <v>100</v>
      </c>
      <c r="AV99" s="41">
        <v>100</v>
      </c>
      <c r="AW99" s="41">
        <v>101</v>
      </c>
      <c r="AX99" s="41">
        <v>103.3</v>
      </c>
      <c r="AY99" s="41">
        <v>109.3</v>
      </c>
      <c r="AZ99" s="41">
        <v>113.1</v>
      </c>
      <c r="BA99" s="41">
        <v>113.8</v>
      </c>
      <c r="BB99" s="41">
        <v>114.8</v>
      </c>
      <c r="BC99" s="41">
        <v>115.9</v>
      </c>
      <c r="BD99" s="41">
        <v>116.1</v>
      </c>
    </row>
    <row r="100" spans="1:56" ht="12.75" customHeight="1" x14ac:dyDescent="0.25">
      <c r="A100" s="62" t="s">
        <v>7110</v>
      </c>
      <c r="B100" s="81" t="str">
        <f>INDEX(BAP[#All],MATCH(A100,BAP[[#All],[Code]],0),MATCH(TEXT(Info!$B$4,0),BAP[#Headers],0))</f>
        <v>Hochbau</v>
      </c>
      <c r="C100" s="42">
        <v>75.06</v>
      </c>
      <c r="D100" s="41">
        <v>80.3</v>
      </c>
      <c r="E100" s="41">
        <v>80.400000000000006</v>
      </c>
      <c r="F100" s="41">
        <v>82.7</v>
      </c>
      <c r="G100" s="41">
        <v>83.8</v>
      </c>
      <c r="H100" s="41">
        <v>84.4</v>
      </c>
      <c r="I100" s="41">
        <v>86.7</v>
      </c>
      <c r="J100" s="41">
        <v>86.9</v>
      </c>
      <c r="K100" s="41">
        <v>86.6</v>
      </c>
      <c r="L100" s="41">
        <v>85.8</v>
      </c>
      <c r="M100" s="41">
        <v>84.7</v>
      </c>
      <c r="N100" s="41">
        <v>85.8</v>
      </c>
      <c r="O100" s="41">
        <v>85.5</v>
      </c>
      <c r="P100" s="41">
        <v>86.9</v>
      </c>
      <c r="Q100" s="41">
        <v>87.4</v>
      </c>
      <c r="R100" s="41">
        <v>88.5</v>
      </c>
      <c r="S100" s="41">
        <v>89</v>
      </c>
      <c r="T100" s="41">
        <v>90.7</v>
      </c>
      <c r="U100" s="41">
        <v>92.6</v>
      </c>
      <c r="V100" s="41">
        <v>94</v>
      </c>
      <c r="W100" s="41">
        <v>96.6</v>
      </c>
      <c r="X100" s="41">
        <v>98.3</v>
      </c>
      <c r="Y100" s="41">
        <v>97</v>
      </c>
      <c r="Z100" s="41">
        <v>97.5</v>
      </c>
      <c r="AA100" s="41">
        <v>95.9</v>
      </c>
      <c r="AB100" s="41">
        <v>97.5</v>
      </c>
      <c r="AC100" s="41">
        <v>98.9</v>
      </c>
      <c r="AD100" s="41">
        <v>99.9</v>
      </c>
      <c r="AE100" s="41">
        <v>98.4</v>
      </c>
      <c r="AF100" s="41">
        <v>98.2</v>
      </c>
      <c r="AG100" s="41">
        <v>98.5</v>
      </c>
      <c r="AH100" s="41">
        <v>99.6</v>
      </c>
      <c r="AI100" s="41">
        <v>98.9</v>
      </c>
      <c r="AJ100" s="41">
        <v>98.8</v>
      </c>
      <c r="AK100" s="41">
        <v>97.9</v>
      </c>
      <c r="AL100" s="41">
        <v>98.4</v>
      </c>
      <c r="AM100" s="41">
        <v>97.4</v>
      </c>
      <c r="AN100" s="41">
        <v>96.2</v>
      </c>
      <c r="AO100" s="41">
        <v>96.5</v>
      </c>
      <c r="AP100" s="25">
        <v>95.8</v>
      </c>
      <c r="AQ100" s="25">
        <v>97.8</v>
      </c>
      <c r="AR100" s="25">
        <v>98</v>
      </c>
      <c r="AS100" s="25">
        <v>98.2</v>
      </c>
      <c r="AT100" s="25">
        <v>98.9</v>
      </c>
      <c r="AU100" s="50">
        <v>99.6</v>
      </c>
      <c r="AV100" s="41">
        <v>100</v>
      </c>
      <c r="AW100" s="41">
        <v>101.4</v>
      </c>
      <c r="AX100" s="41">
        <v>104.5</v>
      </c>
      <c r="AY100" s="41">
        <v>109.3</v>
      </c>
      <c r="AZ100" s="41">
        <v>113</v>
      </c>
      <c r="BA100" s="41">
        <v>113.6</v>
      </c>
      <c r="BB100" s="41">
        <v>114.7</v>
      </c>
      <c r="BC100" s="41">
        <v>115.7</v>
      </c>
      <c r="BD100" s="41">
        <v>115.7</v>
      </c>
    </row>
    <row r="101" spans="1:56" ht="12.75" customHeight="1" x14ac:dyDescent="0.25">
      <c r="A101" s="62" t="s">
        <v>7112</v>
      </c>
      <c r="B101" s="81" t="str">
        <f>INDEX(BAP[#All],MATCH(A101,BAP[[#All],[Code]],0),MATCH(TEXT(Info!$B$4,0),BAP[#Headers],0))</f>
        <v>Neubau</v>
      </c>
      <c r="C101" s="42">
        <v>42.28</v>
      </c>
      <c r="D101" s="41">
        <v>80.099999999999994</v>
      </c>
      <c r="E101" s="41">
        <v>80.2</v>
      </c>
      <c r="F101" s="41">
        <v>82.2</v>
      </c>
      <c r="G101" s="41">
        <v>83.6</v>
      </c>
      <c r="H101" s="41">
        <v>83.9</v>
      </c>
      <c r="I101" s="41">
        <v>86.4</v>
      </c>
      <c r="J101" s="41">
        <v>86.7</v>
      </c>
      <c r="K101" s="41">
        <v>85.7</v>
      </c>
      <c r="L101" s="41">
        <v>85</v>
      </c>
      <c r="M101" s="41">
        <v>83.9</v>
      </c>
      <c r="N101" s="41">
        <v>84.9</v>
      </c>
      <c r="O101" s="41">
        <v>84.3</v>
      </c>
      <c r="P101" s="41">
        <v>85.8</v>
      </c>
      <c r="Q101" s="41">
        <v>86.4</v>
      </c>
      <c r="R101" s="41">
        <v>87.4</v>
      </c>
      <c r="S101" s="41">
        <v>87.7</v>
      </c>
      <c r="T101" s="41">
        <v>89.7</v>
      </c>
      <c r="U101" s="41">
        <v>91.6</v>
      </c>
      <c r="V101" s="41">
        <v>93</v>
      </c>
      <c r="W101" s="41">
        <v>95.9</v>
      </c>
      <c r="X101" s="41">
        <v>97.8</v>
      </c>
      <c r="Y101" s="41">
        <v>95.7</v>
      </c>
      <c r="Z101" s="41">
        <v>96.5</v>
      </c>
      <c r="AA101" s="41">
        <v>94.6</v>
      </c>
      <c r="AB101" s="41">
        <v>96.4</v>
      </c>
      <c r="AC101" s="41">
        <v>98</v>
      </c>
      <c r="AD101" s="41">
        <v>98.8</v>
      </c>
      <c r="AE101" s="41">
        <v>97.5</v>
      </c>
      <c r="AF101" s="41">
        <v>97.4</v>
      </c>
      <c r="AG101" s="41">
        <v>97.6</v>
      </c>
      <c r="AH101" s="41">
        <v>98.7</v>
      </c>
      <c r="AI101" s="41">
        <v>97.9</v>
      </c>
      <c r="AJ101" s="41">
        <v>97.5</v>
      </c>
      <c r="AK101" s="41">
        <v>96.2</v>
      </c>
      <c r="AL101" s="41">
        <v>96.8</v>
      </c>
      <c r="AM101" s="41">
        <v>96.5</v>
      </c>
      <c r="AN101" s="41">
        <v>95.4</v>
      </c>
      <c r="AO101" s="41">
        <v>96.1</v>
      </c>
      <c r="AP101" s="25">
        <v>95.9</v>
      </c>
      <c r="AQ101" s="25">
        <v>98</v>
      </c>
      <c r="AR101" s="25">
        <v>98.1</v>
      </c>
      <c r="AS101" s="25">
        <v>98.2</v>
      </c>
      <c r="AT101" s="25">
        <v>98.9</v>
      </c>
      <c r="AU101" s="50">
        <v>99.7</v>
      </c>
      <c r="AV101" s="41">
        <v>100</v>
      </c>
      <c r="AW101" s="41">
        <v>101.6</v>
      </c>
      <c r="AX101" s="41">
        <v>105</v>
      </c>
      <c r="AY101" s="41">
        <v>110.2</v>
      </c>
      <c r="AZ101" s="41">
        <v>113.6</v>
      </c>
      <c r="BA101" s="41">
        <v>114.8</v>
      </c>
      <c r="BB101" s="41">
        <v>115.2</v>
      </c>
      <c r="BC101" s="41">
        <v>116.8</v>
      </c>
      <c r="BD101" s="41">
        <v>116.8</v>
      </c>
    </row>
    <row r="102" spans="1:56" ht="12.75" customHeight="1" x14ac:dyDescent="0.25">
      <c r="A102" s="62" t="s">
        <v>7115</v>
      </c>
      <c r="B102" s="81" t="str">
        <f>INDEX(BAP[#All],MATCH(A102,BAP[[#All],[Code]],0),MATCH(TEXT(Info!$B$4,0),BAP[#Headers],0))</f>
        <v>Neubau Mehrfamilienhaus</v>
      </c>
      <c r="C102" s="42">
        <v>22.79</v>
      </c>
      <c r="D102" s="41">
        <v>80.8</v>
      </c>
      <c r="E102" s="41">
        <v>81.099999999999994</v>
      </c>
      <c r="F102" s="41">
        <v>82.9</v>
      </c>
      <c r="G102" s="41">
        <v>84.5</v>
      </c>
      <c r="H102" s="41">
        <v>84.9</v>
      </c>
      <c r="I102" s="41">
        <v>87.2</v>
      </c>
      <c r="J102" s="41">
        <v>87</v>
      </c>
      <c r="K102" s="41">
        <v>85.9</v>
      </c>
      <c r="L102" s="41">
        <v>85.3</v>
      </c>
      <c r="M102" s="41">
        <v>84</v>
      </c>
      <c r="N102" s="41">
        <v>85</v>
      </c>
      <c r="O102" s="41">
        <v>84.4</v>
      </c>
      <c r="P102" s="41">
        <v>86</v>
      </c>
      <c r="Q102" s="41">
        <v>86.6</v>
      </c>
      <c r="R102" s="41">
        <v>87.5</v>
      </c>
      <c r="S102" s="41">
        <v>87.8</v>
      </c>
      <c r="T102" s="41">
        <v>89.6</v>
      </c>
      <c r="U102" s="41">
        <v>91.5</v>
      </c>
      <c r="V102" s="41">
        <v>92.9</v>
      </c>
      <c r="W102" s="41">
        <v>95.9</v>
      </c>
      <c r="X102" s="41">
        <v>97.7</v>
      </c>
      <c r="Y102" s="41">
        <v>95.4</v>
      </c>
      <c r="Z102" s="41">
        <v>96.3</v>
      </c>
      <c r="AA102" s="41">
        <v>94.5</v>
      </c>
      <c r="AB102" s="41">
        <v>96.1</v>
      </c>
      <c r="AC102" s="41">
        <v>97.6</v>
      </c>
      <c r="AD102" s="41">
        <v>98.1</v>
      </c>
      <c r="AE102" s="41">
        <v>96.9</v>
      </c>
      <c r="AF102" s="41">
        <v>96.6</v>
      </c>
      <c r="AG102" s="41">
        <v>96.8</v>
      </c>
      <c r="AH102" s="41">
        <v>98</v>
      </c>
      <c r="AI102" s="41">
        <v>97.4</v>
      </c>
      <c r="AJ102" s="41">
        <v>97</v>
      </c>
      <c r="AK102" s="41">
        <v>95.9</v>
      </c>
      <c r="AL102" s="41">
        <v>96.5</v>
      </c>
      <c r="AM102" s="41">
        <v>96.6</v>
      </c>
      <c r="AN102" s="41">
        <v>95.4</v>
      </c>
      <c r="AO102" s="41">
        <v>96.4</v>
      </c>
      <c r="AP102" s="25">
        <v>96.2</v>
      </c>
      <c r="AQ102" s="25">
        <v>98</v>
      </c>
      <c r="AR102" s="25">
        <v>98.2</v>
      </c>
      <c r="AS102" s="25">
        <v>98.2</v>
      </c>
      <c r="AT102" s="25">
        <v>98.8</v>
      </c>
      <c r="AU102" s="50">
        <v>99.8</v>
      </c>
      <c r="AV102" s="41">
        <v>100</v>
      </c>
      <c r="AW102" s="41">
        <v>101.3</v>
      </c>
      <c r="AX102" s="41">
        <v>104.5</v>
      </c>
      <c r="AY102" s="41">
        <v>109.7</v>
      </c>
      <c r="AZ102" s="41">
        <v>113.3</v>
      </c>
      <c r="BA102" s="41">
        <v>114.6</v>
      </c>
      <c r="BB102" s="41">
        <v>115.3</v>
      </c>
      <c r="BC102" s="41">
        <v>117</v>
      </c>
      <c r="BD102" s="41">
        <v>116.8</v>
      </c>
    </row>
    <row r="103" spans="1:56" ht="12.75" customHeight="1" x14ac:dyDescent="0.25">
      <c r="A103" s="62" t="s">
        <v>7118</v>
      </c>
      <c r="B103" s="81" t="str">
        <f>INDEX(BAP[#All],MATCH(A103,BAP[[#All],[Code]],0),MATCH(TEXT(Info!$B$4,0),BAP[#Headers],0))</f>
        <v>Neubau Mehrfamilienhaus aus Holz</v>
      </c>
      <c r="C103" s="42">
        <v>5.81</v>
      </c>
      <c r="D103" s="17" t="s">
        <v>0</v>
      </c>
      <c r="E103" s="17" t="s">
        <v>0</v>
      </c>
      <c r="F103" s="17" t="s">
        <v>0</v>
      </c>
      <c r="G103" s="17" t="s">
        <v>0</v>
      </c>
      <c r="H103" s="17" t="s">
        <v>0</v>
      </c>
      <c r="I103" s="17" t="s">
        <v>0</v>
      </c>
      <c r="J103" s="17" t="s">
        <v>0</v>
      </c>
      <c r="K103" s="17" t="s">
        <v>0</v>
      </c>
      <c r="L103" s="17" t="s">
        <v>0</v>
      </c>
      <c r="M103" s="41">
        <v>82.5</v>
      </c>
      <c r="N103" s="41">
        <v>83.7</v>
      </c>
      <c r="O103" s="41">
        <v>83.2</v>
      </c>
      <c r="P103" s="41">
        <v>84.3</v>
      </c>
      <c r="Q103" s="41">
        <v>84.2</v>
      </c>
      <c r="R103" s="41">
        <v>84.9</v>
      </c>
      <c r="S103" s="41">
        <v>85.8</v>
      </c>
      <c r="T103" s="41">
        <v>87.2</v>
      </c>
      <c r="U103" s="41">
        <v>89.5</v>
      </c>
      <c r="V103" s="41">
        <v>90.1</v>
      </c>
      <c r="W103" s="41">
        <v>93.4</v>
      </c>
      <c r="X103" s="41">
        <v>94.9</v>
      </c>
      <c r="Y103" s="41">
        <v>93.5</v>
      </c>
      <c r="Z103" s="41">
        <v>93.7</v>
      </c>
      <c r="AA103" s="41">
        <v>92</v>
      </c>
      <c r="AB103" s="41">
        <v>94</v>
      </c>
      <c r="AC103" s="41">
        <v>96</v>
      </c>
      <c r="AD103" s="41">
        <v>96.4</v>
      </c>
      <c r="AE103" s="41">
        <v>95.3</v>
      </c>
      <c r="AF103" s="41">
        <v>95</v>
      </c>
      <c r="AG103" s="41">
        <v>95.4</v>
      </c>
      <c r="AH103" s="41">
        <v>95.9</v>
      </c>
      <c r="AI103" s="41">
        <v>95.4</v>
      </c>
      <c r="AJ103" s="41">
        <v>94.7</v>
      </c>
      <c r="AK103" s="41">
        <v>94.2</v>
      </c>
      <c r="AL103" s="41">
        <v>95.2</v>
      </c>
      <c r="AM103" s="41">
        <v>94.9</v>
      </c>
      <c r="AN103" s="41">
        <v>94.1</v>
      </c>
      <c r="AO103" s="41">
        <v>94.5</v>
      </c>
      <c r="AP103" s="25">
        <v>94.7</v>
      </c>
      <c r="AQ103" s="25">
        <v>97.2</v>
      </c>
      <c r="AR103" s="25">
        <v>97.9</v>
      </c>
      <c r="AS103" s="25">
        <v>97.7</v>
      </c>
      <c r="AT103" s="25">
        <v>98.5</v>
      </c>
      <c r="AU103" s="50">
        <v>99.1</v>
      </c>
      <c r="AV103" s="41">
        <v>100</v>
      </c>
      <c r="AW103" s="41">
        <v>102.9</v>
      </c>
      <c r="AX103" s="41">
        <v>107.8</v>
      </c>
      <c r="AY103" s="41">
        <v>112.3</v>
      </c>
      <c r="AZ103" s="41">
        <v>115.2</v>
      </c>
      <c r="BA103" s="41">
        <v>116.5</v>
      </c>
      <c r="BB103" s="41">
        <v>115.9</v>
      </c>
      <c r="BC103" s="41">
        <v>118</v>
      </c>
      <c r="BD103" s="41">
        <v>117.5</v>
      </c>
    </row>
    <row r="104" spans="1:56" ht="12.75" customHeight="1" x14ac:dyDescent="0.25">
      <c r="A104" s="62" t="s">
        <v>7121</v>
      </c>
      <c r="B104" s="81" t="str">
        <f>INDEX(BAP[#All],MATCH(A104,BAP[[#All],[Code]],0),MATCH(TEXT(Info!$B$4,0),BAP[#Headers],0))</f>
        <v>Neubau Einfamilienhaus</v>
      </c>
      <c r="C104" s="42">
        <v>6.4</v>
      </c>
      <c r="D104" s="17" t="s">
        <v>0</v>
      </c>
      <c r="E104" s="17" t="s">
        <v>0</v>
      </c>
      <c r="F104" s="17" t="s">
        <v>0</v>
      </c>
      <c r="G104" s="17" t="s">
        <v>0</v>
      </c>
      <c r="H104" s="17" t="s">
        <v>0</v>
      </c>
      <c r="I104" s="17" t="s">
        <v>0</v>
      </c>
      <c r="J104" s="17" t="s">
        <v>0</v>
      </c>
      <c r="K104" s="17" t="s">
        <v>0</v>
      </c>
      <c r="L104" s="17" t="s">
        <v>0</v>
      </c>
      <c r="M104" s="17" t="s">
        <v>0</v>
      </c>
      <c r="N104" s="17" t="s">
        <v>0</v>
      </c>
      <c r="O104" s="17" t="s">
        <v>0</v>
      </c>
      <c r="P104" s="17" t="s">
        <v>0</v>
      </c>
      <c r="Q104" s="17" t="s">
        <v>0</v>
      </c>
      <c r="R104" s="17" t="s">
        <v>0</v>
      </c>
      <c r="S104" s="17" t="s">
        <v>0</v>
      </c>
      <c r="T104" s="17" t="s">
        <v>0</v>
      </c>
      <c r="U104" s="17" t="s">
        <v>0</v>
      </c>
      <c r="V104" s="17" t="s">
        <v>0</v>
      </c>
      <c r="W104" s="17" t="s">
        <v>0</v>
      </c>
      <c r="X104" s="17" t="s">
        <v>0</v>
      </c>
      <c r="Y104" s="17" t="s">
        <v>0</v>
      </c>
      <c r="Z104" s="17" t="s">
        <v>0</v>
      </c>
      <c r="AA104" s="17" t="s">
        <v>0</v>
      </c>
      <c r="AB104" s="17">
        <v>95.4</v>
      </c>
      <c r="AC104" s="17">
        <v>97.5</v>
      </c>
      <c r="AD104" s="17">
        <v>97.9</v>
      </c>
      <c r="AE104" s="17">
        <v>96.9</v>
      </c>
      <c r="AF104" s="17">
        <v>97.3</v>
      </c>
      <c r="AG104" s="17">
        <v>97</v>
      </c>
      <c r="AH104" s="17">
        <v>98.5</v>
      </c>
      <c r="AI104" s="17">
        <v>98</v>
      </c>
      <c r="AJ104" s="17">
        <v>97.7</v>
      </c>
      <c r="AK104" s="17">
        <v>96.1</v>
      </c>
      <c r="AL104" s="17">
        <v>96.5</v>
      </c>
      <c r="AM104" s="17">
        <v>96.4</v>
      </c>
      <c r="AN104" s="17">
        <v>94.9</v>
      </c>
      <c r="AO104" s="17">
        <v>95.5</v>
      </c>
      <c r="AP104" s="17">
        <v>95.3</v>
      </c>
      <c r="AQ104" s="17">
        <v>98.1</v>
      </c>
      <c r="AR104" s="17">
        <v>97.9</v>
      </c>
      <c r="AS104" s="17">
        <v>98.1</v>
      </c>
      <c r="AT104" s="17">
        <v>98.6</v>
      </c>
      <c r="AU104" s="17">
        <v>99.3</v>
      </c>
      <c r="AV104" s="17">
        <v>100</v>
      </c>
      <c r="AW104" s="17">
        <v>100.7</v>
      </c>
      <c r="AX104" s="17">
        <v>104.2</v>
      </c>
      <c r="AY104" s="17">
        <v>108.7</v>
      </c>
      <c r="AZ104" s="17">
        <v>111.5</v>
      </c>
      <c r="BA104" s="17">
        <v>112.9</v>
      </c>
      <c r="BB104" s="17">
        <v>113.7</v>
      </c>
      <c r="BC104" s="17">
        <v>115</v>
      </c>
      <c r="BD104" s="17">
        <v>115.2</v>
      </c>
    </row>
    <row r="105" spans="1:56" ht="12.75" customHeight="1" x14ac:dyDescent="0.25">
      <c r="A105" s="62" t="s">
        <v>7125</v>
      </c>
      <c r="B105" s="82" t="str">
        <f>INDEX(BAP[#All],MATCH(A105,BAP[[#All],[Code]],0),MATCH(TEXT(Info!$B$4,0),BAP[#Headers],0))</f>
        <v>Neubau Bürogebäude</v>
      </c>
      <c r="C105" s="42">
        <v>4.01</v>
      </c>
      <c r="D105" s="17">
        <v>82.1</v>
      </c>
      <c r="E105" s="17">
        <v>81.599999999999994</v>
      </c>
      <c r="F105" s="17">
        <v>84.1</v>
      </c>
      <c r="G105" s="17">
        <v>84.6</v>
      </c>
      <c r="H105" s="17">
        <v>85.1</v>
      </c>
      <c r="I105" s="17">
        <v>88.3</v>
      </c>
      <c r="J105" s="17">
        <v>90.4</v>
      </c>
      <c r="K105" s="17">
        <v>89.5</v>
      </c>
      <c r="L105" s="17">
        <v>88.8</v>
      </c>
      <c r="M105" s="17">
        <v>88.2</v>
      </c>
      <c r="N105" s="17">
        <v>89.1</v>
      </c>
      <c r="O105" s="17">
        <v>88.5</v>
      </c>
      <c r="P105" s="17">
        <v>89.9</v>
      </c>
      <c r="Q105" s="17">
        <v>90.7</v>
      </c>
      <c r="R105" s="17">
        <v>91.6</v>
      </c>
      <c r="S105" s="17">
        <v>92.3</v>
      </c>
      <c r="T105" s="17">
        <v>94.9</v>
      </c>
      <c r="U105" s="17">
        <v>97</v>
      </c>
      <c r="V105" s="17">
        <v>98.8</v>
      </c>
      <c r="W105" s="17">
        <v>101</v>
      </c>
      <c r="X105" s="17">
        <v>103.2</v>
      </c>
      <c r="Y105" s="17">
        <v>102.1</v>
      </c>
      <c r="Z105" s="17">
        <v>102.3</v>
      </c>
      <c r="AA105" s="17">
        <v>100.3</v>
      </c>
      <c r="AB105" s="17">
        <v>102.6</v>
      </c>
      <c r="AC105" s="17">
        <v>103.9</v>
      </c>
      <c r="AD105" s="17">
        <v>106.5</v>
      </c>
      <c r="AE105" s="17">
        <v>103.1</v>
      </c>
      <c r="AF105" s="17">
        <v>103.1</v>
      </c>
      <c r="AG105" s="17">
        <v>104.7</v>
      </c>
      <c r="AH105" s="17">
        <v>105.4</v>
      </c>
      <c r="AI105" s="17">
        <v>103</v>
      </c>
      <c r="AJ105" s="17">
        <v>102.6</v>
      </c>
      <c r="AK105" s="17">
        <v>100.2</v>
      </c>
      <c r="AL105" s="17">
        <v>100.6</v>
      </c>
      <c r="AM105" s="17">
        <v>98.8</v>
      </c>
      <c r="AN105" s="17">
        <v>98.5</v>
      </c>
      <c r="AO105" s="17">
        <v>97.2</v>
      </c>
      <c r="AP105" s="17">
        <v>95.9</v>
      </c>
      <c r="AQ105" s="17">
        <v>98.2</v>
      </c>
      <c r="AR105" s="17">
        <v>97.8</v>
      </c>
      <c r="AS105" s="17">
        <v>98.7</v>
      </c>
      <c r="AT105" s="17">
        <v>99.9</v>
      </c>
      <c r="AU105" s="17">
        <v>100.1</v>
      </c>
      <c r="AV105" s="17">
        <v>100</v>
      </c>
      <c r="AW105" s="17">
        <v>102</v>
      </c>
      <c r="AX105" s="17">
        <v>104.5</v>
      </c>
      <c r="AY105" s="17">
        <v>110.6</v>
      </c>
      <c r="AZ105" s="17">
        <v>115.3</v>
      </c>
      <c r="BA105" s="17">
        <v>115.3</v>
      </c>
      <c r="BB105" s="17">
        <v>115.8</v>
      </c>
      <c r="BC105" s="17">
        <v>116.8</v>
      </c>
      <c r="BD105" s="17">
        <v>117.6</v>
      </c>
    </row>
    <row r="106" spans="1:56" ht="12.75" customHeight="1" x14ac:dyDescent="0.25">
      <c r="A106" s="62" t="s">
        <v>7129</v>
      </c>
      <c r="B106" s="81" t="str">
        <f>INDEX(BAP[#All],MATCH(A106,BAP[[#All],[Code]],0),MATCH(TEXT(Info!$B$4,0),BAP[#Headers],0))</f>
        <v>Neubau Lagerhalle</v>
      </c>
      <c r="C106" s="42">
        <v>3.27</v>
      </c>
      <c r="D106" s="17" t="s">
        <v>0</v>
      </c>
      <c r="E106" s="17" t="s">
        <v>0</v>
      </c>
      <c r="F106" s="17" t="s">
        <v>0</v>
      </c>
      <c r="G106" s="17" t="s">
        <v>0</v>
      </c>
      <c r="H106" s="17" t="s">
        <v>0</v>
      </c>
      <c r="I106" s="17" t="s">
        <v>0</v>
      </c>
      <c r="J106" s="17" t="s">
        <v>0</v>
      </c>
      <c r="K106" s="17" t="s">
        <v>0</v>
      </c>
      <c r="L106" s="17" t="s">
        <v>0</v>
      </c>
      <c r="M106" s="17" t="s">
        <v>0</v>
      </c>
      <c r="N106" s="17" t="s">
        <v>0</v>
      </c>
      <c r="O106" s="17" t="s">
        <v>0</v>
      </c>
      <c r="P106" s="17" t="s">
        <v>0</v>
      </c>
      <c r="Q106" s="17" t="s">
        <v>0</v>
      </c>
      <c r="R106" s="17" t="s">
        <v>0</v>
      </c>
      <c r="S106" s="17" t="s">
        <v>0</v>
      </c>
      <c r="T106" s="17" t="s">
        <v>0</v>
      </c>
      <c r="U106" s="17" t="s">
        <v>0</v>
      </c>
      <c r="V106" s="17" t="s">
        <v>0</v>
      </c>
      <c r="W106" s="17" t="s">
        <v>0</v>
      </c>
      <c r="X106" s="17" t="s">
        <v>0</v>
      </c>
      <c r="Y106" s="17" t="s">
        <v>0</v>
      </c>
      <c r="Z106" s="17" t="s">
        <v>0</v>
      </c>
      <c r="AA106" s="17" t="s">
        <v>0</v>
      </c>
      <c r="AB106" s="17">
        <v>96.8</v>
      </c>
      <c r="AC106" s="17">
        <v>98.7</v>
      </c>
      <c r="AD106" s="17">
        <v>99.5</v>
      </c>
      <c r="AE106" s="17">
        <v>98.7</v>
      </c>
      <c r="AF106" s="17">
        <v>98.3</v>
      </c>
      <c r="AG106" s="17">
        <v>98.5</v>
      </c>
      <c r="AH106" s="17">
        <v>99.5</v>
      </c>
      <c r="AI106" s="17">
        <v>98.4</v>
      </c>
      <c r="AJ106" s="17">
        <v>97.5</v>
      </c>
      <c r="AK106" s="17">
        <v>96.2</v>
      </c>
      <c r="AL106" s="17">
        <v>96.8</v>
      </c>
      <c r="AM106" s="17">
        <v>95.7</v>
      </c>
      <c r="AN106" s="17">
        <v>95.2</v>
      </c>
      <c r="AO106" s="17">
        <v>96.3</v>
      </c>
      <c r="AP106" s="17">
        <v>97.1</v>
      </c>
      <c r="AQ106" s="17">
        <v>98.7</v>
      </c>
      <c r="AR106" s="17">
        <v>98.6</v>
      </c>
      <c r="AS106" s="17">
        <v>98.6</v>
      </c>
      <c r="AT106" s="17">
        <v>99.7</v>
      </c>
      <c r="AU106" s="17">
        <v>99.9</v>
      </c>
      <c r="AV106" s="17">
        <v>100</v>
      </c>
      <c r="AW106" s="17">
        <v>102.6</v>
      </c>
      <c r="AX106" s="17">
        <v>106.4</v>
      </c>
      <c r="AY106" s="17">
        <v>112.1</v>
      </c>
      <c r="AZ106" s="17">
        <v>115.1</v>
      </c>
      <c r="BA106" s="17">
        <v>115.6</v>
      </c>
      <c r="BB106" s="17">
        <v>115.5</v>
      </c>
      <c r="BC106" s="17">
        <v>117.2</v>
      </c>
      <c r="BD106" s="17">
        <v>117.4</v>
      </c>
    </row>
    <row r="107" spans="1:56" ht="12.75" customHeight="1" x14ac:dyDescent="0.25">
      <c r="A107" s="62" t="s">
        <v>7132</v>
      </c>
      <c r="B107" s="87" t="str">
        <f>INDEX(BAP[#All],MATCH(A107,BAP[[#All],[Code]],0),MATCH(TEXT(Info!$B$4,0),BAP[#Headers],0))</f>
        <v>Renovation, Umbau</v>
      </c>
      <c r="C107" s="42">
        <v>32.78</v>
      </c>
      <c r="D107" s="17" t="s">
        <v>0</v>
      </c>
      <c r="E107" s="17" t="s">
        <v>0</v>
      </c>
      <c r="F107" s="17" t="s">
        <v>0</v>
      </c>
      <c r="G107" s="17" t="s">
        <v>0</v>
      </c>
      <c r="H107" s="17" t="s">
        <v>0</v>
      </c>
      <c r="I107" s="17" t="s">
        <v>0</v>
      </c>
      <c r="J107" s="17" t="s">
        <v>0</v>
      </c>
      <c r="K107" s="17" t="s">
        <v>0</v>
      </c>
      <c r="L107" s="17" t="s">
        <v>0</v>
      </c>
      <c r="M107" s="17" t="s">
        <v>0</v>
      </c>
      <c r="N107" s="17" t="s">
        <v>0</v>
      </c>
      <c r="O107" s="17" t="s">
        <v>0</v>
      </c>
      <c r="P107" s="17" t="s">
        <v>0</v>
      </c>
      <c r="Q107" s="17" t="s">
        <v>0</v>
      </c>
      <c r="R107" s="17" t="s">
        <v>0</v>
      </c>
      <c r="S107" s="17" t="s">
        <v>0</v>
      </c>
      <c r="T107" s="17" t="s">
        <v>0</v>
      </c>
      <c r="U107" s="17" t="s">
        <v>0</v>
      </c>
      <c r="V107" s="17" t="s">
        <v>0</v>
      </c>
      <c r="W107" s="17" t="s">
        <v>0</v>
      </c>
      <c r="X107" s="17" t="s">
        <v>0</v>
      </c>
      <c r="Y107" s="17" t="s">
        <v>0</v>
      </c>
      <c r="Z107" s="17" t="s">
        <v>0</v>
      </c>
      <c r="AA107" s="17" t="s">
        <v>0</v>
      </c>
      <c r="AB107" s="17">
        <v>99.3</v>
      </c>
      <c r="AC107" s="17">
        <v>100.5</v>
      </c>
      <c r="AD107" s="17">
        <v>101.6</v>
      </c>
      <c r="AE107" s="17">
        <v>99.8</v>
      </c>
      <c r="AF107" s="17">
        <v>99.7</v>
      </c>
      <c r="AG107" s="17">
        <v>99.9</v>
      </c>
      <c r="AH107" s="17">
        <v>101</v>
      </c>
      <c r="AI107" s="17">
        <v>100.5</v>
      </c>
      <c r="AJ107" s="17">
        <v>100.9</v>
      </c>
      <c r="AK107" s="17">
        <v>100.5</v>
      </c>
      <c r="AL107" s="17">
        <v>100.8</v>
      </c>
      <c r="AM107" s="17">
        <v>98.8</v>
      </c>
      <c r="AN107" s="17">
        <v>97.3</v>
      </c>
      <c r="AO107" s="17">
        <v>97.1</v>
      </c>
      <c r="AP107" s="17">
        <v>95.5</v>
      </c>
      <c r="AQ107" s="17">
        <v>97.4</v>
      </c>
      <c r="AR107" s="17">
        <v>97.8</v>
      </c>
      <c r="AS107" s="17">
        <v>98.3</v>
      </c>
      <c r="AT107" s="17">
        <v>98.8</v>
      </c>
      <c r="AU107" s="17">
        <v>99.6</v>
      </c>
      <c r="AV107" s="17">
        <v>100</v>
      </c>
      <c r="AW107" s="17">
        <v>101.2</v>
      </c>
      <c r="AX107" s="17">
        <v>103.8</v>
      </c>
      <c r="AY107" s="17">
        <v>108.1</v>
      </c>
      <c r="AZ107" s="17">
        <v>112.1</v>
      </c>
      <c r="BA107" s="17">
        <v>112.1</v>
      </c>
      <c r="BB107" s="17">
        <v>113.9</v>
      </c>
      <c r="BC107" s="17">
        <v>114.4</v>
      </c>
      <c r="BD107" s="17">
        <v>114.2</v>
      </c>
    </row>
    <row r="108" spans="1:56" ht="12.75" customHeight="1" x14ac:dyDescent="0.25">
      <c r="A108" s="62" t="s">
        <v>7135</v>
      </c>
      <c r="B108" s="81" t="str">
        <f>INDEX(BAP[#All],MATCH(A108,BAP[[#All],[Code]],0),MATCH(TEXT(Info!$B$4,0),BAP[#Headers],0))</f>
        <v>Renovation Mehrfamilienhaus</v>
      </c>
      <c r="C108" s="42">
        <v>23.28</v>
      </c>
      <c r="D108" s="17">
        <v>77.599999999999994</v>
      </c>
      <c r="E108" s="17">
        <v>77.7</v>
      </c>
      <c r="F108" s="17">
        <v>80.400000000000006</v>
      </c>
      <c r="G108" s="17">
        <v>81</v>
      </c>
      <c r="H108" s="17">
        <v>81.8</v>
      </c>
      <c r="I108" s="17">
        <v>83.7</v>
      </c>
      <c r="J108" s="17">
        <v>83.8</v>
      </c>
      <c r="K108" s="17">
        <v>85</v>
      </c>
      <c r="L108" s="17">
        <v>83.9</v>
      </c>
      <c r="M108" s="17">
        <v>82.8</v>
      </c>
      <c r="N108" s="17">
        <v>84.1</v>
      </c>
      <c r="O108" s="17">
        <v>84.2</v>
      </c>
      <c r="P108" s="17">
        <v>85.4</v>
      </c>
      <c r="Q108" s="17">
        <v>85.7</v>
      </c>
      <c r="R108" s="17">
        <v>87.1</v>
      </c>
      <c r="S108" s="17">
        <v>87.7</v>
      </c>
      <c r="T108" s="17">
        <v>88.9</v>
      </c>
      <c r="U108" s="17">
        <v>90.6</v>
      </c>
      <c r="V108" s="17">
        <v>91.9</v>
      </c>
      <c r="W108" s="17">
        <v>94.2</v>
      </c>
      <c r="X108" s="17">
        <v>95.6</v>
      </c>
      <c r="Y108" s="17">
        <v>95.6</v>
      </c>
      <c r="Z108" s="17">
        <v>95.4</v>
      </c>
      <c r="AA108" s="17">
        <v>94.5</v>
      </c>
      <c r="AB108" s="17">
        <v>95.7</v>
      </c>
      <c r="AC108" s="17">
        <v>96.9</v>
      </c>
      <c r="AD108" s="17">
        <v>97.8</v>
      </c>
      <c r="AE108" s="17">
        <v>96.3</v>
      </c>
      <c r="AF108" s="17">
        <v>96.1</v>
      </c>
      <c r="AG108" s="17">
        <v>95.8</v>
      </c>
      <c r="AH108" s="17">
        <v>96.8</v>
      </c>
      <c r="AI108" s="17">
        <v>96.6</v>
      </c>
      <c r="AJ108" s="17">
        <v>96.9</v>
      </c>
      <c r="AK108" s="17">
        <v>96.1</v>
      </c>
      <c r="AL108" s="17">
        <v>96.3</v>
      </c>
      <c r="AM108" s="17">
        <v>95.3</v>
      </c>
      <c r="AN108" s="17">
        <v>93.9</v>
      </c>
      <c r="AO108" s="17">
        <v>95.3</v>
      </c>
      <c r="AP108" s="17">
        <v>94.7</v>
      </c>
      <c r="AQ108" s="17">
        <v>97.2</v>
      </c>
      <c r="AR108" s="17">
        <v>97.5</v>
      </c>
      <c r="AS108" s="17">
        <v>97.7</v>
      </c>
      <c r="AT108" s="17">
        <v>98.6</v>
      </c>
      <c r="AU108" s="17">
        <v>99.6</v>
      </c>
      <c r="AV108" s="17">
        <v>100</v>
      </c>
      <c r="AW108" s="17">
        <v>101.1</v>
      </c>
      <c r="AX108" s="17">
        <v>104.2</v>
      </c>
      <c r="AY108" s="17">
        <v>108.2</v>
      </c>
      <c r="AZ108" s="17">
        <v>112.4</v>
      </c>
      <c r="BA108" s="17">
        <v>112.6</v>
      </c>
      <c r="BB108" s="17">
        <v>114.4</v>
      </c>
      <c r="BC108" s="17">
        <v>114.8</v>
      </c>
      <c r="BD108" s="17">
        <v>114.1</v>
      </c>
    </row>
    <row r="109" spans="1:56" ht="12.75" customHeight="1" x14ac:dyDescent="0.25">
      <c r="A109" s="62" t="s">
        <v>7138</v>
      </c>
      <c r="B109" s="82" t="str">
        <f>INDEX(BAP[#All],MATCH(A109,BAP[[#All],[Code]],0),MATCH(TEXT(Info!$B$4,0),BAP[#Headers],0))</f>
        <v>Renovation Bürogebäude</v>
      </c>
      <c r="C109" s="42">
        <v>9.5</v>
      </c>
      <c r="D109" s="17" t="s">
        <v>0</v>
      </c>
      <c r="E109" s="17" t="s">
        <v>0</v>
      </c>
      <c r="F109" s="17" t="s">
        <v>0</v>
      </c>
      <c r="G109" s="17" t="s">
        <v>0</v>
      </c>
      <c r="H109" s="17" t="s">
        <v>0</v>
      </c>
      <c r="I109" s="17" t="s">
        <v>0</v>
      </c>
      <c r="J109" s="17" t="s">
        <v>0</v>
      </c>
      <c r="K109" s="17" t="s">
        <v>0</v>
      </c>
      <c r="L109" s="17" t="s">
        <v>0</v>
      </c>
      <c r="M109" s="17" t="s">
        <v>0</v>
      </c>
      <c r="N109" s="17" t="s">
        <v>0</v>
      </c>
      <c r="O109" s="17" t="s">
        <v>0</v>
      </c>
      <c r="P109" s="17" t="s">
        <v>0</v>
      </c>
      <c r="Q109" s="17" t="s">
        <v>0</v>
      </c>
      <c r="R109" s="17" t="s">
        <v>0</v>
      </c>
      <c r="S109" s="17" t="s">
        <v>0</v>
      </c>
      <c r="T109" s="17" t="s">
        <v>0</v>
      </c>
      <c r="U109" s="17" t="s">
        <v>0</v>
      </c>
      <c r="V109" s="17" t="s">
        <v>0</v>
      </c>
      <c r="W109" s="17" t="s">
        <v>0</v>
      </c>
      <c r="X109" s="17" t="s">
        <v>0</v>
      </c>
      <c r="Y109" s="17" t="s">
        <v>0</v>
      </c>
      <c r="Z109" s="17" t="s">
        <v>0</v>
      </c>
      <c r="AA109" s="17" t="s">
        <v>0</v>
      </c>
      <c r="AB109" s="17">
        <v>94.4</v>
      </c>
      <c r="AC109" s="17">
        <v>95.4</v>
      </c>
      <c r="AD109" s="17">
        <v>96.9</v>
      </c>
      <c r="AE109" s="17">
        <v>94.8</v>
      </c>
      <c r="AF109" s="17">
        <v>94.7</v>
      </c>
      <c r="AG109" s="17">
        <v>95.9</v>
      </c>
      <c r="AH109" s="17">
        <v>97</v>
      </c>
      <c r="AI109" s="17">
        <v>96</v>
      </c>
      <c r="AJ109" s="17">
        <v>96.5</v>
      </c>
      <c r="AK109" s="17">
        <v>96.7</v>
      </c>
      <c r="AL109" s="17">
        <v>97.4</v>
      </c>
      <c r="AM109" s="17">
        <v>96.5</v>
      </c>
      <c r="AN109" s="17">
        <v>95.9</v>
      </c>
      <c r="AO109" s="17">
        <v>95.9</v>
      </c>
      <c r="AP109" s="17">
        <v>94.2</v>
      </c>
      <c r="AQ109" s="17">
        <v>97.8</v>
      </c>
      <c r="AR109" s="17">
        <v>98.4</v>
      </c>
      <c r="AS109" s="17">
        <v>98.8</v>
      </c>
      <c r="AT109" s="17">
        <v>100.3</v>
      </c>
      <c r="AU109" s="17">
        <v>99.9</v>
      </c>
      <c r="AV109" s="17">
        <v>100</v>
      </c>
      <c r="AW109" s="17">
        <v>101.5</v>
      </c>
      <c r="AX109" s="17">
        <v>103.1</v>
      </c>
      <c r="AY109" s="17">
        <v>107.7</v>
      </c>
      <c r="AZ109" s="17">
        <v>111.4</v>
      </c>
      <c r="BA109" s="17">
        <v>110.7</v>
      </c>
      <c r="BB109" s="17">
        <v>112.7</v>
      </c>
      <c r="BC109" s="17">
        <v>113.4</v>
      </c>
      <c r="BD109" s="17">
        <v>114.6</v>
      </c>
    </row>
    <row r="110" spans="1:56" ht="12.75" customHeight="1" x14ac:dyDescent="0.25">
      <c r="A110" s="62" t="s">
        <v>7141</v>
      </c>
      <c r="B110" s="81" t="str">
        <f>INDEX(BAP[#All],MATCH(A110,BAP[[#All],[Code]],0),MATCH(TEXT(Info!$B$4,0),BAP[#Headers],0))</f>
        <v>Tiefbau</v>
      </c>
      <c r="C110" s="42">
        <v>24.939999999999998</v>
      </c>
      <c r="D110" s="17">
        <v>74.7</v>
      </c>
      <c r="E110" s="17">
        <v>75.099999999999994</v>
      </c>
      <c r="F110" s="17">
        <v>79.099999999999994</v>
      </c>
      <c r="G110" s="17">
        <v>79.5</v>
      </c>
      <c r="H110" s="17">
        <v>84.9</v>
      </c>
      <c r="I110" s="17">
        <v>84</v>
      </c>
      <c r="J110" s="17">
        <v>83</v>
      </c>
      <c r="K110" s="17">
        <v>81.8</v>
      </c>
      <c r="L110" s="17">
        <v>82.2</v>
      </c>
      <c r="M110" s="17">
        <v>81.7</v>
      </c>
      <c r="N110" s="17">
        <v>82.5</v>
      </c>
      <c r="O110" s="17">
        <v>83.3</v>
      </c>
      <c r="P110" s="17">
        <v>83.5</v>
      </c>
      <c r="Q110" s="17">
        <v>83.4</v>
      </c>
      <c r="R110" s="17">
        <v>85.7</v>
      </c>
      <c r="S110" s="17">
        <v>85.8</v>
      </c>
      <c r="T110" s="17">
        <v>88.5</v>
      </c>
      <c r="U110" s="17">
        <v>90.6</v>
      </c>
      <c r="V110" s="17">
        <v>94.4</v>
      </c>
      <c r="W110" s="17">
        <v>95.9</v>
      </c>
      <c r="X110" s="17">
        <v>98.5</v>
      </c>
      <c r="Y110" s="17">
        <v>95</v>
      </c>
      <c r="Z110" s="17">
        <v>95.4</v>
      </c>
      <c r="AA110" s="17">
        <v>95.7</v>
      </c>
      <c r="AB110" s="17">
        <v>94.7</v>
      </c>
      <c r="AC110" s="17">
        <v>99.5</v>
      </c>
      <c r="AD110" s="17">
        <v>101.7</v>
      </c>
      <c r="AE110" s="17">
        <v>100.2</v>
      </c>
      <c r="AF110" s="17">
        <v>100.4</v>
      </c>
      <c r="AG110" s="17">
        <v>100.2</v>
      </c>
      <c r="AH110" s="17">
        <v>101</v>
      </c>
      <c r="AI110" s="17">
        <v>101</v>
      </c>
      <c r="AJ110" s="17">
        <v>100.3</v>
      </c>
      <c r="AK110" s="17">
        <v>97.8</v>
      </c>
      <c r="AL110" s="17">
        <v>97.6</v>
      </c>
      <c r="AM110" s="17">
        <v>99.1</v>
      </c>
      <c r="AN110" s="17">
        <v>101.9</v>
      </c>
      <c r="AO110" s="17">
        <v>103</v>
      </c>
      <c r="AP110" s="17">
        <v>100.8</v>
      </c>
      <c r="AQ110" s="17">
        <v>101.4</v>
      </c>
      <c r="AR110" s="17">
        <v>102.3</v>
      </c>
      <c r="AS110" s="17">
        <v>101.3</v>
      </c>
      <c r="AT110" s="17">
        <v>102.6</v>
      </c>
      <c r="AU110" s="17">
        <v>101.7</v>
      </c>
      <c r="AV110" s="17">
        <v>100</v>
      </c>
      <c r="AW110" s="17">
        <v>99.9</v>
      </c>
      <c r="AX110" s="17">
        <v>99.5</v>
      </c>
      <c r="AY110" s="17">
        <v>109.3</v>
      </c>
      <c r="AZ110" s="17">
        <v>113.4</v>
      </c>
      <c r="BA110" s="17">
        <v>114.5</v>
      </c>
      <c r="BB110" s="17">
        <v>115</v>
      </c>
      <c r="BC110" s="17">
        <v>116.4</v>
      </c>
      <c r="BD110" s="17">
        <v>117.5</v>
      </c>
    </row>
    <row r="111" spans="1:56" ht="12.75" customHeight="1" x14ac:dyDescent="0.25">
      <c r="A111" s="62" t="s">
        <v>7144</v>
      </c>
      <c r="B111" s="81" t="str">
        <f>INDEX(BAP[#All],MATCH(A111,BAP[[#All],[Code]],0),MATCH(TEXT(Info!$B$4,0),BAP[#Headers],0))</f>
        <v>Neubau Strasse</v>
      </c>
      <c r="C111" s="42">
        <v>3.15</v>
      </c>
      <c r="D111" s="17">
        <v>76.3</v>
      </c>
      <c r="E111" s="17">
        <v>76.8</v>
      </c>
      <c r="F111" s="17">
        <v>80.8</v>
      </c>
      <c r="G111" s="17">
        <v>81.3</v>
      </c>
      <c r="H111" s="17">
        <v>86.8</v>
      </c>
      <c r="I111" s="17">
        <v>85.8</v>
      </c>
      <c r="J111" s="17">
        <v>84</v>
      </c>
      <c r="K111" s="17">
        <v>81.900000000000006</v>
      </c>
      <c r="L111" s="17">
        <v>82.8</v>
      </c>
      <c r="M111" s="17">
        <v>81.900000000000006</v>
      </c>
      <c r="N111" s="17">
        <v>82.8</v>
      </c>
      <c r="O111" s="17">
        <v>82.4</v>
      </c>
      <c r="P111" s="17">
        <v>81.3</v>
      </c>
      <c r="Q111" s="17">
        <v>82.9</v>
      </c>
      <c r="R111" s="17">
        <v>85.2</v>
      </c>
      <c r="S111" s="17">
        <v>86</v>
      </c>
      <c r="T111" s="17">
        <v>87.8</v>
      </c>
      <c r="U111" s="17">
        <v>90.9</v>
      </c>
      <c r="V111" s="17">
        <v>94.1</v>
      </c>
      <c r="W111" s="17">
        <v>95.3</v>
      </c>
      <c r="X111" s="17">
        <v>97.6</v>
      </c>
      <c r="Y111" s="17">
        <v>95.3</v>
      </c>
      <c r="Z111" s="17">
        <v>96.2</v>
      </c>
      <c r="AA111" s="17">
        <v>95.7</v>
      </c>
      <c r="AB111" s="17">
        <v>93.8</v>
      </c>
      <c r="AC111" s="17">
        <v>98.6</v>
      </c>
      <c r="AD111" s="17">
        <v>101</v>
      </c>
      <c r="AE111" s="17">
        <v>99.3</v>
      </c>
      <c r="AF111" s="17">
        <v>99.5</v>
      </c>
      <c r="AG111" s="17">
        <v>99.3</v>
      </c>
      <c r="AH111" s="17">
        <v>100.2</v>
      </c>
      <c r="AI111" s="17">
        <v>100.4</v>
      </c>
      <c r="AJ111" s="17">
        <v>99.8</v>
      </c>
      <c r="AK111" s="17">
        <v>97</v>
      </c>
      <c r="AL111" s="17">
        <v>96.7</v>
      </c>
      <c r="AM111" s="17">
        <v>98.4</v>
      </c>
      <c r="AN111" s="17">
        <v>100.6</v>
      </c>
      <c r="AO111" s="17">
        <v>101.9</v>
      </c>
      <c r="AP111" s="17">
        <v>99.7</v>
      </c>
      <c r="AQ111" s="17">
        <v>100.9</v>
      </c>
      <c r="AR111" s="17">
        <v>101.5</v>
      </c>
      <c r="AS111" s="17">
        <v>100.7</v>
      </c>
      <c r="AT111" s="17">
        <v>102</v>
      </c>
      <c r="AU111" s="17">
        <v>101.2</v>
      </c>
      <c r="AV111" s="17">
        <v>100</v>
      </c>
      <c r="AW111" s="17">
        <v>100.5</v>
      </c>
      <c r="AX111" s="17">
        <v>100.4</v>
      </c>
      <c r="AY111" s="17">
        <v>107.8</v>
      </c>
      <c r="AZ111" s="17">
        <v>111.9</v>
      </c>
      <c r="BA111" s="17">
        <v>113.2</v>
      </c>
      <c r="BB111" s="17">
        <v>114.1</v>
      </c>
      <c r="BC111" s="17">
        <v>115.6</v>
      </c>
      <c r="BD111" s="17">
        <v>116.6</v>
      </c>
    </row>
    <row r="112" spans="1:56" ht="12.75" customHeight="1" x14ac:dyDescent="0.25">
      <c r="A112" s="62" t="s">
        <v>7147</v>
      </c>
      <c r="B112" s="81" t="str">
        <f>INDEX(BAP[#All],MATCH(A112,BAP[[#All],[Code]],0),MATCH(TEXT(Info!$B$4,0),BAP[#Headers],0))</f>
        <v>Neubau Unterführung</v>
      </c>
      <c r="C112" s="42">
        <v>2.4500000000000002</v>
      </c>
      <c r="D112" s="17" t="s">
        <v>0</v>
      </c>
      <c r="E112" s="17" t="s">
        <v>0</v>
      </c>
      <c r="F112" s="17" t="s">
        <v>0</v>
      </c>
      <c r="G112" s="17" t="s">
        <v>0</v>
      </c>
      <c r="H112" s="17" t="s">
        <v>0</v>
      </c>
      <c r="I112" s="17">
        <v>85.6</v>
      </c>
      <c r="J112" s="17">
        <v>85.4</v>
      </c>
      <c r="K112" s="17">
        <v>85</v>
      </c>
      <c r="L112" s="17">
        <v>85</v>
      </c>
      <c r="M112" s="17">
        <v>84.9</v>
      </c>
      <c r="N112" s="17">
        <v>85.5</v>
      </c>
      <c r="O112" s="17">
        <v>87.7</v>
      </c>
      <c r="P112" s="17">
        <v>89.2</v>
      </c>
      <c r="Q112" s="17">
        <v>87.3</v>
      </c>
      <c r="R112" s="17">
        <v>89.7</v>
      </c>
      <c r="S112" s="17">
        <v>89.2</v>
      </c>
      <c r="T112" s="17">
        <v>92.7</v>
      </c>
      <c r="U112" s="17">
        <v>94</v>
      </c>
      <c r="V112" s="17">
        <v>98.6</v>
      </c>
      <c r="W112" s="17">
        <v>100.3</v>
      </c>
      <c r="X112" s="17">
        <v>103.4</v>
      </c>
      <c r="Y112" s="17">
        <v>98.6</v>
      </c>
      <c r="Z112" s="17">
        <v>98.5</v>
      </c>
      <c r="AA112" s="17">
        <v>99.7</v>
      </c>
      <c r="AB112" s="17">
        <v>99.4</v>
      </c>
      <c r="AC112" s="17">
        <v>105</v>
      </c>
      <c r="AD112" s="17">
        <v>107</v>
      </c>
      <c r="AE112" s="17">
        <v>105.9</v>
      </c>
      <c r="AF112" s="17">
        <v>105.7</v>
      </c>
      <c r="AG112" s="17">
        <v>104.9</v>
      </c>
      <c r="AH112" s="17">
        <v>105.9</v>
      </c>
      <c r="AI112" s="17">
        <v>104.3</v>
      </c>
      <c r="AJ112" s="17">
        <v>103.7</v>
      </c>
      <c r="AK112" s="17">
        <v>102.1</v>
      </c>
      <c r="AL112" s="17">
        <v>101.7</v>
      </c>
      <c r="AM112" s="17">
        <v>102.5</v>
      </c>
      <c r="AN112" s="17">
        <v>108.6</v>
      </c>
      <c r="AO112" s="17">
        <v>108.8</v>
      </c>
      <c r="AP112" s="17">
        <v>106</v>
      </c>
      <c r="AQ112" s="17">
        <v>104</v>
      </c>
      <c r="AR112" s="17">
        <v>106.4</v>
      </c>
      <c r="AS112" s="17">
        <v>104.3</v>
      </c>
      <c r="AT112" s="17">
        <v>105.4</v>
      </c>
      <c r="AU112" s="17">
        <v>103.7</v>
      </c>
      <c r="AV112" s="17">
        <v>100</v>
      </c>
      <c r="AW112" s="17">
        <v>102.6</v>
      </c>
      <c r="AX112" s="17">
        <v>103.3</v>
      </c>
      <c r="AY112" s="17">
        <v>114</v>
      </c>
      <c r="AZ112" s="17">
        <v>118</v>
      </c>
      <c r="BA112" s="17">
        <v>117</v>
      </c>
      <c r="BB112" s="17">
        <v>115.1</v>
      </c>
      <c r="BC112" s="17">
        <v>115.8</v>
      </c>
      <c r="BD112" s="17">
        <v>116.6</v>
      </c>
    </row>
    <row r="113" spans="1:56" ht="12.75" customHeight="1" x14ac:dyDescent="0.25">
      <c r="A113" s="62" t="s">
        <v>7150</v>
      </c>
      <c r="B113" s="81" t="str">
        <f>INDEX(BAP[#All],MATCH(A113,BAP[[#All],[Code]],0),MATCH(TEXT(Info!$B$4,0),BAP[#Headers],0))</f>
        <v>Neubau Lärmschutzwand</v>
      </c>
      <c r="C113" s="42">
        <v>0.1</v>
      </c>
      <c r="D113" s="17" t="s">
        <v>0</v>
      </c>
      <c r="E113" s="17" t="s">
        <v>0</v>
      </c>
      <c r="F113" s="17" t="s">
        <v>0</v>
      </c>
      <c r="G113" s="17" t="s">
        <v>0</v>
      </c>
      <c r="H113" s="17" t="s">
        <v>0</v>
      </c>
      <c r="I113" s="17" t="s">
        <v>0</v>
      </c>
      <c r="J113" s="17" t="s">
        <v>0</v>
      </c>
      <c r="K113" s="17" t="s">
        <v>0</v>
      </c>
      <c r="L113" s="17" t="s">
        <v>0</v>
      </c>
      <c r="M113" s="17" t="s">
        <v>0</v>
      </c>
      <c r="N113" s="17" t="s">
        <v>0</v>
      </c>
      <c r="O113" s="17" t="s">
        <v>0</v>
      </c>
      <c r="P113" s="17" t="s">
        <v>0</v>
      </c>
      <c r="Q113" s="17" t="s">
        <v>0</v>
      </c>
      <c r="R113" s="17" t="s">
        <v>0</v>
      </c>
      <c r="S113" s="17" t="s">
        <v>0</v>
      </c>
      <c r="T113" s="17" t="s">
        <v>0</v>
      </c>
      <c r="U113" s="17" t="s">
        <v>0</v>
      </c>
      <c r="V113" s="17" t="s">
        <v>0</v>
      </c>
      <c r="W113" s="17" t="s">
        <v>0</v>
      </c>
      <c r="X113" s="17" t="s">
        <v>0</v>
      </c>
      <c r="Y113" s="17" t="s">
        <v>0</v>
      </c>
      <c r="Z113" s="17" t="s">
        <v>0</v>
      </c>
      <c r="AA113" s="17" t="s">
        <v>0</v>
      </c>
      <c r="AB113" s="17">
        <v>91.2</v>
      </c>
      <c r="AC113" s="17">
        <v>92.3</v>
      </c>
      <c r="AD113" s="17">
        <v>93.7</v>
      </c>
      <c r="AE113" s="17">
        <v>93.6</v>
      </c>
      <c r="AF113" s="17">
        <v>95.1</v>
      </c>
      <c r="AG113" s="17">
        <v>95.1</v>
      </c>
      <c r="AH113" s="17">
        <v>95.4</v>
      </c>
      <c r="AI113" s="17">
        <v>96</v>
      </c>
      <c r="AJ113" s="17">
        <v>95.7</v>
      </c>
      <c r="AK113" s="17">
        <v>93.9</v>
      </c>
      <c r="AL113" s="17">
        <v>95.8</v>
      </c>
      <c r="AM113" s="17">
        <v>96.5</v>
      </c>
      <c r="AN113" s="17">
        <v>97.1</v>
      </c>
      <c r="AO113" s="17">
        <v>97.9</v>
      </c>
      <c r="AP113" s="17">
        <v>99.4</v>
      </c>
      <c r="AQ113" s="17">
        <v>98.4</v>
      </c>
      <c r="AR113" s="17">
        <v>99.9</v>
      </c>
      <c r="AS113" s="17">
        <v>100</v>
      </c>
      <c r="AT113" s="17">
        <v>99.7</v>
      </c>
      <c r="AU113" s="17">
        <v>100.3</v>
      </c>
      <c r="AV113" s="17">
        <v>100</v>
      </c>
      <c r="AW113" s="17">
        <v>100.9</v>
      </c>
      <c r="AX113" s="17">
        <v>102.2</v>
      </c>
      <c r="AY113" s="17">
        <v>108.4</v>
      </c>
      <c r="AZ113" s="17">
        <v>112.2</v>
      </c>
      <c r="BA113" s="17">
        <v>113</v>
      </c>
      <c r="BB113" s="17">
        <v>113</v>
      </c>
      <c r="BC113" s="17">
        <v>111.4</v>
      </c>
      <c r="BD113" s="17">
        <v>113.5</v>
      </c>
    </row>
    <row r="114" spans="1:56" ht="12.75" customHeight="1" x14ac:dyDescent="0.25">
      <c r="A114" s="62" t="s">
        <v>7153</v>
      </c>
      <c r="B114" s="81" t="str">
        <f>INDEX(BAP[#All],MATCH(A114,BAP[[#All],[Code]],0),MATCH(TEXT(Info!$B$4,0),BAP[#Headers],0))</f>
        <v>Strassensanierung</v>
      </c>
      <c r="C114" s="42">
        <v>19.239999999999998</v>
      </c>
      <c r="D114" s="17" t="s">
        <v>0</v>
      </c>
      <c r="E114" s="17" t="s">
        <v>0</v>
      </c>
      <c r="F114" s="17" t="s">
        <v>0</v>
      </c>
      <c r="G114" s="17" t="s">
        <v>0</v>
      </c>
      <c r="H114" s="17" t="s">
        <v>0</v>
      </c>
      <c r="I114" s="17" t="s">
        <v>0</v>
      </c>
      <c r="J114" s="17" t="s">
        <v>0</v>
      </c>
      <c r="K114" s="17" t="s">
        <v>0</v>
      </c>
      <c r="L114" s="17" t="s">
        <v>0</v>
      </c>
      <c r="M114" s="17" t="s">
        <v>0</v>
      </c>
      <c r="N114" s="17" t="s">
        <v>0</v>
      </c>
      <c r="O114" s="17" t="s">
        <v>0</v>
      </c>
      <c r="P114" s="17" t="s">
        <v>0</v>
      </c>
      <c r="Q114" s="17" t="s">
        <v>0</v>
      </c>
      <c r="R114" s="17" t="s">
        <v>0</v>
      </c>
      <c r="S114" s="17" t="s">
        <v>0</v>
      </c>
      <c r="T114" s="17" t="s">
        <v>0</v>
      </c>
      <c r="U114" s="17" t="s">
        <v>0</v>
      </c>
      <c r="V114" s="17" t="s">
        <v>0</v>
      </c>
      <c r="W114" s="17" t="s">
        <v>0</v>
      </c>
      <c r="X114" s="17" t="s">
        <v>0</v>
      </c>
      <c r="Y114" s="17" t="s">
        <v>0</v>
      </c>
      <c r="Z114" s="17" t="s">
        <v>0</v>
      </c>
      <c r="AA114" s="17" t="s">
        <v>0</v>
      </c>
      <c r="AB114" s="17" t="s">
        <v>0</v>
      </c>
      <c r="AC114" s="17" t="s">
        <v>0</v>
      </c>
      <c r="AD114" s="17" t="s">
        <v>0</v>
      </c>
      <c r="AE114" s="17" t="s">
        <v>0</v>
      </c>
      <c r="AF114" s="17" t="s">
        <v>0</v>
      </c>
      <c r="AG114" s="17" t="s">
        <v>0</v>
      </c>
      <c r="AH114" s="17" t="s">
        <v>0</v>
      </c>
      <c r="AI114" s="17" t="s">
        <v>0</v>
      </c>
      <c r="AJ114" s="17" t="s">
        <v>0</v>
      </c>
      <c r="AK114" s="17" t="s">
        <v>0</v>
      </c>
      <c r="AL114" s="17" t="s">
        <v>0</v>
      </c>
      <c r="AM114" s="17" t="s">
        <v>0</v>
      </c>
      <c r="AN114" s="17" t="s">
        <v>0</v>
      </c>
      <c r="AO114" s="17" t="s">
        <v>0</v>
      </c>
      <c r="AP114" s="17" t="s">
        <v>0</v>
      </c>
      <c r="AQ114" s="17" t="s">
        <v>0</v>
      </c>
      <c r="AR114" s="17" t="s">
        <v>0</v>
      </c>
      <c r="AS114" s="17" t="s">
        <v>0</v>
      </c>
      <c r="AT114" s="17" t="s">
        <v>0</v>
      </c>
      <c r="AU114" s="17" t="s">
        <v>0</v>
      </c>
      <c r="AV114" s="17">
        <v>100</v>
      </c>
      <c r="AW114" s="17">
        <v>99.4</v>
      </c>
      <c r="AX114" s="17">
        <v>98.9</v>
      </c>
      <c r="AY114" s="17">
        <v>108.9</v>
      </c>
      <c r="AZ114" s="17">
        <v>113.1</v>
      </c>
      <c r="BA114" s="17">
        <v>114.4</v>
      </c>
      <c r="BB114" s="17">
        <v>115.2</v>
      </c>
      <c r="BC114" s="17">
        <v>116.7</v>
      </c>
      <c r="BD114" s="17">
        <v>117.8</v>
      </c>
    </row>
    <row r="115" spans="1:56" ht="12.75" customHeight="1" x14ac:dyDescent="0.25">
      <c r="B115" s="10"/>
      <c r="C115" s="36"/>
      <c r="D115" s="48" t="s">
        <v>30</v>
      </c>
      <c r="E115" s="48" t="s">
        <v>30</v>
      </c>
      <c r="F115" s="48" t="s">
        <v>30</v>
      </c>
      <c r="G115" s="48" t="s">
        <v>30</v>
      </c>
      <c r="H115" s="48" t="s">
        <v>30</v>
      </c>
      <c r="I115" s="48" t="s">
        <v>30</v>
      </c>
      <c r="J115" s="48" t="s">
        <v>30</v>
      </c>
      <c r="K115" s="48" t="s">
        <v>30</v>
      </c>
      <c r="L115" s="48" t="s">
        <v>30</v>
      </c>
      <c r="M115" s="48" t="s">
        <v>30</v>
      </c>
      <c r="N115" s="48" t="s">
        <v>30</v>
      </c>
      <c r="O115" s="48" t="s">
        <v>30</v>
      </c>
      <c r="P115" s="48" t="s">
        <v>30</v>
      </c>
      <c r="Q115" s="48" t="s">
        <v>30</v>
      </c>
      <c r="R115" s="48" t="s">
        <v>30</v>
      </c>
      <c r="S115" s="48" t="s">
        <v>30</v>
      </c>
      <c r="T115" s="48" t="s">
        <v>30</v>
      </c>
      <c r="U115" s="48" t="s">
        <v>30</v>
      </c>
      <c r="V115" s="48" t="s">
        <v>30</v>
      </c>
      <c r="W115" s="48" t="s">
        <v>30</v>
      </c>
      <c r="X115" s="48" t="s">
        <v>30</v>
      </c>
      <c r="Y115" s="48" t="s">
        <v>30</v>
      </c>
      <c r="Z115" s="48" t="s">
        <v>30</v>
      </c>
      <c r="AA115" s="48" t="s">
        <v>30</v>
      </c>
      <c r="AB115" s="48" t="s">
        <v>30</v>
      </c>
      <c r="AC115" s="48" t="s">
        <v>30</v>
      </c>
      <c r="AD115" s="48" t="s">
        <v>30</v>
      </c>
      <c r="AE115" s="48" t="s">
        <v>30</v>
      </c>
      <c r="AF115" s="48" t="s">
        <v>30</v>
      </c>
      <c r="AG115" s="48" t="s">
        <v>30</v>
      </c>
      <c r="AH115" s="48" t="s">
        <v>30</v>
      </c>
      <c r="AI115" s="48" t="s">
        <v>30</v>
      </c>
      <c r="AJ115" s="48" t="s">
        <v>30</v>
      </c>
      <c r="AK115" s="48" t="s">
        <v>30</v>
      </c>
      <c r="AL115" s="48" t="s">
        <v>30</v>
      </c>
      <c r="AM115" s="48" t="s">
        <v>30</v>
      </c>
      <c r="AN115" s="48" t="s">
        <v>30</v>
      </c>
      <c r="AO115" s="48" t="s">
        <v>30</v>
      </c>
      <c r="AP115" s="25" t="s">
        <v>30</v>
      </c>
      <c r="AQ115" s="25" t="s">
        <v>30</v>
      </c>
      <c r="AR115" s="25" t="s">
        <v>30</v>
      </c>
      <c r="AS115" s="25" t="s">
        <v>30</v>
      </c>
      <c r="AT115" s="25" t="s">
        <v>30</v>
      </c>
      <c r="AU115" s="25" t="s">
        <v>30</v>
      </c>
      <c r="AV115" s="41" t="s">
        <v>30</v>
      </c>
      <c r="AW115" s="41" t="s">
        <v>30</v>
      </c>
      <c r="AX115" s="41" t="s">
        <v>30</v>
      </c>
      <c r="AY115" s="41" t="s">
        <v>30</v>
      </c>
      <c r="AZ115" s="41" t="s">
        <v>30</v>
      </c>
      <c r="BA115" s="41" t="s">
        <v>30</v>
      </c>
      <c r="BB115" s="41" t="s">
        <v>30</v>
      </c>
      <c r="BC115" s="41"/>
      <c r="BD115" s="41"/>
    </row>
    <row r="116" spans="1:56" ht="12.75" customHeight="1" x14ac:dyDescent="0.25">
      <c r="A116" s="62" t="s">
        <v>7273</v>
      </c>
      <c r="B116" s="80" t="str">
        <f>INDEX(BAP[#All],MATCH(A116,BAP[[#All],[Code]],0),MATCH(TEXT(Info!$B$4,0),BAP[#Headers],0))</f>
        <v>Zentralschweiz</v>
      </c>
      <c r="C116" s="30"/>
      <c r="D116" s="47" t="s">
        <v>30</v>
      </c>
      <c r="E116" s="47" t="s">
        <v>30</v>
      </c>
      <c r="F116" s="47" t="s">
        <v>30</v>
      </c>
      <c r="G116" s="47" t="s">
        <v>30</v>
      </c>
      <c r="H116" s="47" t="s">
        <v>30</v>
      </c>
      <c r="I116" s="47" t="s">
        <v>30</v>
      </c>
      <c r="J116" s="47" t="s">
        <v>30</v>
      </c>
      <c r="K116" s="47" t="s">
        <v>30</v>
      </c>
      <c r="L116" s="47" t="s">
        <v>30</v>
      </c>
      <c r="M116" s="47" t="s">
        <v>30</v>
      </c>
      <c r="N116" s="47" t="s">
        <v>30</v>
      </c>
      <c r="O116" s="47" t="s">
        <v>30</v>
      </c>
      <c r="P116" s="47" t="s">
        <v>30</v>
      </c>
      <c r="Q116" s="47" t="s">
        <v>30</v>
      </c>
      <c r="R116" s="47" t="s">
        <v>30</v>
      </c>
      <c r="S116" s="47" t="s">
        <v>30</v>
      </c>
      <c r="T116" s="47" t="s">
        <v>30</v>
      </c>
      <c r="U116" s="47" t="s">
        <v>30</v>
      </c>
      <c r="V116" s="47" t="s">
        <v>30</v>
      </c>
      <c r="W116" s="47" t="s">
        <v>30</v>
      </c>
      <c r="X116" s="47" t="s">
        <v>30</v>
      </c>
      <c r="Y116" s="47" t="s">
        <v>30</v>
      </c>
      <c r="Z116" s="47" t="s">
        <v>30</v>
      </c>
      <c r="AA116" s="47" t="s">
        <v>30</v>
      </c>
      <c r="AB116" s="47" t="s">
        <v>30</v>
      </c>
      <c r="AC116" s="47" t="s">
        <v>30</v>
      </c>
      <c r="AD116" s="47" t="s">
        <v>30</v>
      </c>
      <c r="AE116" s="47" t="s">
        <v>30</v>
      </c>
      <c r="AF116" s="47" t="s">
        <v>30</v>
      </c>
      <c r="AG116" s="47" t="s">
        <v>30</v>
      </c>
      <c r="AH116" s="47" t="s">
        <v>30</v>
      </c>
      <c r="AI116" s="47" t="s">
        <v>30</v>
      </c>
      <c r="AJ116" s="47" t="s">
        <v>30</v>
      </c>
      <c r="AK116" s="47" t="s">
        <v>30</v>
      </c>
      <c r="AL116" s="47" t="s">
        <v>30</v>
      </c>
      <c r="AM116" s="47" t="s">
        <v>30</v>
      </c>
      <c r="AN116" s="47" t="s">
        <v>30</v>
      </c>
      <c r="AO116" s="47" t="s">
        <v>30</v>
      </c>
      <c r="AP116" s="47" t="s">
        <v>30</v>
      </c>
      <c r="AQ116" s="47" t="s">
        <v>30</v>
      </c>
      <c r="AR116" s="47" t="s">
        <v>30</v>
      </c>
      <c r="AS116" s="47" t="s">
        <v>30</v>
      </c>
      <c r="AT116" s="47" t="s">
        <v>30</v>
      </c>
      <c r="AU116" s="47" t="s">
        <v>30</v>
      </c>
      <c r="AV116" s="51" t="s">
        <v>30</v>
      </c>
      <c r="AW116" s="51" t="s">
        <v>30</v>
      </c>
      <c r="AX116" s="51" t="s">
        <v>30</v>
      </c>
      <c r="AY116" s="51" t="s">
        <v>30</v>
      </c>
      <c r="AZ116" s="51" t="s">
        <v>30</v>
      </c>
      <c r="BA116" s="51" t="s">
        <v>30</v>
      </c>
      <c r="BB116" s="51" t="s">
        <v>30</v>
      </c>
      <c r="BC116" s="51"/>
      <c r="BD116" s="51"/>
    </row>
    <row r="117" spans="1:56" ht="12.75" customHeight="1" x14ac:dyDescent="0.25">
      <c r="A117" s="62" t="s">
        <v>7106</v>
      </c>
      <c r="B117" s="81" t="str">
        <f>INDEX(BAP[#All],MATCH(A117,BAP[[#All],[Code]],0),MATCH(TEXT(Info!$B$4,0),BAP[#Headers],0))</f>
        <v>Baugewerbe : Total</v>
      </c>
      <c r="C117" s="42">
        <v>100</v>
      </c>
      <c r="D117" s="41">
        <v>82.1</v>
      </c>
      <c r="E117" s="41">
        <v>82.9</v>
      </c>
      <c r="F117" s="41">
        <v>84.8</v>
      </c>
      <c r="G117" s="41">
        <v>86.5</v>
      </c>
      <c r="H117" s="41">
        <v>88.6</v>
      </c>
      <c r="I117" s="41">
        <v>90</v>
      </c>
      <c r="J117" s="41">
        <v>89.3</v>
      </c>
      <c r="K117" s="41">
        <v>89</v>
      </c>
      <c r="L117" s="41">
        <v>89</v>
      </c>
      <c r="M117" s="41">
        <v>87.7</v>
      </c>
      <c r="N117" s="41">
        <v>87.1</v>
      </c>
      <c r="O117" s="41">
        <v>87.2</v>
      </c>
      <c r="P117" s="41">
        <v>88.5</v>
      </c>
      <c r="Q117" s="41">
        <v>87.7</v>
      </c>
      <c r="R117" s="41">
        <v>89.5</v>
      </c>
      <c r="S117" s="41">
        <v>90.5</v>
      </c>
      <c r="T117" s="41">
        <v>92.4</v>
      </c>
      <c r="U117" s="41">
        <v>94.3</v>
      </c>
      <c r="V117" s="41">
        <v>96.3</v>
      </c>
      <c r="W117" s="41">
        <v>98.7</v>
      </c>
      <c r="X117" s="41">
        <v>100.1</v>
      </c>
      <c r="Y117" s="41">
        <v>98.9</v>
      </c>
      <c r="Z117" s="41">
        <v>99</v>
      </c>
      <c r="AA117" s="41">
        <v>99.7</v>
      </c>
      <c r="AB117" s="41">
        <v>100.4</v>
      </c>
      <c r="AC117" s="41">
        <v>101.9</v>
      </c>
      <c r="AD117" s="41">
        <v>102.1</v>
      </c>
      <c r="AE117" s="41">
        <v>102.4</v>
      </c>
      <c r="AF117" s="41">
        <v>102.9</v>
      </c>
      <c r="AG117" s="41">
        <v>102.6</v>
      </c>
      <c r="AH117" s="41">
        <v>102.9</v>
      </c>
      <c r="AI117" s="41">
        <v>102.4</v>
      </c>
      <c r="AJ117" s="41">
        <v>102.4</v>
      </c>
      <c r="AK117" s="41">
        <v>102.5</v>
      </c>
      <c r="AL117" s="41">
        <v>102.4</v>
      </c>
      <c r="AM117" s="41">
        <v>101.7</v>
      </c>
      <c r="AN117" s="41">
        <v>101.5</v>
      </c>
      <c r="AO117" s="41">
        <v>100.4</v>
      </c>
      <c r="AP117" s="25">
        <v>100.5</v>
      </c>
      <c r="AQ117" s="25">
        <v>100.4</v>
      </c>
      <c r="AR117" s="25">
        <v>100.9</v>
      </c>
      <c r="AS117" s="25">
        <v>101.5</v>
      </c>
      <c r="AT117" s="25">
        <v>99.7</v>
      </c>
      <c r="AU117" s="50">
        <v>99.9</v>
      </c>
      <c r="AV117" s="41">
        <v>100</v>
      </c>
      <c r="AW117" s="41">
        <v>101.1</v>
      </c>
      <c r="AX117" s="41">
        <v>104.4</v>
      </c>
      <c r="AY117" s="41">
        <v>109.9</v>
      </c>
      <c r="AZ117" s="41">
        <v>113.1</v>
      </c>
      <c r="BA117" s="41">
        <v>114.4</v>
      </c>
      <c r="BB117" s="41">
        <v>115.3</v>
      </c>
      <c r="BC117" s="41">
        <v>114.5</v>
      </c>
      <c r="BD117" s="41">
        <v>114.1</v>
      </c>
    </row>
    <row r="118" spans="1:56" ht="12.75" customHeight="1" x14ac:dyDescent="0.25">
      <c r="A118" s="62" t="s">
        <v>7110</v>
      </c>
      <c r="B118" s="81" t="str">
        <f>INDEX(BAP[#All],MATCH(A118,BAP[[#All],[Code]],0),MATCH(TEXT(Info!$B$4,0),BAP[#Headers],0))</f>
        <v>Hochbau</v>
      </c>
      <c r="C118" s="42">
        <v>84.56</v>
      </c>
      <c r="D118" s="41">
        <v>83.9</v>
      </c>
      <c r="E118" s="41">
        <v>84.2</v>
      </c>
      <c r="F118" s="41">
        <v>86.2</v>
      </c>
      <c r="G118" s="41">
        <v>87.2</v>
      </c>
      <c r="H118" s="41">
        <v>89.9</v>
      </c>
      <c r="I118" s="41">
        <v>91.1</v>
      </c>
      <c r="J118" s="41">
        <v>90.7</v>
      </c>
      <c r="K118" s="41">
        <v>90.1</v>
      </c>
      <c r="L118" s="41">
        <v>90.4</v>
      </c>
      <c r="M118" s="41">
        <v>88.5</v>
      </c>
      <c r="N118" s="41">
        <v>88.2</v>
      </c>
      <c r="O118" s="41">
        <v>87.9</v>
      </c>
      <c r="P118" s="41">
        <v>89.7</v>
      </c>
      <c r="Q118" s="41">
        <v>89.1</v>
      </c>
      <c r="R118" s="41">
        <v>90.7</v>
      </c>
      <c r="S118" s="41">
        <v>91.9</v>
      </c>
      <c r="T118" s="41">
        <v>94.2</v>
      </c>
      <c r="U118" s="41">
        <v>96.4</v>
      </c>
      <c r="V118" s="41">
        <v>98.3</v>
      </c>
      <c r="W118" s="41">
        <v>101.1</v>
      </c>
      <c r="X118" s="41">
        <v>102.4</v>
      </c>
      <c r="Y118" s="41">
        <v>101.2</v>
      </c>
      <c r="Z118" s="41">
        <v>101.3</v>
      </c>
      <c r="AA118" s="41">
        <v>101.3</v>
      </c>
      <c r="AB118" s="41">
        <v>102.2</v>
      </c>
      <c r="AC118" s="41">
        <v>103.6</v>
      </c>
      <c r="AD118" s="41">
        <v>103.5</v>
      </c>
      <c r="AE118" s="41">
        <v>104</v>
      </c>
      <c r="AF118" s="41">
        <v>104.1</v>
      </c>
      <c r="AG118" s="41">
        <v>103.5</v>
      </c>
      <c r="AH118" s="41">
        <v>103.7</v>
      </c>
      <c r="AI118" s="41">
        <v>103</v>
      </c>
      <c r="AJ118" s="41">
        <v>102.7</v>
      </c>
      <c r="AK118" s="41">
        <v>102.6</v>
      </c>
      <c r="AL118" s="41">
        <v>102.7</v>
      </c>
      <c r="AM118" s="41">
        <v>102</v>
      </c>
      <c r="AN118" s="41">
        <v>101.9</v>
      </c>
      <c r="AO118" s="41">
        <v>100.4</v>
      </c>
      <c r="AP118" s="25">
        <v>100.7</v>
      </c>
      <c r="AQ118" s="25">
        <v>100.7</v>
      </c>
      <c r="AR118" s="25">
        <v>101.1</v>
      </c>
      <c r="AS118" s="25">
        <v>101.7</v>
      </c>
      <c r="AT118" s="25">
        <v>99.7</v>
      </c>
      <c r="AU118" s="50">
        <v>99.6</v>
      </c>
      <c r="AV118" s="41">
        <v>100</v>
      </c>
      <c r="AW118" s="41">
        <v>101.5</v>
      </c>
      <c r="AX118" s="41">
        <v>104.7</v>
      </c>
      <c r="AY118" s="41">
        <v>110.5</v>
      </c>
      <c r="AZ118" s="41">
        <v>113.9</v>
      </c>
      <c r="BA118" s="41">
        <v>114.9</v>
      </c>
      <c r="BB118" s="41">
        <v>115.6</v>
      </c>
      <c r="BC118" s="41">
        <v>114.9</v>
      </c>
      <c r="BD118" s="41">
        <v>114.6</v>
      </c>
    </row>
    <row r="119" spans="1:56" ht="12.75" customHeight="1" x14ac:dyDescent="0.25">
      <c r="A119" s="62" t="s">
        <v>7112</v>
      </c>
      <c r="B119" s="81" t="str">
        <f>INDEX(BAP[#All],MATCH(A119,BAP[[#All],[Code]],0),MATCH(TEXT(Info!$B$4,0),BAP[#Headers],0))</f>
        <v>Neubau</v>
      </c>
      <c r="C119" s="42">
        <v>52.21</v>
      </c>
      <c r="D119" s="41">
        <v>83.5</v>
      </c>
      <c r="E119" s="41">
        <v>84.1</v>
      </c>
      <c r="F119" s="41">
        <v>85.9</v>
      </c>
      <c r="G119" s="41">
        <v>87.5</v>
      </c>
      <c r="H119" s="41">
        <v>90.4</v>
      </c>
      <c r="I119" s="41">
        <v>91.7</v>
      </c>
      <c r="J119" s="41">
        <v>91</v>
      </c>
      <c r="K119" s="41">
        <v>90</v>
      </c>
      <c r="L119" s="41">
        <v>90</v>
      </c>
      <c r="M119" s="41">
        <v>87.9</v>
      </c>
      <c r="N119" s="41">
        <v>87.5</v>
      </c>
      <c r="O119" s="41">
        <v>87</v>
      </c>
      <c r="P119" s="41">
        <v>89.2</v>
      </c>
      <c r="Q119" s="41">
        <v>88.5</v>
      </c>
      <c r="R119" s="41">
        <v>89.9</v>
      </c>
      <c r="S119" s="41">
        <v>91.2</v>
      </c>
      <c r="T119" s="41">
        <v>93.5</v>
      </c>
      <c r="U119" s="41">
        <v>95.3</v>
      </c>
      <c r="V119" s="41">
        <v>97.2</v>
      </c>
      <c r="W119" s="41">
        <v>99.6</v>
      </c>
      <c r="X119" s="41">
        <v>101.2</v>
      </c>
      <c r="Y119" s="41">
        <v>99.2</v>
      </c>
      <c r="Z119" s="41">
        <v>99.1</v>
      </c>
      <c r="AA119" s="41">
        <v>99.5</v>
      </c>
      <c r="AB119" s="41">
        <v>100.7</v>
      </c>
      <c r="AC119" s="41">
        <v>102.3</v>
      </c>
      <c r="AD119" s="41">
        <v>101.9</v>
      </c>
      <c r="AE119" s="41">
        <v>102.3</v>
      </c>
      <c r="AF119" s="41">
        <v>102.4</v>
      </c>
      <c r="AG119" s="41">
        <v>101.8</v>
      </c>
      <c r="AH119" s="41">
        <v>102.3</v>
      </c>
      <c r="AI119" s="41">
        <v>101.8</v>
      </c>
      <c r="AJ119" s="41">
        <v>101.7</v>
      </c>
      <c r="AK119" s="41">
        <v>101.5</v>
      </c>
      <c r="AL119" s="41">
        <v>101.5</v>
      </c>
      <c r="AM119" s="41">
        <v>101.1</v>
      </c>
      <c r="AN119" s="41">
        <v>100.9</v>
      </c>
      <c r="AO119" s="41">
        <v>99.9</v>
      </c>
      <c r="AP119" s="25">
        <v>100.8</v>
      </c>
      <c r="AQ119" s="25">
        <v>100.7</v>
      </c>
      <c r="AR119" s="25">
        <v>101.1</v>
      </c>
      <c r="AS119" s="25">
        <v>101.4</v>
      </c>
      <c r="AT119" s="25">
        <v>99.7</v>
      </c>
      <c r="AU119" s="50">
        <v>99.7</v>
      </c>
      <c r="AV119" s="41">
        <v>100</v>
      </c>
      <c r="AW119" s="41">
        <v>101.4</v>
      </c>
      <c r="AX119" s="41">
        <v>105.2</v>
      </c>
      <c r="AY119" s="41">
        <v>111.3</v>
      </c>
      <c r="AZ119" s="41">
        <v>114.6</v>
      </c>
      <c r="BA119" s="41">
        <v>115.7</v>
      </c>
      <c r="BB119" s="41">
        <v>116.5</v>
      </c>
      <c r="BC119" s="41">
        <v>115.7</v>
      </c>
      <c r="BD119" s="41">
        <v>115.5</v>
      </c>
    </row>
    <row r="120" spans="1:56" ht="12.75" customHeight="1" x14ac:dyDescent="0.25">
      <c r="A120" s="62" t="s">
        <v>7115</v>
      </c>
      <c r="B120" s="81" t="str">
        <f>INDEX(BAP[#All],MATCH(A120,BAP[[#All],[Code]],0),MATCH(TEXT(Info!$B$4,0),BAP[#Headers],0))</f>
        <v>Neubau Mehrfamilienhaus</v>
      </c>
      <c r="C120" s="42">
        <v>33.380000000000003</v>
      </c>
      <c r="D120" s="41">
        <v>85.8</v>
      </c>
      <c r="E120" s="41">
        <v>86.5</v>
      </c>
      <c r="F120" s="41">
        <v>88</v>
      </c>
      <c r="G120" s="41">
        <v>89.9</v>
      </c>
      <c r="H120" s="41">
        <v>92.8</v>
      </c>
      <c r="I120" s="41">
        <v>94</v>
      </c>
      <c r="J120" s="41">
        <v>92.8</v>
      </c>
      <c r="K120" s="41">
        <v>91.8</v>
      </c>
      <c r="L120" s="41">
        <v>91.6</v>
      </c>
      <c r="M120" s="41">
        <v>89.4</v>
      </c>
      <c r="N120" s="41">
        <v>89</v>
      </c>
      <c r="O120" s="41">
        <v>88.6</v>
      </c>
      <c r="P120" s="41">
        <v>91.1</v>
      </c>
      <c r="Q120" s="41">
        <v>90.2</v>
      </c>
      <c r="R120" s="41">
        <v>91.5</v>
      </c>
      <c r="S120" s="41">
        <v>92.8</v>
      </c>
      <c r="T120" s="41">
        <v>95</v>
      </c>
      <c r="U120" s="41">
        <v>96.5</v>
      </c>
      <c r="V120" s="41">
        <v>98.5</v>
      </c>
      <c r="W120" s="41">
        <v>100.8</v>
      </c>
      <c r="X120" s="41">
        <v>102.4</v>
      </c>
      <c r="Y120" s="41">
        <v>100</v>
      </c>
      <c r="Z120" s="41">
        <v>99.8</v>
      </c>
      <c r="AA120" s="41">
        <v>100.4</v>
      </c>
      <c r="AB120" s="41">
        <v>101.7</v>
      </c>
      <c r="AC120" s="41">
        <v>102.8</v>
      </c>
      <c r="AD120" s="41">
        <v>102.4</v>
      </c>
      <c r="AE120" s="41">
        <v>102.7</v>
      </c>
      <c r="AF120" s="41">
        <v>102.7</v>
      </c>
      <c r="AG120" s="41">
        <v>101.9</v>
      </c>
      <c r="AH120" s="41">
        <v>102.2</v>
      </c>
      <c r="AI120" s="41">
        <v>101.8</v>
      </c>
      <c r="AJ120" s="41">
        <v>101.6</v>
      </c>
      <c r="AK120" s="41">
        <v>101.4</v>
      </c>
      <c r="AL120" s="41">
        <v>101.5</v>
      </c>
      <c r="AM120" s="41">
        <v>101.1</v>
      </c>
      <c r="AN120" s="41">
        <v>100.9</v>
      </c>
      <c r="AO120" s="41">
        <v>99.9</v>
      </c>
      <c r="AP120" s="25">
        <v>101</v>
      </c>
      <c r="AQ120" s="25">
        <v>100.6</v>
      </c>
      <c r="AR120" s="25">
        <v>101.2</v>
      </c>
      <c r="AS120" s="25">
        <v>101.4</v>
      </c>
      <c r="AT120" s="25">
        <v>99.7</v>
      </c>
      <c r="AU120" s="50">
        <v>99.6</v>
      </c>
      <c r="AV120" s="41">
        <v>100</v>
      </c>
      <c r="AW120" s="41">
        <v>101</v>
      </c>
      <c r="AX120" s="41">
        <v>104.6</v>
      </c>
      <c r="AY120" s="41">
        <v>110.8</v>
      </c>
      <c r="AZ120" s="41">
        <v>114.4</v>
      </c>
      <c r="BA120" s="41">
        <v>115.5</v>
      </c>
      <c r="BB120" s="41">
        <v>116.7</v>
      </c>
      <c r="BC120" s="41">
        <v>115.8</v>
      </c>
      <c r="BD120" s="41">
        <v>115.6</v>
      </c>
    </row>
    <row r="121" spans="1:56" ht="12.75" customHeight="1" x14ac:dyDescent="0.25">
      <c r="A121" s="62" t="s">
        <v>7118</v>
      </c>
      <c r="B121" s="81" t="str">
        <f>INDEX(BAP[#All],MATCH(A121,BAP[[#All],[Code]],0),MATCH(TEXT(Info!$B$4,0),BAP[#Headers],0))</f>
        <v>Neubau Mehrfamilienhaus aus Holz</v>
      </c>
      <c r="C121" s="42">
        <v>8.6300000000000008</v>
      </c>
      <c r="D121" s="17" t="s">
        <v>0</v>
      </c>
      <c r="E121" s="17" t="s">
        <v>0</v>
      </c>
      <c r="F121" s="17" t="s">
        <v>0</v>
      </c>
      <c r="G121" s="17" t="s">
        <v>0</v>
      </c>
      <c r="H121" s="17" t="s">
        <v>0</v>
      </c>
      <c r="I121" s="17" t="s">
        <v>0</v>
      </c>
      <c r="J121" s="17" t="s">
        <v>0</v>
      </c>
      <c r="K121" s="17" t="s">
        <v>0</v>
      </c>
      <c r="L121" s="17" t="s">
        <v>0</v>
      </c>
      <c r="M121" s="41">
        <v>88.3</v>
      </c>
      <c r="N121" s="41">
        <v>88.2</v>
      </c>
      <c r="O121" s="41">
        <v>87.4</v>
      </c>
      <c r="P121" s="41">
        <v>89.3</v>
      </c>
      <c r="Q121" s="41">
        <v>88.8</v>
      </c>
      <c r="R121" s="41">
        <v>89.7</v>
      </c>
      <c r="S121" s="41">
        <v>91.5</v>
      </c>
      <c r="T121" s="41">
        <v>93.9</v>
      </c>
      <c r="U121" s="41">
        <v>95.4</v>
      </c>
      <c r="V121" s="41">
        <v>97.1</v>
      </c>
      <c r="W121" s="41">
        <v>99.1</v>
      </c>
      <c r="X121" s="41">
        <v>100.4</v>
      </c>
      <c r="Y121" s="41">
        <v>98.2</v>
      </c>
      <c r="Z121" s="41">
        <v>98.2</v>
      </c>
      <c r="AA121" s="41">
        <v>98.6</v>
      </c>
      <c r="AB121" s="41">
        <v>99.9</v>
      </c>
      <c r="AC121" s="41">
        <v>101.6</v>
      </c>
      <c r="AD121" s="41">
        <v>101.7</v>
      </c>
      <c r="AE121" s="41">
        <v>101.3</v>
      </c>
      <c r="AF121" s="41">
        <v>101.6</v>
      </c>
      <c r="AG121" s="41">
        <v>100.8</v>
      </c>
      <c r="AH121" s="41">
        <v>101</v>
      </c>
      <c r="AI121" s="41">
        <v>100.7</v>
      </c>
      <c r="AJ121" s="41">
        <v>101.3</v>
      </c>
      <c r="AK121" s="41">
        <v>101.3</v>
      </c>
      <c r="AL121" s="41">
        <v>101.5</v>
      </c>
      <c r="AM121" s="41">
        <v>101.4</v>
      </c>
      <c r="AN121" s="41">
        <v>101.5</v>
      </c>
      <c r="AO121" s="41">
        <v>100</v>
      </c>
      <c r="AP121" s="25">
        <v>99.9</v>
      </c>
      <c r="AQ121" s="25">
        <v>100.5</v>
      </c>
      <c r="AR121" s="25">
        <v>100.8</v>
      </c>
      <c r="AS121" s="25">
        <v>100.7</v>
      </c>
      <c r="AT121" s="25">
        <v>99.2</v>
      </c>
      <c r="AU121" s="50">
        <v>99.6</v>
      </c>
      <c r="AV121" s="41">
        <v>100</v>
      </c>
      <c r="AW121" s="41">
        <v>102.9</v>
      </c>
      <c r="AX121" s="41">
        <v>107.1</v>
      </c>
      <c r="AY121" s="41">
        <v>113.2</v>
      </c>
      <c r="AZ121" s="41">
        <v>115.3</v>
      </c>
      <c r="BA121" s="41">
        <v>116.3</v>
      </c>
      <c r="BB121" s="41">
        <v>116</v>
      </c>
      <c r="BC121" s="41">
        <v>115.5</v>
      </c>
      <c r="BD121" s="41">
        <v>115.2</v>
      </c>
    </row>
    <row r="122" spans="1:56" ht="12.75" customHeight="1" x14ac:dyDescent="0.25">
      <c r="A122" s="62" t="s">
        <v>7121</v>
      </c>
      <c r="B122" s="81" t="str">
        <f>INDEX(BAP[#All],MATCH(A122,BAP[[#All],[Code]],0),MATCH(TEXT(Info!$B$4,0),BAP[#Headers],0))</f>
        <v>Neubau Einfamilienhaus</v>
      </c>
      <c r="C122" s="42">
        <v>3.55</v>
      </c>
      <c r="D122" s="17" t="s">
        <v>0</v>
      </c>
      <c r="E122" s="17" t="s">
        <v>0</v>
      </c>
      <c r="F122" s="17" t="s">
        <v>0</v>
      </c>
      <c r="G122" s="17" t="s">
        <v>0</v>
      </c>
      <c r="H122" s="17" t="s">
        <v>0</v>
      </c>
      <c r="I122" s="17" t="s">
        <v>0</v>
      </c>
      <c r="J122" s="17" t="s">
        <v>0</v>
      </c>
      <c r="K122" s="17" t="s">
        <v>0</v>
      </c>
      <c r="L122" s="17" t="s">
        <v>0</v>
      </c>
      <c r="M122" s="17" t="s">
        <v>0</v>
      </c>
      <c r="N122" s="17" t="s">
        <v>0</v>
      </c>
      <c r="O122" s="17" t="s">
        <v>0</v>
      </c>
      <c r="P122" s="17" t="s">
        <v>0</v>
      </c>
      <c r="Q122" s="17" t="s">
        <v>0</v>
      </c>
      <c r="R122" s="17" t="s">
        <v>0</v>
      </c>
      <c r="S122" s="17" t="s">
        <v>0</v>
      </c>
      <c r="T122" s="17" t="s">
        <v>0</v>
      </c>
      <c r="U122" s="17" t="s">
        <v>0</v>
      </c>
      <c r="V122" s="17" t="s">
        <v>0</v>
      </c>
      <c r="W122" s="17" t="s">
        <v>0</v>
      </c>
      <c r="X122" s="17" t="s">
        <v>0</v>
      </c>
      <c r="Y122" s="17" t="s">
        <v>0</v>
      </c>
      <c r="Z122" s="17" t="s">
        <v>0</v>
      </c>
      <c r="AA122" s="17" t="s">
        <v>0</v>
      </c>
      <c r="AB122" s="17">
        <v>100.3</v>
      </c>
      <c r="AC122" s="17">
        <v>101.5</v>
      </c>
      <c r="AD122" s="17">
        <v>101.1</v>
      </c>
      <c r="AE122" s="17">
        <v>101.5</v>
      </c>
      <c r="AF122" s="17">
        <v>101.8</v>
      </c>
      <c r="AG122" s="17">
        <v>100.7</v>
      </c>
      <c r="AH122" s="17">
        <v>101.4</v>
      </c>
      <c r="AI122" s="17">
        <v>101.3</v>
      </c>
      <c r="AJ122" s="17">
        <v>101.3</v>
      </c>
      <c r="AK122" s="17">
        <v>101</v>
      </c>
      <c r="AL122" s="17">
        <v>101.2</v>
      </c>
      <c r="AM122" s="17">
        <v>101</v>
      </c>
      <c r="AN122" s="17">
        <v>101.2</v>
      </c>
      <c r="AO122" s="17">
        <v>99.4</v>
      </c>
      <c r="AP122" s="17">
        <v>99.9</v>
      </c>
      <c r="AQ122" s="17">
        <v>100.6</v>
      </c>
      <c r="AR122" s="17">
        <v>101.1</v>
      </c>
      <c r="AS122" s="17">
        <v>101.6</v>
      </c>
      <c r="AT122" s="17">
        <v>99.7</v>
      </c>
      <c r="AU122" s="17">
        <v>99.6</v>
      </c>
      <c r="AV122" s="17">
        <v>100</v>
      </c>
      <c r="AW122" s="17">
        <v>101.1</v>
      </c>
      <c r="AX122" s="17">
        <v>104.4</v>
      </c>
      <c r="AY122" s="17">
        <v>110.4</v>
      </c>
      <c r="AZ122" s="17">
        <v>113.1</v>
      </c>
      <c r="BA122" s="17">
        <v>114.4</v>
      </c>
      <c r="BB122" s="17">
        <v>115.4</v>
      </c>
      <c r="BC122" s="17">
        <v>114.8</v>
      </c>
      <c r="BD122" s="17">
        <v>114.5</v>
      </c>
    </row>
    <row r="123" spans="1:56" ht="12.75" customHeight="1" x14ac:dyDescent="0.25">
      <c r="A123" s="62" t="s">
        <v>7125</v>
      </c>
      <c r="B123" s="82" t="str">
        <f>INDEX(BAP[#All],MATCH(A123,BAP[[#All],[Code]],0),MATCH(TEXT(Info!$B$4,0),BAP[#Headers],0))</f>
        <v>Neubau Bürogebäude</v>
      </c>
      <c r="C123" s="42">
        <v>2.35</v>
      </c>
      <c r="D123" s="17">
        <v>78.099999999999994</v>
      </c>
      <c r="E123" s="17">
        <v>78.3</v>
      </c>
      <c r="F123" s="17">
        <v>81.3</v>
      </c>
      <c r="G123" s="17">
        <v>82</v>
      </c>
      <c r="H123" s="17">
        <v>84.8</v>
      </c>
      <c r="I123" s="17">
        <v>86.6</v>
      </c>
      <c r="J123" s="17">
        <v>87.2</v>
      </c>
      <c r="K123" s="17">
        <v>86.3</v>
      </c>
      <c r="L123" s="17">
        <v>87</v>
      </c>
      <c r="M123" s="17">
        <v>85.2</v>
      </c>
      <c r="N123" s="17">
        <v>84.6</v>
      </c>
      <c r="O123" s="17">
        <v>83.8</v>
      </c>
      <c r="P123" s="17">
        <v>85.3</v>
      </c>
      <c r="Q123" s="17">
        <v>85.1</v>
      </c>
      <c r="R123" s="17">
        <v>86.8</v>
      </c>
      <c r="S123" s="17">
        <v>88.3</v>
      </c>
      <c r="T123" s="17">
        <v>90.6</v>
      </c>
      <c r="U123" s="17">
        <v>93.3</v>
      </c>
      <c r="V123" s="17">
        <v>95.2</v>
      </c>
      <c r="W123" s="17">
        <v>97.9</v>
      </c>
      <c r="X123" s="17">
        <v>99.8</v>
      </c>
      <c r="Y123" s="17">
        <v>99</v>
      </c>
      <c r="Z123" s="17">
        <v>99.1</v>
      </c>
      <c r="AA123" s="17">
        <v>98.8</v>
      </c>
      <c r="AB123" s="17">
        <v>99.7</v>
      </c>
      <c r="AC123" s="17">
        <v>103.1</v>
      </c>
      <c r="AD123" s="17">
        <v>102.3</v>
      </c>
      <c r="AE123" s="17">
        <v>102.7</v>
      </c>
      <c r="AF123" s="17">
        <v>103.6</v>
      </c>
      <c r="AG123" s="17">
        <v>104.4</v>
      </c>
      <c r="AH123" s="17">
        <v>105.4</v>
      </c>
      <c r="AI123" s="17">
        <v>103.8</v>
      </c>
      <c r="AJ123" s="17">
        <v>103.8</v>
      </c>
      <c r="AK123" s="17">
        <v>103.6</v>
      </c>
      <c r="AL123" s="17">
        <v>102.9</v>
      </c>
      <c r="AM123" s="17">
        <v>102.2</v>
      </c>
      <c r="AN123" s="17">
        <v>100.8</v>
      </c>
      <c r="AO123" s="17">
        <v>100.3</v>
      </c>
      <c r="AP123" s="17">
        <v>100.2</v>
      </c>
      <c r="AQ123" s="17">
        <v>101.1</v>
      </c>
      <c r="AR123" s="17">
        <v>100.7</v>
      </c>
      <c r="AS123" s="17">
        <v>101.5</v>
      </c>
      <c r="AT123" s="17">
        <v>99.9</v>
      </c>
      <c r="AU123" s="17">
        <v>100</v>
      </c>
      <c r="AV123" s="17">
        <v>100</v>
      </c>
      <c r="AW123" s="17">
        <v>101.9</v>
      </c>
      <c r="AX123" s="17">
        <v>104.8</v>
      </c>
      <c r="AY123" s="17">
        <v>111.8</v>
      </c>
      <c r="AZ123" s="17">
        <v>115.8</v>
      </c>
      <c r="BA123" s="17">
        <v>117.5</v>
      </c>
      <c r="BB123" s="17">
        <v>117.9</v>
      </c>
      <c r="BC123" s="17">
        <v>117</v>
      </c>
      <c r="BD123" s="17">
        <v>116.6</v>
      </c>
    </row>
    <row r="124" spans="1:56" ht="12.75" customHeight="1" x14ac:dyDescent="0.25">
      <c r="A124" s="62" t="s">
        <v>7129</v>
      </c>
      <c r="B124" s="81" t="str">
        <f>INDEX(BAP[#All],MATCH(A124,BAP[[#All],[Code]],0),MATCH(TEXT(Info!$B$4,0),BAP[#Headers],0))</f>
        <v>Neubau Lagerhalle</v>
      </c>
      <c r="C124" s="42">
        <v>4.3</v>
      </c>
      <c r="D124" s="17" t="s">
        <v>0</v>
      </c>
      <c r="E124" s="17" t="s">
        <v>0</v>
      </c>
      <c r="F124" s="17" t="s">
        <v>0</v>
      </c>
      <c r="G124" s="17" t="s">
        <v>0</v>
      </c>
      <c r="H124" s="17" t="s">
        <v>0</v>
      </c>
      <c r="I124" s="17" t="s">
        <v>0</v>
      </c>
      <c r="J124" s="17" t="s">
        <v>0</v>
      </c>
      <c r="K124" s="17" t="s">
        <v>0</v>
      </c>
      <c r="L124" s="17" t="s">
        <v>0</v>
      </c>
      <c r="M124" s="17" t="s">
        <v>0</v>
      </c>
      <c r="N124" s="17" t="s">
        <v>0</v>
      </c>
      <c r="O124" s="17" t="s">
        <v>0</v>
      </c>
      <c r="P124" s="17" t="s">
        <v>0</v>
      </c>
      <c r="Q124" s="17" t="s">
        <v>0</v>
      </c>
      <c r="R124" s="17" t="s">
        <v>0</v>
      </c>
      <c r="S124" s="17" t="s">
        <v>0</v>
      </c>
      <c r="T124" s="17" t="s">
        <v>0</v>
      </c>
      <c r="U124" s="17" t="s">
        <v>0</v>
      </c>
      <c r="V124" s="17" t="s">
        <v>0</v>
      </c>
      <c r="W124" s="17" t="s">
        <v>0</v>
      </c>
      <c r="X124" s="17" t="s">
        <v>0</v>
      </c>
      <c r="Y124" s="17" t="s">
        <v>0</v>
      </c>
      <c r="Z124" s="17" t="s">
        <v>0</v>
      </c>
      <c r="AA124" s="17" t="s">
        <v>0</v>
      </c>
      <c r="AB124" s="17">
        <v>97.6</v>
      </c>
      <c r="AC124" s="17">
        <v>99.9</v>
      </c>
      <c r="AD124" s="17">
        <v>100.2</v>
      </c>
      <c r="AE124" s="17">
        <v>101.3</v>
      </c>
      <c r="AF124" s="17">
        <v>101.2</v>
      </c>
      <c r="AG124" s="17">
        <v>100.9</v>
      </c>
      <c r="AH124" s="17">
        <v>101.4</v>
      </c>
      <c r="AI124" s="17">
        <v>100.7</v>
      </c>
      <c r="AJ124" s="17">
        <v>100.9</v>
      </c>
      <c r="AK124" s="17">
        <v>100.9</v>
      </c>
      <c r="AL124" s="17">
        <v>100.7</v>
      </c>
      <c r="AM124" s="17">
        <v>99.6</v>
      </c>
      <c r="AN124" s="17">
        <v>99.4</v>
      </c>
      <c r="AO124" s="17">
        <v>99.6</v>
      </c>
      <c r="AP124" s="17">
        <v>101.6</v>
      </c>
      <c r="AQ124" s="17">
        <v>101</v>
      </c>
      <c r="AR124" s="17">
        <v>101</v>
      </c>
      <c r="AS124" s="17">
        <v>101.7</v>
      </c>
      <c r="AT124" s="17">
        <v>99.9</v>
      </c>
      <c r="AU124" s="17">
        <v>100</v>
      </c>
      <c r="AV124" s="17">
        <v>100</v>
      </c>
      <c r="AW124" s="17">
        <v>102.3</v>
      </c>
      <c r="AX124" s="17">
        <v>106.3</v>
      </c>
      <c r="AY124" s="17">
        <v>112.4</v>
      </c>
      <c r="AZ124" s="17">
        <v>115.5</v>
      </c>
      <c r="BA124" s="17">
        <v>116.2</v>
      </c>
      <c r="BB124" s="17">
        <v>116.1</v>
      </c>
      <c r="BC124" s="17">
        <v>115.8</v>
      </c>
      <c r="BD124" s="17">
        <v>115.5</v>
      </c>
    </row>
    <row r="125" spans="1:56" ht="12.75" customHeight="1" x14ac:dyDescent="0.25">
      <c r="A125" s="62" t="s">
        <v>7132</v>
      </c>
      <c r="B125" s="87" t="str">
        <f>INDEX(BAP[#All],MATCH(A125,BAP[[#All],[Code]],0),MATCH(TEXT(Info!$B$4,0),BAP[#Headers],0))</f>
        <v>Renovation, Umbau</v>
      </c>
      <c r="C125" s="42">
        <v>32.35</v>
      </c>
      <c r="D125" s="17" t="s">
        <v>0</v>
      </c>
      <c r="E125" s="17" t="s">
        <v>0</v>
      </c>
      <c r="F125" s="17" t="s">
        <v>0</v>
      </c>
      <c r="G125" s="17" t="s">
        <v>0</v>
      </c>
      <c r="H125" s="17" t="s">
        <v>0</v>
      </c>
      <c r="I125" s="17" t="s">
        <v>0</v>
      </c>
      <c r="J125" s="17" t="s">
        <v>0</v>
      </c>
      <c r="K125" s="17" t="s">
        <v>0</v>
      </c>
      <c r="L125" s="17" t="s">
        <v>0</v>
      </c>
      <c r="M125" s="17" t="s">
        <v>0</v>
      </c>
      <c r="N125" s="17" t="s">
        <v>0</v>
      </c>
      <c r="O125" s="17" t="s">
        <v>0</v>
      </c>
      <c r="P125" s="17" t="s">
        <v>0</v>
      </c>
      <c r="Q125" s="17" t="s">
        <v>0</v>
      </c>
      <c r="R125" s="17" t="s">
        <v>0</v>
      </c>
      <c r="S125" s="17" t="s">
        <v>0</v>
      </c>
      <c r="T125" s="17" t="s">
        <v>0</v>
      </c>
      <c r="U125" s="17" t="s">
        <v>0</v>
      </c>
      <c r="V125" s="17" t="s">
        <v>0</v>
      </c>
      <c r="W125" s="17" t="s">
        <v>0</v>
      </c>
      <c r="X125" s="17" t="s">
        <v>0</v>
      </c>
      <c r="Y125" s="17" t="s">
        <v>0</v>
      </c>
      <c r="Z125" s="17" t="s">
        <v>0</v>
      </c>
      <c r="AA125" s="17" t="s">
        <v>0</v>
      </c>
      <c r="AB125" s="17">
        <v>104.8</v>
      </c>
      <c r="AC125" s="17">
        <v>105.9</v>
      </c>
      <c r="AD125" s="17">
        <v>106.3</v>
      </c>
      <c r="AE125" s="17">
        <v>106.8</v>
      </c>
      <c r="AF125" s="17">
        <v>107</v>
      </c>
      <c r="AG125" s="17">
        <v>106.3</v>
      </c>
      <c r="AH125" s="17">
        <v>106.2</v>
      </c>
      <c r="AI125" s="17">
        <v>105.1</v>
      </c>
      <c r="AJ125" s="17">
        <v>104.5</v>
      </c>
      <c r="AK125" s="17">
        <v>104.6</v>
      </c>
      <c r="AL125" s="17">
        <v>104.7</v>
      </c>
      <c r="AM125" s="17">
        <v>103.7</v>
      </c>
      <c r="AN125" s="17">
        <v>103.8</v>
      </c>
      <c r="AO125" s="17">
        <v>101.2</v>
      </c>
      <c r="AP125" s="17">
        <v>100.5</v>
      </c>
      <c r="AQ125" s="17">
        <v>100.7</v>
      </c>
      <c r="AR125" s="17">
        <v>101.1</v>
      </c>
      <c r="AS125" s="17">
        <v>102.2</v>
      </c>
      <c r="AT125" s="17">
        <v>99.8</v>
      </c>
      <c r="AU125" s="17">
        <v>99.6</v>
      </c>
      <c r="AV125" s="17">
        <v>100</v>
      </c>
      <c r="AW125" s="17">
        <v>101.5</v>
      </c>
      <c r="AX125" s="17">
        <v>103.9</v>
      </c>
      <c r="AY125" s="17">
        <v>109.2</v>
      </c>
      <c r="AZ125" s="17">
        <v>112.8</v>
      </c>
      <c r="BA125" s="17">
        <v>113.7</v>
      </c>
      <c r="BB125" s="17">
        <v>114.2</v>
      </c>
      <c r="BC125" s="17">
        <v>113.6</v>
      </c>
      <c r="BD125" s="17">
        <v>113.1</v>
      </c>
    </row>
    <row r="126" spans="1:56" ht="12.75" customHeight="1" x14ac:dyDescent="0.25">
      <c r="A126" s="62" t="s">
        <v>7135</v>
      </c>
      <c r="B126" s="81" t="str">
        <f>INDEX(BAP[#All],MATCH(A126,BAP[[#All],[Code]],0),MATCH(TEXT(Info!$B$4,0),BAP[#Headers],0))</f>
        <v>Renovation Mehrfamilienhaus</v>
      </c>
      <c r="C126" s="42">
        <v>19.43</v>
      </c>
      <c r="D126" s="17">
        <v>82.7</v>
      </c>
      <c r="E126" s="17">
        <v>82.7</v>
      </c>
      <c r="F126" s="17">
        <v>84.9</v>
      </c>
      <c r="G126" s="17">
        <v>84.6</v>
      </c>
      <c r="H126" s="17">
        <v>87</v>
      </c>
      <c r="I126" s="17">
        <v>88</v>
      </c>
      <c r="J126" s="17">
        <v>88.3</v>
      </c>
      <c r="K126" s="17">
        <v>88.5</v>
      </c>
      <c r="L126" s="17">
        <v>89.2</v>
      </c>
      <c r="M126" s="17">
        <v>87.6</v>
      </c>
      <c r="N126" s="17">
        <v>87.5</v>
      </c>
      <c r="O126" s="17">
        <v>87.5</v>
      </c>
      <c r="P126" s="17">
        <v>88.6</v>
      </c>
      <c r="Q126" s="17">
        <v>88.3</v>
      </c>
      <c r="R126" s="17">
        <v>90.1</v>
      </c>
      <c r="S126" s="17">
        <v>91</v>
      </c>
      <c r="T126" s="17">
        <v>93.5</v>
      </c>
      <c r="U126" s="17">
        <v>96.3</v>
      </c>
      <c r="V126" s="17">
        <v>98.1</v>
      </c>
      <c r="W126" s="17">
        <v>101.4</v>
      </c>
      <c r="X126" s="17">
        <v>102.4</v>
      </c>
      <c r="Y126" s="17">
        <v>102.4</v>
      </c>
      <c r="Z126" s="17">
        <v>102.8</v>
      </c>
      <c r="AA126" s="17">
        <v>102.3</v>
      </c>
      <c r="AB126" s="17">
        <v>102.6</v>
      </c>
      <c r="AC126" s="17">
        <v>103.5</v>
      </c>
      <c r="AD126" s="17">
        <v>103.7</v>
      </c>
      <c r="AE126" s="17">
        <v>104</v>
      </c>
      <c r="AF126" s="17">
        <v>104</v>
      </c>
      <c r="AG126" s="17">
        <v>103.3</v>
      </c>
      <c r="AH126" s="17">
        <v>103.3</v>
      </c>
      <c r="AI126" s="17">
        <v>102.5</v>
      </c>
      <c r="AJ126" s="17">
        <v>101.7</v>
      </c>
      <c r="AK126" s="17">
        <v>102.2</v>
      </c>
      <c r="AL126" s="17">
        <v>102</v>
      </c>
      <c r="AM126" s="17">
        <v>100.7</v>
      </c>
      <c r="AN126" s="17">
        <v>101.1</v>
      </c>
      <c r="AO126" s="17">
        <v>98.9</v>
      </c>
      <c r="AP126" s="17">
        <v>99.9</v>
      </c>
      <c r="AQ126" s="17">
        <v>100</v>
      </c>
      <c r="AR126" s="17">
        <v>100.6</v>
      </c>
      <c r="AS126" s="17">
        <v>100.9</v>
      </c>
      <c r="AT126" s="17">
        <v>99.5</v>
      </c>
      <c r="AU126" s="17">
        <v>99.6</v>
      </c>
      <c r="AV126" s="17">
        <v>100</v>
      </c>
      <c r="AW126" s="17">
        <v>101.3</v>
      </c>
      <c r="AX126" s="17">
        <v>104.1</v>
      </c>
      <c r="AY126" s="17">
        <v>109.4</v>
      </c>
      <c r="AZ126" s="17">
        <v>112.7</v>
      </c>
      <c r="BA126" s="17">
        <v>113.1</v>
      </c>
      <c r="BB126" s="17">
        <v>114.2</v>
      </c>
      <c r="BC126" s="17">
        <v>113.3</v>
      </c>
      <c r="BD126" s="17">
        <v>112.5</v>
      </c>
    </row>
    <row r="127" spans="1:56" ht="12.75" customHeight="1" x14ac:dyDescent="0.25">
      <c r="A127" s="62" t="s">
        <v>7138</v>
      </c>
      <c r="B127" s="82" t="str">
        <f>INDEX(BAP[#All],MATCH(A127,BAP[[#All],[Code]],0),MATCH(TEXT(Info!$B$4,0),BAP[#Headers],0))</f>
        <v>Renovation Bürogebäude</v>
      </c>
      <c r="C127" s="42">
        <v>12.92</v>
      </c>
      <c r="D127" s="17" t="s">
        <v>0</v>
      </c>
      <c r="E127" s="17" t="s">
        <v>0</v>
      </c>
      <c r="F127" s="17" t="s">
        <v>0</v>
      </c>
      <c r="G127" s="17" t="s">
        <v>0</v>
      </c>
      <c r="H127" s="17" t="s">
        <v>0</v>
      </c>
      <c r="I127" s="17" t="s">
        <v>0</v>
      </c>
      <c r="J127" s="17" t="s">
        <v>0</v>
      </c>
      <c r="K127" s="17" t="s">
        <v>0</v>
      </c>
      <c r="L127" s="17" t="s">
        <v>0</v>
      </c>
      <c r="M127" s="17" t="s">
        <v>0</v>
      </c>
      <c r="N127" s="17" t="s">
        <v>0</v>
      </c>
      <c r="O127" s="17" t="s">
        <v>0</v>
      </c>
      <c r="P127" s="17" t="s">
        <v>0</v>
      </c>
      <c r="Q127" s="17" t="s">
        <v>0</v>
      </c>
      <c r="R127" s="17" t="s">
        <v>0</v>
      </c>
      <c r="S127" s="17" t="s">
        <v>0</v>
      </c>
      <c r="T127" s="17" t="s">
        <v>0</v>
      </c>
      <c r="U127" s="17" t="s">
        <v>0</v>
      </c>
      <c r="V127" s="17" t="s">
        <v>0</v>
      </c>
      <c r="W127" s="17" t="s">
        <v>0</v>
      </c>
      <c r="X127" s="17" t="s">
        <v>0</v>
      </c>
      <c r="Y127" s="17" t="s">
        <v>0</v>
      </c>
      <c r="Z127" s="17" t="s">
        <v>0</v>
      </c>
      <c r="AA127" s="17" t="s">
        <v>0</v>
      </c>
      <c r="AB127" s="17">
        <v>102.6</v>
      </c>
      <c r="AC127" s="17">
        <v>104.1</v>
      </c>
      <c r="AD127" s="17">
        <v>104.9</v>
      </c>
      <c r="AE127" s="17">
        <v>106.2</v>
      </c>
      <c r="AF127" s="17">
        <v>106.6</v>
      </c>
      <c r="AG127" s="17">
        <v>106.1</v>
      </c>
      <c r="AH127" s="17">
        <v>105.7</v>
      </c>
      <c r="AI127" s="17">
        <v>104.1</v>
      </c>
      <c r="AJ127" s="17">
        <v>103.7</v>
      </c>
      <c r="AK127" s="17">
        <v>103.3</v>
      </c>
      <c r="AL127" s="17">
        <v>103.8</v>
      </c>
      <c r="AM127" s="17">
        <v>102.3</v>
      </c>
      <c r="AN127" s="17">
        <v>100.8</v>
      </c>
      <c r="AO127" s="17">
        <v>100.9</v>
      </c>
      <c r="AP127" s="17">
        <v>99.8</v>
      </c>
      <c r="AQ127" s="17">
        <v>100.2</v>
      </c>
      <c r="AR127" s="17">
        <v>100.6</v>
      </c>
      <c r="AS127" s="17">
        <v>100.9</v>
      </c>
      <c r="AT127" s="17">
        <v>99.7</v>
      </c>
      <c r="AU127" s="17">
        <v>100.1</v>
      </c>
      <c r="AV127" s="17">
        <v>100</v>
      </c>
      <c r="AW127" s="17">
        <v>101.8</v>
      </c>
      <c r="AX127" s="17">
        <v>103.6</v>
      </c>
      <c r="AY127" s="17">
        <v>109</v>
      </c>
      <c r="AZ127" s="17">
        <v>113</v>
      </c>
      <c r="BA127" s="17">
        <v>114.6</v>
      </c>
      <c r="BB127" s="17">
        <v>114.3</v>
      </c>
      <c r="BC127" s="17">
        <v>114.1</v>
      </c>
      <c r="BD127" s="17">
        <v>114</v>
      </c>
    </row>
    <row r="128" spans="1:56" ht="12.75" customHeight="1" x14ac:dyDescent="0.25">
      <c r="A128" s="62" t="s">
        <v>7141</v>
      </c>
      <c r="B128" s="81" t="str">
        <f>INDEX(BAP[#All],MATCH(A128,BAP[[#All],[Code]],0),MATCH(TEXT(Info!$B$4,0),BAP[#Headers],0))</f>
        <v>Tiefbau</v>
      </c>
      <c r="C128" s="42">
        <v>15.44</v>
      </c>
      <c r="D128" s="17">
        <v>76.3</v>
      </c>
      <c r="E128" s="17">
        <v>78.400000000000006</v>
      </c>
      <c r="F128" s="17">
        <v>80.3</v>
      </c>
      <c r="G128" s="17">
        <v>83.9</v>
      </c>
      <c r="H128" s="17">
        <v>84.4</v>
      </c>
      <c r="I128" s="17">
        <v>86.3</v>
      </c>
      <c r="J128" s="17">
        <v>84.6</v>
      </c>
      <c r="K128" s="17">
        <v>85.2</v>
      </c>
      <c r="L128" s="17">
        <v>84.1</v>
      </c>
      <c r="M128" s="17">
        <v>84.9</v>
      </c>
      <c r="N128" s="17">
        <v>83.3</v>
      </c>
      <c r="O128" s="17">
        <v>84.6</v>
      </c>
      <c r="P128" s="17">
        <v>84.5</v>
      </c>
      <c r="Q128" s="17">
        <v>82.9</v>
      </c>
      <c r="R128" s="17">
        <v>85.4</v>
      </c>
      <c r="S128" s="17">
        <v>86.1</v>
      </c>
      <c r="T128" s="17">
        <v>86.6</v>
      </c>
      <c r="U128" s="17">
        <v>87.6</v>
      </c>
      <c r="V128" s="17">
        <v>89.9</v>
      </c>
      <c r="W128" s="17">
        <v>91.3</v>
      </c>
      <c r="X128" s="17">
        <v>92.7</v>
      </c>
      <c r="Y128" s="17">
        <v>91.8</v>
      </c>
      <c r="Z128" s="17">
        <v>91.9</v>
      </c>
      <c r="AA128" s="17">
        <v>94.5</v>
      </c>
      <c r="AB128" s="17">
        <v>94.6</v>
      </c>
      <c r="AC128" s="17">
        <v>96.5</v>
      </c>
      <c r="AD128" s="17">
        <v>97.4</v>
      </c>
      <c r="AE128" s="17">
        <v>97.3</v>
      </c>
      <c r="AF128" s="17">
        <v>98.7</v>
      </c>
      <c r="AG128" s="17">
        <v>99.4</v>
      </c>
      <c r="AH128" s="17">
        <v>99.9</v>
      </c>
      <c r="AI128" s="17">
        <v>99.8</v>
      </c>
      <c r="AJ128" s="17">
        <v>100.7</v>
      </c>
      <c r="AK128" s="17">
        <v>101.2</v>
      </c>
      <c r="AL128" s="17">
        <v>100.8</v>
      </c>
      <c r="AM128" s="17">
        <v>100</v>
      </c>
      <c r="AN128" s="17">
        <v>99.1</v>
      </c>
      <c r="AO128" s="17">
        <v>100.7</v>
      </c>
      <c r="AP128" s="17">
        <v>99.5</v>
      </c>
      <c r="AQ128" s="17">
        <v>98.9</v>
      </c>
      <c r="AR128" s="17">
        <v>99.7</v>
      </c>
      <c r="AS128" s="17">
        <v>100.4</v>
      </c>
      <c r="AT128" s="17">
        <v>99.7</v>
      </c>
      <c r="AU128" s="17">
        <v>101.5</v>
      </c>
      <c r="AV128" s="17">
        <v>100</v>
      </c>
      <c r="AW128" s="17">
        <v>99.4</v>
      </c>
      <c r="AX128" s="17">
        <v>102.8</v>
      </c>
      <c r="AY128" s="17">
        <v>106.3</v>
      </c>
      <c r="AZ128" s="17">
        <v>108.7</v>
      </c>
      <c r="BA128" s="17">
        <v>111.3</v>
      </c>
      <c r="BB128" s="17">
        <v>113.2</v>
      </c>
      <c r="BC128" s="17">
        <v>112.1</v>
      </c>
      <c r="BD128" s="17">
        <v>111.5</v>
      </c>
    </row>
    <row r="129" spans="1:56" ht="12.75" customHeight="1" x14ac:dyDescent="0.25">
      <c r="A129" s="62" t="s">
        <v>7144</v>
      </c>
      <c r="B129" s="81" t="str">
        <f>INDEX(BAP[#All],MATCH(A129,BAP[[#All],[Code]],0),MATCH(TEXT(Info!$B$4,0),BAP[#Headers],0))</f>
        <v>Neubau Strasse</v>
      </c>
      <c r="C129" s="42">
        <v>1.1499999999999999</v>
      </c>
      <c r="D129" s="17">
        <v>75.599999999999994</v>
      </c>
      <c r="E129" s="17">
        <v>77.599999999999994</v>
      </c>
      <c r="F129" s="17">
        <v>79.5</v>
      </c>
      <c r="G129" s="17">
        <v>83.1</v>
      </c>
      <c r="H129" s="17">
        <v>83.6</v>
      </c>
      <c r="I129" s="17">
        <v>85.4</v>
      </c>
      <c r="J129" s="17">
        <v>82.7</v>
      </c>
      <c r="K129" s="17">
        <v>84</v>
      </c>
      <c r="L129" s="17">
        <v>83.4</v>
      </c>
      <c r="M129" s="17">
        <v>84.6</v>
      </c>
      <c r="N129" s="17">
        <v>82.8</v>
      </c>
      <c r="O129" s="17">
        <v>84.1</v>
      </c>
      <c r="P129" s="17">
        <v>83</v>
      </c>
      <c r="Q129" s="17">
        <v>82.2</v>
      </c>
      <c r="R129" s="17">
        <v>83.9</v>
      </c>
      <c r="S129" s="17">
        <v>84.7</v>
      </c>
      <c r="T129" s="17">
        <v>84.4</v>
      </c>
      <c r="U129" s="17">
        <v>85.2</v>
      </c>
      <c r="V129" s="17">
        <v>88.3</v>
      </c>
      <c r="W129" s="17">
        <v>90.1</v>
      </c>
      <c r="X129" s="17">
        <v>90.7</v>
      </c>
      <c r="Y129" s="17">
        <v>90.2</v>
      </c>
      <c r="Z129" s="17">
        <v>90.9</v>
      </c>
      <c r="AA129" s="17">
        <v>94.2</v>
      </c>
      <c r="AB129" s="17">
        <v>94.1</v>
      </c>
      <c r="AC129" s="17">
        <v>95.8</v>
      </c>
      <c r="AD129" s="17">
        <v>96.8</v>
      </c>
      <c r="AE129" s="17">
        <v>96.8</v>
      </c>
      <c r="AF129" s="17">
        <v>98.2</v>
      </c>
      <c r="AG129" s="17">
        <v>99</v>
      </c>
      <c r="AH129" s="17">
        <v>99.5</v>
      </c>
      <c r="AI129" s="17">
        <v>99.6</v>
      </c>
      <c r="AJ129" s="17">
        <v>100.5</v>
      </c>
      <c r="AK129" s="17">
        <v>101.3</v>
      </c>
      <c r="AL129" s="17">
        <v>100.9</v>
      </c>
      <c r="AM129" s="17">
        <v>100</v>
      </c>
      <c r="AN129" s="17">
        <v>99.1</v>
      </c>
      <c r="AO129" s="17">
        <v>100.5</v>
      </c>
      <c r="AP129" s="17">
        <v>99.4</v>
      </c>
      <c r="AQ129" s="17">
        <v>99</v>
      </c>
      <c r="AR129" s="17">
        <v>99.9</v>
      </c>
      <c r="AS129" s="17">
        <v>100.6</v>
      </c>
      <c r="AT129" s="17">
        <v>99.7</v>
      </c>
      <c r="AU129" s="17">
        <v>101.7</v>
      </c>
      <c r="AV129" s="17">
        <v>100</v>
      </c>
      <c r="AW129" s="17">
        <v>101.3</v>
      </c>
      <c r="AX129" s="17">
        <v>103.9</v>
      </c>
      <c r="AY129" s="17">
        <v>107.4</v>
      </c>
      <c r="AZ129" s="17">
        <v>110.1</v>
      </c>
      <c r="BA129" s="17">
        <v>111.8</v>
      </c>
      <c r="BB129" s="17">
        <v>113</v>
      </c>
      <c r="BC129" s="17">
        <v>111.3</v>
      </c>
      <c r="BD129" s="17">
        <v>112</v>
      </c>
    </row>
    <row r="130" spans="1:56" ht="12.75" customHeight="1" x14ac:dyDescent="0.25">
      <c r="A130" s="62" t="s">
        <v>7147</v>
      </c>
      <c r="B130" s="81" t="str">
        <f>INDEX(BAP[#All],MATCH(A130,BAP[[#All],[Code]],0),MATCH(TEXT(Info!$B$4,0),BAP[#Headers],0))</f>
        <v>Neubau Unterführung</v>
      </c>
      <c r="C130" s="42">
        <v>1.0900000000000001</v>
      </c>
      <c r="D130" s="17" t="s">
        <v>0</v>
      </c>
      <c r="E130" s="17" t="s">
        <v>0</v>
      </c>
      <c r="F130" s="17" t="s">
        <v>0</v>
      </c>
      <c r="G130" s="17" t="s">
        <v>0</v>
      </c>
      <c r="H130" s="17" t="s">
        <v>0</v>
      </c>
      <c r="I130" s="17">
        <v>89.2</v>
      </c>
      <c r="J130" s="17">
        <v>88.6</v>
      </c>
      <c r="K130" s="17">
        <v>88.6</v>
      </c>
      <c r="L130" s="17">
        <v>86.8</v>
      </c>
      <c r="M130" s="17">
        <v>87.2</v>
      </c>
      <c r="N130" s="17">
        <v>85.8</v>
      </c>
      <c r="O130" s="17">
        <v>87.2</v>
      </c>
      <c r="P130" s="17">
        <v>88.1</v>
      </c>
      <c r="Q130" s="17">
        <v>85.6</v>
      </c>
      <c r="R130" s="17">
        <v>88.9</v>
      </c>
      <c r="S130" s="17">
        <v>89.7</v>
      </c>
      <c r="T130" s="17">
        <v>90.9</v>
      </c>
      <c r="U130" s="17">
        <v>92.2</v>
      </c>
      <c r="V130" s="17">
        <v>93.6</v>
      </c>
      <c r="W130" s="17">
        <v>94.8</v>
      </c>
      <c r="X130" s="17">
        <v>96.9</v>
      </c>
      <c r="Y130" s="17">
        <v>95.6</v>
      </c>
      <c r="Z130" s="17">
        <v>95.1</v>
      </c>
      <c r="AA130" s="17">
        <v>97.1</v>
      </c>
      <c r="AB130" s="17">
        <v>97.5</v>
      </c>
      <c r="AC130" s="17">
        <v>100.1</v>
      </c>
      <c r="AD130" s="17">
        <v>100.7</v>
      </c>
      <c r="AE130" s="17">
        <v>100.5</v>
      </c>
      <c r="AF130" s="17">
        <v>101.8</v>
      </c>
      <c r="AG130" s="17">
        <v>101.8</v>
      </c>
      <c r="AH130" s="17">
        <v>102.9</v>
      </c>
      <c r="AI130" s="17">
        <v>101.3</v>
      </c>
      <c r="AJ130" s="17">
        <v>102.2</v>
      </c>
      <c r="AK130" s="17">
        <v>101.7</v>
      </c>
      <c r="AL130" s="17">
        <v>100.7</v>
      </c>
      <c r="AM130" s="17">
        <v>100.5</v>
      </c>
      <c r="AN130" s="17">
        <v>99.3</v>
      </c>
      <c r="AO130" s="17">
        <v>101.6</v>
      </c>
      <c r="AP130" s="17">
        <v>100.1</v>
      </c>
      <c r="AQ130" s="17">
        <v>98.9</v>
      </c>
      <c r="AR130" s="17">
        <v>99.3</v>
      </c>
      <c r="AS130" s="17">
        <v>99.5</v>
      </c>
      <c r="AT130" s="17">
        <v>99.7</v>
      </c>
      <c r="AU130" s="17">
        <v>101.1</v>
      </c>
      <c r="AV130" s="17">
        <v>100</v>
      </c>
      <c r="AW130" s="17">
        <v>101.2</v>
      </c>
      <c r="AX130" s="17">
        <v>103.6</v>
      </c>
      <c r="AY130" s="17">
        <v>111.5</v>
      </c>
      <c r="AZ130" s="17">
        <v>114.6</v>
      </c>
      <c r="BA130" s="17">
        <v>114.9</v>
      </c>
      <c r="BB130" s="17">
        <v>114.4</v>
      </c>
      <c r="BC130" s="17">
        <v>113.4</v>
      </c>
      <c r="BD130" s="17">
        <v>113.9</v>
      </c>
    </row>
    <row r="131" spans="1:56" ht="12.75" customHeight="1" x14ac:dyDescent="0.25">
      <c r="A131" s="62" t="s">
        <v>7150</v>
      </c>
      <c r="B131" s="81" t="str">
        <f>INDEX(BAP[#All],MATCH(A131,BAP[[#All],[Code]],0),MATCH(TEXT(Info!$B$4,0),BAP[#Headers],0))</f>
        <v>Neubau Lärmschutzwand</v>
      </c>
      <c r="C131" s="42">
        <v>0.04</v>
      </c>
      <c r="D131" s="17" t="s">
        <v>0</v>
      </c>
      <c r="E131" s="17" t="s">
        <v>0</v>
      </c>
      <c r="F131" s="17" t="s">
        <v>0</v>
      </c>
      <c r="G131" s="17" t="s">
        <v>0</v>
      </c>
      <c r="H131" s="17" t="s">
        <v>0</v>
      </c>
      <c r="I131" s="17" t="s">
        <v>0</v>
      </c>
      <c r="J131" s="17" t="s">
        <v>0</v>
      </c>
      <c r="K131" s="17" t="s">
        <v>0</v>
      </c>
      <c r="L131" s="17" t="s">
        <v>0</v>
      </c>
      <c r="M131" s="17" t="s">
        <v>0</v>
      </c>
      <c r="N131" s="17" t="s">
        <v>0</v>
      </c>
      <c r="O131" s="17" t="s">
        <v>0</v>
      </c>
      <c r="P131" s="17" t="s">
        <v>0</v>
      </c>
      <c r="Q131" s="17" t="s">
        <v>0</v>
      </c>
      <c r="R131" s="17" t="s">
        <v>0</v>
      </c>
      <c r="S131" s="17" t="s">
        <v>0</v>
      </c>
      <c r="T131" s="17" t="s">
        <v>0</v>
      </c>
      <c r="U131" s="17" t="s">
        <v>0</v>
      </c>
      <c r="V131" s="17" t="s">
        <v>0</v>
      </c>
      <c r="W131" s="17" t="s">
        <v>0</v>
      </c>
      <c r="X131" s="17" t="s">
        <v>0</v>
      </c>
      <c r="Y131" s="17" t="s">
        <v>0</v>
      </c>
      <c r="Z131" s="17" t="s">
        <v>0</v>
      </c>
      <c r="AA131" s="17" t="s">
        <v>0</v>
      </c>
      <c r="AB131" s="17">
        <v>91.1</v>
      </c>
      <c r="AC131" s="17">
        <v>91.7</v>
      </c>
      <c r="AD131" s="17">
        <v>92.2</v>
      </c>
      <c r="AE131" s="17">
        <v>91.6</v>
      </c>
      <c r="AF131" s="17">
        <v>93.1</v>
      </c>
      <c r="AG131" s="17">
        <v>93.7</v>
      </c>
      <c r="AH131" s="17">
        <v>93.6</v>
      </c>
      <c r="AI131" s="17">
        <v>93.6</v>
      </c>
      <c r="AJ131" s="17">
        <v>94.2</v>
      </c>
      <c r="AK131" s="17">
        <v>92.8</v>
      </c>
      <c r="AL131" s="17">
        <v>94</v>
      </c>
      <c r="AM131" s="17">
        <v>92.1</v>
      </c>
      <c r="AN131" s="17">
        <v>93.3</v>
      </c>
      <c r="AO131" s="17">
        <v>95.3</v>
      </c>
      <c r="AP131" s="17">
        <v>96.7</v>
      </c>
      <c r="AQ131" s="17">
        <v>96.1</v>
      </c>
      <c r="AR131" s="17">
        <v>97.5</v>
      </c>
      <c r="AS131" s="17">
        <v>98.6</v>
      </c>
      <c r="AT131" s="17">
        <v>98.3</v>
      </c>
      <c r="AU131" s="17">
        <v>99.6</v>
      </c>
      <c r="AV131" s="17">
        <v>100</v>
      </c>
      <c r="AW131" s="17">
        <v>100.9</v>
      </c>
      <c r="AX131" s="17">
        <v>103.4</v>
      </c>
      <c r="AY131" s="17">
        <v>108</v>
      </c>
      <c r="AZ131" s="17">
        <v>112</v>
      </c>
      <c r="BA131" s="17">
        <v>112.9</v>
      </c>
      <c r="BB131" s="17">
        <v>113.2</v>
      </c>
      <c r="BC131" s="17">
        <v>111.8</v>
      </c>
      <c r="BD131" s="17">
        <v>113.4</v>
      </c>
    </row>
    <row r="132" spans="1:56" ht="12.75" customHeight="1" x14ac:dyDescent="0.25">
      <c r="A132" s="62" t="s">
        <v>7153</v>
      </c>
      <c r="B132" s="81" t="str">
        <f>INDEX(BAP[#All],MATCH(A132,BAP[[#All],[Code]],0),MATCH(TEXT(Info!$B$4,0),BAP[#Headers],0))</f>
        <v>Strassensanierung</v>
      </c>
      <c r="C132" s="42">
        <v>13.16</v>
      </c>
      <c r="D132" s="17" t="s">
        <v>0</v>
      </c>
      <c r="E132" s="17" t="s">
        <v>0</v>
      </c>
      <c r="F132" s="17" t="s">
        <v>0</v>
      </c>
      <c r="G132" s="17" t="s">
        <v>0</v>
      </c>
      <c r="H132" s="17" t="s">
        <v>0</v>
      </c>
      <c r="I132" s="17" t="s">
        <v>0</v>
      </c>
      <c r="J132" s="17" t="s">
        <v>0</v>
      </c>
      <c r="K132" s="17" t="s">
        <v>0</v>
      </c>
      <c r="L132" s="17" t="s">
        <v>0</v>
      </c>
      <c r="M132" s="17" t="s">
        <v>0</v>
      </c>
      <c r="N132" s="17" t="s">
        <v>0</v>
      </c>
      <c r="O132" s="17" t="s">
        <v>0</v>
      </c>
      <c r="P132" s="17" t="s">
        <v>0</v>
      </c>
      <c r="Q132" s="17" t="s">
        <v>0</v>
      </c>
      <c r="R132" s="17" t="s">
        <v>0</v>
      </c>
      <c r="S132" s="17" t="s">
        <v>0</v>
      </c>
      <c r="T132" s="17" t="s">
        <v>0</v>
      </c>
      <c r="U132" s="17" t="s">
        <v>0</v>
      </c>
      <c r="V132" s="17" t="s">
        <v>0</v>
      </c>
      <c r="W132" s="17" t="s">
        <v>0</v>
      </c>
      <c r="X132" s="17" t="s">
        <v>0</v>
      </c>
      <c r="Y132" s="17" t="s">
        <v>0</v>
      </c>
      <c r="Z132" s="17" t="s">
        <v>0</v>
      </c>
      <c r="AA132" s="17" t="s">
        <v>0</v>
      </c>
      <c r="AB132" s="17" t="s">
        <v>0</v>
      </c>
      <c r="AC132" s="17" t="s">
        <v>0</v>
      </c>
      <c r="AD132" s="17" t="s">
        <v>0</v>
      </c>
      <c r="AE132" s="17" t="s">
        <v>0</v>
      </c>
      <c r="AF132" s="17" t="s">
        <v>0</v>
      </c>
      <c r="AG132" s="17" t="s">
        <v>0</v>
      </c>
      <c r="AH132" s="17" t="s">
        <v>0</v>
      </c>
      <c r="AI132" s="17" t="s">
        <v>0</v>
      </c>
      <c r="AJ132" s="17" t="s">
        <v>0</v>
      </c>
      <c r="AK132" s="17" t="s">
        <v>0</v>
      </c>
      <c r="AL132" s="17" t="s">
        <v>0</v>
      </c>
      <c r="AM132" s="17" t="s">
        <v>0</v>
      </c>
      <c r="AN132" s="17" t="s">
        <v>0</v>
      </c>
      <c r="AO132" s="17" t="s">
        <v>0</v>
      </c>
      <c r="AP132" s="17" t="s">
        <v>0</v>
      </c>
      <c r="AQ132" s="17" t="s">
        <v>0</v>
      </c>
      <c r="AR132" s="17" t="s">
        <v>0</v>
      </c>
      <c r="AS132" s="17" t="s">
        <v>0</v>
      </c>
      <c r="AT132" s="17" t="s">
        <v>0</v>
      </c>
      <c r="AU132" s="17" t="s">
        <v>0</v>
      </c>
      <c r="AV132" s="17">
        <v>100</v>
      </c>
      <c r="AW132" s="17">
        <v>99.1</v>
      </c>
      <c r="AX132" s="17">
        <v>102.7</v>
      </c>
      <c r="AY132" s="17">
        <v>105.7</v>
      </c>
      <c r="AZ132" s="17">
        <v>108</v>
      </c>
      <c r="BA132" s="17">
        <v>111</v>
      </c>
      <c r="BB132" s="17">
        <v>113.1</v>
      </c>
      <c r="BC132" s="17">
        <v>112.1</v>
      </c>
      <c r="BD132" s="17">
        <v>111.3</v>
      </c>
    </row>
    <row r="133" spans="1:56" ht="12.75" customHeight="1" x14ac:dyDescent="0.25">
      <c r="B133" s="10"/>
      <c r="C133" s="36"/>
      <c r="D133" s="48" t="s">
        <v>30</v>
      </c>
      <c r="E133" s="48" t="s">
        <v>30</v>
      </c>
      <c r="F133" s="48" t="s">
        <v>30</v>
      </c>
      <c r="G133" s="48" t="s">
        <v>30</v>
      </c>
      <c r="H133" s="48" t="s">
        <v>30</v>
      </c>
      <c r="I133" s="48" t="s">
        <v>30</v>
      </c>
      <c r="J133" s="48" t="s">
        <v>30</v>
      </c>
      <c r="K133" s="48" t="s">
        <v>30</v>
      </c>
      <c r="L133" s="48" t="s">
        <v>30</v>
      </c>
      <c r="M133" s="48" t="s">
        <v>30</v>
      </c>
      <c r="N133" s="48" t="s">
        <v>30</v>
      </c>
      <c r="O133" s="48" t="s">
        <v>30</v>
      </c>
      <c r="P133" s="48" t="s">
        <v>30</v>
      </c>
      <c r="Q133" s="48" t="s">
        <v>30</v>
      </c>
      <c r="R133" s="48" t="s">
        <v>30</v>
      </c>
      <c r="S133" s="48" t="s">
        <v>30</v>
      </c>
      <c r="T133" s="48" t="s">
        <v>30</v>
      </c>
      <c r="U133" s="48" t="s">
        <v>30</v>
      </c>
      <c r="V133" s="48" t="s">
        <v>30</v>
      </c>
      <c r="W133" s="48" t="s">
        <v>30</v>
      </c>
      <c r="X133" s="48" t="s">
        <v>30</v>
      </c>
      <c r="Y133" s="48" t="s">
        <v>30</v>
      </c>
      <c r="Z133" s="48" t="s">
        <v>30</v>
      </c>
      <c r="AA133" s="48" t="s">
        <v>30</v>
      </c>
      <c r="AB133" s="48" t="s">
        <v>30</v>
      </c>
      <c r="AC133" s="48" t="s">
        <v>30</v>
      </c>
      <c r="AD133" s="48" t="s">
        <v>30</v>
      </c>
      <c r="AE133" s="48" t="s">
        <v>30</v>
      </c>
      <c r="AF133" s="48" t="s">
        <v>30</v>
      </c>
      <c r="AG133" s="48" t="s">
        <v>30</v>
      </c>
      <c r="AH133" s="48" t="s">
        <v>30</v>
      </c>
      <c r="AI133" s="48" t="s">
        <v>30</v>
      </c>
      <c r="AJ133" s="48" t="s">
        <v>30</v>
      </c>
      <c r="AK133" s="48" t="s">
        <v>30</v>
      </c>
      <c r="AL133" s="48" t="s">
        <v>30</v>
      </c>
      <c r="AM133" s="48" t="s">
        <v>30</v>
      </c>
      <c r="AN133" s="48" t="s">
        <v>30</v>
      </c>
      <c r="AO133" s="48" t="s">
        <v>30</v>
      </c>
      <c r="AP133" s="25" t="s">
        <v>30</v>
      </c>
      <c r="AQ133" s="25" t="s">
        <v>30</v>
      </c>
      <c r="AR133" s="25" t="s">
        <v>30</v>
      </c>
      <c r="AS133" s="25" t="s">
        <v>30</v>
      </c>
      <c r="AT133" s="25" t="s">
        <v>30</v>
      </c>
      <c r="AU133" s="25" t="s">
        <v>30</v>
      </c>
      <c r="AV133" s="41" t="s">
        <v>30</v>
      </c>
      <c r="AW133" s="41" t="s">
        <v>30</v>
      </c>
      <c r="AX133" s="41" t="s">
        <v>30</v>
      </c>
      <c r="AY133" s="41" t="s">
        <v>30</v>
      </c>
      <c r="AZ133" s="41" t="s">
        <v>30</v>
      </c>
      <c r="BA133" s="41" t="s">
        <v>30</v>
      </c>
      <c r="BB133" s="41" t="s">
        <v>30</v>
      </c>
      <c r="BC133" s="41"/>
      <c r="BD133" s="41"/>
    </row>
    <row r="134" spans="1:56" ht="12.75" customHeight="1" x14ac:dyDescent="0.25">
      <c r="A134" s="62" t="s">
        <v>7276</v>
      </c>
      <c r="B134" s="80" t="str">
        <f>INDEX(BAP[#All],MATCH(A134,BAP[[#All],[Code]],0),MATCH(TEXT(Info!$B$4,0),BAP[#Headers],0))</f>
        <v>Tessin</v>
      </c>
      <c r="C134" s="30"/>
      <c r="D134" s="47" t="s">
        <v>30</v>
      </c>
      <c r="E134" s="47" t="s">
        <v>30</v>
      </c>
      <c r="F134" s="47" t="s">
        <v>30</v>
      </c>
      <c r="G134" s="47" t="s">
        <v>30</v>
      </c>
      <c r="H134" s="47" t="s">
        <v>30</v>
      </c>
      <c r="I134" s="47" t="s">
        <v>30</v>
      </c>
      <c r="J134" s="47" t="s">
        <v>30</v>
      </c>
      <c r="K134" s="47" t="s">
        <v>30</v>
      </c>
      <c r="L134" s="47" t="s">
        <v>30</v>
      </c>
      <c r="M134" s="47" t="s">
        <v>30</v>
      </c>
      <c r="N134" s="47" t="s">
        <v>30</v>
      </c>
      <c r="O134" s="47" t="s">
        <v>30</v>
      </c>
      <c r="P134" s="47" t="s">
        <v>30</v>
      </c>
      <c r="Q134" s="47" t="s">
        <v>30</v>
      </c>
      <c r="R134" s="47" t="s">
        <v>30</v>
      </c>
      <c r="S134" s="47" t="s">
        <v>30</v>
      </c>
      <c r="T134" s="47" t="s">
        <v>30</v>
      </c>
      <c r="U134" s="47" t="s">
        <v>30</v>
      </c>
      <c r="V134" s="47" t="s">
        <v>30</v>
      </c>
      <c r="W134" s="47" t="s">
        <v>30</v>
      </c>
      <c r="X134" s="47" t="s">
        <v>30</v>
      </c>
      <c r="Y134" s="47" t="s">
        <v>30</v>
      </c>
      <c r="Z134" s="47" t="s">
        <v>30</v>
      </c>
      <c r="AA134" s="47" t="s">
        <v>30</v>
      </c>
      <c r="AB134" s="47" t="s">
        <v>30</v>
      </c>
      <c r="AC134" s="47" t="s">
        <v>30</v>
      </c>
      <c r="AD134" s="47" t="s">
        <v>30</v>
      </c>
      <c r="AE134" s="47" t="s">
        <v>30</v>
      </c>
      <c r="AF134" s="47" t="s">
        <v>30</v>
      </c>
      <c r="AG134" s="47" t="s">
        <v>30</v>
      </c>
      <c r="AH134" s="47" t="s">
        <v>30</v>
      </c>
      <c r="AI134" s="47" t="s">
        <v>30</v>
      </c>
      <c r="AJ134" s="47" t="s">
        <v>30</v>
      </c>
      <c r="AK134" s="47" t="s">
        <v>30</v>
      </c>
      <c r="AL134" s="47" t="s">
        <v>30</v>
      </c>
      <c r="AM134" s="47" t="s">
        <v>30</v>
      </c>
      <c r="AN134" s="47" t="s">
        <v>30</v>
      </c>
      <c r="AO134" s="47" t="s">
        <v>30</v>
      </c>
      <c r="AP134" s="47" t="s">
        <v>30</v>
      </c>
      <c r="AQ134" s="47" t="s">
        <v>30</v>
      </c>
      <c r="AR134" s="47" t="s">
        <v>30</v>
      </c>
      <c r="AS134" s="47" t="s">
        <v>30</v>
      </c>
      <c r="AT134" s="47" t="s">
        <v>30</v>
      </c>
      <c r="AU134" s="47" t="s">
        <v>30</v>
      </c>
      <c r="AV134" s="51" t="s">
        <v>30</v>
      </c>
      <c r="AW134" s="51" t="s">
        <v>30</v>
      </c>
      <c r="AX134" s="51" t="s">
        <v>30</v>
      </c>
      <c r="AY134" s="51" t="s">
        <v>30</v>
      </c>
      <c r="AZ134" s="51" t="s">
        <v>30</v>
      </c>
      <c r="BA134" s="51" t="s">
        <v>30</v>
      </c>
      <c r="BB134" s="51" t="s">
        <v>30</v>
      </c>
      <c r="BC134" s="51"/>
      <c r="BD134" s="51"/>
    </row>
    <row r="135" spans="1:56" ht="12.75" customHeight="1" x14ac:dyDescent="0.25">
      <c r="A135" s="62" t="s">
        <v>7106</v>
      </c>
      <c r="B135" s="81" t="str">
        <f>INDEX(BAP[#All],MATCH(A135,BAP[[#All],[Code]],0),MATCH(TEXT(Info!$B$4,0),BAP[#Headers],0))</f>
        <v>Baugewerbe : Total</v>
      </c>
      <c r="C135" s="42">
        <v>100</v>
      </c>
      <c r="D135" s="41">
        <v>73.099999999999994</v>
      </c>
      <c r="E135" s="41">
        <v>74.400000000000006</v>
      </c>
      <c r="F135" s="41">
        <v>75.7</v>
      </c>
      <c r="G135" s="41">
        <v>78</v>
      </c>
      <c r="H135" s="41">
        <v>79</v>
      </c>
      <c r="I135" s="41">
        <v>82.4</v>
      </c>
      <c r="J135" s="41">
        <v>82.2</v>
      </c>
      <c r="K135" s="41">
        <v>82.3</v>
      </c>
      <c r="L135" s="41">
        <v>83.1</v>
      </c>
      <c r="M135" s="41">
        <v>82.7</v>
      </c>
      <c r="N135" s="41">
        <v>83.8</v>
      </c>
      <c r="O135" s="41">
        <v>85.1</v>
      </c>
      <c r="P135" s="41">
        <v>87.5</v>
      </c>
      <c r="Q135" s="41">
        <v>89</v>
      </c>
      <c r="R135" s="41">
        <v>89.1</v>
      </c>
      <c r="S135" s="41">
        <v>88.9</v>
      </c>
      <c r="T135" s="41">
        <v>90.8</v>
      </c>
      <c r="U135" s="41">
        <v>93.1</v>
      </c>
      <c r="V135" s="41">
        <v>94</v>
      </c>
      <c r="W135" s="41">
        <v>95.7</v>
      </c>
      <c r="X135" s="41">
        <v>96.9</v>
      </c>
      <c r="Y135" s="41">
        <v>96.6</v>
      </c>
      <c r="Z135" s="41">
        <v>97</v>
      </c>
      <c r="AA135" s="41">
        <v>98.4</v>
      </c>
      <c r="AB135" s="41">
        <v>99.2</v>
      </c>
      <c r="AC135" s="41">
        <v>100.2</v>
      </c>
      <c r="AD135" s="41">
        <v>100.1</v>
      </c>
      <c r="AE135" s="41">
        <v>100.7</v>
      </c>
      <c r="AF135" s="41">
        <v>101.2</v>
      </c>
      <c r="AG135" s="41">
        <v>101.1</v>
      </c>
      <c r="AH135" s="41">
        <v>100.3</v>
      </c>
      <c r="AI135" s="41">
        <v>100.3</v>
      </c>
      <c r="AJ135" s="41">
        <v>99.5</v>
      </c>
      <c r="AK135" s="41">
        <v>99.1</v>
      </c>
      <c r="AL135" s="41">
        <v>99.4</v>
      </c>
      <c r="AM135" s="41">
        <v>99.3</v>
      </c>
      <c r="AN135" s="41">
        <v>98.4</v>
      </c>
      <c r="AO135" s="41">
        <v>97.5</v>
      </c>
      <c r="AP135" s="25">
        <v>98.2</v>
      </c>
      <c r="AQ135" s="25">
        <v>98.3</v>
      </c>
      <c r="AR135" s="25">
        <v>98.4</v>
      </c>
      <c r="AS135" s="25">
        <v>98.6</v>
      </c>
      <c r="AT135" s="25">
        <v>99.4</v>
      </c>
      <c r="AU135" s="50">
        <v>99.8</v>
      </c>
      <c r="AV135" s="41">
        <v>100</v>
      </c>
      <c r="AW135" s="41">
        <v>102.3</v>
      </c>
      <c r="AX135" s="41">
        <v>104</v>
      </c>
      <c r="AY135" s="41">
        <v>106.9</v>
      </c>
      <c r="AZ135" s="41">
        <v>109.8</v>
      </c>
      <c r="BA135" s="41">
        <v>111.5</v>
      </c>
      <c r="BB135" s="41">
        <v>112.6</v>
      </c>
      <c r="BC135" s="41">
        <v>112.8</v>
      </c>
      <c r="BD135" s="41">
        <v>112.6</v>
      </c>
    </row>
    <row r="136" spans="1:56" ht="12.75" customHeight="1" x14ac:dyDescent="0.25">
      <c r="A136" s="62" t="s">
        <v>7110</v>
      </c>
      <c r="B136" s="81" t="str">
        <f>INDEX(BAP[#All],MATCH(A136,BAP[[#All],[Code]],0),MATCH(TEXT(Info!$B$4,0),BAP[#Headers],0))</f>
        <v>Hochbau</v>
      </c>
      <c r="C136" s="42">
        <v>64.239999999999995</v>
      </c>
      <c r="D136" s="41">
        <v>77.5</v>
      </c>
      <c r="E136" s="41">
        <v>78.099999999999994</v>
      </c>
      <c r="F136" s="41">
        <v>79</v>
      </c>
      <c r="G136" s="41">
        <v>81.099999999999994</v>
      </c>
      <c r="H136" s="41">
        <v>82.2</v>
      </c>
      <c r="I136" s="41">
        <v>85.3</v>
      </c>
      <c r="J136" s="41">
        <v>85.5</v>
      </c>
      <c r="K136" s="41">
        <v>85.2</v>
      </c>
      <c r="L136" s="41">
        <v>85</v>
      </c>
      <c r="M136" s="41">
        <v>84.4</v>
      </c>
      <c r="N136" s="41">
        <v>85.3</v>
      </c>
      <c r="O136" s="41">
        <v>86</v>
      </c>
      <c r="P136" s="41">
        <v>88.2</v>
      </c>
      <c r="Q136" s="41">
        <v>90.4</v>
      </c>
      <c r="R136" s="41">
        <v>90.5</v>
      </c>
      <c r="S136" s="41">
        <v>90.8</v>
      </c>
      <c r="T136" s="41">
        <v>93</v>
      </c>
      <c r="U136" s="41">
        <v>95.5</v>
      </c>
      <c r="V136" s="41">
        <v>96.3</v>
      </c>
      <c r="W136" s="41">
        <v>98.3</v>
      </c>
      <c r="X136" s="41">
        <v>99.2</v>
      </c>
      <c r="Y136" s="41">
        <v>99.6</v>
      </c>
      <c r="Z136" s="41">
        <v>99.4</v>
      </c>
      <c r="AA136" s="41">
        <v>101.1</v>
      </c>
      <c r="AB136" s="41">
        <v>101.8</v>
      </c>
      <c r="AC136" s="41">
        <v>102.6</v>
      </c>
      <c r="AD136" s="41">
        <v>102.3</v>
      </c>
      <c r="AE136" s="41">
        <v>101.9</v>
      </c>
      <c r="AF136" s="41">
        <v>102</v>
      </c>
      <c r="AG136" s="41">
        <v>102.1</v>
      </c>
      <c r="AH136" s="41">
        <v>101.4</v>
      </c>
      <c r="AI136" s="41">
        <v>101.8</v>
      </c>
      <c r="AJ136" s="41">
        <v>100.7</v>
      </c>
      <c r="AK136" s="41">
        <v>100</v>
      </c>
      <c r="AL136" s="41">
        <v>100.7</v>
      </c>
      <c r="AM136" s="41">
        <v>100.3</v>
      </c>
      <c r="AN136" s="41">
        <v>99.6</v>
      </c>
      <c r="AO136" s="41">
        <v>98.5</v>
      </c>
      <c r="AP136" s="25">
        <v>99.6</v>
      </c>
      <c r="AQ136" s="25">
        <v>99.3</v>
      </c>
      <c r="AR136" s="25">
        <v>99.5</v>
      </c>
      <c r="AS136" s="25">
        <v>99.8</v>
      </c>
      <c r="AT136" s="25">
        <v>100.1</v>
      </c>
      <c r="AU136" s="50">
        <v>100.6</v>
      </c>
      <c r="AV136" s="41">
        <v>100</v>
      </c>
      <c r="AW136" s="41">
        <v>102</v>
      </c>
      <c r="AX136" s="41">
        <v>104.8</v>
      </c>
      <c r="AY136" s="41">
        <v>108.6</v>
      </c>
      <c r="AZ136" s="41">
        <v>112</v>
      </c>
      <c r="BA136" s="41">
        <v>112.4</v>
      </c>
      <c r="BB136" s="41">
        <v>113.3</v>
      </c>
      <c r="BC136" s="41">
        <v>113.7</v>
      </c>
      <c r="BD136" s="41">
        <v>113.6</v>
      </c>
    </row>
    <row r="137" spans="1:56" ht="12.75" customHeight="1" x14ac:dyDescent="0.25">
      <c r="A137" s="62" t="s">
        <v>7112</v>
      </c>
      <c r="B137" s="81" t="str">
        <f>INDEX(BAP[#All],MATCH(A137,BAP[[#All],[Code]],0),MATCH(TEXT(Info!$B$4,0),BAP[#Headers],0))</f>
        <v>Neubau</v>
      </c>
      <c r="C137" s="42">
        <v>39.93</v>
      </c>
      <c r="D137" s="41">
        <v>75.7</v>
      </c>
      <c r="E137" s="41">
        <v>76.2</v>
      </c>
      <c r="F137" s="41">
        <v>77</v>
      </c>
      <c r="G137" s="41">
        <v>79.599999999999994</v>
      </c>
      <c r="H137" s="41">
        <v>80.8</v>
      </c>
      <c r="I137" s="41">
        <v>84.3</v>
      </c>
      <c r="J137" s="41">
        <v>84.4</v>
      </c>
      <c r="K137" s="41">
        <v>83.7</v>
      </c>
      <c r="L137" s="41">
        <v>83.4</v>
      </c>
      <c r="M137" s="41">
        <v>82.8</v>
      </c>
      <c r="N137" s="41">
        <v>83.7</v>
      </c>
      <c r="O137" s="41">
        <v>84.9</v>
      </c>
      <c r="P137" s="41">
        <v>87.2</v>
      </c>
      <c r="Q137" s="41">
        <v>89.7</v>
      </c>
      <c r="R137" s="41">
        <v>89.5</v>
      </c>
      <c r="S137" s="41">
        <v>89.9</v>
      </c>
      <c r="T137" s="41">
        <v>92</v>
      </c>
      <c r="U137" s="41">
        <v>94.6</v>
      </c>
      <c r="V137" s="41">
        <v>95.5</v>
      </c>
      <c r="W137" s="41">
        <v>97</v>
      </c>
      <c r="X137" s="41">
        <v>98.1</v>
      </c>
      <c r="Y137" s="41">
        <v>98.1</v>
      </c>
      <c r="Z137" s="41">
        <v>97.9</v>
      </c>
      <c r="AA137" s="41">
        <v>99.9</v>
      </c>
      <c r="AB137" s="41">
        <v>100.6</v>
      </c>
      <c r="AC137" s="41">
        <v>101.6</v>
      </c>
      <c r="AD137" s="41">
        <v>100.8</v>
      </c>
      <c r="AE137" s="41">
        <v>100.5</v>
      </c>
      <c r="AF137" s="41">
        <v>100.8</v>
      </c>
      <c r="AG137" s="41">
        <v>101</v>
      </c>
      <c r="AH137" s="41">
        <v>100.2</v>
      </c>
      <c r="AI137" s="41">
        <v>100.8</v>
      </c>
      <c r="AJ137" s="41">
        <v>99.5</v>
      </c>
      <c r="AK137" s="41">
        <v>98.5</v>
      </c>
      <c r="AL137" s="41">
        <v>99.1</v>
      </c>
      <c r="AM137" s="41">
        <v>99</v>
      </c>
      <c r="AN137" s="41">
        <v>98.4</v>
      </c>
      <c r="AO137" s="41">
        <v>98.1</v>
      </c>
      <c r="AP137" s="25">
        <v>98.8</v>
      </c>
      <c r="AQ137" s="25">
        <v>98.7</v>
      </c>
      <c r="AR137" s="25">
        <v>98.9</v>
      </c>
      <c r="AS137" s="25">
        <v>99.2</v>
      </c>
      <c r="AT137" s="25">
        <v>99.7</v>
      </c>
      <c r="AU137" s="50">
        <v>100.3</v>
      </c>
      <c r="AV137" s="41">
        <v>100</v>
      </c>
      <c r="AW137" s="41">
        <v>102</v>
      </c>
      <c r="AX137" s="41">
        <v>105.4</v>
      </c>
      <c r="AY137" s="41">
        <v>109.5</v>
      </c>
      <c r="AZ137" s="41">
        <v>113</v>
      </c>
      <c r="BA137" s="41">
        <v>113.8</v>
      </c>
      <c r="BB137" s="41">
        <v>114.5</v>
      </c>
      <c r="BC137" s="41">
        <v>115.1</v>
      </c>
      <c r="BD137" s="41">
        <v>114.8</v>
      </c>
    </row>
    <row r="138" spans="1:56" ht="12.75" customHeight="1" x14ac:dyDescent="0.25">
      <c r="A138" s="62" t="s">
        <v>7115</v>
      </c>
      <c r="B138" s="81" t="str">
        <f>INDEX(BAP[#All],MATCH(A138,BAP[[#All],[Code]],0),MATCH(TEXT(Info!$B$4,0),BAP[#Headers],0))</f>
        <v>Neubau Mehrfamilienhaus</v>
      </c>
      <c r="C138" s="42">
        <v>18.77</v>
      </c>
      <c r="D138" s="41">
        <v>76.5</v>
      </c>
      <c r="E138" s="41">
        <v>77</v>
      </c>
      <c r="F138" s="41">
        <v>77.5</v>
      </c>
      <c r="G138" s="41">
        <v>80.3</v>
      </c>
      <c r="H138" s="41">
        <v>81.7</v>
      </c>
      <c r="I138" s="41">
        <v>85.1</v>
      </c>
      <c r="J138" s="41">
        <v>85.1</v>
      </c>
      <c r="K138" s="41">
        <v>84.4</v>
      </c>
      <c r="L138" s="41">
        <v>84.1</v>
      </c>
      <c r="M138" s="41">
        <v>83.4</v>
      </c>
      <c r="N138" s="41">
        <v>84.3</v>
      </c>
      <c r="O138" s="41">
        <v>85.4</v>
      </c>
      <c r="P138" s="41">
        <v>87.7</v>
      </c>
      <c r="Q138" s="41">
        <v>90.1</v>
      </c>
      <c r="R138" s="41">
        <v>89.9</v>
      </c>
      <c r="S138" s="41">
        <v>90.1</v>
      </c>
      <c r="T138" s="41">
        <v>92.1</v>
      </c>
      <c r="U138" s="41">
        <v>94.4</v>
      </c>
      <c r="V138" s="41">
        <v>95.3</v>
      </c>
      <c r="W138" s="41">
        <v>96.7</v>
      </c>
      <c r="X138" s="41">
        <v>97.9</v>
      </c>
      <c r="Y138" s="41">
        <v>97.5</v>
      </c>
      <c r="Z138" s="41">
        <v>97.3</v>
      </c>
      <c r="AA138" s="41">
        <v>99.3</v>
      </c>
      <c r="AB138" s="41">
        <v>100</v>
      </c>
      <c r="AC138" s="41">
        <v>100.7</v>
      </c>
      <c r="AD138" s="41">
        <v>100.1</v>
      </c>
      <c r="AE138" s="41">
        <v>100</v>
      </c>
      <c r="AF138" s="41">
        <v>100.3</v>
      </c>
      <c r="AG138" s="41">
        <v>100.6</v>
      </c>
      <c r="AH138" s="41">
        <v>99.7</v>
      </c>
      <c r="AI138" s="41">
        <v>100.5</v>
      </c>
      <c r="AJ138" s="41">
        <v>99.2</v>
      </c>
      <c r="AK138" s="41">
        <v>98.4</v>
      </c>
      <c r="AL138" s="41">
        <v>98.9</v>
      </c>
      <c r="AM138" s="41">
        <v>98.9</v>
      </c>
      <c r="AN138" s="41">
        <v>98.2</v>
      </c>
      <c r="AO138" s="41">
        <v>97.9</v>
      </c>
      <c r="AP138" s="25">
        <v>98.7</v>
      </c>
      <c r="AQ138" s="25">
        <v>98.4</v>
      </c>
      <c r="AR138" s="25">
        <v>98.8</v>
      </c>
      <c r="AS138" s="25">
        <v>99</v>
      </c>
      <c r="AT138" s="25">
        <v>99.6</v>
      </c>
      <c r="AU138" s="50">
        <v>100.2</v>
      </c>
      <c r="AV138" s="41">
        <v>100</v>
      </c>
      <c r="AW138" s="41">
        <v>101.8</v>
      </c>
      <c r="AX138" s="41">
        <v>104.6</v>
      </c>
      <c r="AY138" s="41">
        <v>108.2</v>
      </c>
      <c r="AZ138" s="41">
        <v>111.9</v>
      </c>
      <c r="BA138" s="41">
        <v>111.8</v>
      </c>
      <c r="BB138" s="41">
        <v>113.1</v>
      </c>
      <c r="BC138" s="41">
        <v>112.9</v>
      </c>
      <c r="BD138" s="41">
        <v>112.3</v>
      </c>
    </row>
    <row r="139" spans="1:56" ht="12.75" customHeight="1" x14ac:dyDescent="0.25">
      <c r="A139" s="62" t="s">
        <v>7118</v>
      </c>
      <c r="B139" s="81" t="str">
        <f>INDEX(BAP[#All],MATCH(A139,BAP[[#All],[Code]],0),MATCH(TEXT(Info!$B$4,0),BAP[#Headers],0))</f>
        <v>Neubau Mehrfamilienhaus aus Holz</v>
      </c>
      <c r="C139" s="42">
        <v>11.76</v>
      </c>
      <c r="D139" s="17" t="s">
        <v>0</v>
      </c>
      <c r="E139" s="17" t="s">
        <v>0</v>
      </c>
      <c r="F139" s="17" t="s">
        <v>0</v>
      </c>
      <c r="G139" s="17" t="s">
        <v>0</v>
      </c>
      <c r="H139" s="17" t="s">
        <v>0</v>
      </c>
      <c r="I139" s="17" t="s">
        <v>0</v>
      </c>
      <c r="J139" s="17" t="s">
        <v>0</v>
      </c>
      <c r="K139" s="17" t="s">
        <v>0</v>
      </c>
      <c r="L139" s="17" t="s">
        <v>0</v>
      </c>
      <c r="M139" s="41">
        <v>82.5</v>
      </c>
      <c r="N139" s="41">
        <v>83.1</v>
      </c>
      <c r="O139" s="41">
        <v>83.5</v>
      </c>
      <c r="P139" s="41">
        <v>85.6</v>
      </c>
      <c r="Q139" s="41">
        <v>87.4</v>
      </c>
      <c r="R139" s="41">
        <v>87</v>
      </c>
      <c r="S139" s="41">
        <v>87.7</v>
      </c>
      <c r="T139" s="41">
        <v>89.9</v>
      </c>
      <c r="U139" s="41">
        <v>92.3</v>
      </c>
      <c r="V139" s="41">
        <v>93.2</v>
      </c>
      <c r="W139" s="41">
        <v>95.1</v>
      </c>
      <c r="X139" s="41">
        <v>96.4</v>
      </c>
      <c r="Y139" s="41">
        <v>95.3</v>
      </c>
      <c r="Z139" s="41">
        <v>95.1</v>
      </c>
      <c r="AA139" s="41">
        <v>96.5</v>
      </c>
      <c r="AB139" s="41">
        <v>97.4</v>
      </c>
      <c r="AC139" s="41">
        <v>98.8</v>
      </c>
      <c r="AD139" s="41">
        <v>98</v>
      </c>
      <c r="AE139" s="41">
        <v>98.1</v>
      </c>
      <c r="AF139" s="41">
        <v>97.8</v>
      </c>
      <c r="AG139" s="41">
        <v>98.1</v>
      </c>
      <c r="AH139" s="41">
        <v>97.6</v>
      </c>
      <c r="AI139" s="41">
        <v>98.5</v>
      </c>
      <c r="AJ139" s="41">
        <v>97.5</v>
      </c>
      <c r="AK139" s="41">
        <v>97.6</v>
      </c>
      <c r="AL139" s="41">
        <v>97.8</v>
      </c>
      <c r="AM139" s="41">
        <v>97.7</v>
      </c>
      <c r="AN139" s="41">
        <v>96.8</v>
      </c>
      <c r="AO139" s="41">
        <v>97.6</v>
      </c>
      <c r="AP139" s="25">
        <v>98.2</v>
      </c>
      <c r="AQ139" s="25">
        <v>99.2</v>
      </c>
      <c r="AR139" s="25">
        <v>99.1</v>
      </c>
      <c r="AS139" s="25">
        <v>98.6</v>
      </c>
      <c r="AT139" s="25">
        <v>98.7</v>
      </c>
      <c r="AU139" s="50">
        <v>99.9</v>
      </c>
      <c r="AV139" s="41">
        <v>100</v>
      </c>
      <c r="AW139" s="41">
        <v>102.5</v>
      </c>
      <c r="AX139" s="41">
        <v>106.5</v>
      </c>
      <c r="AY139" s="41">
        <v>111.3</v>
      </c>
      <c r="AZ139" s="41">
        <v>114.2</v>
      </c>
      <c r="BA139" s="41">
        <v>116.7</v>
      </c>
      <c r="BB139" s="41">
        <v>116</v>
      </c>
      <c r="BC139" s="41">
        <v>117.7</v>
      </c>
      <c r="BD139" s="41">
        <v>117.6</v>
      </c>
    </row>
    <row r="140" spans="1:56" ht="12.75" customHeight="1" x14ac:dyDescent="0.25">
      <c r="A140" s="62" t="s">
        <v>7121</v>
      </c>
      <c r="B140" s="81" t="str">
        <f>INDEX(BAP[#All],MATCH(A140,BAP[[#All],[Code]],0),MATCH(TEXT(Info!$B$4,0),BAP[#Headers],0))</f>
        <v>Neubau Einfamilienhaus</v>
      </c>
      <c r="C140" s="42">
        <v>2.13</v>
      </c>
      <c r="D140" s="17" t="s">
        <v>0</v>
      </c>
      <c r="E140" s="17" t="s">
        <v>0</v>
      </c>
      <c r="F140" s="17" t="s">
        <v>0</v>
      </c>
      <c r="G140" s="17" t="s">
        <v>0</v>
      </c>
      <c r="H140" s="17" t="s">
        <v>0</v>
      </c>
      <c r="I140" s="17" t="s">
        <v>0</v>
      </c>
      <c r="J140" s="17" t="s">
        <v>0</v>
      </c>
      <c r="K140" s="17" t="s">
        <v>0</v>
      </c>
      <c r="L140" s="17" t="s">
        <v>0</v>
      </c>
      <c r="M140" s="17" t="s">
        <v>0</v>
      </c>
      <c r="N140" s="17" t="s">
        <v>0</v>
      </c>
      <c r="O140" s="17" t="s">
        <v>0</v>
      </c>
      <c r="P140" s="17" t="s">
        <v>0</v>
      </c>
      <c r="Q140" s="17" t="s">
        <v>0</v>
      </c>
      <c r="R140" s="17" t="s">
        <v>0</v>
      </c>
      <c r="S140" s="17" t="s">
        <v>0</v>
      </c>
      <c r="T140" s="17" t="s">
        <v>0</v>
      </c>
      <c r="U140" s="17" t="s">
        <v>0</v>
      </c>
      <c r="V140" s="17" t="s">
        <v>0</v>
      </c>
      <c r="W140" s="17" t="s">
        <v>0</v>
      </c>
      <c r="X140" s="17" t="s">
        <v>0</v>
      </c>
      <c r="Y140" s="17" t="s">
        <v>0</v>
      </c>
      <c r="Z140" s="17" t="s">
        <v>0</v>
      </c>
      <c r="AA140" s="17" t="s">
        <v>0</v>
      </c>
      <c r="AB140" s="17">
        <v>101.5</v>
      </c>
      <c r="AC140" s="17">
        <v>102.2</v>
      </c>
      <c r="AD140" s="17">
        <v>101.1</v>
      </c>
      <c r="AE140" s="17">
        <v>100.6</v>
      </c>
      <c r="AF140" s="17">
        <v>101</v>
      </c>
      <c r="AG140" s="17">
        <v>101.4</v>
      </c>
      <c r="AH140" s="17">
        <v>100.4</v>
      </c>
      <c r="AI140" s="17">
        <v>101.4</v>
      </c>
      <c r="AJ140" s="17">
        <v>99.7</v>
      </c>
      <c r="AK140" s="17">
        <v>98.8</v>
      </c>
      <c r="AL140" s="17">
        <v>99.5</v>
      </c>
      <c r="AM140" s="17">
        <v>99.5</v>
      </c>
      <c r="AN140" s="17">
        <v>99.2</v>
      </c>
      <c r="AO140" s="17">
        <v>98.3</v>
      </c>
      <c r="AP140" s="17">
        <v>99.2</v>
      </c>
      <c r="AQ140" s="17">
        <v>99.6</v>
      </c>
      <c r="AR140" s="17">
        <v>99.3</v>
      </c>
      <c r="AS140" s="17">
        <v>100</v>
      </c>
      <c r="AT140" s="17">
        <v>100.3</v>
      </c>
      <c r="AU140" s="17">
        <v>100.7</v>
      </c>
      <c r="AV140" s="17">
        <v>100</v>
      </c>
      <c r="AW140" s="17">
        <v>101.8</v>
      </c>
      <c r="AX140" s="17">
        <v>104.4</v>
      </c>
      <c r="AY140" s="17">
        <v>108</v>
      </c>
      <c r="AZ140" s="17">
        <v>110.8</v>
      </c>
      <c r="BA140" s="17">
        <v>112</v>
      </c>
      <c r="BB140" s="17">
        <v>113</v>
      </c>
      <c r="BC140" s="17">
        <v>113.3</v>
      </c>
      <c r="BD140" s="17">
        <v>113.3</v>
      </c>
    </row>
    <row r="141" spans="1:56" ht="12.75" customHeight="1" x14ac:dyDescent="0.25">
      <c r="A141" s="62" t="s">
        <v>7125</v>
      </c>
      <c r="B141" s="82" t="str">
        <f>INDEX(BAP[#All],MATCH(A141,BAP[[#All],[Code]],0),MATCH(TEXT(Info!$B$4,0),BAP[#Headers],0))</f>
        <v>Neubau Bürogebäude</v>
      </c>
      <c r="C141" s="42">
        <v>5.13</v>
      </c>
      <c r="D141" s="17">
        <v>73</v>
      </c>
      <c r="E141" s="17">
        <v>73.5</v>
      </c>
      <c r="F141" s="17">
        <v>75.2</v>
      </c>
      <c r="G141" s="17">
        <v>77.5</v>
      </c>
      <c r="H141" s="17">
        <v>78.099999999999994</v>
      </c>
      <c r="I141" s="17">
        <v>81.900000000000006</v>
      </c>
      <c r="J141" s="17">
        <v>82.3</v>
      </c>
      <c r="K141" s="17">
        <v>81.5</v>
      </c>
      <c r="L141" s="17">
        <v>81.400000000000006</v>
      </c>
      <c r="M141" s="17">
        <v>81.2</v>
      </c>
      <c r="N141" s="17">
        <v>82.2</v>
      </c>
      <c r="O141" s="17">
        <v>83.2</v>
      </c>
      <c r="P141" s="17">
        <v>85.7</v>
      </c>
      <c r="Q141" s="17">
        <v>88.2</v>
      </c>
      <c r="R141" s="17">
        <v>88.3</v>
      </c>
      <c r="S141" s="17">
        <v>89.2</v>
      </c>
      <c r="T141" s="17">
        <v>91.8</v>
      </c>
      <c r="U141" s="17">
        <v>95.4</v>
      </c>
      <c r="V141" s="17">
        <v>96</v>
      </c>
      <c r="W141" s="17">
        <v>98.1</v>
      </c>
      <c r="X141" s="17">
        <v>98.9</v>
      </c>
      <c r="Y141" s="17">
        <v>100.4</v>
      </c>
      <c r="Z141" s="17">
        <v>100.2</v>
      </c>
      <c r="AA141" s="17">
        <v>102.2</v>
      </c>
      <c r="AB141" s="17">
        <v>102.9</v>
      </c>
      <c r="AC141" s="17">
        <v>104.6</v>
      </c>
      <c r="AD141" s="17">
        <v>104.1</v>
      </c>
      <c r="AE141" s="17">
        <v>102.8</v>
      </c>
      <c r="AF141" s="17">
        <v>103</v>
      </c>
      <c r="AG141" s="17">
        <v>103</v>
      </c>
      <c r="AH141" s="17">
        <v>102.8</v>
      </c>
      <c r="AI141" s="17">
        <v>102.1</v>
      </c>
      <c r="AJ141" s="17">
        <v>101.1</v>
      </c>
      <c r="AK141" s="17">
        <v>99.6</v>
      </c>
      <c r="AL141" s="17">
        <v>100.3</v>
      </c>
      <c r="AM141" s="17">
        <v>99.6</v>
      </c>
      <c r="AN141" s="17">
        <v>99.3</v>
      </c>
      <c r="AO141" s="17">
        <v>98.6</v>
      </c>
      <c r="AP141" s="17">
        <v>99.2</v>
      </c>
      <c r="AQ141" s="17">
        <v>98.8</v>
      </c>
      <c r="AR141" s="17">
        <v>99</v>
      </c>
      <c r="AS141" s="17">
        <v>99.3</v>
      </c>
      <c r="AT141" s="17">
        <v>99.9</v>
      </c>
      <c r="AU141" s="17">
        <v>100.2</v>
      </c>
      <c r="AV141" s="17">
        <v>100</v>
      </c>
      <c r="AW141" s="17">
        <v>101.9</v>
      </c>
      <c r="AX141" s="17">
        <v>105.8</v>
      </c>
      <c r="AY141" s="17">
        <v>110.3</v>
      </c>
      <c r="AZ141" s="17">
        <v>114.5</v>
      </c>
      <c r="BA141" s="17">
        <v>115</v>
      </c>
      <c r="BB141" s="17">
        <v>116.8</v>
      </c>
      <c r="BC141" s="17">
        <v>117.7</v>
      </c>
      <c r="BD141" s="17">
        <v>118.4</v>
      </c>
    </row>
    <row r="142" spans="1:56" ht="12.75" customHeight="1" x14ac:dyDescent="0.25">
      <c r="A142" s="62" t="s">
        <v>7129</v>
      </c>
      <c r="B142" s="81" t="str">
        <f>INDEX(BAP[#All],MATCH(A142,BAP[[#All],[Code]],0),MATCH(TEXT(Info!$B$4,0),BAP[#Headers],0))</f>
        <v>Neubau Lagerhalle</v>
      </c>
      <c r="C142" s="42">
        <v>2.14</v>
      </c>
      <c r="D142" s="17" t="s">
        <v>0</v>
      </c>
      <c r="E142" s="17" t="s">
        <v>0</v>
      </c>
      <c r="F142" s="17" t="s">
        <v>0</v>
      </c>
      <c r="G142" s="17" t="s">
        <v>0</v>
      </c>
      <c r="H142" s="17" t="s">
        <v>0</v>
      </c>
      <c r="I142" s="17" t="s">
        <v>0</v>
      </c>
      <c r="J142" s="17" t="s">
        <v>0</v>
      </c>
      <c r="K142" s="17" t="s">
        <v>0</v>
      </c>
      <c r="L142" s="17" t="s">
        <v>0</v>
      </c>
      <c r="M142" s="17" t="s">
        <v>0</v>
      </c>
      <c r="N142" s="17" t="s">
        <v>0</v>
      </c>
      <c r="O142" s="17" t="s">
        <v>0</v>
      </c>
      <c r="P142" s="17" t="s">
        <v>0</v>
      </c>
      <c r="Q142" s="17" t="s">
        <v>0</v>
      </c>
      <c r="R142" s="17" t="s">
        <v>0</v>
      </c>
      <c r="S142" s="17" t="s">
        <v>0</v>
      </c>
      <c r="T142" s="17" t="s">
        <v>0</v>
      </c>
      <c r="U142" s="17" t="s">
        <v>0</v>
      </c>
      <c r="V142" s="17" t="s">
        <v>0</v>
      </c>
      <c r="W142" s="17" t="s">
        <v>0</v>
      </c>
      <c r="X142" s="17" t="s">
        <v>0</v>
      </c>
      <c r="Y142" s="17" t="s">
        <v>0</v>
      </c>
      <c r="Z142" s="17" t="s">
        <v>0</v>
      </c>
      <c r="AA142" s="17" t="s">
        <v>0</v>
      </c>
      <c r="AB142" s="17">
        <v>100.9</v>
      </c>
      <c r="AC142" s="17">
        <v>102.3</v>
      </c>
      <c r="AD142" s="17">
        <v>102</v>
      </c>
      <c r="AE142" s="17">
        <v>102.9</v>
      </c>
      <c r="AF142" s="17">
        <v>102.6</v>
      </c>
      <c r="AG142" s="17">
        <v>102.6</v>
      </c>
      <c r="AH142" s="17">
        <v>101.7</v>
      </c>
      <c r="AI142" s="17">
        <v>101.1</v>
      </c>
      <c r="AJ142" s="17">
        <v>99.8</v>
      </c>
      <c r="AK142" s="17">
        <v>98.9</v>
      </c>
      <c r="AL142" s="17">
        <v>99</v>
      </c>
      <c r="AM142" s="17">
        <v>98.2</v>
      </c>
      <c r="AN142" s="17">
        <v>98.1</v>
      </c>
      <c r="AO142" s="17">
        <v>98.5</v>
      </c>
      <c r="AP142" s="17">
        <v>98.3</v>
      </c>
      <c r="AQ142" s="17">
        <v>98.4</v>
      </c>
      <c r="AR142" s="17">
        <v>98.6</v>
      </c>
      <c r="AS142" s="17">
        <v>99.1</v>
      </c>
      <c r="AT142" s="17">
        <v>99.7</v>
      </c>
      <c r="AU142" s="17">
        <v>100</v>
      </c>
      <c r="AV142" s="17">
        <v>100</v>
      </c>
      <c r="AW142" s="17">
        <v>102.5</v>
      </c>
      <c r="AX142" s="17">
        <v>106.7</v>
      </c>
      <c r="AY142" s="17">
        <v>111.3</v>
      </c>
      <c r="AZ142" s="17">
        <v>113.9</v>
      </c>
      <c r="BA142" s="17">
        <v>113.7</v>
      </c>
      <c r="BB142" s="17">
        <v>114.4</v>
      </c>
      <c r="BC142" s="17">
        <v>115.3</v>
      </c>
      <c r="BD142" s="17">
        <v>115</v>
      </c>
    </row>
    <row r="143" spans="1:56" ht="12.75" customHeight="1" x14ac:dyDescent="0.25">
      <c r="A143" s="62" t="s">
        <v>7132</v>
      </c>
      <c r="B143" s="87" t="str">
        <f>INDEX(BAP[#All],MATCH(A143,BAP[[#All],[Code]],0),MATCH(TEXT(Info!$B$4,0),BAP[#Headers],0))</f>
        <v>Renovation, Umbau</v>
      </c>
      <c r="C143" s="42">
        <v>24.31</v>
      </c>
      <c r="D143" s="17" t="s">
        <v>0</v>
      </c>
      <c r="E143" s="17" t="s">
        <v>0</v>
      </c>
      <c r="F143" s="17" t="s">
        <v>0</v>
      </c>
      <c r="G143" s="17" t="s">
        <v>0</v>
      </c>
      <c r="H143" s="17" t="s">
        <v>0</v>
      </c>
      <c r="I143" s="17" t="s">
        <v>0</v>
      </c>
      <c r="J143" s="17" t="s">
        <v>0</v>
      </c>
      <c r="K143" s="17" t="s">
        <v>0</v>
      </c>
      <c r="L143" s="17" t="s">
        <v>0</v>
      </c>
      <c r="M143" s="17" t="s">
        <v>0</v>
      </c>
      <c r="N143" s="17" t="s">
        <v>0</v>
      </c>
      <c r="O143" s="17" t="s">
        <v>0</v>
      </c>
      <c r="P143" s="17" t="s">
        <v>0</v>
      </c>
      <c r="Q143" s="17" t="s">
        <v>0</v>
      </c>
      <c r="R143" s="17" t="s">
        <v>0</v>
      </c>
      <c r="S143" s="17" t="s">
        <v>0</v>
      </c>
      <c r="T143" s="17" t="s">
        <v>0</v>
      </c>
      <c r="U143" s="17" t="s">
        <v>0</v>
      </c>
      <c r="V143" s="17" t="s">
        <v>0</v>
      </c>
      <c r="W143" s="17" t="s">
        <v>0</v>
      </c>
      <c r="X143" s="17" t="s">
        <v>0</v>
      </c>
      <c r="Y143" s="17" t="s">
        <v>0</v>
      </c>
      <c r="Z143" s="17" t="s">
        <v>0</v>
      </c>
      <c r="AA143" s="17" t="s">
        <v>0</v>
      </c>
      <c r="AB143" s="17">
        <v>104.2</v>
      </c>
      <c r="AC143" s="17">
        <v>104.8</v>
      </c>
      <c r="AD143" s="17">
        <v>105.1</v>
      </c>
      <c r="AE143" s="17">
        <v>104.5</v>
      </c>
      <c r="AF143" s="17">
        <v>104.5</v>
      </c>
      <c r="AG143" s="17">
        <v>104.4</v>
      </c>
      <c r="AH143" s="17">
        <v>103.8</v>
      </c>
      <c r="AI143" s="17">
        <v>104</v>
      </c>
      <c r="AJ143" s="17">
        <v>103.1</v>
      </c>
      <c r="AK143" s="17">
        <v>102.8</v>
      </c>
      <c r="AL143" s="17">
        <v>103.6</v>
      </c>
      <c r="AM143" s="17">
        <v>102.6</v>
      </c>
      <c r="AN143" s="17">
        <v>101.9</v>
      </c>
      <c r="AO143" s="17">
        <v>99.1</v>
      </c>
      <c r="AP143" s="17">
        <v>101.1</v>
      </c>
      <c r="AQ143" s="17">
        <v>100.4</v>
      </c>
      <c r="AR143" s="17">
        <v>100.7</v>
      </c>
      <c r="AS143" s="17">
        <v>100.8</v>
      </c>
      <c r="AT143" s="17">
        <v>100.7</v>
      </c>
      <c r="AU143" s="17">
        <v>101.1</v>
      </c>
      <c r="AV143" s="17">
        <v>100</v>
      </c>
      <c r="AW143" s="17">
        <v>101.8</v>
      </c>
      <c r="AX143" s="17">
        <v>103.8</v>
      </c>
      <c r="AY143" s="17">
        <v>107.2</v>
      </c>
      <c r="AZ143" s="17">
        <v>110.3</v>
      </c>
      <c r="BA143" s="17">
        <v>110.1</v>
      </c>
      <c r="BB143" s="17">
        <v>111.3</v>
      </c>
      <c r="BC143" s="17">
        <v>111.5</v>
      </c>
      <c r="BD143" s="17">
        <v>111.5</v>
      </c>
    </row>
    <row r="144" spans="1:56" ht="12.75" customHeight="1" x14ac:dyDescent="0.25">
      <c r="A144" s="62" t="s">
        <v>7135</v>
      </c>
      <c r="B144" s="81" t="str">
        <f>INDEX(BAP[#All],MATCH(A144,BAP[[#All],[Code]],0),MATCH(TEXT(Info!$B$4,0),BAP[#Headers],0))</f>
        <v>Renovation Mehrfamilienhaus</v>
      </c>
      <c r="C144" s="42">
        <v>18.440000000000001</v>
      </c>
      <c r="D144" s="17">
        <v>76.7</v>
      </c>
      <c r="E144" s="17">
        <v>77.400000000000006</v>
      </c>
      <c r="F144" s="17">
        <v>78.599999999999994</v>
      </c>
      <c r="G144" s="17">
        <v>79.599999999999994</v>
      </c>
      <c r="H144" s="17">
        <v>80.400000000000006</v>
      </c>
      <c r="I144" s="17">
        <v>82.4</v>
      </c>
      <c r="J144" s="17">
        <v>82.9</v>
      </c>
      <c r="K144" s="17">
        <v>83.4</v>
      </c>
      <c r="L144" s="17">
        <v>83.4</v>
      </c>
      <c r="M144" s="17">
        <v>82.8</v>
      </c>
      <c r="N144" s="17">
        <v>83.4</v>
      </c>
      <c r="O144" s="17">
        <v>83.3</v>
      </c>
      <c r="P144" s="17">
        <v>85.3</v>
      </c>
      <c r="Q144" s="17">
        <v>87</v>
      </c>
      <c r="R144" s="17">
        <v>87.6</v>
      </c>
      <c r="S144" s="17">
        <v>87.5</v>
      </c>
      <c r="T144" s="17">
        <v>89.8</v>
      </c>
      <c r="U144" s="17">
        <v>91.9</v>
      </c>
      <c r="V144" s="17">
        <v>92.5</v>
      </c>
      <c r="W144" s="17">
        <v>95.3</v>
      </c>
      <c r="X144" s="17">
        <v>95.9</v>
      </c>
      <c r="Y144" s="17">
        <v>97.1</v>
      </c>
      <c r="Z144" s="17">
        <v>96.7</v>
      </c>
      <c r="AA144" s="17">
        <v>97.8</v>
      </c>
      <c r="AB144" s="17">
        <v>98.5</v>
      </c>
      <c r="AC144" s="17">
        <v>99.1</v>
      </c>
      <c r="AD144" s="17">
        <v>99.1</v>
      </c>
      <c r="AE144" s="17">
        <v>98.7</v>
      </c>
      <c r="AF144" s="17">
        <v>98.7</v>
      </c>
      <c r="AG144" s="17">
        <v>98.9</v>
      </c>
      <c r="AH144" s="17">
        <v>98</v>
      </c>
      <c r="AI144" s="17">
        <v>98.7</v>
      </c>
      <c r="AJ144" s="17">
        <v>97.6</v>
      </c>
      <c r="AK144" s="17">
        <v>97.3</v>
      </c>
      <c r="AL144" s="17">
        <v>97.6</v>
      </c>
      <c r="AM144" s="17">
        <v>97.3</v>
      </c>
      <c r="AN144" s="17">
        <v>96.7</v>
      </c>
      <c r="AO144" s="17">
        <v>96.4</v>
      </c>
      <c r="AP144" s="17">
        <v>97.5</v>
      </c>
      <c r="AQ144" s="17">
        <v>97.9</v>
      </c>
      <c r="AR144" s="17">
        <v>97.6</v>
      </c>
      <c r="AS144" s="17">
        <v>97.9</v>
      </c>
      <c r="AT144" s="17">
        <v>99</v>
      </c>
      <c r="AU144" s="17">
        <v>100.3</v>
      </c>
      <c r="AV144" s="17">
        <v>100</v>
      </c>
      <c r="AW144" s="17">
        <v>101.7</v>
      </c>
      <c r="AX144" s="17">
        <v>103.9</v>
      </c>
      <c r="AY144" s="17">
        <v>107</v>
      </c>
      <c r="AZ144" s="17">
        <v>110</v>
      </c>
      <c r="BA144" s="17">
        <v>109.9</v>
      </c>
      <c r="BB144" s="17">
        <v>111.3</v>
      </c>
      <c r="BC144" s="17">
        <v>111.1</v>
      </c>
      <c r="BD144" s="17">
        <v>110.9</v>
      </c>
    </row>
    <row r="145" spans="1:56" ht="12.75" customHeight="1" x14ac:dyDescent="0.25">
      <c r="A145" s="62" t="s">
        <v>7138</v>
      </c>
      <c r="B145" s="82" t="str">
        <f>INDEX(BAP[#All],MATCH(A145,BAP[[#All],[Code]],0),MATCH(TEXT(Info!$B$4,0),BAP[#Headers],0))</f>
        <v>Renovation Bürogebäude</v>
      </c>
      <c r="C145" s="42">
        <v>5.87</v>
      </c>
      <c r="D145" s="17" t="s">
        <v>0</v>
      </c>
      <c r="E145" s="17" t="s">
        <v>0</v>
      </c>
      <c r="F145" s="17" t="s">
        <v>0</v>
      </c>
      <c r="G145" s="17" t="s">
        <v>0</v>
      </c>
      <c r="H145" s="17" t="s">
        <v>0</v>
      </c>
      <c r="I145" s="17" t="s">
        <v>0</v>
      </c>
      <c r="J145" s="17" t="s">
        <v>0</v>
      </c>
      <c r="K145" s="17" t="s">
        <v>0</v>
      </c>
      <c r="L145" s="17" t="s">
        <v>0</v>
      </c>
      <c r="M145" s="17" t="s">
        <v>0</v>
      </c>
      <c r="N145" s="17" t="s">
        <v>0</v>
      </c>
      <c r="O145" s="17" t="s">
        <v>0</v>
      </c>
      <c r="P145" s="17" t="s">
        <v>0</v>
      </c>
      <c r="Q145" s="17" t="s">
        <v>0</v>
      </c>
      <c r="R145" s="17" t="s">
        <v>0</v>
      </c>
      <c r="S145" s="17" t="s">
        <v>0</v>
      </c>
      <c r="T145" s="17" t="s">
        <v>0</v>
      </c>
      <c r="U145" s="17" t="s">
        <v>0</v>
      </c>
      <c r="V145" s="17" t="s">
        <v>0</v>
      </c>
      <c r="W145" s="17" t="s">
        <v>0</v>
      </c>
      <c r="X145" s="17" t="s">
        <v>0</v>
      </c>
      <c r="Y145" s="17" t="s">
        <v>0</v>
      </c>
      <c r="Z145" s="17" t="s">
        <v>0</v>
      </c>
      <c r="AA145" s="17" t="s">
        <v>0</v>
      </c>
      <c r="AB145" s="17">
        <v>100.4</v>
      </c>
      <c r="AC145" s="17">
        <v>101</v>
      </c>
      <c r="AD145" s="17">
        <v>101.5</v>
      </c>
      <c r="AE145" s="17">
        <v>100.7</v>
      </c>
      <c r="AF145" s="17">
        <v>100.8</v>
      </c>
      <c r="AG145" s="17">
        <v>100.3</v>
      </c>
      <c r="AH145" s="17">
        <v>100.4</v>
      </c>
      <c r="AI145" s="17">
        <v>99.7</v>
      </c>
      <c r="AJ145" s="17">
        <v>99.2</v>
      </c>
      <c r="AK145" s="17">
        <v>99</v>
      </c>
      <c r="AL145" s="17">
        <v>100.4</v>
      </c>
      <c r="AM145" s="17">
        <v>99.7</v>
      </c>
      <c r="AN145" s="17">
        <v>99.9</v>
      </c>
      <c r="AO145" s="17">
        <v>99.1</v>
      </c>
      <c r="AP145" s="17">
        <v>98.6</v>
      </c>
      <c r="AQ145" s="17">
        <v>97.7</v>
      </c>
      <c r="AR145" s="17">
        <v>98.5</v>
      </c>
      <c r="AS145" s="17">
        <v>98.4</v>
      </c>
      <c r="AT145" s="17">
        <v>100</v>
      </c>
      <c r="AU145" s="17">
        <v>100</v>
      </c>
      <c r="AV145" s="17">
        <v>100</v>
      </c>
      <c r="AW145" s="17">
        <v>102.1</v>
      </c>
      <c r="AX145" s="17">
        <v>103.3</v>
      </c>
      <c r="AY145" s="17">
        <v>107.6</v>
      </c>
      <c r="AZ145" s="17">
        <v>111.3</v>
      </c>
      <c r="BA145" s="17">
        <v>110.4</v>
      </c>
      <c r="BB145" s="17">
        <v>111.3</v>
      </c>
      <c r="BC145" s="17">
        <v>112.8</v>
      </c>
      <c r="BD145" s="17">
        <v>113.6</v>
      </c>
    </row>
    <row r="146" spans="1:56" ht="12.75" customHeight="1" x14ac:dyDescent="0.25">
      <c r="A146" s="62" t="s">
        <v>7141</v>
      </c>
      <c r="B146" s="81" t="str">
        <f>INDEX(BAP[#All],MATCH(A146,BAP[[#All],[Code]],0),MATCH(TEXT(Info!$B$4,0),BAP[#Headers],0))</f>
        <v>Tiefbau</v>
      </c>
      <c r="C146" s="42">
        <v>35.76</v>
      </c>
      <c r="D146" s="17">
        <v>62.9</v>
      </c>
      <c r="E146" s="17">
        <v>66.099999999999994</v>
      </c>
      <c r="F146" s="17">
        <v>68.5</v>
      </c>
      <c r="G146" s="17">
        <v>71.099999999999994</v>
      </c>
      <c r="H146" s="17">
        <v>72.099999999999994</v>
      </c>
      <c r="I146" s="17">
        <v>76.400000000000006</v>
      </c>
      <c r="J146" s="17">
        <v>75.2</v>
      </c>
      <c r="K146" s="17">
        <v>76.099999999999994</v>
      </c>
      <c r="L146" s="17">
        <v>79.5</v>
      </c>
      <c r="M146" s="17">
        <v>79.5</v>
      </c>
      <c r="N146" s="17">
        <v>81.3</v>
      </c>
      <c r="O146" s="17">
        <v>84.2</v>
      </c>
      <c r="P146" s="17">
        <v>87.2</v>
      </c>
      <c r="Q146" s="17">
        <v>86.6</v>
      </c>
      <c r="R146" s="17">
        <v>86.8</v>
      </c>
      <c r="S146" s="17">
        <v>85.7</v>
      </c>
      <c r="T146" s="17">
        <v>86.6</v>
      </c>
      <c r="U146" s="17">
        <v>88.6</v>
      </c>
      <c r="V146" s="17">
        <v>89.8</v>
      </c>
      <c r="W146" s="17">
        <v>90.5</v>
      </c>
      <c r="X146" s="17">
        <v>92.3</v>
      </c>
      <c r="Y146" s="17">
        <v>90.3</v>
      </c>
      <c r="Z146" s="17">
        <v>92.5</v>
      </c>
      <c r="AA146" s="17">
        <v>93</v>
      </c>
      <c r="AB146" s="17">
        <v>93.9</v>
      </c>
      <c r="AC146" s="17">
        <v>96.1</v>
      </c>
      <c r="AD146" s="17">
        <v>96</v>
      </c>
      <c r="AE146" s="17">
        <v>98.6</v>
      </c>
      <c r="AF146" s="17">
        <v>99.8</v>
      </c>
      <c r="AG146" s="17">
        <v>99.1</v>
      </c>
      <c r="AH146" s="17">
        <v>98.1</v>
      </c>
      <c r="AI146" s="17">
        <v>97.3</v>
      </c>
      <c r="AJ146" s="17">
        <v>97.2</v>
      </c>
      <c r="AK146" s="17">
        <v>97.3</v>
      </c>
      <c r="AL146" s="17">
        <v>97</v>
      </c>
      <c r="AM146" s="17">
        <v>97.3</v>
      </c>
      <c r="AN146" s="17">
        <v>95.9</v>
      </c>
      <c r="AO146" s="17">
        <v>95.7</v>
      </c>
      <c r="AP146" s="17">
        <v>95.5</v>
      </c>
      <c r="AQ146" s="17">
        <v>96.5</v>
      </c>
      <c r="AR146" s="17">
        <v>96.2</v>
      </c>
      <c r="AS146" s="17">
        <v>96.2</v>
      </c>
      <c r="AT146" s="17">
        <v>98</v>
      </c>
      <c r="AU146" s="17">
        <v>98.4</v>
      </c>
      <c r="AV146" s="17">
        <v>100</v>
      </c>
      <c r="AW146" s="17">
        <v>102.8</v>
      </c>
      <c r="AX146" s="17">
        <v>102.5</v>
      </c>
      <c r="AY146" s="17">
        <v>103.7</v>
      </c>
      <c r="AZ146" s="17">
        <v>105.8</v>
      </c>
      <c r="BA146" s="17">
        <v>110</v>
      </c>
      <c r="BB146" s="17">
        <v>111.4</v>
      </c>
      <c r="BC146" s="17">
        <v>111.1</v>
      </c>
      <c r="BD146" s="17">
        <v>110.8</v>
      </c>
    </row>
    <row r="147" spans="1:56" ht="12.75" customHeight="1" x14ac:dyDescent="0.25">
      <c r="A147" s="62" t="s">
        <v>7144</v>
      </c>
      <c r="B147" s="81" t="str">
        <f>INDEX(BAP[#All],MATCH(A147,BAP[[#All],[Code]],0),MATCH(TEXT(Info!$B$4,0),BAP[#Headers],0))</f>
        <v>Neubau Strasse</v>
      </c>
      <c r="C147" s="42">
        <v>9.86</v>
      </c>
      <c r="D147" s="17">
        <v>66.099999999999994</v>
      </c>
      <c r="E147" s="17">
        <v>69.5</v>
      </c>
      <c r="F147" s="17">
        <v>72</v>
      </c>
      <c r="G147" s="17">
        <v>74.8</v>
      </c>
      <c r="H147" s="17">
        <v>75.8</v>
      </c>
      <c r="I147" s="17">
        <v>80.3</v>
      </c>
      <c r="J147" s="17">
        <v>79.3</v>
      </c>
      <c r="K147" s="17">
        <v>79.900000000000006</v>
      </c>
      <c r="L147" s="17">
        <v>83.6</v>
      </c>
      <c r="M147" s="17">
        <v>83.4</v>
      </c>
      <c r="N147" s="17">
        <v>86.3</v>
      </c>
      <c r="O147" s="17">
        <v>88.5</v>
      </c>
      <c r="P147" s="17">
        <v>91.1</v>
      </c>
      <c r="Q147" s="17">
        <v>90.8</v>
      </c>
      <c r="R147" s="17">
        <v>89.1</v>
      </c>
      <c r="S147" s="17">
        <v>88.2</v>
      </c>
      <c r="T147" s="17">
        <v>88.5</v>
      </c>
      <c r="U147" s="17">
        <v>89.4</v>
      </c>
      <c r="V147" s="17">
        <v>90.9</v>
      </c>
      <c r="W147" s="17">
        <v>91.4</v>
      </c>
      <c r="X147" s="17">
        <v>92</v>
      </c>
      <c r="Y147" s="17">
        <v>91.2</v>
      </c>
      <c r="Z147" s="17">
        <v>93.3</v>
      </c>
      <c r="AA147" s="17">
        <v>93</v>
      </c>
      <c r="AB147" s="17">
        <v>93.6</v>
      </c>
      <c r="AC147" s="17">
        <v>95.8</v>
      </c>
      <c r="AD147" s="17">
        <v>95.7</v>
      </c>
      <c r="AE147" s="17">
        <v>98.2</v>
      </c>
      <c r="AF147" s="17">
        <v>99.9</v>
      </c>
      <c r="AG147" s="17">
        <v>99</v>
      </c>
      <c r="AH147" s="17">
        <v>97.9</v>
      </c>
      <c r="AI147" s="17">
        <v>97.4</v>
      </c>
      <c r="AJ147" s="17">
        <v>97.1</v>
      </c>
      <c r="AK147" s="17">
        <v>97.6</v>
      </c>
      <c r="AL147" s="17">
        <v>97.3</v>
      </c>
      <c r="AM147" s="17">
        <v>97.7</v>
      </c>
      <c r="AN147" s="17">
        <v>96.2</v>
      </c>
      <c r="AO147" s="17">
        <v>96.1</v>
      </c>
      <c r="AP147" s="17">
        <v>95.6</v>
      </c>
      <c r="AQ147" s="17">
        <v>96.4</v>
      </c>
      <c r="AR147" s="17">
        <v>96.1</v>
      </c>
      <c r="AS147" s="17">
        <v>96.2</v>
      </c>
      <c r="AT147" s="17">
        <v>97.9</v>
      </c>
      <c r="AU147" s="17">
        <v>98</v>
      </c>
      <c r="AV147" s="17">
        <v>100</v>
      </c>
      <c r="AW147" s="17">
        <v>103.3</v>
      </c>
      <c r="AX147" s="17">
        <v>103.7</v>
      </c>
      <c r="AY147" s="17">
        <v>105</v>
      </c>
      <c r="AZ147" s="17">
        <v>107.3</v>
      </c>
      <c r="BA147" s="17">
        <v>111.4</v>
      </c>
      <c r="BB147" s="17">
        <v>113.2</v>
      </c>
      <c r="BC147" s="17">
        <v>113.2</v>
      </c>
      <c r="BD147" s="17">
        <v>112.8</v>
      </c>
    </row>
    <row r="148" spans="1:56" ht="12.75" customHeight="1" x14ac:dyDescent="0.25">
      <c r="A148" s="62" t="s">
        <v>7147</v>
      </c>
      <c r="B148" s="81" t="str">
        <f>INDEX(BAP[#All],MATCH(A148,BAP[[#All],[Code]],0),MATCH(TEXT(Info!$B$4,0),BAP[#Headers],0))</f>
        <v>Neubau Unterführung</v>
      </c>
      <c r="C148" s="42">
        <v>3.65</v>
      </c>
      <c r="D148" s="17" t="s">
        <v>0</v>
      </c>
      <c r="E148" s="17" t="s">
        <v>0</v>
      </c>
      <c r="F148" s="17" t="s">
        <v>0</v>
      </c>
      <c r="G148" s="17" t="s">
        <v>0</v>
      </c>
      <c r="H148" s="17" t="s">
        <v>0</v>
      </c>
      <c r="I148" s="17">
        <v>74.099999999999994</v>
      </c>
      <c r="J148" s="17">
        <v>72.8</v>
      </c>
      <c r="K148" s="17">
        <v>73.900000000000006</v>
      </c>
      <c r="L148" s="17">
        <v>77.2</v>
      </c>
      <c r="M148" s="17">
        <v>77.3</v>
      </c>
      <c r="N148" s="17">
        <v>78.2</v>
      </c>
      <c r="O148" s="17">
        <v>81.8</v>
      </c>
      <c r="P148" s="17">
        <v>85.2</v>
      </c>
      <c r="Q148" s="17">
        <v>84.2</v>
      </c>
      <c r="R148" s="17">
        <v>86.3</v>
      </c>
      <c r="S148" s="17">
        <v>84.9</v>
      </c>
      <c r="T148" s="17">
        <v>86.3</v>
      </c>
      <c r="U148" s="17">
        <v>89.5</v>
      </c>
      <c r="V148" s="17">
        <v>90.4</v>
      </c>
      <c r="W148" s="17">
        <v>91.4</v>
      </c>
      <c r="X148" s="17">
        <v>94.3</v>
      </c>
      <c r="Y148" s="17">
        <v>91.1</v>
      </c>
      <c r="Z148" s="17">
        <v>93.4</v>
      </c>
      <c r="AA148" s="17">
        <v>94.8</v>
      </c>
      <c r="AB148" s="17">
        <v>95.8</v>
      </c>
      <c r="AC148" s="17">
        <v>98.9</v>
      </c>
      <c r="AD148" s="17">
        <v>98.4</v>
      </c>
      <c r="AE148" s="17">
        <v>101.8</v>
      </c>
      <c r="AF148" s="17">
        <v>100.3</v>
      </c>
      <c r="AG148" s="17">
        <v>100.3</v>
      </c>
      <c r="AH148" s="17">
        <v>99.7</v>
      </c>
      <c r="AI148" s="17">
        <v>97</v>
      </c>
      <c r="AJ148" s="17">
        <v>97.9</v>
      </c>
      <c r="AK148" s="17">
        <v>96.9</v>
      </c>
      <c r="AL148" s="17">
        <v>95.9</v>
      </c>
      <c r="AM148" s="17">
        <v>96</v>
      </c>
      <c r="AN148" s="17">
        <v>94.9</v>
      </c>
      <c r="AO148" s="17">
        <v>94.3</v>
      </c>
      <c r="AP148" s="17">
        <v>95.1</v>
      </c>
      <c r="AQ148" s="17">
        <v>96.9</v>
      </c>
      <c r="AR148" s="17">
        <v>96.5</v>
      </c>
      <c r="AS148" s="17">
        <v>96.3</v>
      </c>
      <c r="AT148" s="17">
        <v>98.5</v>
      </c>
      <c r="AU148" s="17">
        <v>99.9</v>
      </c>
      <c r="AV148" s="17">
        <v>100</v>
      </c>
      <c r="AW148" s="17">
        <v>103</v>
      </c>
      <c r="AX148" s="17">
        <v>106.2</v>
      </c>
      <c r="AY148" s="17">
        <v>110.6</v>
      </c>
      <c r="AZ148" s="17">
        <v>113.1</v>
      </c>
      <c r="BA148" s="17">
        <v>115</v>
      </c>
      <c r="BB148" s="17">
        <v>114.2</v>
      </c>
      <c r="BC148" s="17">
        <v>112.9</v>
      </c>
      <c r="BD148" s="17">
        <v>112.5</v>
      </c>
    </row>
    <row r="149" spans="1:56" ht="12.75" customHeight="1" x14ac:dyDescent="0.25">
      <c r="A149" s="62" t="s">
        <v>7150</v>
      </c>
      <c r="B149" s="81" t="str">
        <f>INDEX(BAP[#All],MATCH(A149,BAP[[#All],[Code]],0),MATCH(TEXT(Info!$B$4,0),BAP[#Headers],0))</f>
        <v>Neubau Lärmschutzwand</v>
      </c>
      <c r="C149" s="42">
        <v>0.15</v>
      </c>
      <c r="D149" s="17" t="s">
        <v>0</v>
      </c>
      <c r="E149" s="17" t="s">
        <v>0</v>
      </c>
      <c r="F149" s="17" t="s">
        <v>0</v>
      </c>
      <c r="G149" s="17" t="s">
        <v>0</v>
      </c>
      <c r="H149" s="17" t="s">
        <v>0</v>
      </c>
      <c r="I149" s="17" t="s">
        <v>0</v>
      </c>
      <c r="J149" s="17" t="s">
        <v>0</v>
      </c>
      <c r="K149" s="17" t="s">
        <v>0</v>
      </c>
      <c r="L149" s="17" t="s">
        <v>0</v>
      </c>
      <c r="M149" s="17" t="s">
        <v>0</v>
      </c>
      <c r="N149" s="17" t="s">
        <v>0</v>
      </c>
      <c r="O149" s="17" t="s">
        <v>0</v>
      </c>
      <c r="P149" s="17" t="s">
        <v>0</v>
      </c>
      <c r="Q149" s="17" t="s">
        <v>0</v>
      </c>
      <c r="R149" s="17" t="s">
        <v>0</v>
      </c>
      <c r="S149" s="17" t="s">
        <v>0</v>
      </c>
      <c r="T149" s="17" t="s">
        <v>0</v>
      </c>
      <c r="U149" s="17" t="s">
        <v>0</v>
      </c>
      <c r="V149" s="17" t="s">
        <v>0</v>
      </c>
      <c r="W149" s="17" t="s">
        <v>0</v>
      </c>
      <c r="X149" s="17" t="s">
        <v>0</v>
      </c>
      <c r="Y149" s="17" t="s">
        <v>0</v>
      </c>
      <c r="Z149" s="17" t="s">
        <v>0</v>
      </c>
      <c r="AA149" s="17" t="s">
        <v>0</v>
      </c>
      <c r="AB149" s="17">
        <v>91.5</v>
      </c>
      <c r="AC149" s="17">
        <v>91.5</v>
      </c>
      <c r="AD149" s="17">
        <v>92.5</v>
      </c>
      <c r="AE149" s="17">
        <v>94</v>
      </c>
      <c r="AF149" s="17">
        <v>95.2</v>
      </c>
      <c r="AG149" s="17">
        <v>94.9</v>
      </c>
      <c r="AH149" s="17">
        <v>94.4</v>
      </c>
      <c r="AI149" s="17">
        <v>94.4</v>
      </c>
      <c r="AJ149" s="17">
        <v>94.5</v>
      </c>
      <c r="AK149" s="17">
        <v>92.9</v>
      </c>
      <c r="AL149" s="17">
        <v>94.7</v>
      </c>
      <c r="AM149" s="17">
        <v>95</v>
      </c>
      <c r="AN149" s="17">
        <v>94.7</v>
      </c>
      <c r="AO149" s="17">
        <v>95.8</v>
      </c>
      <c r="AP149" s="17">
        <v>97.6</v>
      </c>
      <c r="AQ149" s="17">
        <v>97.3</v>
      </c>
      <c r="AR149" s="17">
        <v>98.4</v>
      </c>
      <c r="AS149" s="17">
        <v>98.9</v>
      </c>
      <c r="AT149" s="17">
        <v>98.6</v>
      </c>
      <c r="AU149" s="17">
        <v>99.5</v>
      </c>
      <c r="AV149" s="17">
        <v>100</v>
      </c>
      <c r="AW149" s="17">
        <v>102</v>
      </c>
      <c r="AX149" s="17">
        <v>103.3</v>
      </c>
      <c r="AY149" s="17">
        <v>107.3</v>
      </c>
      <c r="AZ149" s="17">
        <v>110.6</v>
      </c>
      <c r="BA149" s="17">
        <v>111.9</v>
      </c>
      <c r="BB149" s="17">
        <v>112.9</v>
      </c>
      <c r="BC149" s="17">
        <v>111.6</v>
      </c>
      <c r="BD149" s="17">
        <v>113.3</v>
      </c>
    </row>
    <row r="150" spans="1:56" ht="12.75" customHeight="1" x14ac:dyDescent="0.25">
      <c r="A150" s="62" t="s">
        <v>7153</v>
      </c>
      <c r="B150" s="81" t="str">
        <f>INDEX(BAP[#All],MATCH(A150,BAP[[#All],[Code]],0),MATCH(TEXT(Info!$B$4,0),BAP[#Headers],0))</f>
        <v>Strassensanierung</v>
      </c>
      <c r="C150" s="42">
        <v>22.1</v>
      </c>
      <c r="D150" s="17" t="s">
        <v>0</v>
      </c>
      <c r="E150" s="17" t="s">
        <v>0</v>
      </c>
      <c r="F150" s="17" t="s">
        <v>0</v>
      </c>
      <c r="G150" s="17" t="s">
        <v>0</v>
      </c>
      <c r="H150" s="17" t="s">
        <v>0</v>
      </c>
      <c r="I150" s="17" t="s">
        <v>0</v>
      </c>
      <c r="J150" s="17" t="s">
        <v>0</v>
      </c>
      <c r="K150" s="17" t="s">
        <v>0</v>
      </c>
      <c r="L150" s="17" t="s">
        <v>0</v>
      </c>
      <c r="M150" s="17" t="s">
        <v>0</v>
      </c>
      <c r="N150" s="17" t="s">
        <v>0</v>
      </c>
      <c r="O150" s="17" t="s">
        <v>0</v>
      </c>
      <c r="P150" s="17" t="s">
        <v>0</v>
      </c>
      <c r="Q150" s="17" t="s">
        <v>0</v>
      </c>
      <c r="R150" s="17" t="s">
        <v>0</v>
      </c>
      <c r="S150" s="17" t="s">
        <v>0</v>
      </c>
      <c r="T150" s="17" t="s">
        <v>0</v>
      </c>
      <c r="U150" s="17" t="s">
        <v>0</v>
      </c>
      <c r="V150" s="17" t="s">
        <v>0</v>
      </c>
      <c r="W150" s="17" t="s">
        <v>0</v>
      </c>
      <c r="X150" s="17" t="s">
        <v>0</v>
      </c>
      <c r="Y150" s="17" t="s">
        <v>0</v>
      </c>
      <c r="Z150" s="17" t="s">
        <v>0</v>
      </c>
      <c r="AA150" s="17" t="s">
        <v>0</v>
      </c>
      <c r="AB150" s="17" t="s">
        <v>0</v>
      </c>
      <c r="AC150" s="17" t="s">
        <v>0</v>
      </c>
      <c r="AD150" s="17" t="s">
        <v>0</v>
      </c>
      <c r="AE150" s="17" t="s">
        <v>0</v>
      </c>
      <c r="AF150" s="17" t="s">
        <v>0</v>
      </c>
      <c r="AG150" s="17" t="s">
        <v>0</v>
      </c>
      <c r="AH150" s="17" t="s">
        <v>0</v>
      </c>
      <c r="AI150" s="17" t="s">
        <v>0</v>
      </c>
      <c r="AJ150" s="17" t="s">
        <v>0</v>
      </c>
      <c r="AK150" s="17" t="s">
        <v>0</v>
      </c>
      <c r="AL150" s="17" t="s">
        <v>0</v>
      </c>
      <c r="AM150" s="17" t="s">
        <v>0</v>
      </c>
      <c r="AN150" s="17" t="s">
        <v>0</v>
      </c>
      <c r="AO150" s="17" t="s">
        <v>0</v>
      </c>
      <c r="AP150" s="17" t="s">
        <v>0</v>
      </c>
      <c r="AQ150" s="17" t="s">
        <v>0</v>
      </c>
      <c r="AR150" s="17" t="s">
        <v>0</v>
      </c>
      <c r="AS150" s="17" t="s">
        <v>0</v>
      </c>
      <c r="AT150" s="17" t="s">
        <v>0</v>
      </c>
      <c r="AU150" s="17" t="s">
        <v>0</v>
      </c>
      <c r="AV150" s="17">
        <v>100</v>
      </c>
      <c r="AW150" s="17">
        <v>102.5</v>
      </c>
      <c r="AX150" s="17">
        <v>101.3</v>
      </c>
      <c r="AY150" s="17">
        <v>102</v>
      </c>
      <c r="AZ150" s="17">
        <v>104</v>
      </c>
      <c r="BA150" s="17">
        <v>108.5</v>
      </c>
      <c r="BB150" s="17">
        <v>110.2</v>
      </c>
      <c r="BC150" s="17">
        <v>109.9</v>
      </c>
      <c r="BD150" s="17">
        <v>109.6</v>
      </c>
    </row>
    <row r="151" spans="1:56" ht="12.75" customHeight="1" x14ac:dyDescent="0.25">
      <c r="B151" s="44"/>
      <c r="C151" s="45"/>
      <c r="D151" s="46"/>
      <c r="E151" s="46"/>
      <c r="AV151" s="41"/>
      <c r="AW151" s="41"/>
      <c r="AX151" s="41"/>
      <c r="AY151" s="41"/>
      <c r="AZ151" s="41"/>
      <c r="BA151" s="41"/>
      <c r="BB151" s="41"/>
      <c r="BC151" s="41"/>
      <c r="BD151" s="41"/>
    </row>
    <row r="152" spans="1:56" ht="27" customHeight="1" x14ac:dyDescent="0.25">
      <c r="A152" s="62" t="s">
        <v>7496</v>
      </c>
      <c r="B152" s="93" t="str">
        <f>INDEX(BAP[#All],MATCH(A152,BAP[[#All],[Code]],0),MATCH(TEXT(Info!$B$4,0),BAP[#Headers],0))</f>
        <v>Drei Punkte (…) bedeuten, dass der Wert nicht vorhanden, nicht genügend repräsentativ oder unter Datenschutz ist.</v>
      </c>
      <c r="C152" s="93"/>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2"/>
      <c r="AW152" s="52"/>
      <c r="AX152" s="52"/>
      <c r="AY152" s="52"/>
      <c r="AZ152" s="52"/>
      <c r="BA152" s="52"/>
      <c r="BB152" s="52"/>
      <c r="BC152" s="52"/>
      <c r="BD152" s="52"/>
    </row>
    <row r="153" spans="1:56" ht="12.75" x14ac:dyDescent="0.25">
      <c r="A153" s="62" t="s">
        <v>7500</v>
      </c>
      <c r="B153" s="94" t="str">
        <f>INDEX(BAP[#All],MATCH(A153,BAP[[#All],[Code]],0),MATCH(TEXT(Info!$B$4,0),BAP[#Headers],0))</f>
        <v>Bundesamt für Statistik, Baupreisindex</v>
      </c>
      <c r="C153" s="9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19"/>
      <c r="AC153" s="19"/>
      <c r="AD153" s="10"/>
      <c r="AE153" s="10"/>
      <c r="AF153" s="10"/>
      <c r="AG153" s="10"/>
      <c r="AH153" s="10"/>
      <c r="AI153" s="10"/>
      <c r="AJ153" s="10"/>
      <c r="AK153" s="10"/>
      <c r="AL153" s="10"/>
      <c r="AM153" s="10"/>
      <c r="AN153" s="10"/>
      <c r="AO153" s="10"/>
      <c r="AP153" s="10"/>
      <c r="AQ153" s="10"/>
      <c r="AR153" s="10"/>
      <c r="AS153" s="10"/>
      <c r="AT153" s="10"/>
      <c r="AU153" s="10"/>
      <c r="AV153" s="53"/>
      <c r="AW153" s="53"/>
      <c r="AX153" s="53"/>
      <c r="AY153" s="53"/>
      <c r="AZ153" s="53"/>
      <c r="BA153" s="53"/>
      <c r="BB153" s="53"/>
      <c r="BC153" s="53"/>
      <c r="BD153" s="53"/>
    </row>
    <row r="154" spans="1:56" ht="12.75" x14ac:dyDescent="0.25">
      <c r="A154" s="62" t="s">
        <v>7503</v>
      </c>
      <c r="B154" s="84" t="str">
        <f>INDEX(BAP[#All],MATCH(A154,BAP[[#All],[Code]],0),MATCH(TEXT(Info!$B$4,0),BAP[#Headers],0))</f>
        <v>Auskunft: Hotline BAP, 058 463 63 06, bap@bfs.admin.ch</v>
      </c>
      <c r="C154" s="10"/>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19"/>
      <c r="AC154" s="19"/>
      <c r="AD154" s="10"/>
      <c r="AE154" s="10"/>
      <c r="AF154" s="10"/>
      <c r="AG154" s="10"/>
      <c r="AH154" s="10"/>
      <c r="AI154" s="10"/>
      <c r="AJ154" s="10"/>
      <c r="AK154" s="10"/>
      <c r="AL154" s="10"/>
      <c r="AM154" s="10"/>
      <c r="AN154" s="10"/>
      <c r="AO154" s="10"/>
      <c r="AP154" s="10"/>
      <c r="AQ154" s="10"/>
      <c r="AR154" s="10"/>
      <c r="AS154" s="10"/>
      <c r="AT154" s="10"/>
      <c r="AU154" s="10"/>
      <c r="AV154" s="53"/>
      <c r="AW154" s="53"/>
      <c r="AX154" s="53"/>
      <c r="AY154" s="53"/>
      <c r="AZ154" s="53"/>
      <c r="BA154" s="53"/>
      <c r="BB154" s="53"/>
      <c r="BC154" s="53"/>
      <c r="BD154" s="53"/>
    </row>
    <row r="155" spans="1:56" ht="12.75" customHeight="1" x14ac:dyDescent="0.25">
      <c r="A155" s="62" t="s">
        <v>7506</v>
      </c>
      <c r="B155" s="85" t="str">
        <f>INDEX(BAP[#All],MATCH(A155,BAP[[#All],[Code]],0),MATCH(TEXT(Info!$B$4,0),BAP[#Headers],0))</f>
        <v>© BFS</v>
      </c>
      <c r="C155" s="18"/>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19"/>
      <c r="AC155" s="19"/>
      <c r="AD155" s="44"/>
      <c r="AE155" s="44"/>
      <c r="AF155" s="44"/>
      <c r="AG155" s="44"/>
      <c r="AH155" s="44"/>
      <c r="AI155" s="44"/>
      <c r="AJ155" s="44"/>
      <c r="AK155" s="44"/>
      <c r="AL155" s="44"/>
      <c r="AM155" s="44"/>
      <c r="AN155" s="44"/>
      <c r="AO155" s="44"/>
      <c r="AP155" s="44"/>
      <c r="AQ155" s="44"/>
      <c r="AR155" s="44"/>
      <c r="AS155" s="44"/>
      <c r="AT155" s="44"/>
      <c r="AU155" s="44"/>
      <c r="AV155" s="54"/>
      <c r="AW155" s="54"/>
      <c r="AX155" s="54"/>
      <c r="AY155" s="54"/>
      <c r="AZ155" s="54"/>
      <c r="BA155" s="54"/>
      <c r="BB155" s="54"/>
      <c r="BC155" s="54"/>
      <c r="BD155" s="54"/>
    </row>
    <row r="156" spans="1:56" ht="12.75" customHeight="1" x14ac:dyDescent="0.2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V156" s="55"/>
      <c r="AW156" s="55"/>
      <c r="AX156" s="55"/>
      <c r="AY156" s="55"/>
      <c r="AZ156" s="55"/>
      <c r="BA156" s="55"/>
      <c r="BB156" s="55"/>
      <c r="BC156" s="55"/>
      <c r="BD156" s="55"/>
    </row>
    <row r="157" spans="1:56" ht="12.75" customHeight="1" x14ac:dyDescent="0.25"/>
    <row r="158" spans="1:56" ht="12.75" customHeight="1" x14ac:dyDescent="0.25"/>
    <row r="159" spans="1:56" ht="12.75" customHeight="1" x14ac:dyDescent="0.25"/>
    <row r="160" spans="1:56" ht="12.75" customHeight="1" x14ac:dyDescent="0.25"/>
    <row r="161" ht="12.75" customHeight="1" x14ac:dyDescent="0.25"/>
    <row r="162" ht="12.75" customHeight="1" x14ac:dyDescent="0.25"/>
    <row r="163" ht="12.75" customHeight="1" x14ac:dyDescent="0.25"/>
    <row r="164" ht="12.75" customHeight="1" x14ac:dyDescent="0.25"/>
  </sheetData>
  <sheetProtection algorithmName="SHA-512" hashValue="bWTJwoQ2E7cDoovGNG3aqokv4qszEoEJ3iPTU+SLK1AuxdZ5ZpCtQ7b+uczfX4KTPoBbCIuQpeegd3OnABrRkA==" saltValue="APT6j+F2WhipXLIl2V6StA==" spinCount="100000" sheet="1" formatCells="0" insertColumns="0" insertRows="0" insertHyperlinks="0" sort="0" autoFilter="0" pivotTables="0"/>
  <mergeCells count="4">
    <mergeCell ref="C5:C6"/>
    <mergeCell ref="B2:C2"/>
    <mergeCell ref="B152:C152"/>
    <mergeCell ref="B153:C153"/>
  </mergeCells>
  <pageMargins left="0.39370078740157483" right="0.39370078740157483" top="0.39370078740157483" bottom="0.39370078740157483" header="0.51181102362204722" footer="0.51181102362204722"/>
  <pageSetup paperSize="9" fitToHeight="0" orientation="landscape" r:id="rId1"/>
  <headerFooter alignWithMargins="0"/>
  <rowBreaks count="3" manualBreakCount="3">
    <brk id="43" max="16383" man="1"/>
    <brk id="79" max="16383" man="1"/>
    <brk id="11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6 c d 8 f 1 - 3 2 4 d - 4 4 9 2 - b 4 4 1 - d 9 7 d 7 d d 8 9 e 8 9 "   x m l n s = " h t t p : / / s c h e m a s . m i c r o s o f t . c o m / D a t a M a s h u p " > A A A A A C 0 E A A B Q S w M E F A A C A A g A P U Z l U / F P L z u p A A A A + A A A A B I A H A B D b 2 5 m a W c v U G F j a 2 F n Z S 5 4 b W w g o h g A K K A U A A A A A A A A A A A A A A A A A A A A A A A A A A A A h Y 9 N D o I w G E S v Q r q n P 6 h E y U d Z s H E h i Y m J c U t K g U Y o p h T L 3 V x 4 J K 8 g i a L u X M 7 k T f L m c b t D M r a N d 5 W m V 5 2 O E c M U e V K L r l C 6 i t F g S 3 + N E g 7 7 X J z z S n o T r P t o 7 F W M a m s v E S H O O e w W u D M V C S h l 5 J T t D q K W b e 4 r 3 d t c C 4 k + q + L / C n E 4 v m R 4 g E O G V 2 w T 4 G X I g M w 1 Z E p / k W A y x h T I T w n p 0 N j B S F 4 a P 9 0 C m S O Q 9 w v + B F B L A w Q U A A I A C A A 9 R m V 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U Z l U 8 q k E 9 w i A Q A A 6 w E A A B M A H A B G b 3 J t d W x h c y 9 T Z W N 0 a W 9 u M S 5 t I K I Y A C i g F A A A A A A A A A A A A A A A A A A A A A A A A A A A A G 2 P z 2 r C Q B D G 7 w H f Y d l e F E I w l g q t e K i J L a U t C A Y 8 G A l r M r a L m 5 2 y f y A l + E A + h y / W T W y h E v c y O 9 / M / O Y b D b n h K M n y H M N J z + t 5 + p M p K M j s c U G m R I A h 7 n l L t C o H J 8 y r H E S w Q r X f I u 7 7 T 1 x A E K E 0 I I 3 u 0 9 V D G o 4 z N 5 o t F B Z 2 3 1 D T 4 T B 7 B g m K C W 5 O R 5 3 e j 7 M E V M k l C v z g k M 7 i O E s U K 9 L / a g s Z D U d 3 Q S V 0 R Q c + k V Y I n x h l w S W N p 4 R t B T A b Z u 3 H e T u b r N c v B s o p / S t T / 5 X L 4 j e n m 8 M 6 Z o Z t z o g b m n x / A S m x 4 D t + O l I H a d s C 5 0 f q H a o y Q m F L 2 X T p / u V C v 6 5 p h A V Q Z 6 q B G K j M w S c 1 n b / N 3 8 O r 6 q i j x q e j 4 C U 3 Y F W n 1 m V 0 5 2 8 v l M P A 4 / L q Y Z M f U E s B A i 0 A F A A C A A g A P U Z l U / F P L z u p A A A A + A A A A B I A A A A A A A A A A A A A A A A A A A A A A E N v b m Z p Z y 9 Q Y W N r Y W d l L n h t b F B L A Q I t A B Q A A g A I A D 1 G Z V M P y u m r p A A A A O k A A A A T A A A A A A A A A A A A A A A A A P U A A A B b Q 2 9 u d G V u d F 9 U e X B l c 1 0 u e G 1 s U E s B A i 0 A F A A C A A g A P U Z l U 8 q k E 9 w i A Q A A 6 w E A A B M A A A A A A A A A A A A A A A A A 5 g E A A E Z v c m 1 1 b G F z L 1 N l Y 3 R p b 2 4 x L m 1 Q S w U G A A A A A A M A A w D C A A A A V 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g w A A A A A A A D k 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J B U 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C Q V A 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k F Q L 1 R 5 c G U g b W 9 k a W Z p w 6 k u e 0 N v Z G U s M H 0 m c X V v d D s s J n F 1 b 3 Q 7 U 2 V j d G l v b j E v Q k F Q L 1 R 5 c G U g b W 9 k a W Z p w 6 k u e 0 V M R U 0 x L D F 9 J n F 1 b 3 Q 7 L C Z x d W 9 0 O 1 N l Y 3 R p b 2 4 x L 0 J B U C 9 U e X B l I G 1 v Z G l m a c O p L n t F T E V N M i w y f S Z x d W 9 0 O y w m c X V v d D t T Z W N 0 a W 9 u M S 9 C Q V A v V H l w Z S B t b 2 R p Z m n D q S 5 7 R M O p b G l t a X R l d X I s M 3 0 m c X V v d D s s J n F 1 b 3 Q 7 U 2 V j d G l v b j E v Q k F Q L 1 R 5 c G U g b W 9 k a W Z p w 6 k u e z E s N H 0 m c X V v d D s s J n F 1 b 3 Q 7 U 2 V j d G l v b j E v Q k F Q L 1 R 5 c G U g b W 9 k a W Z p w 6 k u e z I s N X 0 m c X V v d D s s J n F 1 b 3 Q 7 U 2 V j d G l v b j E v Q k F Q L 1 R 5 c G U g b W 9 k a W Z p w 6 k u e z M s N n 0 m c X V v d D t d L C Z x d W 9 0 O 0 N v b H V t b k N v d W 5 0 J n F 1 b 3 Q 7 O j c s J n F 1 b 3 Q 7 S 2 V 5 Q 2 9 s d W 1 u T m F t Z X M m c X V v d D s 6 W 1 0 s J n F 1 b 3 Q 7 Q 2 9 s d W 1 u S W R l b n R p d G l l c y Z x d W 9 0 O z p b J n F 1 b 3 Q 7 U 2 V j d G l v b j E v Q k F Q L 1 R 5 c G U g b W 9 k a W Z p w 6 k u e 0 N v Z G U s M H 0 m c X V v d D s s J n F 1 b 3 Q 7 U 2 V j d G l v b j E v Q k F Q L 1 R 5 c G U g b W 9 k a W Z p w 6 k u e 0 V M R U 0 x L D F 9 J n F 1 b 3 Q 7 L C Z x d W 9 0 O 1 N l Y 3 R p b 2 4 x L 0 J B U C 9 U e X B l I G 1 v Z G l m a c O p L n t F T E V N M i w y f S Z x d W 9 0 O y w m c X V v d D t T Z W N 0 a W 9 u M S 9 C Q V A v V H l w Z S B t b 2 R p Z m n D q S 5 7 R M O p b G l t a X R l d X I s M 3 0 m c X V v d D s s J n F 1 b 3 Q 7 U 2 V j d G l v b j E v Q k F Q L 1 R 5 c G U g b W 9 k a W Z p w 6 k u e z E s N H 0 m c X V v d D s s J n F 1 b 3 Q 7 U 2 V j d G l v b j E v Q k F Q L 1 R 5 c G U g b W 9 k a W Z p w 6 k u e z I s N X 0 m c X V v d D s s J n F 1 b 3 Q 7 U 2 V j d G l v b j E v Q k F Q L 1 R 5 c G U g b W 9 k a W Z p w 6 k u e z M s N n 0 m c X V v d D t d L C Z x d W 9 0 O 1 J l b G F 0 a W 9 u c 2 h p c E l u Z m 8 m c X V v d D s 6 W 1 1 9 I i A v P j x F b n R y e S B U e X B l P S J G a W x s U 3 R h d H V z I i B W Y W x 1 Z T 0 i c 0 N v b X B s Z X R l I i A v P j x F b n R y e S B U e X B l P S J G a W x s Q 2 9 s d W 1 u T m F t Z X M i I F Z h b H V l P S J z W y Z x d W 9 0 O 0 N v Z G U m c X V v d D s s J n F 1 b 3 Q 7 R U x F T T E m c X V v d D s s J n F 1 b 3 Q 7 R U x F T T I m c X V v d D s s J n F 1 b 3 Q 7 R M O p b G l t a X R l d X I m c X V v d D s s J n F 1 b 3 Q 7 M S Z x d W 9 0 O y w m c X V v d D s y J n F 1 b 3 Q 7 L C Z x d W 9 0 O z M m c X V v d D t d I i A v P j x F b n R y e S B U e X B l P S J G a W x s Q 2 9 s d W 1 u V H l w Z X M i I F Z h b H V l P S J z Q m d Z R 0 J n W U d C Z z 0 9 I i A v P j x F b n R y e S B U e X B l P S J G a W x s T G F z d F V w Z G F 0 Z W Q i I F Z h b H V l P S J k M j A y M S 0 x M S 0 w N V Q w N z o z O D o 1 N S 4 2 M z g x M T c x W i I g L z 4 8 R W 5 0 c n k g V H l w Z T 0 i R m l s b E V y c m 9 y Q 2 9 1 b n Q i I F Z h b H V l P S J s M C I g L z 4 8 R W 5 0 c n k g V H l w Z T 0 i R m l s b E V y c m 9 y Q 2 9 k Z S I g V m F s d W U 9 I n N V b m t u b 3 d u I i A v P j x F b n R y e S B U e X B l P S J G a W x s Q 2 9 1 b n Q i I F Z h b H V l P S J s M T k 2 M C I g L z 4 8 R W 5 0 c n k g V H l w Z T 0 i U X V l c n l J R C I g V m F s d W U 9 I n N m M 2 N h Y j g y Y i 0 0 N G J i L T Q z Y j Y t Y T F k Y S 1 l M m V j Y W Q 4 Z W M 4 N z k i I C 8 + P E V u d H J 5 I F R 5 c G U 9 I l J l Y 2 9 2 Z X J 5 V G F y Z 2 V 0 U m 9 3 I i B W Y W x 1 Z T 0 i b D E i I C 8 + P E V u d H J 5 I F R 5 c G U 9 I l J l Y 2 9 2 Z X J 5 V G F y Z 2 V 0 Q 2 9 s d W 1 u I i B W Y W x 1 Z T 0 i b D E i I C 8 + P E V u d H J 5 I F R 5 c G U 9 I l J l Y 2 9 2 Z X J 5 V G F y Z 2 V 0 U 2 h l Z X Q i I F Z h b H V l P S J z R m V 1 a W w z I i A v P j x F b n R y e S B U e X B l P S J G a W x s V G F y Z 2 V 0 T m F t Z U N 1 c 3 R v b W l 6 Z W Q i I F Z h b H V l P S J s M S I g L z 4 8 R W 5 0 c n k g V H l w Z T 0 i Q W R k Z W R U b 0 R h d G F N b 2 R l b C I g V m F s d W U 9 I m w x I i A v P j w v U 3 R h Y m x l R W 5 0 c m l l c z 4 8 L 0 l 0 Z W 0 + P E l 0 Z W 0 + P E l 0 Z W 1 M b 2 N h d G l v b j 4 8 S X R l b V R 5 c G U + R m 9 y b X V s Y T w v S X R l b V R 5 c G U + P E l 0 Z W 1 Q Y X R o P l N l Y 3 R p b 2 4 x L 0 J B U C 9 T b 3 V y Y 2 U 8 L 0 l 0 Z W 1 Q Y X R o P j w v S X R l b U x v Y 2 F 0 a W 9 u P j x T d G F i b G V F b n R y a W V z I C 8 + P C 9 J d G V t P j x J d G V t P j x J d G V t T G 9 j Y X R p b 2 4 + P E l 0 Z W 1 U e X B l P k Z v c m 1 1 b G E 8 L 0 l 0 Z W 1 U e X B l P j x J d G V t U G F 0 a D 5 T Z W N 0 a W 9 u M S 9 C Q V A v V G F i b G V h d T F f V G F i b G U 8 L 0 l 0 Z W 1 Q Y X R o P j w v S X R l b U x v Y 2 F 0 a W 9 u P j x T d G F i b G V F b n R y a W V z I C 8 + P C 9 J d G V t P j x J d G V t P j x J d G V t T G 9 j Y X R p b 2 4 + P E l 0 Z W 1 U e X B l P k Z v c m 1 1 b G E 8 L 0 l 0 Z W 1 U e X B l P j x J d G V t U G F 0 a D 5 T Z W N 0 a W 9 u M S 9 C Q V A v V H l w Z S U y M G 1 v Z G l m a S V D M y V B O T w v S X R l b V B h d G g + P C 9 J d G V t T G 9 j Y X R p b 2 4 + P F N 0 Y W J s Z U V u d H J p Z X M g L z 4 8 L 0 l 0 Z W 0 + P C 9 J d G V t c z 4 8 L 0 x v Y 2 F s U G F j a 2 F n Z U 1 l d G F k Y X R h R m l s Z T 4 W A A A A U E s F B g A A A A A A A A A A A A A A A A A A A A A A A N o A A A A B A A A A 0 I y d 3 w E V 0 R G M e g D A T 8 K X 6 w E A A A B J r o F o i l o Z T o w V 6 e 3 r o 9 g a A A A A A A I A A A A A A A N m A A D A A A A A E A A A A A 3 u S / E b e g p d c S U e C n Q 6 l n U A A A A A B I A A A K A A A A A Q A A A A T I X e i n b Q C R n i R b O 5 + T k w t l A A A A B z 4 h R r / 0 y E C r J r z r M c V P r s M 2 + S J e H + X x u 4 c h O + x z E l a m B g J d d V 3 u r e 0 a J I j u 1 2 v A G 2 e w y I Z t R V A x A C k r S 3 u C O C w k 7 O q W T 1 q K f F b S Z X I G a z f B Q A A A C 4 c m 0 I / j f E + Y B z U d o k s 1 L j a K E g Y g = = < / D a t a M a s h u p > 
</file>

<file path=customXml/itemProps1.xml><?xml version="1.0" encoding="utf-8"?>
<ds:datastoreItem xmlns:ds="http://schemas.openxmlformats.org/officeDocument/2006/customXml" ds:itemID="{8A7DB7DC-854B-4FFD-AEAC-78EC1C0EF8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vt:i4>
      </vt:variant>
      <vt:variant>
        <vt:lpstr>Plages nommées</vt:lpstr>
      </vt:variant>
      <vt:variant>
        <vt:i4>4</vt:i4>
      </vt:variant>
    </vt:vector>
  </HeadingPairs>
  <TitlesOfParts>
    <vt:vector size="10" baseType="lpstr">
      <vt:lpstr>BAP</vt:lpstr>
      <vt:lpstr>Info</vt:lpstr>
      <vt:lpstr>1998</vt:lpstr>
      <vt:lpstr>2010</vt:lpstr>
      <vt:lpstr>2015</vt:lpstr>
      <vt:lpstr>2020</vt:lpstr>
      <vt:lpstr>'1998'!Impression_des_titres</vt:lpstr>
      <vt:lpstr>'2010'!Impression_des_titres</vt:lpstr>
      <vt:lpstr>'2015'!Impression_des_titres</vt:lpstr>
      <vt:lpstr>'2020'!Impression_des_titres</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Guillod Yves-Alain</dc:creator>
  <cp:lastModifiedBy>Brahm Dorian Marvin BFS</cp:lastModifiedBy>
  <cp:lastPrinted>2007-02-15T07:24:06Z</cp:lastPrinted>
  <dcterms:created xsi:type="dcterms:W3CDTF">2004-09-30T15:16:19Z</dcterms:created>
  <dcterms:modified xsi:type="dcterms:W3CDTF">2024-12-10T14:18:13Z</dcterms:modified>
</cp:coreProperties>
</file>