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nesuysal\Dropbox\Works\ThesisV3\Documentation\"/>
    </mc:Choice>
  </mc:AlternateContent>
  <bookViews>
    <workbookView xWindow="0" yWindow="0" windowWidth="25605" windowHeight="1489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" l="1"/>
  <c r="Q3" i="1"/>
  <c r="Q4" i="1"/>
  <c r="Q5" i="1"/>
  <c r="Q6" i="1"/>
  <c r="Q7" i="1"/>
  <c r="Q8" i="1"/>
  <c r="Q9" i="1"/>
  <c r="Q10" i="1"/>
  <c r="Q2" i="1"/>
  <c r="O2" i="1"/>
  <c r="O3" i="1"/>
  <c r="O4" i="1"/>
  <c r="O5" i="1"/>
  <c r="O6" i="1"/>
  <c r="O7" i="1"/>
  <c r="O8" i="1"/>
  <c r="O14" i="1"/>
  <c r="N9" i="1"/>
  <c r="N14" i="1"/>
  <c r="M4" i="1"/>
  <c r="M5" i="1"/>
  <c r="M6" i="1"/>
  <c r="M7" i="1"/>
  <c r="M8" i="1"/>
  <c r="M9" i="1"/>
  <c r="M10" i="1"/>
  <c r="M14" i="1"/>
  <c r="L5" i="1"/>
  <c r="L6" i="1"/>
  <c r="L7" i="1"/>
  <c r="L8" i="1"/>
  <c r="L9" i="1"/>
  <c r="L10" i="1"/>
  <c r="L14" i="1"/>
  <c r="H3" i="1"/>
  <c r="H4" i="1"/>
  <c r="H5" i="1"/>
  <c r="H6" i="1"/>
  <c r="H7" i="1"/>
  <c r="H8" i="1"/>
  <c r="H9" i="1"/>
  <c r="H10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charset val="162"/>
      <scheme val="minor"/>
    </font>
    <font>
      <u/>
      <sz val="12"/>
      <color theme="10"/>
      <name val="Calibri"/>
      <family val="2"/>
      <charset val="162"/>
      <scheme val="minor"/>
    </font>
    <font>
      <u/>
      <sz val="12"/>
      <color theme="11"/>
      <name val="Calibri"/>
      <family val="2"/>
      <charset val="162"/>
      <scheme val="minor"/>
    </font>
    <font>
      <sz val="16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G1" workbookViewId="0">
      <selection activeCell="T11" sqref="T11"/>
    </sheetView>
  </sheetViews>
  <sheetFormatPr defaultColWidth="11" defaultRowHeight="15.75"/>
  <sheetData>
    <row r="1" spans="1:17">
      <c r="A1">
        <v>0</v>
      </c>
    </row>
    <row r="2" spans="1:17" ht="20.25">
      <c r="A2">
        <v>100</v>
      </c>
      <c r="B2">
        <v>81</v>
      </c>
      <c r="C2">
        <v>88</v>
      </c>
      <c r="D2">
        <v>86</v>
      </c>
      <c r="E2">
        <v>89</v>
      </c>
      <c r="F2">
        <v>77</v>
      </c>
      <c r="H2">
        <f>AVERAGE(B2:F2)</f>
        <v>84.2</v>
      </c>
      <c r="L2" s="1">
        <v>12288</v>
      </c>
      <c r="M2">
        <v>651</v>
      </c>
      <c r="N2">
        <v>8</v>
      </c>
      <c r="O2">
        <f>N2*1024</f>
        <v>8192</v>
      </c>
      <c r="P2">
        <v>9</v>
      </c>
      <c r="Q2">
        <f>P2*1024</f>
        <v>9216</v>
      </c>
    </row>
    <row r="3" spans="1:17" ht="20.25">
      <c r="A3">
        <v>200</v>
      </c>
      <c r="B3">
        <v>83</v>
      </c>
      <c r="C3">
        <v>89</v>
      </c>
      <c r="D3">
        <v>85</v>
      </c>
      <c r="E3">
        <v>80</v>
      </c>
      <c r="F3">
        <v>89</v>
      </c>
      <c r="H3">
        <f t="shared" ref="H3:H10" si="0">AVERAGE(B3:F3)</f>
        <v>85.2</v>
      </c>
      <c r="L3" s="1">
        <v>24576</v>
      </c>
      <c r="M3" s="1">
        <v>1024</v>
      </c>
      <c r="N3">
        <v>16</v>
      </c>
      <c r="O3">
        <f>N3*1024</f>
        <v>16384</v>
      </c>
      <c r="P3">
        <v>17</v>
      </c>
      <c r="Q3">
        <f t="shared" ref="Q3:Q10" si="1">P3*1024</f>
        <v>17408</v>
      </c>
    </row>
    <row r="4" spans="1:17" ht="20.25">
      <c r="A4">
        <v>300</v>
      </c>
      <c r="B4">
        <v>110</v>
      </c>
      <c r="C4">
        <v>88</v>
      </c>
      <c r="D4">
        <v>86</v>
      </c>
      <c r="E4">
        <v>88</v>
      </c>
      <c r="F4">
        <v>86</v>
      </c>
      <c r="H4">
        <f t="shared" si="0"/>
        <v>91.6</v>
      </c>
      <c r="L4" s="1">
        <v>36864</v>
      </c>
      <c r="M4">
        <f>2*1024</f>
        <v>2048</v>
      </c>
      <c r="N4">
        <v>23</v>
      </c>
      <c r="O4">
        <f t="shared" ref="O4:O8" si="2">N4*1024</f>
        <v>23552</v>
      </c>
      <c r="P4">
        <v>25</v>
      </c>
      <c r="Q4">
        <f t="shared" si="1"/>
        <v>25600</v>
      </c>
    </row>
    <row r="5" spans="1:17">
      <c r="A5">
        <v>400</v>
      </c>
      <c r="B5">
        <v>92</v>
      </c>
      <c r="C5">
        <v>93</v>
      </c>
      <c r="D5">
        <v>96</v>
      </c>
      <c r="E5">
        <v>96</v>
      </c>
      <c r="F5">
        <v>98</v>
      </c>
      <c r="H5">
        <f t="shared" si="0"/>
        <v>95</v>
      </c>
      <c r="L5">
        <f>48*1024</f>
        <v>49152</v>
      </c>
      <c r="M5">
        <f>2*1024</f>
        <v>2048</v>
      </c>
      <c r="N5">
        <v>31</v>
      </c>
      <c r="O5">
        <f t="shared" si="2"/>
        <v>31744</v>
      </c>
      <c r="P5">
        <v>33</v>
      </c>
      <c r="Q5">
        <f t="shared" si="1"/>
        <v>33792</v>
      </c>
    </row>
    <row r="6" spans="1:17">
      <c r="A6">
        <v>500</v>
      </c>
      <c r="B6">
        <v>88</v>
      </c>
      <c r="C6">
        <v>111</v>
      </c>
      <c r="D6">
        <v>99</v>
      </c>
      <c r="E6">
        <v>111</v>
      </c>
      <c r="F6">
        <v>112</v>
      </c>
      <c r="H6">
        <f t="shared" si="0"/>
        <v>104.2</v>
      </c>
      <c r="L6">
        <f>61*1024</f>
        <v>62464</v>
      </c>
      <c r="M6">
        <f>3*1024</f>
        <v>3072</v>
      </c>
      <c r="N6">
        <v>39</v>
      </c>
      <c r="O6">
        <f t="shared" si="2"/>
        <v>39936</v>
      </c>
      <c r="P6">
        <v>41</v>
      </c>
      <c r="Q6">
        <f t="shared" si="1"/>
        <v>41984</v>
      </c>
    </row>
    <row r="7" spans="1:17">
      <c r="A7">
        <v>600</v>
      </c>
      <c r="B7">
        <v>104</v>
      </c>
      <c r="C7">
        <v>97</v>
      </c>
      <c r="D7">
        <v>102</v>
      </c>
      <c r="E7">
        <v>117</v>
      </c>
      <c r="F7">
        <v>99</v>
      </c>
      <c r="H7">
        <f t="shared" si="0"/>
        <v>103.8</v>
      </c>
      <c r="L7">
        <f>73*1024</f>
        <v>74752</v>
      </c>
      <c r="M7">
        <f>4*1024</f>
        <v>4096</v>
      </c>
      <c r="N7">
        <v>47</v>
      </c>
      <c r="O7">
        <f t="shared" si="2"/>
        <v>48128</v>
      </c>
      <c r="P7">
        <v>49</v>
      </c>
      <c r="Q7">
        <f t="shared" si="1"/>
        <v>50176</v>
      </c>
    </row>
    <row r="8" spans="1:17">
      <c r="A8">
        <v>700</v>
      </c>
      <c r="B8">
        <v>132</v>
      </c>
      <c r="C8">
        <v>105</v>
      </c>
      <c r="D8">
        <v>101</v>
      </c>
      <c r="E8">
        <v>134</v>
      </c>
      <c r="F8">
        <v>103</v>
      </c>
      <c r="H8">
        <f t="shared" si="0"/>
        <v>115</v>
      </c>
      <c r="L8">
        <f>85*1024</f>
        <v>87040</v>
      </c>
      <c r="M8">
        <f>4*1024</f>
        <v>4096</v>
      </c>
      <c r="N8">
        <v>55</v>
      </c>
      <c r="O8">
        <f t="shared" si="2"/>
        <v>56320</v>
      </c>
      <c r="P8">
        <v>57</v>
      </c>
      <c r="Q8">
        <f t="shared" si="1"/>
        <v>58368</v>
      </c>
    </row>
    <row r="9" spans="1:17">
      <c r="A9">
        <v>800</v>
      </c>
      <c r="B9">
        <v>98</v>
      </c>
      <c r="C9">
        <v>95</v>
      </c>
      <c r="D9">
        <v>109</v>
      </c>
      <c r="E9">
        <v>110</v>
      </c>
      <c r="F9">
        <v>115</v>
      </c>
      <c r="H9">
        <f t="shared" si="0"/>
        <v>105.4</v>
      </c>
      <c r="L9">
        <f>97*1024</f>
        <v>99328</v>
      </c>
      <c r="M9">
        <f>5*1024</f>
        <v>5120</v>
      </c>
      <c r="N9">
        <f>62*1024</f>
        <v>63488</v>
      </c>
      <c r="P9">
        <v>65</v>
      </c>
      <c r="Q9">
        <f t="shared" si="1"/>
        <v>66560</v>
      </c>
    </row>
    <row r="10" spans="1:17" ht="20.25">
      <c r="A10">
        <v>900</v>
      </c>
      <c r="B10">
        <v>122</v>
      </c>
      <c r="C10">
        <v>103</v>
      </c>
      <c r="D10">
        <v>102</v>
      </c>
      <c r="E10">
        <v>104</v>
      </c>
      <c r="F10">
        <v>103</v>
      </c>
      <c r="H10">
        <f t="shared" si="0"/>
        <v>106.8</v>
      </c>
      <c r="L10">
        <f>109*1024</f>
        <v>111616</v>
      </c>
      <c r="M10">
        <f>5*1024</f>
        <v>5120</v>
      </c>
      <c r="N10" s="1">
        <v>71680</v>
      </c>
      <c r="P10">
        <v>73</v>
      </c>
      <c r="Q10">
        <f t="shared" si="1"/>
        <v>74752</v>
      </c>
    </row>
    <row r="14" spans="1:17">
      <c r="L14">
        <f>AVERAGE(L2:L10)</f>
        <v>62008.888888888891</v>
      </c>
      <c r="M14">
        <f>AVERAGE(M2:M10)</f>
        <v>3030.5555555555557</v>
      </c>
      <c r="N14">
        <f>AVERAGE(N2:N10)</f>
        <v>15043</v>
      </c>
      <c r="O14">
        <f>AVERAGE(O2:O10)</f>
        <v>32036.571428571428</v>
      </c>
      <c r="Q14">
        <f>AVERAGE(Q2:Q10)</f>
        <v>41984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</dc:creator>
  <cp:lastModifiedBy>enesuysal</cp:lastModifiedBy>
  <dcterms:created xsi:type="dcterms:W3CDTF">2016-05-02T17:50:01Z</dcterms:created>
  <dcterms:modified xsi:type="dcterms:W3CDTF">2016-05-03T17:01:15Z</dcterms:modified>
</cp:coreProperties>
</file>