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m.gomezg\Downloads\"/>
    </mc:Choice>
  </mc:AlternateContent>
  <xr:revisionPtr revIDLastSave="20" documentId="13_ncr:40009_{5AAE372D-14FC-4DE8-A6D4-9F793A2F4F16}" xr6:coauthVersionLast="47" xr6:coauthVersionMax="47" xr10:uidLastSave="{BB6F8C4E-4222-49D1-9247-9067F4CD3B69}"/>
  <bookViews>
    <workbookView xWindow="-120" yWindow="-120" windowWidth="20730" windowHeight="11040" xr2:uid="{00000000-000D-0000-FFFF-FFFF00000000}"/>
  </bookViews>
  <sheets>
    <sheet name="Sheet1" sheetId="1" r:id="rId1"/>
    <sheet name="Hoja1" sheetId="2" r:id="rId2"/>
  </sheets>
  <externalReferences>
    <externalReference r:id="rId3"/>
  </externalReferences>
  <definedNames>
    <definedName name="_xlnm._FilterDatabase" localSheetId="0" hidden="1">Sheet1!$A$1:$AD$506</definedName>
  </definedNames>
  <calcPr calcId="191028"/>
  <pivotCaches>
    <pivotCache cacheId="43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2" i="1"/>
</calcChain>
</file>

<file path=xl/sharedStrings.xml><?xml version="1.0" encoding="utf-8"?>
<sst xmlns="http://schemas.openxmlformats.org/spreadsheetml/2006/main" count="2136" uniqueCount="573">
  <si>
    <t>ID</t>
  </si>
  <si>
    <t>time</t>
  </si>
  <si>
    <t>Fecha corta</t>
  </si>
  <si>
    <t>pm25</t>
  </si>
  <si>
    <t>ebc</t>
  </si>
  <si>
    <t>np_NS</t>
  </si>
  <si>
    <t>DIA</t>
  </si>
  <si>
    <t>UBICACIÓN</t>
  </si>
  <si>
    <t>MOVIMIENTO</t>
  </si>
  <si>
    <t>HORA DESDE</t>
  </si>
  <si>
    <t>HORA HASTA</t>
  </si>
  <si>
    <t>AUTOS</t>
  </si>
  <si>
    <t>BUS VERDE</t>
  </si>
  <si>
    <t>BUS AZUL</t>
  </si>
  <si>
    <t>BUS NARANJA</t>
  </si>
  <si>
    <t>BUS BLANCO</t>
  </si>
  <si>
    <t>DUALES</t>
  </si>
  <si>
    <t>BUS ROJO</t>
  </si>
  <si>
    <t>BUS AMARILLO</t>
  </si>
  <si>
    <t>BUS GRIS</t>
  </si>
  <si>
    <t>CAMION PEQUEÑO</t>
  </si>
  <si>
    <t>CAMION GRANDE</t>
  </si>
  <si>
    <t>MOTOS</t>
  </si>
  <si>
    <t>BICICLETAS</t>
  </si>
  <si>
    <t>TOTAL MIXTOS</t>
  </si>
  <si>
    <t>TOTAL PESADOS</t>
  </si>
  <si>
    <t>HORA</t>
  </si>
  <si>
    <t>ID_MEDICIÓN</t>
  </si>
  <si>
    <t>Lat</t>
  </si>
  <si>
    <t>Lon</t>
  </si>
  <si>
    <t>2023-09-20 17:10</t>
  </si>
  <si>
    <t>MIERCOLES</t>
  </si>
  <si>
    <t>KR7XCL52</t>
  </si>
  <si>
    <t>20230920-2</t>
  </si>
  <si>
    <t>2023-09-20 17:15</t>
  </si>
  <si>
    <t>2023-09-20 17:20</t>
  </si>
  <si>
    <t>2023-09-20 17:25</t>
  </si>
  <si>
    <t>2023-09-20 17:30</t>
  </si>
  <si>
    <t>2023-09-20 17:35</t>
  </si>
  <si>
    <t>2023-09-20 17:40</t>
  </si>
  <si>
    <t>2023-09-20 17:45</t>
  </si>
  <si>
    <t>2023-09-20 17:50</t>
  </si>
  <si>
    <t>2023-09-20 17:55</t>
  </si>
  <si>
    <t>2023-09-27 07:00</t>
  </si>
  <si>
    <t>AK7XCL81</t>
  </si>
  <si>
    <t>20230927-1</t>
  </si>
  <si>
    <t>2023-09-27 07:05</t>
  </si>
  <si>
    <t>2023-09-27 07:10</t>
  </si>
  <si>
    <t>2023-09-27 07:15</t>
  </si>
  <si>
    <t>2023-09-27 07:20</t>
  </si>
  <si>
    <t>2023-09-27 07:25</t>
  </si>
  <si>
    <t>2023-09-27 07:30</t>
  </si>
  <si>
    <t>2023-09-27 07:35</t>
  </si>
  <si>
    <t>2023-09-27 07:40</t>
  </si>
  <si>
    <t>2023-09-27 07:45</t>
  </si>
  <si>
    <t>2023-09-27 07:50</t>
  </si>
  <si>
    <t>2023-09-27 07:55</t>
  </si>
  <si>
    <t>2023-09-27 08:00</t>
  </si>
  <si>
    <t>2023-09-27 08:05</t>
  </si>
  <si>
    <t>2023-09-27 08:10</t>
  </si>
  <si>
    <t>2023-09-27 08:15</t>
  </si>
  <si>
    <t>2023-09-27 08:20</t>
  </si>
  <si>
    <t>2023-09-27 08:25</t>
  </si>
  <si>
    <t>2023-09-27 08:30</t>
  </si>
  <si>
    <t>2023-09-27 08:35</t>
  </si>
  <si>
    <t>2023-09-27 08:40</t>
  </si>
  <si>
    <t>2023-09-27 08:45</t>
  </si>
  <si>
    <t>2023-09-27 08:50</t>
  </si>
  <si>
    <t>2023-09-27 08:55</t>
  </si>
  <si>
    <t>2023-09-27 09:00</t>
  </si>
  <si>
    <t>2023-09-27 09:05</t>
  </si>
  <si>
    <t>2023-09-27 09:10</t>
  </si>
  <si>
    <t>2023-09-27 09:15</t>
  </si>
  <si>
    <t>2023-09-27 09:20</t>
  </si>
  <si>
    <t>2023-09-27 09:25</t>
  </si>
  <si>
    <t>2023-09-27 09:30</t>
  </si>
  <si>
    <t>2023-09-27 16:25</t>
  </si>
  <si>
    <t>20230927-2</t>
  </si>
  <si>
    <t>2023-09-27 16:30</t>
  </si>
  <si>
    <t>2023-09-27 16:35</t>
  </si>
  <si>
    <t>2023-09-27 16:40</t>
  </si>
  <si>
    <t>2023-09-27 16:45</t>
  </si>
  <si>
    <t>2023-09-27 16:50</t>
  </si>
  <si>
    <t>2023-09-27 16:55</t>
  </si>
  <si>
    <t>2023-09-27 17:00</t>
  </si>
  <si>
    <t>2023-09-27 17:05</t>
  </si>
  <si>
    <t>2023-09-27 17:10</t>
  </si>
  <si>
    <t>2023-09-27 17:15</t>
  </si>
  <si>
    <t>2023-09-27 17:20</t>
  </si>
  <si>
    <t>2023-09-27 17:25</t>
  </si>
  <si>
    <t>2023-09-27 17:30</t>
  </si>
  <si>
    <t>2023-09-27 17:35</t>
  </si>
  <si>
    <t>2023-09-27 17:40</t>
  </si>
  <si>
    <t>2023-09-27 17:45</t>
  </si>
  <si>
    <t>2023-09-27 17:50</t>
  </si>
  <si>
    <t>2023-09-27 17:55</t>
  </si>
  <si>
    <t>2023-09-28 07:05</t>
  </si>
  <si>
    <t>JUEVES</t>
  </si>
  <si>
    <t>20230928-1</t>
  </si>
  <si>
    <t>2023-09-28 07:10</t>
  </si>
  <si>
    <t>2023-09-28 07:15</t>
  </si>
  <si>
    <t>2023-09-28 07:20</t>
  </si>
  <si>
    <t>2023-09-28 07:25</t>
  </si>
  <si>
    <t>2023-09-28 07:30</t>
  </si>
  <si>
    <t>2023-09-28 07:35</t>
  </si>
  <si>
    <t>2023-09-28 07:40</t>
  </si>
  <si>
    <t>2023-09-28 07:45</t>
  </si>
  <si>
    <t>2023-09-28 07:50</t>
  </si>
  <si>
    <t>2023-09-28 07:55</t>
  </si>
  <si>
    <t>2023-09-28 08:00</t>
  </si>
  <si>
    <t>2023-09-28 08:05</t>
  </si>
  <si>
    <t>2023-09-28 08:10</t>
  </si>
  <si>
    <t>2023-09-28 08:15</t>
  </si>
  <si>
    <t>2023-09-28 08:20</t>
  </si>
  <si>
    <t>2023-09-28 08:25</t>
  </si>
  <si>
    <t>2023-09-28 08:30</t>
  </si>
  <si>
    <t>2023-09-28 08:35</t>
  </si>
  <si>
    <t>2023-09-28 08:40</t>
  </si>
  <si>
    <t>2023-09-28 08:45</t>
  </si>
  <si>
    <t>2023-09-28 08:50</t>
  </si>
  <si>
    <t>2023-09-28 08:55</t>
  </si>
  <si>
    <t>2023-09-28 09:00</t>
  </si>
  <si>
    <t>2023-09-28 09:05</t>
  </si>
  <si>
    <t>2023-09-28 09:10</t>
  </si>
  <si>
    <t>2023-09-28 09:15</t>
  </si>
  <si>
    <t>2023-09-28 09:20</t>
  </si>
  <si>
    <t>2023-09-28 09:25</t>
  </si>
  <si>
    <t>2023-09-28 09:30</t>
  </si>
  <si>
    <t>2023-09-28 09:35</t>
  </si>
  <si>
    <t>2023-09-28 09:40</t>
  </si>
  <si>
    <t>2023-09-28 09:45</t>
  </si>
  <si>
    <t>2023-09-28 09:50</t>
  </si>
  <si>
    <t>2023-09-28 09:55</t>
  </si>
  <si>
    <t>2023-09-28 10:00</t>
  </si>
  <si>
    <t>2023-09-28 10:05</t>
  </si>
  <si>
    <t>2023-09-28 10:10</t>
  </si>
  <si>
    <t>2023-09-28 10:15</t>
  </si>
  <si>
    <t>2023-09-28 16:45</t>
  </si>
  <si>
    <t>KR7XCL106</t>
  </si>
  <si>
    <t>2L</t>
  </si>
  <si>
    <t>20230928-2</t>
  </si>
  <si>
    <t>2023-09-28 16:50</t>
  </si>
  <si>
    <t>2023-09-28 16:55</t>
  </si>
  <si>
    <t>2023-09-28 17:00</t>
  </si>
  <si>
    <t>2023-09-28 17:05</t>
  </si>
  <si>
    <t>2023-09-28 17:10</t>
  </si>
  <si>
    <t>2023-09-28 17:15</t>
  </si>
  <si>
    <t>2023-09-28 17:20</t>
  </si>
  <si>
    <t>2023-09-28 17:25</t>
  </si>
  <si>
    <t>2023-09-28 17:30</t>
  </si>
  <si>
    <t>2023-09-28 17:35</t>
  </si>
  <si>
    <t>2023-09-28 17:40</t>
  </si>
  <si>
    <t>2023-09-28 17:45</t>
  </si>
  <si>
    <t>2023-09-28 17:50</t>
  </si>
  <si>
    <t>2023-09-28 17:55</t>
  </si>
  <si>
    <t>2023-09-29 07:00</t>
  </si>
  <si>
    <t>VIERNES</t>
  </si>
  <si>
    <t>KR7XCL60</t>
  </si>
  <si>
    <t>20230929-1</t>
  </si>
  <si>
    <t>2023-09-29 07:05</t>
  </si>
  <si>
    <t>2023-09-29 07:10</t>
  </si>
  <si>
    <t>2023-09-29 07:15</t>
  </si>
  <si>
    <t>2023-09-29 07:20</t>
  </si>
  <si>
    <t>2023-09-29 07:25</t>
  </si>
  <si>
    <t>2023-09-29 07:30</t>
  </si>
  <si>
    <t>2023-09-29 07:35</t>
  </si>
  <si>
    <t>2023-09-29 07:40</t>
  </si>
  <si>
    <t>2023-09-29 07:45</t>
  </si>
  <si>
    <t>2023-09-29 07:50</t>
  </si>
  <si>
    <t>2023-09-29 07:55</t>
  </si>
  <si>
    <t>2023-09-29 08:00</t>
  </si>
  <si>
    <t>2023-09-29 08:05</t>
  </si>
  <si>
    <t>2023-09-29 08:10</t>
  </si>
  <si>
    <t>2023-09-29 08:15</t>
  </si>
  <si>
    <t>2023-09-29 08:20</t>
  </si>
  <si>
    <t>2023-09-29 08:25</t>
  </si>
  <si>
    <t>2023-09-29 08:30</t>
  </si>
  <si>
    <t>2023-09-29 08:35</t>
  </si>
  <si>
    <t>2023-09-29 08:40</t>
  </si>
  <si>
    <t>2023-09-29 08:45</t>
  </si>
  <si>
    <t>2023-09-29 08:50</t>
  </si>
  <si>
    <t>2023-09-29 08:55</t>
  </si>
  <si>
    <t>2023-09-29 09:00</t>
  </si>
  <si>
    <t>2023-09-29 09:05</t>
  </si>
  <si>
    <t>2023-09-29 09:10</t>
  </si>
  <si>
    <t>2023-09-29 09:15</t>
  </si>
  <si>
    <t>2023-09-29 09:20</t>
  </si>
  <si>
    <t>2023-09-29 09:25</t>
  </si>
  <si>
    <t>2023-09-29 09:30</t>
  </si>
  <si>
    <t>2023-09-29 17:00</t>
  </si>
  <si>
    <t>20230929-2</t>
  </si>
  <si>
    <t>2023-09-29 17:05</t>
  </si>
  <si>
    <t>2023-09-29 17:10</t>
  </si>
  <si>
    <t>2023-09-29 17:15</t>
  </si>
  <si>
    <t>2023-09-29 17:20</t>
  </si>
  <si>
    <t>2023-09-29 17:25</t>
  </si>
  <si>
    <t>2023-09-29 17:30</t>
  </si>
  <si>
    <t>2023-09-29 17:35</t>
  </si>
  <si>
    <t>2023-09-29 17:40</t>
  </si>
  <si>
    <t>2023-09-29 17:45</t>
  </si>
  <si>
    <t>2023-09-29 17:50</t>
  </si>
  <si>
    <t>2023-09-29 17:55</t>
  </si>
  <si>
    <t>2023-10-12 07:00</t>
  </si>
  <si>
    <t>1L</t>
  </si>
  <si>
    <t>20231012-1</t>
  </si>
  <si>
    <t>2023-10-12 07:05</t>
  </si>
  <si>
    <t>2023-10-12 07:10</t>
  </si>
  <si>
    <t>2023-10-12 07:15</t>
  </si>
  <si>
    <t>2023-10-12 07:20</t>
  </si>
  <si>
    <t>2023-10-12 07:25</t>
  </si>
  <si>
    <t>2023-10-12 07:30</t>
  </si>
  <si>
    <t>2023-10-12 07:35</t>
  </si>
  <si>
    <t>2023-10-12 07:40</t>
  </si>
  <si>
    <t>2023-10-12 07:45</t>
  </si>
  <si>
    <t>2023-10-12 07:50</t>
  </si>
  <si>
    <t>2023-10-12 07:55</t>
  </si>
  <si>
    <t>2023-10-12 08:00</t>
  </si>
  <si>
    <t>2023-10-12 08:05</t>
  </si>
  <si>
    <t>2023-10-12 08:10</t>
  </si>
  <si>
    <t>2023-10-12 08:15</t>
  </si>
  <si>
    <t>2023-10-12 08:20</t>
  </si>
  <si>
    <t>2023-10-12 08:25</t>
  </si>
  <si>
    <t>2023-10-12 08:30</t>
  </si>
  <si>
    <t>2023-10-12 08:35</t>
  </si>
  <si>
    <t>2023-10-12 08:40</t>
  </si>
  <si>
    <t>2023-10-12 08:45</t>
  </si>
  <si>
    <t>2023-10-12 08:50</t>
  </si>
  <si>
    <t>2023-10-12 08:55</t>
  </si>
  <si>
    <t>2023-10-12 09:00</t>
  </si>
  <si>
    <t>2023-10-12 09:05</t>
  </si>
  <si>
    <t>2023-10-12 09:10</t>
  </si>
  <si>
    <t>2023-10-12 09:15</t>
  </si>
  <si>
    <t>2023-10-12 09:20</t>
  </si>
  <si>
    <t>2023-10-12 09:25</t>
  </si>
  <si>
    <t>2023-10-12 09:30</t>
  </si>
  <si>
    <t>2023-10-12 09:35</t>
  </si>
  <si>
    <t>2023-10-12 09:40</t>
  </si>
  <si>
    <t>2023-10-12 09:45</t>
  </si>
  <si>
    <t>2023-10-12 09:50</t>
  </si>
  <si>
    <t>2023-10-12 09:55</t>
  </si>
  <si>
    <t>2023-10-12 10:00</t>
  </si>
  <si>
    <t>2023-10-12 10:05</t>
  </si>
  <si>
    <t>2023-10-12 10:10</t>
  </si>
  <si>
    <t>2023-10-12 10:15</t>
  </si>
  <si>
    <t>2023-10-12 10:20</t>
  </si>
  <si>
    <t>2023-10-12 10:25</t>
  </si>
  <si>
    <t>2023-10-12 10:30</t>
  </si>
  <si>
    <t>2023-10-12 10:35</t>
  </si>
  <si>
    <t>2023-10-12 10:40</t>
  </si>
  <si>
    <t>2023-10-13 07:00</t>
  </si>
  <si>
    <t>KR7XCL130</t>
  </si>
  <si>
    <t>20231013-1</t>
  </si>
  <si>
    <t>2023-10-13 07:05</t>
  </si>
  <si>
    <t>2023-10-13 07:10</t>
  </si>
  <si>
    <t>2023-10-13 07:15</t>
  </si>
  <si>
    <t>2023-10-13 07:20</t>
  </si>
  <si>
    <t>2023-10-13 07:25</t>
  </si>
  <si>
    <t>2023-10-13 07:30</t>
  </si>
  <si>
    <t>2023-10-13 07:35</t>
  </si>
  <si>
    <t>2023-10-13 07:40</t>
  </si>
  <si>
    <t>2023-10-13 07:45</t>
  </si>
  <si>
    <t>2023-10-13 07:50</t>
  </si>
  <si>
    <t>2023-10-13 07:55</t>
  </si>
  <si>
    <t>2023-10-13 08:00</t>
  </si>
  <si>
    <t>2023-10-13 08:05</t>
  </si>
  <si>
    <t>2023-10-13 08:10</t>
  </si>
  <si>
    <t>2023-10-13 08:15</t>
  </si>
  <si>
    <t>2023-10-13 08:20</t>
  </si>
  <si>
    <t>2023-10-13 08:25</t>
  </si>
  <si>
    <t>2023-10-13 08:30</t>
  </si>
  <si>
    <t>2023-10-13 08:35</t>
  </si>
  <si>
    <t>2023-10-13 08:40</t>
  </si>
  <si>
    <t>2023-10-13 08:45</t>
  </si>
  <si>
    <t>2023-10-13 08:50</t>
  </si>
  <si>
    <t>2023-10-13 08:55</t>
  </si>
  <si>
    <t>2023-10-13 09:00</t>
  </si>
  <si>
    <t>2023-10-13 09:05</t>
  </si>
  <si>
    <t>2023-10-13 09:10</t>
  </si>
  <si>
    <t>2023-10-13 09:15</t>
  </si>
  <si>
    <t>2023-10-13 09:20</t>
  </si>
  <si>
    <t>2023-10-13 09:25</t>
  </si>
  <si>
    <t>2023-10-13 09:30</t>
  </si>
  <si>
    <t>2023-10-13 09:35</t>
  </si>
  <si>
    <t>2023-10-13 09:40</t>
  </si>
  <si>
    <t>2023-10-13 16:50</t>
  </si>
  <si>
    <t>20231013-2</t>
  </si>
  <si>
    <t>2023-10-13 16:55</t>
  </si>
  <si>
    <t>2023-10-13 17:00</t>
  </si>
  <si>
    <t>2023-10-13 17:05</t>
  </si>
  <si>
    <t>2023-10-13 17:10</t>
  </si>
  <si>
    <t>2023-10-13 17:15</t>
  </si>
  <si>
    <t>2023-10-13 17:20</t>
  </si>
  <si>
    <t>2023-10-13 17:25</t>
  </si>
  <si>
    <t>2023-10-13 17:30</t>
  </si>
  <si>
    <t>2023-10-13 17:35</t>
  </si>
  <si>
    <t>2023-10-13 17:40</t>
  </si>
  <si>
    <t>2023-10-13 17:45</t>
  </si>
  <si>
    <t>2023-10-13 17:50</t>
  </si>
  <si>
    <t>2023-10-13 17:55</t>
  </si>
  <si>
    <t>2023-10-18 06:40</t>
  </si>
  <si>
    <t>20231018-1</t>
  </si>
  <si>
    <t>2023-10-18 06:45</t>
  </si>
  <si>
    <t>2023-10-18 06:50</t>
  </si>
  <si>
    <t>2023-10-18 06:55</t>
  </si>
  <si>
    <t>2023-10-18 07:00</t>
  </si>
  <si>
    <t>2023-10-18 07:05</t>
  </si>
  <si>
    <t>2023-10-18 07:10</t>
  </si>
  <si>
    <t>2023-10-18 07:15</t>
  </si>
  <si>
    <t>2023-10-18 07:20</t>
  </si>
  <si>
    <t>2023-10-18 07:25</t>
  </si>
  <si>
    <t>2023-10-18 07:30</t>
  </si>
  <si>
    <t>2023-10-18 07:35</t>
  </si>
  <si>
    <t>2023-10-18 07:40</t>
  </si>
  <si>
    <t>2023-10-18 07:45</t>
  </si>
  <si>
    <t>2023-10-18 07:50</t>
  </si>
  <si>
    <t>2023-10-18 07:55</t>
  </si>
  <si>
    <t>2023-10-18 08:00</t>
  </si>
  <si>
    <t>2023-10-18 08:05</t>
  </si>
  <si>
    <t>2023-10-18 08:10</t>
  </si>
  <si>
    <t>2023-10-18 08:15</t>
  </si>
  <si>
    <t>2023-10-18 08:20</t>
  </si>
  <si>
    <t>2023-10-18 08:25</t>
  </si>
  <si>
    <t>2023-10-18 08:30</t>
  </si>
  <si>
    <t>2023-10-18 08:35</t>
  </si>
  <si>
    <t>2023-10-18 08:40</t>
  </si>
  <si>
    <t>2023-10-18 08:45</t>
  </si>
  <si>
    <t>2023-10-18 08:50</t>
  </si>
  <si>
    <t>2023-10-18 08:55</t>
  </si>
  <si>
    <t>2023-10-18 09:00</t>
  </si>
  <si>
    <t>2023-10-18 09:05</t>
  </si>
  <si>
    <t>2023-10-18 09:10</t>
  </si>
  <si>
    <t>2023-10-18 09:15</t>
  </si>
  <si>
    <t>2023-10-18 09:20</t>
  </si>
  <si>
    <t>2023-10-18 09:25</t>
  </si>
  <si>
    <t>2023-10-18 09:30</t>
  </si>
  <si>
    <t>2023-10-18 09:35</t>
  </si>
  <si>
    <t>2023-10-18 09:40</t>
  </si>
  <si>
    <t>2023-10-19 07:05</t>
  </si>
  <si>
    <t>KR7XCL160</t>
  </si>
  <si>
    <t>20231019-1</t>
  </si>
  <si>
    <t>2023-10-19 07:10</t>
  </si>
  <si>
    <t>2023-10-19 07:15</t>
  </si>
  <si>
    <t>2023-10-19 07:20</t>
  </si>
  <si>
    <t>2023-10-19 07:25</t>
  </si>
  <si>
    <t>2023-10-19 07:30</t>
  </si>
  <si>
    <t>2023-10-19 07:35</t>
  </si>
  <si>
    <t>2023-10-19 07:40</t>
  </si>
  <si>
    <t>2023-10-19 07:45</t>
  </si>
  <si>
    <t>2023-10-19 07:50</t>
  </si>
  <si>
    <t>2023-10-19 07:55</t>
  </si>
  <si>
    <t>2023-10-19 08:00</t>
  </si>
  <si>
    <t>2023-10-19 08:05</t>
  </si>
  <si>
    <t>2023-10-19 08:10</t>
  </si>
  <si>
    <t>2023-10-19 08:15</t>
  </si>
  <si>
    <t>2023-10-19 08:20</t>
  </si>
  <si>
    <t>2023-10-19 08:25</t>
  </si>
  <si>
    <t>2023-10-19 08:30</t>
  </si>
  <si>
    <t>2023-10-19 08:35</t>
  </si>
  <si>
    <t>2023-10-19 08:40</t>
  </si>
  <si>
    <t>2023-10-19 08:45</t>
  </si>
  <si>
    <t>2023-10-19 08:50</t>
  </si>
  <si>
    <t>2023-10-19 08:55</t>
  </si>
  <si>
    <t>2023-10-19 09:00</t>
  </si>
  <si>
    <t>2023-10-19 09:05</t>
  </si>
  <si>
    <t>2023-10-19 09:10</t>
  </si>
  <si>
    <t>2023-10-19 09:15</t>
  </si>
  <si>
    <t>2023-10-19 09:20</t>
  </si>
  <si>
    <t>2023-10-19 09:25</t>
  </si>
  <si>
    <t>2023-10-19 09:30</t>
  </si>
  <si>
    <t>2023-10-19 09:35</t>
  </si>
  <si>
    <t>2023-10-19 09:40</t>
  </si>
  <si>
    <t>2023-10-19 09:45</t>
  </si>
  <si>
    <t>2023-10-19 09:50</t>
  </si>
  <si>
    <t>2023-10-19 09:55</t>
  </si>
  <si>
    <t>2023-10-20 16:25</t>
  </si>
  <si>
    <t>20231020-2</t>
  </si>
  <si>
    <t>2023-10-20 16:30</t>
  </si>
  <si>
    <t>2023-10-20 16:35</t>
  </si>
  <si>
    <t>2023-10-20 16:40</t>
  </si>
  <si>
    <t>2023-10-20 16:45</t>
  </si>
  <si>
    <t>2023-10-20 16:50</t>
  </si>
  <si>
    <t>2023-10-20 16:55</t>
  </si>
  <si>
    <t>2023-10-20 17:00</t>
  </si>
  <si>
    <t>2023-10-20 17:05</t>
  </si>
  <si>
    <t>2023-10-20 17:10</t>
  </si>
  <si>
    <t>2023-10-20 17:15</t>
  </si>
  <si>
    <t>2023-10-20 17:20</t>
  </si>
  <si>
    <t>2023-10-20 17:25</t>
  </si>
  <si>
    <t>2023-10-20 17:30</t>
  </si>
  <si>
    <t>2023-10-20 17:35</t>
  </si>
  <si>
    <t>2023-10-20 17:40</t>
  </si>
  <si>
    <t>2023-10-20 17:45</t>
  </si>
  <si>
    <t>2023-10-20 17:50</t>
  </si>
  <si>
    <t>2023-10-20 17:55</t>
  </si>
  <si>
    <t>2023-10-25 16:45</t>
  </si>
  <si>
    <t>20231025-2</t>
  </si>
  <si>
    <t>2023-10-25 16:50</t>
  </si>
  <si>
    <t>2023-10-25 16:55</t>
  </si>
  <si>
    <t>2023-10-25 17:00</t>
  </si>
  <si>
    <t>2023-10-25 17:05</t>
  </si>
  <si>
    <t>2023-10-25 17:10</t>
  </si>
  <si>
    <t>2023-10-25 17:15</t>
  </si>
  <si>
    <t>2023-10-25 17:20</t>
  </si>
  <si>
    <t>2023-10-25 17:25</t>
  </si>
  <si>
    <t>2023-10-25 17:30</t>
  </si>
  <si>
    <t>2023-10-25 17:35</t>
  </si>
  <si>
    <t>2023-10-25 17:40</t>
  </si>
  <si>
    <t>2023-10-25 17:45</t>
  </si>
  <si>
    <t>2023-10-25 17:50</t>
  </si>
  <si>
    <t>2023-10-25 17:55</t>
  </si>
  <si>
    <t>2023-10-26 06:50</t>
  </si>
  <si>
    <t>KR7XCL170</t>
  </si>
  <si>
    <t>20231026-1</t>
  </si>
  <si>
    <t>2023-10-26 06:55</t>
  </si>
  <si>
    <t>2023-10-26 07:00</t>
  </si>
  <si>
    <t>2023-10-26 07:05</t>
  </si>
  <si>
    <t>2023-10-26 07:10</t>
  </si>
  <si>
    <t>2023-10-26 07:15</t>
  </si>
  <si>
    <t>2023-10-26 07:20</t>
  </si>
  <si>
    <t>2023-10-26 07:25</t>
  </si>
  <si>
    <t>2023-10-26 07:30</t>
  </si>
  <si>
    <t>2023-10-26 07:35</t>
  </si>
  <si>
    <t>2023-10-26 07:40</t>
  </si>
  <si>
    <t>2023-10-26 07:45</t>
  </si>
  <si>
    <t>2023-10-26 07:50</t>
  </si>
  <si>
    <t>2023-10-26 07:55</t>
  </si>
  <si>
    <t>2023-10-26 08:00</t>
  </si>
  <si>
    <t>2023-10-26 08:05</t>
  </si>
  <si>
    <t>2023-10-26 08:10</t>
  </si>
  <si>
    <t>2023-10-26 08:15</t>
  </si>
  <si>
    <t>2023-10-26 08:20</t>
  </si>
  <si>
    <t>2023-10-26 08:25</t>
  </si>
  <si>
    <t>2023-10-26 08:30</t>
  </si>
  <si>
    <t>2023-10-26 08:35</t>
  </si>
  <si>
    <t>2023-10-26 08:40</t>
  </si>
  <si>
    <t>2023-10-26 08:45</t>
  </si>
  <si>
    <t>2023-10-26 08:50</t>
  </si>
  <si>
    <t>2023-10-26 08:55</t>
  </si>
  <si>
    <t>2023-10-26 09:00</t>
  </si>
  <si>
    <t>2023-10-26 09:05</t>
  </si>
  <si>
    <t>2023-10-26 09:10</t>
  </si>
  <si>
    <t>2023-10-26 09:15</t>
  </si>
  <si>
    <t>2023-10-26 09:20</t>
  </si>
  <si>
    <t>2023-10-26 09:25</t>
  </si>
  <si>
    <t>2023-10-26 09:30</t>
  </si>
  <si>
    <t>2023-10-26 09:35</t>
  </si>
  <si>
    <t>2023-10-26 09:40</t>
  </si>
  <si>
    <t>2023-10-26 09:45</t>
  </si>
  <si>
    <t>2023-10-27 16:40</t>
  </si>
  <si>
    <t>20231027-2</t>
  </si>
  <si>
    <t>2023-10-27 16:45</t>
  </si>
  <si>
    <t>2023-10-27 16:50</t>
  </si>
  <si>
    <t>2023-10-27 16:55</t>
  </si>
  <si>
    <t>2023-10-27 17:00</t>
  </si>
  <si>
    <t>2023-10-27 17:05</t>
  </si>
  <si>
    <t>2023-10-27 17:10</t>
  </si>
  <si>
    <t>2023-10-27 17:15</t>
  </si>
  <si>
    <t>2023-10-27 17:20</t>
  </si>
  <si>
    <t>2023-10-27 17:25</t>
  </si>
  <si>
    <t>2023-10-27 17:30</t>
  </si>
  <si>
    <t>2023-10-27 17:35</t>
  </si>
  <si>
    <t>2023-10-27 17:40</t>
  </si>
  <si>
    <t>2023-10-27 17:45</t>
  </si>
  <si>
    <t>2023-10-27 17:50</t>
  </si>
  <si>
    <t>2023-10-27 17:55</t>
  </si>
  <si>
    <t>2023-11-02 16:40</t>
  </si>
  <si>
    <t>20231102-2</t>
  </si>
  <si>
    <t>2023-11-02 16:45</t>
  </si>
  <si>
    <t>2023-11-02 16:50</t>
  </si>
  <si>
    <t>2023-11-02 16:55</t>
  </si>
  <si>
    <t>2023-11-02 17:00</t>
  </si>
  <si>
    <t>2023-11-02 17:05</t>
  </si>
  <si>
    <t>2023-11-02 17:10</t>
  </si>
  <si>
    <t>2023-11-02 17:15</t>
  </si>
  <si>
    <t>2023-11-02 17:20</t>
  </si>
  <si>
    <t>2023-11-02 17:25</t>
  </si>
  <si>
    <t>2023-11-02 17:30</t>
  </si>
  <si>
    <t>2023-11-02 17:35</t>
  </si>
  <si>
    <t>2023-11-02 17:40</t>
  </si>
  <si>
    <t>2023-11-02 17:45</t>
  </si>
  <si>
    <t>2023-11-02 17:50</t>
  </si>
  <si>
    <t>2023-11-02 17:55</t>
  </si>
  <si>
    <t>2023-11-03 16:15</t>
  </si>
  <si>
    <t>20231103-2</t>
  </si>
  <si>
    <t>2023-11-03 16:20</t>
  </si>
  <si>
    <t>2023-11-03 16:25</t>
  </si>
  <si>
    <t>2023-11-03 16:30</t>
  </si>
  <si>
    <t>2023-11-03 16:35</t>
  </si>
  <si>
    <t>2023-11-03 16:40</t>
  </si>
  <si>
    <t>2023-11-03 16:45</t>
  </si>
  <si>
    <t>2023-11-03 16:50</t>
  </si>
  <si>
    <t>2023-11-03 16:55</t>
  </si>
  <si>
    <t>2023-11-03 17:00</t>
  </si>
  <si>
    <t>2023-11-03 17:05</t>
  </si>
  <si>
    <t>2023-11-03 17:10</t>
  </si>
  <si>
    <t>2023-11-03 17:15</t>
  </si>
  <si>
    <t>2023-11-03 17:20</t>
  </si>
  <si>
    <t>2023-11-03 17:25</t>
  </si>
  <si>
    <t>2023-11-03 17:30</t>
  </si>
  <si>
    <t>2023-11-03 17:35</t>
  </si>
  <si>
    <t>2023-11-03 17:40</t>
  </si>
  <si>
    <t>2023-11-03 17:45</t>
  </si>
  <si>
    <t>2023-11-03 17:50</t>
  </si>
  <si>
    <t>2023-11-03 17:55</t>
  </si>
  <si>
    <t>2023-11-08 06:30</t>
  </si>
  <si>
    <t>20231108-1</t>
  </si>
  <si>
    <t>2023-11-08 06:35</t>
  </si>
  <si>
    <t>2023-11-08 06:40</t>
  </si>
  <si>
    <t>2023-11-08 06:45</t>
  </si>
  <si>
    <t>2023-11-08 06:50</t>
  </si>
  <si>
    <t>2023-11-08 06:55</t>
  </si>
  <si>
    <t>2023-11-08 07:00</t>
  </si>
  <si>
    <t>2023-11-08 07:05</t>
  </si>
  <si>
    <t>2023-11-08 07:10</t>
  </si>
  <si>
    <t>2023-11-08 07:15</t>
  </si>
  <si>
    <t>2023-11-08 07:20</t>
  </si>
  <si>
    <t>2023-11-08 07:25</t>
  </si>
  <si>
    <t>2023-11-08 07:30</t>
  </si>
  <si>
    <t>2023-11-08 07:35</t>
  </si>
  <si>
    <t>2023-11-08 07:40</t>
  </si>
  <si>
    <t>2023-11-08 07:45</t>
  </si>
  <si>
    <t>2023-11-08 07:50</t>
  </si>
  <si>
    <t>2023-11-08 07:55</t>
  </si>
  <si>
    <t>2023-11-08 08:00</t>
  </si>
  <si>
    <t>2023-11-08 08:05</t>
  </si>
  <si>
    <t>2023-11-08 08:10</t>
  </si>
  <si>
    <t>2023-11-08 08:15</t>
  </si>
  <si>
    <t>2023-11-08 08:20</t>
  </si>
  <si>
    <t>2023-11-08 08:25</t>
  </si>
  <si>
    <t>2023-11-08 08:30</t>
  </si>
  <si>
    <t>2023-11-08 08:35</t>
  </si>
  <si>
    <t>2023-11-08 08:40</t>
  </si>
  <si>
    <t>2023-11-08 08:45</t>
  </si>
  <si>
    <t>2023-11-08 08:50</t>
  </si>
  <si>
    <t>2023-11-08 08:55</t>
  </si>
  <si>
    <t>2023-11-08 09:00</t>
  </si>
  <si>
    <t>2023-11-08 09:05</t>
  </si>
  <si>
    <t>2023-11-08 09:10</t>
  </si>
  <si>
    <t>2023-11-08 09:15</t>
  </si>
  <si>
    <t>2023-11-08 09:20</t>
  </si>
  <si>
    <t>2023-11-08 09:25</t>
  </si>
  <si>
    <t>2023-11-08 09:30</t>
  </si>
  <si>
    <t>2023-11-10 16:00</t>
  </si>
  <si>
    <t>KR7XCL186</t>
  </si>
  <si>
    <t>20231110-2</t>
  </si>
  <si>
    <t>2023-11-10 16:05</t>
  </si>
  <si>
    <t>2023-11-10 16:10</t>
  </si>
  <si>
    <t>2023-11-10 16:15</t>
  </si>
  <si>
    <t>2023-11-10 16:20</t>
  </si>
  <si>
    <t>2023-11-10 16:25</t>
  </si>
  <si>
    <t>2023-11-10 16:30</t>
  </si>
  <si>
    <t>2023-11-10 16:35</t>
  </si>
  <si>
    <t>2023-11-10 16:40</t>
  </si>
  <si>
    <t>2023-11-10 16:45</t>
  </si>
  <si>
    <t>2023-11-10 16:50</t>
  </si>
  <si>
    <t>2023-11-10 16:55</t>
  </si>
  <si>
    <t>2023-11-10 17:00</t>
  </si>
  <si>
    <t>2023-11-10 17:05</t>
  </si>
  <si>
    <t>2023-11-10 17:10</t>
  </si>
  <si>
    <t>2023-11-10 17:15</t>
  </si>
  <si>
    <t>2023-11-10 17:20</t>
  </si>
  <si>
    <t>2023-11-10 17:25</t>
  </si>
  <si>
    <t>2023-11-10 17:30</t>
  </si>
  <si>
    <t>2023-11-10 17:35</t>
  </si>
  <si>
    <t>2023-11-10 17:40</t>
  </si>
  <si>
    <t>2023-11-10 17:45</t>
  </si>
  <si>
    <t>2023-11-10 17:50</t>
  </si>
  <si>
    <t>2023-11-10 17:55</t>
  </si>
  <si>
    <t>Datos</t>
  </si>
  <si>
    <t>Promedio de pm25</t>
  </si>
  <si>
    <t>Promedio de ebc</t>
  </si>
  <si>
    <t>Promedio de np_NS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</si>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</sst>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DANI/2-UNIANDES/0-2024-SGR/3-Analisis/1-SIG/Aforos/Aforos_Ricai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  <cell r="B1" t="str">
            <v>time</v>
          </cell>
          <cell r="C1" t="str">
            <v>Fecha corta</v>
          </cell>
          <cell r="D1" t="str">
            <v>DIA</v>
          </cell>
          <cell r="E1" t="str">
            <v>UBICACIÓN</v>
          </cell>
          <cell r="F1" t="str">
            <v>MOVIMIENTO</v>
          </cell>
          <cell r="G1" t="str">
            <v>HORA DESDE</v>
          </cell>
          <cell r="H1" t="str">
            <v>HORA HASTA</v>
          </cell>
          <cell r="I1" t="str">
            <v>AUTOS</v>
          </cell>
          <cell r="J1" t="str">
            <v>BUS VERDE</v>
          </cell>
          <cell r="K1" t="str">
            <v>BUS AZUL</v>
          </cell>
          <cell r="L1" t="str">
            <v>BUS NARANJA</v>
          </cell>
          <cell r="M1" t="str">
            <v>BUS BLANCO</v>
          </cell>
          <cell r="N1" t="str">
            <v>DUALES</v>
          </cell>
          <cell r="O1" t="str">
            <v>BUS ROJO</v>
          </cell>
          <cell r="P1" t="str">
            <v>BUS AMARILLO</v>
          </cell>
          <cell r="Q1" t="str">
            <v>BUS GRIS</v>
          </cell>
          <cell r="R1" t="str">
            <v>CAMION PEQUEÑO</v>
          </cell>
          <cell r="S1" t="str">
            <v>CAMION GRANDE</v>
          </cell>
          <cell r="T1" t="str">
            <v>MOTOS</v>
          </cell>
          <cell r="U1" t="str">
            <v>BICICLETAS</v>
          </cell>
          <cell r="V1" t="str">
            <v>TOTAL MIXTOS</v>
          </cell>
          <cell r="W1" t="str">
            <v>TOTAL PESADOS</v>
          </cell>
          <cell r="X1" t="str">
            <v>HORA</v>
          </cell>
          <cell r="Y1" t="str">
            <v>ID_MEDICIÓN</v>
          </cell>
          <cell r="Z1" t="str">
            <v>Lat</v>
          </cell>
          <cell r="AA1" t="str">
            <v>Lon</v>
          </cell>
        </row>
        <row r="2">
          <cell r="A2">
            <v>1</v>
          </cell>
          <cell r="B2" t="str">
            <v>2023-09-27 07:00</v>
          </cell>
          <cell r="C2">
            <v>45196</v>
          </cell>
          <cell r="D2" t="str">
            <v>MIERCOLES</v>
          </cell>
          <cell r="E2" t="str">
            <v>AK7XCL81</v>
          </cell>
          <cell r="F2">
            <v>1</v>
          </cell>
          <cell r="G2">
            <v>700</v>
          </cell>
          <cell r="H2">
            <v>705</v>
          </cell>
          <cell r="I2">
            <v>76</v>
          </cell>
          <cell r="J2">
            <v>1</v>
          </cell>
          <cell r="K2">
            <v>1</v>
          </cell>
          <cell r="L2">
            <v>0</v>
          </cell>
          <cell r="M2">
            <v>2</v>
          </cell>
          <cell r="N2">
            <v>3</v>
          </cell>
          <cell r="O2">
            <v>0</v>
          </cell>
          <cell r="P2">
            <v>2</v>
          </cell>
          <cell r="R2">
            <v>5</v>
          </cell>
          <cell r="S2">
            <v>0</v>
          </cell>
          <cell r="T2">
            <v>50</v>
          </cell>
          <cell r="U2">
            <v>0</v>
          </cell>
          <cell r="V2">
            <v>140</v>
          </cell>
          <cell r="W2">
            <v>64</v>
          </cell>
          <cell r="X2">
            <v>7</v>
          </cell>
          <cell r="Y2" t="str">
            <v>20230927-1</v>
          </cell>
          <cell r="Z2">
            <v>-74.046310000000005</v>
          </cell>
          <cell r="AA2">
            <v>4.6663119999999996</v>
          </cell>
        </row>
        <row r="3">
          <cell r="A3">
            <v>1</v>
          </cell>
          <cell r="B3" t="str">
            <v>2023-09-27 07:05</v>
          </cell>
          <cell r="C3">
            <v>45196</v>
          </cell>
          <cell r="D3" t="str">
            <v>MIERCOLES</v>
          </cell>
          <cell r="E3" t="str">
            <v>AK7XCL81</v>
          </cell>
          <cell r="F3">
            <v>1</v>
          </cell>
          <cell r="G3">
            <v>705</v>
          </cell>
          <cell r="H3">
            <v>710</v>
          </cell>
          <cell r="I3">
            <v>74</v>
          </cell>
          <cell r="J3">
            <v>0</v>
          </cell>
          <cell r="K3">
            <v>5</v>
          </cell>
          <cell r="L3">
            <v>2</v>
          </cell>
          <cell r="M3">
            <v>4</v>
          </cell>
          <cell r="N3">
            <v>3</v>
          </cell>
          <cell r="O3">
            <v>0</v>
          </cell>
          <cell r="P3">
            <v>1</v>
          </cell>
          <cell r="R3">
            <v>0</v>
          </cell>
          <cell r="S3">
            <v>0</v>
          </cell>
          <cell r="T3">
            <v>43</v>
          </cell>
          <cell r="U3">
            <v>0</v>
          </cell>
          <cell r="V3">
            <v>132</v>
          </cell>
          <cell r="W3">
            <v>58</v>
          </cell>
          <cell r="X3">
            <v>7</v>
          </cell>
          <cell r="Y3" t="str">
            <v>20230927-1</v>
          </cell>
          <cell r="Z3">
            <v>-74.046310000000005</v>
          </cell>
          <cell r="AA3">
            <v>4.6663119999999996</v>
          </cell>
        </row>
        <row r="4">
          <cell r="A4">
            <v>1</v>
          </cell>
          <cell r="B4" t="str">
            <v>2023-09-27 07:10</v>
          </cell>
          <cell r="C4">
            <v>45196</v>
          </cell>
          <cell r="D4" t="str">
            <v>MIERCOLES</v>
          </cell>
          <cell r="E4" t="str">
            <v>AK7XCL81</v>
          </cell>
          <cell r="F4">
            <v>1</v>
          </cell>
          <cell r="G4">
            <v>710</v>
          </cell>
          <cell r="H4">
            <v>715</v>
          </cell>
          <cell r="I4">
            <v>77</v>
          </cell>
          <cell r="J4">
            <v>0</v>
          </cell>
          <cell r="K4">
            <v>0</v>
          </cell>
          <cell r="L4">
            <v>0</v>
          </cell>
          <cell r="M4">
            <v>5</v>
          </cell>
          <cell r="N4">
            <v>4</v>
          </cell>
          <cell r="O4">
            <v>0</v>
          </cell>
          <cell r="P4">
            <v>0</v>
          </cell>
          <cell r="R4">
            <v>2</v>
          </cell>
          <cell r="S4">
            <v>0</v>
          </cell>
          <cell r="T4">
            <v>36</v>
          </cell>
          <cell r="U4">
            <v>1</v>
          </cell>
          <cell r="V4">
            <v>125</v>
          </cell>
          <cell r="W4">
            <v>47</v>
          </cell>
          <cell r="X4">
            <v>7</v>
          </cell>
          <cell r="Y4" t="str">
            <v>20230927-1</v>
          </cell>
          <cell r="Z4">
            <v>-74.046310000000005</v>
          </cell>
          <cell r="AA4">
            <v>4.6663119999999996</v>
          </cell>
        </row>
        <row r="5">
          <cell r="A5">
            <v>1</v>
          </cell>
          <cell r="B5" t="str">
            <v>2023-09-27 07:15</v>
          </cell>
          <cell r="C5">
            <v>45196</v>
          </cell>
          <cell r="D5" t="str">
            <v>MIERCOLES</v>
          </cell>
          <cell r="E5" t="str">
            <v>AK7XCL81</v>
          </cell>
          <cell r="F5">
            <v>1</v>
          </cell>
          <cell r="G5">
            <v>715</v>
          </cell>
          <cell r="H5">
            <v>720</v>
          </cell>
          <cell r="I5">
            <v>104</v>
          </cell>
          <cell r="J5">
            <v>0</v>
          </cell>
          <cell r="K5">
            <v>2</v>
          </cell>
          <cell r="L5">
            <v>0</v>
          </cell>
          <cell r="M5">
            <v>4</v>
          </cell>
          <cell r="N5">
            <v>5</v>
          </cell>
          <cell r="O5">
            <v>0</v>
          </cell>
          <cell r="P5">
            <v>1</v>
          </cell>
          <cell r="R5">
            <v>3</v>
          </cell>
          <cell r="S5">
            <v>0</v>
          </cell>
          <cell r="T5">
            <v>46</v>
          </cell>
          <cell r="U5">
            <v>0</v>
          </cell>
          <cell r="V5">
            <v>165</v>
          </cell>
          <cell r="W5">
            <v>61</v>
          </cell>
          <cell r="X5">
            <v>7</v>
          </cell>
          <cell r="Y5" t="str">
            <v>20230927-1</v>
          </cell>
          <cell r="Z5">
            <v>-74.046310000000005</v>
          </cell>
          <cell r="AA5">
            <v>4.6663119999999996</v>
          </cell>
        </row>
        <row r="6">
          <cell r="A6">
            <v>1</v>
          </cell>
          <cell r="B6" t="str">
            <v>2023-09-27 07:20</v>
          </cell>
          <cell r="C6">
            <v>45196</v>
          </cell>
          <cell r="D6" t="str">
            <v>MIERCOLES</v>
          </cell>
          <cell r="E6" t="str">
            <v>AK7XCL81</v>
          </cell>
          <cell r="F6">
            <v>1</v>
          </cell>
          <cell r="G6">
            <v>720</v>
          </cell>
          <cell r="H6">
            <v>725</v>
          </cell>
          <cell r="I6">
            <v>73</v>
          </cell>
          <cell r="J6">
            <v>0</v>
          </cell>
          <cell r="K6">
            <v>3</v>
          </cell>
          <cell r="L6">
            <v>0</v>
          </cell>
          <cell r="M6">
            <v>4</v>
          </cell>
          <cell r="N6">
            <v>1</v>
          </cell>
          <cell r="O6">
            <v>0</v>
          </cell>
          <cell r="P6">
            <v>0</v>
          </cell>
          <cell r="R6">
            <v>4</v>
          </cell>
          <cell r="S6">
            <v>0</v>
          </cell>
          <cell r="T6">
            <v>42</v>
          </cell>
          <cell r="U6">
            <v>0</v>
          </cell>
          <cell r="V6">
            <v>127</v>
          </cell>
          <cell r="W6">
            <v>54</v>
          </cell>
          <cell r="X6">
            <v>7</v>
          </cell>
          <cell r="Y6" t="str">
            <v>20230927-1</v>
          </cell>
          <cell r="Z6">
            <v>-74.046310000000005</v>
          </cell>
          <cell r="AA6">
            <v>4.6663119999999996</v>
          </cell>
        </row>
        <row r="7">
          <cell r="A7">
            <v>1</v>
          </cell>
          <cell r="B7" t="str">
            <v>2023-09-27 07:25</v>
          </cell>
          <cell r="C7">
            <v>45196</v>
          </cell>
          <cell r="D7" t="str">
            <v>MIERCOLES</v>
          </cell>
          <cell r="E7" t="str">
            <v>AK7XCL81</v>
          </cell>
          <cell r="F7">
            <v>1</v>
          </cell>
          <cell r="G7">
            <v>725</v>
          </cell>
          <cell r="H7">
            <v>730</v>
          </cell>
          <cell r="I7">
            <v>84</v>
          </cell>
          <cell r="J7">
            <v>0</v>
          </cell>
          <cell r="K7">
            <v>4</v>
          </cell>
          <cell r="L7">
            <v>0</v>
          </cell>
          <cell r="M7">
            <v>2</v>
          </cell>
          <cell r="N7">
            <v>4</v>
          </cell>
          <cell r="O7">
            <v>0</v>
          </cell>
          <cell r="P7">
            <v>1</v>
          </cell>
          <cell r="R7">
            <v>2</v>
          </cell>
          <cell r="S7">
            <v>0</v>
          </cell>
          <cell r="T7">
            <v>46</v>
          </cell>
          <cell r="U7">
            <v>0</v>
          </cell>
          <cell r="V7">
            <v>143</v>
          </cell>
          <cell r="W7">
            <v>59</v>
          </cell>
          <cell r="X7">
            <v>7</v>
          </cell>
          <cell r="Y7" t="str">
            <v>20230927-1</v>
          </cell>
          <cell r="Z7">
            <v>-74.046310000000005</v>
          </cell>
          <cell r="AA7">
            <v>4.6663119999999996</v>
          </cell>
        </row>
        <row r="8">
          <cell r="A8">
            <v>1</v>
          </cell>
          <cell r="B8" t="str">
            <v>2023-09-27 07:30</v>
          </cell>
          <cell r="C8">
            <v>45196</v>
          </cell>
          <cell r="D8" t="str">
            <v>MIERCOLES</v>
          </cell>
          <cell r="E8" t="str">
            <v>AK7XCL81</v>
          </cell>
          <cell r="F8">
            <v>1</v>
          </cell>
          <cell r="G8">
            <v>730</v>
          </cell>
          <cell r="H8">
            <v>735</v>
          </cell>
          <cell r="I8">
            <v>101</v>
          </cell>
          <cell r="J8">
            <v>0</v>
          </cell>
          <cell r="K8">
            <v>3</v>
          </cell>
          <cell r="L8">
            <v>0</v>
          </cell>
          <cell r="M8">
            <v>3</v>
          </cell>
          <cell r="N8">
            <v>0</v>
          </cell>
          <cell r="O8">
            <v>0</v>
          </cell>
          <cell r="P8">
            <v>1</v>
          </cell>
          <cell r="R8">
            <v>1</v>
          </cell>
          <cell r="S8">
            <v>0</v>
          </cell>
          <cell r="T8">
            <v>63</v>
          </cell>
          <cell r="U8">
            <v>0</v>
          </cell>
          <cell r="V8">
            <v>172</v>
          </cell>
          <cell r="W8">
            <v>71</v>
          </cell>
          <cell r="X8">
            <v>7</v>
          </cell>
          <cell r="Y8" t="str">
            <v>20230927-1</v>
          </cell>
          <cell r="Z8">
            <v>-74.046310000000005</v>
          </cell>
          <cell r="AA8">
            <v>4.6663119999999996</v>
          </cell>
        </row>
        <row r="9">
          <cell r="A9">
            <v>1</v>
          </cell>
          <cell r="B9" t="str">
            <v>2023-09-27 07:35</v>
          </cell>
          <cell r="C9">
            <v>45196</v>
          </cell>
          <cell r="D9" t="str">
            <v>MIERCOLES</v>
          </cell>
          <cell r="E9" t="str">
            <v>AK7XCL81</v>
          </cell>
          <cell r="F9">
            <v>1</v>
          </cell>
          <cell r="G9">
            <v>735</v>
          </cell>
          <cell r="H9">
            <v>740</v>
          </cell>
          <cell r="I9">
            <v>97</v>
          </cell>
          <cell r="J9">
            <v>0</v>
          </cell>
          <cell r="K9">
            <v>8</v>
          </cell>
          <cell r="L9">
            <v>0</v>
          </cell>
          <cell r="M9">
            <v>1</v>
          </cell>
          <cell r="N9">
            <v>5</v>
          </cell>
          <cell r="O9">
            <v>0</v>
          </cell>
          <cell r="P9">
            <v>1</v>
          </cell>
          <cell r="R9">
            <v>1</v>
          </cell>
          <cell r="S9">
            <v>0</v>
          </cell>
          <cell r="T9">
            <v>37</v>
          </cell>
          <cell r="U9">
            <v>1</v>
          </cell>
          <cell r="V9">
            <v>151</v>
          </cell>
          <cell r="W9">
            <v>53</v>
          </cell>
          <cell r="X9">
            <v>7</v>
          </cell>
          <cell r="Y9" t="str">
            <v>20230927-1</v>
          </cell>
          <cell r="Z9">
            <v>-74.046310000000005</v>
          </cell>
          <cell r="AA9">
            <v>4.6663119999999996</v>
          </cell>
        </row>
        <row r="10">
          <cell r="A10">
            <v>1</v>
          </cell>
          <cell r="B10" t="str">
            <v>2023-09-27 07:40</v>
          </cell>
          <cell r="C10">
            <v>45196</v>
          </cell>
          <cell r="D10" t="str">
            <v>MIERCOLES</v>
          </cell>
          <cell r="E10" t="str">
            <v>AK7XCL81</v>
          </cell>
          <cell r="F10">
            <v>1</v>
          </cell>
          <cell r="G10">
            <v>740</v>
          </cell>
          <cell r="H10">
            <v>745</v>
          </cell>
          <cell r="I10">
            <v>81</v>
          </cell>
          <cell r="J10">
            <v>1</v>
          </cell>
          <cell r="K10">
            <v>2</v>
          </cell>
          <cell r="L10">
            <v>0</v>
          </cell>
          <cell r="M10">
            <v>2</v>
          </cell>
          <cell r="N10">
            <v>3</v>
          </cell>
          <cell r="O10">
            <v>0</v>
          </cell>
          <cell r="P10">
            <v>1</v>
          </cell>
          <cell r="R10">
            <v>1</v>
          </cell>
          <cell r="S10">
            <v>0</v>
          </cell>
          <cell r="T10">
            <v>47</v>
          </cell>
          <cell r="U10">
            <v>0</v>
          </cell>
          <cell r="V10">
            <v>138</v>
          </cell>
          <cell r="W10">
            <v>57</v>
          </cell>
          <cell r="X10">
            <v>7</v>
          </cell>
          <cell r="Y10" t="str">
            <v>20230927-1</v>
          </cell>
          <cell r="Z10">
            <v>-74.046310000000005</v>
          </cell>
          <cell r="AA10">
            <v>4.6663119999999996</v>
          </cell>
        </row>
        <row r="11">
          <cell r="A11">
            <v>1</v>
          </cell>
          <cell r="B11" t="str">
            <v>2023-09-27 07:45</v>
          </cell>
          <cell r="C11">
            <v>45196</v>
          </cell>
          <cell r="D11" t="str">
            <v>MIERCOLES</v>
          </cell>
          <cell r="E11" t="str">
            <v>AK7XCL81</v>
          </cell>
          <cell r="F11">
            <v>1</v>
          </cell>
          <cell r="G11">
            <v>745</v>
          </cell>
          <cell r="H11">
            <v>750</v>
          </cell>
          <cell r="I11">
            <v>85</v>
          </cell>
          <cell r="J11">
            <v>0</v>
          </cell>
          <cell r="K11">
            <v>3</v>
          </cell>
          <cell r="L11">
            <v>0</v>
          </cell>
          <cell r="M11">
            <v>4</v>
          </cell>
          <cell r="N11">
            <v>3</v>
          </cell>
          <cell r="O11">
            <v>0</v>
          </cell>
          <cell r="P11">
            <v>1</v>
          </cell>
          <cell r="R11">
            <v>1</v>
          </cell>
          <cell r="S11">
            <v>0</v>
          </cell>
          <cell r="T11">
            <v>33</v>
          </cell>
          <cell r="U11">
            <v>0</v>
          </cell>
          <cell r="V11">
            <v>130</v>
          </cell>
          <cell r="W11">
            <v>45</v>
          </cell>
          <cell r="X11">
            <v>7</v>
          </cell>
          <cell r="Y11" t="str">
            <v>20230927-1</v>
          </cell>
          <cell r="Z11">
            <v>-74.046310000000005</v>
          </cell>
          <cell r="AA11">
            <v>4.6663119999999996</v>
          </cell>
        </row>
        <row r="12">
          <cell r="A12">
            <v>1</v>
          </cell>
          <cell r="B12" t="str">
            <v>2023-09-27 07:50</v>
          </cell>
          <cell r="C12">
            <v>45196</v>
          </cell>
          <cell r="D12" t="str">
            <v>MIERCOLES</v>
          </cell>
          <cell r="E12" t="str">
            <v>AK7XCL81</v>
          </cell>
          <cell r="F12">
            <v>1</v>
          </cell>
          <cell r="G12">
            <v>750</v>
          </cell>
          <cell r="H12">
            <v>755</v>
          </cell>
          <cell r="I12">
            <v>81</v>
          </cell>
          <cell r="J12">
            <v>0</v>
          </cell>
          <cell r="K12">
            <v>4</v>
          </cell>
          <cell r="L12">
            <v>0</v>
          </cell>
          <cell r="M12">
            <v>3</v>
          </cell>
          <cell r="N12">
            <v>4</v>
          </cell>
          <cell r="O12">
            <v>1</v>
          </cell>
          <cell r="P12">
            <v>0</v>
          </cell>
          <cell r="R12">
            <v>2</v>
          </cell>
          <cell r="S12">
            <v>0</v>
          </cell>
          <cell r="T12">
            <v>49</v>
          </cell>
          <cell r="U12">
            <v>0</v>
          </cell>
          <cell r="V12">
            <v>144</v>
          </cell>
          <cell r="W12">
            <v>63</v>
          </cell>
          <cell r="X12">
            <v>7</v>
          </cell>
          <cell r="Y12" t="str">
            <v>20230927-1</v>
          </cell>
          <cell r="Z12">
            <v>-74.046310000000005</v>
          </cell>
          <cell r="AA12">
            <v>4.6663119999999996</v>
          </cell>
        </row>
        <row r="13">
          <cell r="A13">
            <v>1</v>
          </cell>
          <cell r="B13" t="str">
            <v>2023-09-27 07:55</v>
          </cell>
          <cell r="C13">
            <v>45196</v>
          </cell>
          <cell r="D13" t="str">
            <v>MIERCOLES</v>
          </cell>
          <cell r="E13" t="str">
            <v>AK7XCL81</v>
          </cell>
          <cell r="F13">
            <v>1</v>
          </cell>
          <cell r="G13">
            <v>755</v>
          </cell>
          <cell r="H13">
            <v>800</v>
          </cell>
          <cell r="I13">
            <v>86</v>
          </cell>
          <cell r="J13">
            <v>1</v>
          </cell>
          <cell r="K13">
            <v>3</v>
          </cell>
          <cell r="L13">
            <v>1</v>
          </cell>
          <cell r="M13">
            <v>1</v>
          </cell>
          <cell r="N13">
            <v>6</v>
          </cell>
          <cell r="O13">
            <v>0</v>
          </cell>
          <cell r="P13">
            <v>2</v>
          </cell>
          <cell r="R13">
            <v>0</v>
          </cell>
          <cell r="S13">
            <v>0</v>
          </cell>
          <cell r="T13">
            <v>61</v>
          </cell>
          <cell r="U13">
            <v>0</v>
          </cell>
          <cell r="V13">
            <v>161</v>
          </cell>
          <cell r="W13">
            <v>75</v>
          </cell>
          <cell r="X13">
            <v>7</v>
          </cell>
          <cell r="Y13" t="str">
            <v>20230927-1</v>
          </cell>
          <cell r="Z13">
            <v>-74.046310000000005</v>
          </cell>
          <cell r="AA13">
            <v>4.6663119999999996</v>
          </cell>
        </row>
        <row r="14">
          <cell r="A14">
            <v>1</v>
          </cell>
          <cell r="B14" t="str">
            <v>2023-09-27 08:00</v>
          </cell>
          <cell r="C14">
            <v>45196</v>
          </cell>
          <cell r="D14" t="str">
            <v>MIERCOLES</v>
          </cell>
          <cell r="E14" t="str">
            <v>AK7XCL81</v>
          </cell>
          <cell r="F14">
            <v>1</v>
          </cell>
          <cell r="G14">
            <v>800</v>
          </cell>
          <cell r="H14">
            <v>805</v>
          </cell>
          <cell r="I14">
            <v>76</v>
          </cell>
          <cell r="J14">
            <v>0</v>
          </cell>
          <cell r="K14">
            <v>2</v>
          </cell>
          <cell r="L14">
            <v>0</v>
          </cell>
          <cell r="M14">
            <v>4</v>
          </cell>
          <cell r="N14">
            <v>2</v>
          </cell>
          <cell r="O14">
            <v>1</v>
          </cell>
          <cell r="P14">
            <v>2</v>
          </cell>
          <cell r="R14">
            <v>1</v>
          </cell>
          <cell r="S14">
            <v>0</v>
          </cell>
          <cell r="T14">
            <v>43</v>
          </cell>
          <cell r="U14">
            <v>0</v>
          </cell>
          <cell r="V14">
            <v>131</v>
          </cell>
          <cell r="W14">
            <v>55</v>
          </cell>
          <cell r="X14">
            <v>7</v>
          </cell>
          <cell r="Y14" t="str">
            <v>20230927-1</v>
          </cell>
          <cell r="Z14">
            <v>-74.046310000000005</v>
          </cell>
          <cell r="AA14">
            <v>4.6663119999999996</v>
          </cell>
        </row>
        <row r="15">
          <cell r="A15">
            <v>1</v>
          </cell>
          <cell r="B15" t="str">
            <v>2023-09-27 08:05</v>
          </cell>
          <cell r="C15">
            <v>45196</v>
          </cell>
          <cell r="D15" t="str">
            <v>MIERCOLES</v>
          </cell>
          <cell r="E15" t="str">
            <v>AK7XCL81</v>
          </cell>
          <cell r="F15">
            <v>1</v>
          </cell>
          <cell r="G15">
            <v>805</v>
          </cell>
          <cell r="H15">
            <v>810</v>
          </cell>
          <cell r="I15">
            <v>102</v>
          </cell>
          <cell r="J15">
            <v>0</v>
          </cell>
          <cell r="K15">
            <v>4</v>
          </cell>
          <cell r="L15">
            <v>0</v>
          </cell>
          <cell r="M15">
            <v>3</v>
          </cell>
          <cell r="N15">
            <v>3</v>
          </cell>
          <cell r="O15">
            <v>0</v>
          </cell>
          <cell r="P15">
            <v>2</v>
          </cell>
          <cell r="R15">
            <v>1</v>
          </cell>
          <cell r="S15">
            <v>0</v>
          </cell>
          <cell r="T15">
            <v>36</v>
          </cell>
          <cell r="U15">
            <v>0</v>
          </cell>
          <cell r="V15">
            <v>151</v>
          </cell>
          <cell r="W15">
            <v>49</v>
          </cell>
          <cell r="X15">
            <v>7</v>
          </cell>
          <cell r="Y15" t="str">
            <v>20230927-1</v>
          </cell>
          <cell r="Z15">
            <v>-74.046310000000005</v>
          </cell>
          <cell r="AA15">
            <v>4.6663119999999996</v>
          </cell>
        </row>
        <row r="16">
          <cell r="A16">
            <v>1</v>
          </cell>
          <cell r="B16" t="str">
            <v>2023-09-27 08:10</v>
          </cell>
          <cell r="C16">
            <v>45196</v>
          </cell>
          <cell r="D16" t="str">
            <v>MIERCOLES</v>
          </cell>
          <cell r="E16" t="str">
            <v>AK7XCL81</v>
          </cell>
          <cell r="F16">
            <v>1</v>
          </cell>
          <cell r="G16">
            <v>810</v>
          </cell>
          <cell r="H16">
            <v>815</v>
          </cell>
          <cell r="I16">
            <v>74</v>
          </cell>
          <cell r="J16">
            <v>0</v>
          </cell>
          <cell r="K16">
            <v>2</v>
          </cell>
          <cell r="L16">
            <v>1</v>
          </cell>
          <cell r="M16">
            <v>3</v>
          </cell>
          <cell r="N16">
            <v>7</v>
          </cell>
          <cell r="O16">
            <v>0</v>
          </cell>
          <cell r="P16">
            <v>2</v>
          </cell>
          <cell r="R16">
            <v>2</v>
          </cell>
          <cell r="S16">
            <v>0</v>
          </cell>
          <cell r="T16">
            <v>31</v>
          </cell>
          <cell r="U16">
            <v>0</v>
          </cell>
          <cell r="V16">
            <v>122</v>
          </cell>
          <cell r="W16">
            <v>48</v>
          </cell>
          <cell r="X16">
            <v>7</v>
          </cell>
          <cell r="Y16" t="str">
            <v>20230927-1</v>
          </cell>
          <cell r="Z16">
            <v>-74.046310000000005</v>
          </cell>
          <cell r="AA16">
            <v>4.6663119999999996</v>
          </cell>
        </row>
        <row r="17">
          <cell r="A17">
            <v>1</v>
          </cell>
          <cell r="B17" t="str">
            <v>2023-09-27 08:15</v>
          </cell>
          <cell r="C17">
            <v>45196</v>
          </cell>
          <cell r="D17" t="str">
            <v>MIERCOLES</v>
          </cell>
          <cell r="E17" t="str">
            <v>AK7XCL81</v>
          </cell>
          <cell r="F17">
            <v>1</v>
          </cell>
          <cell r="G17">
            <v>815</v>
          </cell>
          <cell r="H17">
            <v>820</v>
          </cell>
          <cell r="I17">
            <v>94</v>
          </cell>
          <cell r="J17">
            <v>0</v>
          </cell>
          <cell r="K17">
            <v>3</v>
          </cell>
          <cell r="L17">
            <v>0</v>
          </cell>
          <cell r="M17">
            <v>4</v>
          </cell>
          <cell r="N17">
            <v>3</v>
          </cell>
          <cell r="O17">
            <v>0</v>
          </cell>
          <cell r="P17">
            <v>0</v>
          </cell>
          <cell r="R17">
            <v>4</v>
          </cell>
          <cell r="S17">
            <v>0</v>
          </cell>
          <cell r="T17">
            <v>37</v>
          </cell>
          <cell r="U17">
            <v>1</v>
          </cell>
          <cell r="V17">
            <v>146</v>
          </cell>
          <cell r="W17">
            <v>51</v>
          </cell>
          <cell r="X17">
            <v>7</v>
          </cell>
          <cell r="Y17" t="str">
            <v>20230927-1</v>
          </cell>
          <cell r="Z17">
            <v>-74.046310000000005</v>
          </cell>
          <cell r="AA17">
            <v>4.6663119999999996</v>
          </cell>
        </row>
        <row r="18">
          <cell r="A18">
            <v>1</v>
          </cell>
          <cell r="B18" t="str">
            <v>2023-09-27 08:20</v>
          </cell>
          <cell r="C18">
            <v>45196</v>
          </cell>
          <cell r="D18" t="str">
            <v>MIERCOLES</v>
          </cell>
          <cell r="E18" t="str">
            <v>AK7XCL81</v>
          </cell>
          <cell r="F18">
            <v>1</v>
          </cell>
          <cell r="G18">
            <v>820</v>
          </cell>
          <cell r="H18">
            <v>825</v>
          </cell>
          <cell r="I18">
            <v>78</v>
          </cell>
          <cell r="J18">
            <v>0</v>
          </cell>
          <cell r="K18">
            <v>7</v>
          </cell>
          <cell r="L18">
            <v>0</v>
          </cell>
          <cell r="M18">
            <v>2</v>
          </cell>
          <cell r="N18">
            <v>3</v>
          </cell>
          <cell r="O18">
            <v>0</v>
          </cell>
          <cell r="P18">
            <v>1</v>
          </cell>
          <cell r="R18">
            <v>2</v>
          </cell>
          <cell r="S18">
            <v>0</v>
          </cell>
          <cell r="T18">
            <v>26</v>
          </cell>
          <cell r="U18">
            <v>0</v>
          </cell>
          <cell r="V18">
            <v>119</v>
          </cell>
          <cell r="W18">
            <v>41</v>
          </cell>
          <cell r="X18">
            <v>7</v>
          </cell>
          <cell r="Y18" t="str">
            <v>20230927-1</v>
          </cell>
          <cell r="Z18">
            <v>-74.046310000000005</v>
          </cell>
          <cell r="AA18">
            <v>4.6663119999999996</v>
          </cell>
        </row>
        <row r="19">
          <cell r="A19">
            <v>1</v>
          </cell>
          <cell r="B19" t="str">
            <v>2023-09-27 08:25</v>
          </cell>
          <cell r="C19">
            <v>45196</v>
          </cell>
          <cell r="D19" t="str">
            <v>MIERCOLES</v>
          </cell>
          <cell r="E19" t="str">
            <v>AK7XCL81</v>
          </cell>
          <cell r="F19">
            <v>1</v>
          </cell>
          <cell r="G19">
            <v>825</v>
          </cell>
          <cell r="H19">
            <v>830</v>
          </cell>
          <cell r="I19">
            <v>76</v>
          </cell>
          <cell r="J19">
            <v>0</v>
          </cell>
          <cell r="K19">
            <v>2</v>
          </cell>
          <cell r="L19">
            <v>0</v>
          </cell>
          <cell r="M19">
            <v>4</v>
          </cell>
          <cell r="N19">
            <v>2</v>
          </cell>
          <cell r="O19">
            <v>0</v>
          </cell>
          <cell r="P19">
            <v>0</v>
          </cell>
          <cell r="R19">
            <v>6</v>
          </cell>
          <cell r="S19">
            <v>0</v>
          </cell>
          <cell r="T19">
            <v>40</v>
          </cell>
          <cell r="U19">
            <v>0</v>
          </cell>
          <cell r="V19">
            <v>130</v>
          </cell>
          <cell r="W19">
            <v>54</v>
          </cell>
          <cell r="X19">
            <v>7</v>
          </cell>
          <cell r="Y19" t="str">
            <v>20230927-1</v>
          </cell>
          <cell r="Z19">
            <v>-74.046310000000005</v>
          </cell>
          <cell r="AA19">
            <v>4.6663119999999996</v>
          </cell>
        </row>
        <row r="20">
          <cell r="A20">
            <v>1</v>
          </cell>
          <cell r="B20" t="str">
            <v>2023-09-27 08:30</v>
          </cell>
          <cell r="C20">
            <v>45196</v>
          </cell>
          <cell r="D20" t="str">
            <v>MIERCOLES</v>
          </cell>
          <cell r="E20" t="str">
            <v>AK7XCL81</v>
          </cell>
          <cell r="F20">
            <v>1</v>
          </cell>
          <cell r="G20">
            <v>830</v>
          </cell>
          <cell r="H20">
            <v>835</v>
          </cell>
          <cell r="I20">
            <v>71</v>
          </cell>
          <cell r="J20">
            <v>0</v>
          </cell>
          <cell r="K20">
            <v>5</v>
          </cell>
          <cell r="L20">
            <v>0</v>
          </cell>
          <cell r="M20">
            <v>3</v>
          </cell>
          <cell r="N20">
            <v>4</v>
          </cell>
          <cell r="O20">
            <v>0</v>
          </cell>
          <cell r="P20">
            <v>1</v>
          </cell>
          <cell r="R20">
            <v>5</v>
          </cell>
          <cell r="S20">
            <v>0</v>
          </cell>
          <cell r="T20">
            <v>38</v>
          </cell>
          <cell r="U20">
            <v>0</v>
          </cell>
          <cell r="V20">
            <v>127</v>
          </cell>
          <cell r="W20">
            <v>56</v>
          </cell>
          <cell r="X20">
            <v>7</v>
          </cell>
          <cell r="Y20" t="str">
            <v>20230927-1</v>
          </cell>
          <cell r="Z20">
            <v>-74.046310000000005</v>
          </cell>
          <cell r="AA20">
            <v>4.6663119999999996</v>
          </cell>
        </row>
        <row r="21">
          <cell r="A21">
            <v>1</v>
          </cell>
          <cell r="B21" t="str">
            <v>2023-09-27 08:35</v>
          </cell>
          <cell r="C21">
            <v>45196</v>
          </cell>
          <cell r="D21" t="str">
            <v>MIERCOLES</v>
          </cell>
          <cell r="E21" t="str">
            <v>AK7XCL81</v>
          </cell>
          <cell r="F21">
            <v>1</v>
          </cell>
          <cell r="G21">
            <v>835</v>
          </cell>
          <cell r="H21">
            <v>840</v>
          </cell>
          <cell r="I21">
            <v>107</v>
          </cell>
          <cell r="J21">
            <v>0</v>
          </cell>
          <cell r="K21">
            <v>2</v>
          </cell>
          <cell r="L21">
            <v>1</v>
          </cell>
          <cell r="M21">
            <v>3</v>
          </cell>
          <cell r="N21">
            <v>2</v>
          </cell>
          <cell r="O21">
            <v>0</v>
          </cell>
          <cell r="P21">
            <v>0</v>
          </cell>
          <cell r="R21">
            <v>2</v>
          </cell>
          <cell r="S21">
            <v>0</v>
          </cell>
          <cell r="T21">
            <v>29</v>
          </cell>
          <cell r="U21">
            <v>0</v>
          </cell>
          <cell r="V21">
            <v>146</v>
          </cell>
          <cell r="W21">
            <v>39</v>
          </cell>
          <cell r="X21">
            <v>7</v>
          </cell>
          <cell r="Y21" t="str">
            <v>20230927-1</v>
          </cell>
          <cell r="Z21">
            <v>-74.046310000000005</v>
          </cell>
          <cell r="AA21">
            <v>4.6663119999999996</v>
          </cell>
        </row>
        <row r="22">
          <cell r="A22">
            <v>1</v>
          </cell>
          <cell r="B22" t="str">
            <v>2023-09-27 08:40</v>
          </cell>
          <cell r="C22">
            <v>45196</v>
          </cell>
          <cell r="D22" t="str">
            <v>MIERCOLES</v>
          </cell>
          <cell r="E22" t="str">
            <v>AK7XCL81</v>
          </cell>
          <cell r="F22">
            <v>1</v>
          </cell>
          <cell r="G22">
            <v>840</v>
          </cell>
          <cell r="H22">
            <v>845</v>
          </cell>
          <cell r="I22">
            <v>66</v>
          </cell>
          <cell r="J22">
            <v>1</v>
          </cell>
          <cell r="K22">
            <v>6</v>
          </cell>
          <cell r="L22">
            <v>1</v>
          </cell>
          <cell r="M22">
            <v>4</v>
          </cell>
          <cell r="N22">
            <v>6</v>
          </cell>
          <cell r="O22">
            <v>0</v>
          </cell>
          <cell r="P22">
            <v>1</v>
          </cell>
          <cell r="R22">
            <v>0</v>
          </cell>
          <cell r="S22">
            <v>0</v>
          </cell>
          <cell r="T22">
            <v>41</v>
          </cell>
          <cell r="U22">
            <v>0</v>
          </cell>
          <cell r="V22">
            <v>126</v>
          </cell>
          <cell r="W22">
            <v>60</v>
          </cell>
          <cell r="X22">
            <v>7</v>
          </cell>
          <cell r="Y22" t="str">
            <v>20230927-1</v>
          </cell>
          <cell r="Z22">
            <v>-74.046310000000005</v>
          </cell>
          <cell r="AA22">
            <v>4.6663119999999996</v>
          </cell>
        </row>
        <row r="23">
          <cell r="A23">
            <v>1</v>
          </cell>
          <cell r="B23" t="str">
            <v>2023-09-27 08:45</v>
          </cell>
          <cell r="C23">
            <v>45196</v>
          </cell>
          <cell r="D23" t="str">
            <v>MIERCOLES</v>
          </cell>
          <cell r="E23" t="str">
            <v>AK7XCL81</v>
          </cell>
          <cell r="F23">
            <v>1</v>
          </cell>
          <cell r="G23">
            <v>845</v>
          </cell>
          <cell r="H23">
            <v>850</v>
          </cell>
          <cell r="I23">
            <v>71</v>
          </cell>
          <cell r="J23">
            <v>0</v>
          </cell>
          <cell r="K23">
            <v>1</v>
          </cell>
          <cell r="L23">
            <v>0</v>
          </cell>
          <cell r="M23">
            <v>1</v>
          </cell>
          <cell r="N23">
            <v>4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T23">
            <v>25</v>
          </cell>
          <cell r="U23">
            <v>0</v>
          </cell>
          <cell r="V23">
            <v>102</v>
          </cell>
          <cell r="W23">
            <v>31</v>
          </cell>
          <cell r="X23">
            <v>7</v>
          </cell>
          <cell r="Y23" t="str">
            <v>20230927-1</v>
          </cell>
          <cell r="Z23">
            <v>-74.046310000000005</v>
          </cell>
          <cell r="AA23">
            <v>4.6663119999999996</v>
          </cell>
        </row>
        <row r="24">
          <cell r="A24">
            <v>1</v>
          </cell>
          <cell r="B24" t="str">
            <v>2023-09-27 08:50</v>
          </cell>
          <cell r="C24">
            <v>45196</v>
          </cell>
          <cell r="D24" t="str">
            <v>MIERCOLES</v>
          </cell>
          <cell r="E24" t="str">
            <v>AK7XCL81</v>
          </cell>
          <cell r="F24">
            <v>1</v>
          </cell>
          <cell r="G24">
            <v>850</v>
          </cell>
          <cell r="H24">
            <v>855</v>
          </cell>
          <cell r="I24">
            <v>88</v>
          </cell>
          <cell r="J24">
            <v>0</v>
          </cell>
          <cell r="K24">
            <v>5</v>
          </cell>
          <cell r="L24">
            <v>2</v>
          </cell>
          <cell r="M24">
            <v>3</v>
          </cell>
          <cell r="N24">
            <v>4</v>
          </cell>
          <cell r="O24">
            <v>0</v>
          </cell>
          <cell r="P24">
            <v>0</v>
          </cell>
          <cell r="R24">
            <v>3</v>
          </cell>
          <cell r="S24">
            <v>0</v>
          </cell>
          <cell r="T24">
            <v>31</v>
          </cell>
          <cell r="U24">
            <v>0</v>
          </cell>
          <cell r="V24">
            <v>136</v>
          </cell>
          <cell r="W24">
            <v>48</v>
          </cell>
          <cell r="X24">
            <v>7</v>
          </cell>
          <cell r="Y24" t="str">
            <v>20230927-1</v>
          </cell>
          <cell r="Z24">
            <v>-74.046310000000005</v>
          </cell>
          <cell r="AA24">
            <v>4.6663119999999996</v>
          </cell>
        </row>
        <row r="25">
          <cell r="A25">
            <v>1</v>
          </cell>
          <cell r="B25" t="str">
            <v>2023-09-27 08:55</v>
          </cell>
          <cell r="C25">
            <v>45196</v>
          </cell>
          <cell r="D25" t="str">
            <v>MIERCOLES</v>
          </cell>
          <cell r="E25" t="str">
            <v>AK7XCL81</v>
          </cell>
          <cell r="F25">
            <v>1</v>
          </cell>
          <cell r="G25">
            <v>855</v>
          </cell>
          <cell r="H25">
            <v>900</v>
          </cell>
          <cell r="I25">
            <v>85</v>
          </cell>
          <cell r="J25">
            <v>0</v>
          </cell>
          <cell r="K25">
            <v>6</v>
          </cell>
          <cell r="L25">
            <v>0</v>
          </cell>
          <cell r="M25">
            <v>2</v>
          </cell>
          <cell r="N25">
            <v>4</v>
          </cell>
          <cell r="O25">
            <v>0</v>
          </cell>
          <cell r="P25">
            <v>0</v>
          </cell>
          <cell r="R25">
            <v>1</v>
          </cell>
          <cell r="S25">
            <v>0</v>
          </cell>
          <cell r="T25">
            <v>42</v>
          </cell>
          <cell r="U25">
            <v>0</v>
          </cell>
          <cell r="V25">
            <v>140</v>
          </cell>
          <cell r="W25">
            <v>55</v>
          </cell>
          <cell r="X25">
            <v>7</v>
          </cell>
          <cell r="Y25" t="str">
            <v>20230927-1</v>
          </cell>
          <cell r="Z25">
            <v>-74.046310000000005</v>
          </cell>
          <cell r="AA25">
            <v>4.6663119999999996</v>
          </cell>
        </row>
        <row r="26">
          <cell r="A26">
            <v>1</v>
          </cell>
          <cell r="B26" t="str">
            <v>2023-09-27 09:00</v>
          </cell>
          <cell r="C26">
            <v>45196</v>
          </cell>
          <cell r="D26" t="str">
            <v>MIERCOLES</v>
          </cell>
          <cell r="E26" t="str">
            <v>AK7XCL81</v>
          </cell>
          <cell r="F26">
            <v>1</v>
          </cell>
          <cell r="G26">
            <v>900</v>
          </cell>
          <cell r="H26">
            <v>905</v>
          </cell>
          <cell r="I26">
            <v>85</v>
          </cell>
          <cell r="J26">
            <v>0</v>
          </cell>
          <cell r="K26">
            <v>5</v>
          </cell>
          <cell r="L26">
            <v>1</v>
          </cell>
          <cell r="M26">
            <v>1</v>
          </cell>
          <cell r="N26">
            <v>2</v>
          </cell>
          <cell r="O26">
            <v>0</v>
          </cell>
          <cell r="P26">
            <v>1</v>
          </cell>
          <cell r="R26">
            <v>5</v>
          </cell>
          <cell r="S26">
            <v>0</v>
          </cell>
          <cell r="T26">
            <v>31</v>
          </cell>
          <cell r="U26">
            <v>0</v>
          </cell>
          <cell r="V26">
            <v>131</v>
          </cell>
          <cell r="W26">
            <v>46</v>
          </cell>
          <cell r="X26">
            <v>7</v>
          </cell>
          <cell r="Y26" t="str">
            <v>20230927-1</v>
          </cell>
          <cell r="Z26">
            <v>-74.046310000000005</v>
          </cell>
          <cell r="AA26">
            <v>4.6663119999999996</v>
          </cell>
        </row>
        <row r="27">
          <cell r="A27">
            <v>1</v>
          </cell>
          <cell r="B27" t="str">
            <v>2023-09-27 09:05</v>
          </cell>
          <cell r="C27">
            <v>45196</v>
          </cell>
          <cell r="D27" t="str">
            <v>MIERCOLES</v>
          </cell>
          <cell r="E27" t="str">
            <v>AK7XCL81</v>
          </cell>
          <cell r="F27">
            <v>1</v>
          </cell>
          <cell r="G27">
            <v>905</v>
          </cell>
          <cell r="H27">
            <v>910</v>
          </cell>
          <cell r="I27">
            <v>70</v>
          </cell>
          <cell r="J27">
            <v>1</v>
          </cell>
          <cell r="K27">
            <v>6</v>
          </cell>
          <cell r="L27">
            <v>0</v>
          </cell>
          <cell r="M27">
            <v>2</v>
          </cell>
          <cell r="N27">
            <v>4</v>
          </cell>
          <cell r="O27">
            <v>0</v>
          </cell>
          <cell r="P27">
            <v>1</v>
          </cell>
          <cell r="R27">
            <v>4</v>
          </cell>
          <cell r="S27">
            <v>0</v>
          </cell>
          <cell r="T27">
            <v>31</v>
          </cell>
          <cell r="U27">
            <v>0</v>
          </cell>
          <cell r="V27">
            <v>119</v>
          </cell>
          <cell r="W27">
            <v>49</v>
          </cell>
          <cell r="X27">
            <v>7</v>
          </cell>
          <cell r="Y27" t="str">
            <v>20230927-1</v>
          </cell>
          <cell r="Z27">
            <v>-74.046310000000005</v>
          </cell>
          <cell r="AA27">
            <v>4.6663119999999996</v>
          </cell>
        </row>
        <row r="28">
          <cell r="A28">
            <v>1</v>
          </cell>
          <cell r="B28" t="str">
            <v>2023-09-27 09:10</v>
          </cell>
          <cell r="C28">
            <v>45196</v>
          </cell>
          <cell r="D28" t="str">
            <v>MIERCOLES</v>
          </cell>
          <cell r="E28" t="str">
            <v>AK7XCL81</v>
          </cell>
          <cell r="F28">
            <v>1</v>
          </cell>
          <cell r="G28">
            <v>910</v>
          </cell>
          <cell r="H28">
            <v>915</v>
          </cell>
          <cell r="I28">
            <v>72</v>
          </cell>
          <cell r="J28">
            <v>0</v>
          </cell>
          <cell r="K28">
            <v>4</v>
          </cell>
          <cell r="L28">
            <v>0</v>
          </cell>
          <cell r="M28">
            <v>3</v>
          </cell>
          <cell r="N28">
            <v>6</v>
          </cell>
          <cell r="O28">
            <v>0</v>
          </cell>
          <cell r="P28">
            <v>1</v>
          </cell>
          <cell r="R28">
            <v>0</v>
          </cell>
          <cell r="S28">
            <v>1</v>
          </cell>
          <cell r="T28">
            <v>35</v>
          </cell>
          <cell r="U28">
            <v>0</v>
          </cell>
          <cell r="V28">
            <v>122</v>
          </cell>
          <cell r="W28">
            <v>50</v>
          </cell>
          <cell r="X28">
            <v>7</v>
          </cell>
          <cell r="Y28" t="str">
            <v>20230927-1</v>
          </cell>
          <cell r="Z28">
            <v>-74.046310000000005</v>
          </cell>
          <cell r="AA28">
            <v>4.6663119999999996</v>
          </cell>
        </row>
        <row r="29">
          <cell r="A29">
            <v>1</v>
          </cell>
          <cell r="B29" t="str">
            <v>2023-09-27 09:15</v>
          </cell>
          <cell r="C29">
            <v>45196</v>
          </cell>
          <cell r="D29" t="str">
            <v>MIERCOLES</v>
          </cell>
          <cell r="E29" t="str">
            <v>AK7XCL81</v>
          </cell>
          <cell r="F29">
            <v>1</v>
          </cell>
          <cell r="G29">
            <v>915</v>
          </cell>
          <cell r="H29">
            <v>920</v>
          </cell>
          <cell r="I29">
            <v>81</v>
          </cell>
          <cell r="J29">
            <v>0</v>
          </cell>
          <cell r="K29">
            <v>2</v>
          </cell>
          <cell r="L29">
            <v>0</v>
          </cell>
          <cell r="M29">
            <v>3</v>
          </cell>
          <cell r="N29">
            <v>1</v>
          </cell>
          <cell r="O29">
            <v>0</v>
          </cell>
          <cell r="P29">
            <v>0</v>
          </cell>
          <cell r="R29">
            <v>5</v>
          </cell>
          <cell r="S29">
            <v>1</v>
          </cell>
          <cell r="T29">
            <v>43</v>
          </cell>
          <cell r="U29">
            <v>0</v>
          </cell>
          <cell r="V29">
            <v>136</v>
          </cell>
          <cell r="W29">
            <v>55</v>
          </cell>
          <cell r="X29">
            <v>7</v>
          </cell>
          <cell r="Y29" t="str">
            <v>20230927-1</v>
          </cell>
          <cell r="Z29">
            <v>-74.046310000000005</v>
          </cell>
          <cell r="AA29">
            <v>4.6663119999999996</v>
          </cell>
        </row>
        <row r="30">
          <cell r="A30">
            <v>1</v>
          </cell>
          <cell r="B30" t="str">
            <v>2023-09-27 09:20</v>
          </cell>
          <cell r="C30">
            <v>45196</v>
          </cell>
          <cell r="D30" t="str">
            <v>MIERCOLES</v>
          </cell>
          <cell r="E30" t="str">
            <v>AK7XCL81</v>
          </cell>
          <cell r="F30">
            <v>1</v>
          </cell>
          <cell r="G30">
            <v>920</v>
          </cell>
          <cell r="H30">
            <v>925</v>
          </cell>
          <cell r="I30">
            <v>91</v>
          </cell>
          <cell r="J30">
            <v>0</v>
          </cell>
          <cell r="K30">
            <v>3</v>
          </cell>
          <cell r="L30">
            <v>0</v>
          </cell>
          <cell r="M30">
            <v>2</v>
          </cell>
          <cell r="N30">
            <v>1</v>
          </cell>
          <cell r="O30">
            <v>0</v>
          </cell>
          <cell r="P30">
            <v>0</v>
          </cell>
          <cell r="R30">
            <v>9</v>
          </cell>
          <cell r="S30">
            <v>0</v>
          </cell>
          <cell r="T30">
            <v>32</v>
          </cell>
          <cell r="U30">
            <v>0</v>
          </cell>
          <cell r="V30">
            <v>138</v>
          </cell>
          <cell r="W30">
            <v>47</v>
          </cell>
          <cell r="X30">
            <v>7</v>
          </cell>
          <cell r="Y30" t="str">
            <v>20230927-1</v>
          </cell>
          <cell r="Z30">
            <v>-74.046310000000005</v>
          </cell>
          <cell r="AA30">
            <v>4.6663119999999996</v>
          </cell>
        </row>
        <row r="31">
          <cell r="A31">
            <v>1</v>
          </cell>
          <cell r="B31" t="str">
            <v>2023-09-27 09:25</v>
          </cell>
          <cell r="C31">
            <v>45196</v>
          </cell>
          <cell r="D31" t="str">
            <v>MIERCOLES</v>
          </cell>
          <cell r="E31" t="str">
            <v>AK7XCL81</v>
          </cell>
          <cell r="F31">
            <v>1</v>
          </cell>
          <cell r="G31">
            <v>925</v>
          </cell>
          <cell r="H31">
            <v>930</v>
          </cell>
          <cell r="I31">
            <v>75</v>
          </cell>
          <cell r="J31">
            <v>0</v>
          </cell>
          <cell r="K31">
            <v>7</v>
          </cell>
          <cell r="L31">
            <v>0</v>
          </cell>
          <cell r="M31">
            <v>3</v>
          </cell>
          <cell r="N31">
            <v>7</v>
          </cell>
          <cell r="O31">
            <v>0</v>
          </cell>
          <cell r="P31">
            <v>1</v>
          </cell>
          <cell r="R31">
            <v>3</v>
          </cell>
          <cell r="S31">
            <v>1</v>
          </cell>
          <cell r="T31">
            <v>29</v>
          </cell>
          <cell r="U31">
            <v>0</v>
          </cell>
          <cell r="V31">
            <v>126</v>
          </cell>
          <cell r="W31">
            <v>51</v>
          </cell>
          <cell r="X31">
            <v>7</v>
          </cell>
          <cell r="Y31" t="str">
            <v>20230927-1</v>
          </cell>
          <cell r="Z31">
            <v>-74.046310000000005</v>
          </cell>
          <cell r="AA31">
            <v>4.6663119999999996</v>
          </cell>
        </row>
        <row r="32">
          <cell r="A32">
            <v>2</v>
          </cell>
          <cell r="B32" t="str">
            <v>2023-09-20 17:05</v>
          </cell>
          <cell r="C32">
            <v>45189</v>
          </cell>
          <cell r="D32" t="str">
            <v>MIERCOLES</v>
          </cell>
          <cell r="E32" t="str">
            <v>KR7XCL52</v>
          </cell>
          <cell r="F32">
            <v>1</v>
          </cell>
          <cell r="G32">
            <v>1705</v>
          </cell>
          <cell r="H32">
            <v>1710</v>
          </cell>
          <cell r="I32">
            <v>77</v>
          </cell>
          <cell r="J32">
            <v>0</v>
          </cell>
          <cell r="K32">
            <v>2</v>
          </cell>
          <cell r="L32">
            <v>0</v>
          </cell>
          <cell r="M32">
            <v>1</v>
          </cell>
          <cell r="N32">
            <v>2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T32">
            <v>138</v>
          </cell>
          <cell r="U32">
            <v>0</v>
          </cell>
          <cell r="V32">
            <v>220</v>
          </cell>
          <cell r="W32">
            <v>143</v>
          </cell>
          <cell r="X32">
            <v>17</v>
          </cell>
          <cell r="Y32" t="str">
            <v>20230920-2</v>
          </cell>
          <cell r="Z32">
            <v>-74.062950999999998</v>
          </cell>
          <cell r="AA32">
            <v>4.6394890000000002</v>
          </cell>
        </row>
        <row r="33">
          <cell r="A33">
            <v>2</v>
          </cell>
          <cell r="B33" t="str">
            <v>2023-09-20 17:10</v>
          </cell>
          <cell r="C33">
            <v>45189</v>
          </cell>
          <cell r="D33" t="str">
            <v>MIERCOLES</v>
          </cell>
          <cell r="E33" t="str">
            <v>KR7XCL52</v>
          </cell>
          <cell r="F33">
            <v>1</v>
          </cell>
          <cell r="G33">
            <v>1710</v>
          </cell>
          <cell r="H33">
            <v>1715</v>
          </cell>
          <cell r="I33">
            <v>58</v>
          </cell>
          <cell r="J33">
            <v>0</v>
          </cell>
          <cell r="K33">
            <v>3</v>
          </cell>
          <cell r="L33">
            <v>0</v>
          </cell>
          <cell r="M33">
            <v>2</v>
          </cell>
          <cell r="N33">
            <v>7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T33">
            <v>91</v>
          </cell>
          <cell r="U33">
            <v>0</v>
          </cell>
          <cell r="V33">
            <v>161</v>
          </cell>
          <cell r="W33">
            <v>103</v>
          </cell>
          <cell r="X33">
            <v>17</v>
          </cell>
          <cell r="Y33" t="str">
            <v>20230920-2</v>
          </cell>
          <cell r="Z33">
            <v>-74.062950999999998</v>
          </cell>
          <cell r="AA33">
            <v>4.6394890000000002</v>
          </cell>
        </row>
        <row r="34">
          <cell r="A34">
            <v>2</v>
          </cell>
          <cell r="B34" t="str">
            <v>2023-09-20 17:15</v>
          </cell>
          <cell r="C34">
            <v>45189</v>
          </cell>
          <cell r="D34" t="str">
            <v>MIERCOLES</v>
          </cell>
          <cell r="E34" t="str">
            <v>KR7XCL52</v>
          </cell>
          <cell r="F34">
            <v>1</v>
          </cell>
          <cell r="G34">
            <v>1715</v>
          </cell>
          <cell r="H34">
            <v>1720</v>
          </cell>
          <cell r="I34">
            <v>74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6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T34">
            <v>99</v>
          </cell>
          <cell r="U34">
            <v>1</v>
          </cell>
          <cell r="V34">
            <v>180</v>
          </cell>
          <cell r="W34">
            <v>105</v>
          </cell>
          <cell r="X34">
            <v>17</v>
          </cell>
          <cell r="Y34" t="str">
            <v>20230920-2</v>
          </cell>
          <cell r="Z34">
            <v>-74.062950999999998</v>
          </cell>
          <cell r="AA34">
            <v>4.6394890000000002</v>
          </cell>
        </row>
        <row r="35">
          <cell r="A35">
            <v>2</v>
          </cell>
          <cell r="B35" t="str">
            <v>2023-09-20 17:20</v>
          </cell>
          <cell r="C35">
            <v>45189</v>
          </cell>
          <cell r="D35" t="str">
            <v>MIERCOLES</v>
          </cell>
          <cell r="E35" t="str">
            <v>KR7XCL52</v>
          </cell>
          <cell r="F35">
            <v>1</v>
          </cell>
          <cell r="G35">
            <v>1720</v>
          </cell>
          <cell r="H35">
            <v>1725</v>
          </cell>
          <cell r="I35">
            <v>72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5</v>
          </cell>
          <cell r="O35">
            <v>0</v>
          </cell>
          <cell r="P35">
            <v>1</v>
          </cell>
          <cell r="R35">
            <v>0</v>
          </cell>
          <cell r="S35">
            <v>0</v>
          </cell>
          <cell r="T35">
            <v>89</v>
          </cell>
          <cell r="U35">
            <v>0</v>
          </cell>
          <cell r="V35">
            <v>167</v>
          </cell>
          <cell r="W35">
            <v>95</v>
          </cell>
          <cell r="X35">
            <v>17</v>
          </cell>
          <cell r="Y35" t="str">
            <v>20230920-2</v>
          </cell>
          <cell r="Z35">
            <v>-74.062950999999998</v>
          </cell>
          <cell r="AA35">
            <v>4.6394890000000002</v>
          </cell>
        </row>
        <row r="36">
          <cell r="A36">
            <v>2</v>
          </cell>
          <cell r="B36" t="str">
            <v>2023-09-20 17:25</v>
          </cell>
          <cell r="C36">
            <v>45189</v>
          </cell>
          <cell r="D36" t="str">
            <v>MIERCOLES</v>
          </cell>
          <cell r="E36" t="str">
            <v>KR7XCL52</v>
          </cell>
          <cell r="F36">
            <v>1</v>
          </cell>
          <cell r="G36">
            <v>1725</v>
          </cell>
          <cell r="H36">
            <v>1730</v>
          </cell>
          <cell r="I36">
            <v>62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4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T36">
            <v>95</v>
          </cell>
          <cell r="U36">
            <v>1</v>
          </cell>
          <cell r="V36">
            <v>162</v>
          </cell>
          <cell r="W36">
            <v>99</v>
          </cell>
          <cell r="X36">
            <v>17</v>
          </cell>
          <cell r="Y36" t="str">
            <v>20230920-2</v>
          </cell>
          <cell r="Z36">
            <v>-74.062950999999998</v>
          </cell>
          <cell r="AA36">
            <v>4.6394890000000002</v>
          </cell>
        </row>
        <row r="37">
          <cell r="A37">
            <v>2</v>
          </cell>
          <cell r="B37" t="str">
            <v>2023-09-20 17:30</v>
          </cell>
          <cell r="C37">
            <v>45189</v>
          </cell>
          <cell r="D37" t="str">
            <v>MIERCOLES</v>
          </cell>
          <cell r="E37" t="str">
            <v>KR7XCL52</v>
          </cell>
          <cell r="F37">
            <v>1</v>
          </cell>
          <cell r="G37">
            <v>1730</v>
          </cell>
          <cell r="H37">
            <v>1735</v>
          </cell>
          <cell r="I37">
            <v>63</v>
          </cell>
          <cell r="J37">
            <v>0</v>
          </cell>
          <cell r="K37">
            <v>2</v>
          </cell>
          <cell r="L37">
            <v>0</v>
          </cell>
          <cell r="M37">
            <v>1</v>
          </cell>
          <cell r="N37">
            <v>2</v>
          </cell>
          <cell r="O37">
            <v>0</v>
          </cell>
          <cell r="P37">
            <v>0</v>
          </cell>
          <cell r="R37">
            <v>1</v>
          </cell>
          <cell r="S37">
            <v>0</v>
          </cell>
          <cell r="T37">
            <v>87</v>
          </cell>
          <cell r="U37">
            <v>0</v>
          </cell>
          <cell r="V37">
            <v>156</v>
          </cell>
          <cell r="W37">
            <v>93</v>
          </cell>
          <cell r="X37">
            <v>17</v>
          </cell>
          <cell r="Y37" t="str">
            <v>20230920-2</v>
          </cell>
          <cell r="Z37">
            <v>-74.062950999999998</v>
          </cell>
          <cell r="AA37">
            <v>4.6394890000000002</v>
          </cell>
        </row>
        <row r="38">
          <cell r="A38">
            <v>2</v>
          </cell>
          <cell r="B38" t="str">
            <v>2023-09-20 17:35</v>
          </cell>
          <cell r="C38">
            <v>45189</v>
          </cell>
          <cell r="D38" t="str">
            <v>MIERCOLES</v>
          </cell>
          <cell r="E38" t="str">
            <v>KR7XCL52</v>
          </cell>
          <cell r="F38">
            <v>1</v>
          </cell>
          <cell r="G38">
            <v>1735</v>
          </cell>
          <cell r="H38">
            <v>1740</v>
          </cell>
          <cell r="I38">
            <v>59</v>
          </cell>
          <cell r="J38">
            <v>0</v>
          </cell>
          <cell r="K38">
            <v>1</v>
          </cell>
          <cell r="L38">
            <v>0</v>
          </cell>
          <cell r="M38">
            <v>0</v>
          </cell>
          <cell r="N38">
            <v>3</v>
          </cell>
          <cell r="O38">
            <v>0</v>
          </cell>
          <cell r="P38">
            <v>1</v>
          </cell>
          <cell r="R38">
            <v>0</v>
          </cell>
          <cell r="S38">
            <v>0</v>
          </cell>
          <cell r="T38">
            <v>92</v>
          </cell>
          <cell r="U38">
            <v>0</v>
          </cell>
          <cell r="V38">
            <v>156</v>
          </cell>
          <cell r="W38">
            <v>97</v>
          </cell>
          <cell r="X38">
            <v>17</v>
          </cell>
          <cell r="Y38" t="str">
            <v>20230920-2</v>
          </cell>
          <cell r="Z38">
            <v>-74.062950999999998</v>
          </cell>
          <cell r="AA38">
            <v>4.6394890000000002</v>
          </cell>
        </row>
        <row r="39">
          <cell r="A39">
            <v>2</v>
          </cell>
          <cell r="B39" t="str">
            <v>2023-09-20 17:40</v>
          </cell>
          <cell r="C39">
            <v>45189</v>
          </cell>
          <cell r="D39" t="str">
            <v>MIERCOLES</v>
          </cell>
          <cell r="E39" t="str">
            <v>KR7XCL52</v>
          </cell>
          <cell r="F39">
            <v>1</v>
          </cell>
          <cell r="G39">
            <v>1740</v>
          </cell>
          <cell r="H39">
            <v>1745</v>
          </cell>
          <cell r="I39">
            <v>60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T39">
            <v>85</v>
          </cell>
          <cell r="U39">
            <v>0</v>
          </cell>
          <cell r="V39">
            <v>149</v>
          </cell>
          <cell r="W39">
            <v>89</v>
          </cell>
          <cell r="X39">
            <v>17</v>
          </cell>
          <cell r="Y39" t="str">
            <v>20230920-2</v>
          </cell>
          <cell r="Z39">
            <v>-74.062950999999998</v>
          </cell>
          <cell r="AA39">
            <v>4.6394890000000002</v>
          </cell>
        </row>
        <row r="40">
          <cell r="A40">
            <v>2</v>
          </cell>
          <cell r="B40" t="str">
            <v>2023-09-20 17:45</v>
          </cell>
          <cell r="C40">
            <v>45189</v>
          </cell>
          <cell r="D40" t="str">
            <v>MIERCOLES</v>
          </cell>
          <cell r="E40" t="str">
            <v>KR7XCL52</v>
          </cell>
          <cell r="F40">
            <v>1</v>
          </cell>
          <cell r="G40">
            <v>1745</v>
          </cell>
          <cell r="H40">
            <v>1750</v>
          </cell>
          <cell r="I40">
            <v>52</v>
          </cell>
          <cell r="J40">
            <v>0</v>
          </cell>
          <cell r="K40">
            <v>2</v>
          </cell>
          <cell r="L40">
            <v>0</v>
          </cell>
          <cell r="M40">
            <v>1</v>
          </cell>
          <cell r="N40">
            <v>4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T40">
            <v>83</v>
          </cell>
          <cell r="U40">
            <v>1</v>
          </cell>
          <cell r="V40">
            <v>143</v>
          </cell>
          <cell r="W40">
            <v>90</v>
          </cell>
          <cell r="X40">
            <v>17</v>
          </cell>
          <cell r="Y40" t="str">
            <v>20230920-2</v>
          </cell>
          <cell r="Z40">
            <v>-74.062950999999998</v>
          </cell>
          <cell r="AA40">
            <v>4.6394890000000002</v>
          </cell>
        </row>
        <row r="41">
          <cell r="A41">
            <v>2</v>
          </cell>
          <cell r="B41" t="str">
            <v>2023-09-20 17:50</v>
          </cell>
          <cell r="C41">
            <v>45189</v>
          </cell>
          <cell r="D41" t="str">
            <v>MIERCOLES</v>
          </cell>
          <cell r="E41" t="str">
            <v>KR7XCL52</v>
          </cell>
          <cell r="F41">
            <v>1</v>
          </cell>
          <cell r="G41">
            <v>1750</v>
          </cell>
          <cell r="H41">
            <v>1755</v>
          </cell>
          <cell r="I41">
            <v>61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3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T41">
            <v>82</v>
          </cell>
          <cell r="U41">
            <v>0</v>
          </cell>
          <cell r="V41">
            <v>146</v>
          </cell>
          <cell r="W41">
            <v>85</v>
          </cell>
          <cell r="X41">
            <v>17</v>
          </cell>
          <cell r="Y41" t="str">
            <v>20230920-2</v>
          </cell>
          <cell r="Z41">
            <v>-74.062950999999998</v>
          </cell>
          <cell r="AA41">
            <v>4.6394890000000002</v>
          </cell>
        </row>
        <row r="42">
          <cell r="A42">
            <v>2</v>
          </cell>
          <cell r="B42" t="str">
            <v>2023-09-20 17:55</v>
          </cell>
          <cell r="C42">
            <v>45189</v>
          </cell>
          <cell r="D42" t="str">
            <v>MIERCOLES</v>
          </cell>
          <cell r="E42" t="str">
            <v>KR7XCL52</v>
          </cell>
          <cell r="F42">
            <v>1</v>
          </cell>
          <cell r="G42">
            <v>1755</v>
          </cell>
          <cell r="H42">
            <v>1800</v>
          </cell>
          <cell r="I42">
            <v>60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2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T42">
            <v>84</v>
          </cell>
          <cell r="U42">
            <v>0</v>
          </cell>
          <cell r="V42">
            <v>146</v>
          </cell>
          <cell r="W42">
            <v>86</v>
          </cell>
          <cell r="X42">
            <v>17</v>
          </cell>
          <cell r="Y42" t="str">
            <v>20230920-2</v>
          </cell>
          <cell r="Z42">
            <v>-74.062950999999998</v>
          </cell>
          <cell r="AA42">
            <v>4.6394890000000002</v>
          </cell>
        </row>
        <row r="43">
          <cell r="A43">
            <v>3</v>
          </cell>
          <cell r="B43" t="str">
            <v>2023-09-27 16:25</v>
          </cell>
          <cell r="C43">
            <v>45196</v>
          </cell>
          <cell r="D43" t="str">
            <v>MIERCOLES</v>
          </cell>
          <cell r="E43" t="str">
            <v>AK7XCL81</v>
          </cell>
          <cell r="F43">
            <v>1</v>
          </cell>
          <cell r="G43">
            <v>1625</v>
          </cell>
          <cell r="H43">
            <v>1630</v>
          </cell>
          <cell r="I43">
            <v>73</v>
          </cell>
          <cell r="J43">
            <v>0</v>
          </cell>
          <cell r="K43">
            <v>6</v>
          </cell>
          <cell r="L43">
            <v>0</v>
          </cell>
          <cell r="M43">
            <v>3</v>
          </cell>
          <cell r="N43">
            <v>0</v>
          </cell>
          <cell r="O43">
            <v>0</v>
          </cell>
          <cell r="P43">
            <v>1</v>
          </cell>
          <cell r="R43">
            <v>2</v>
          </cell>
          <cell r="S43">
            <v>1</v>
          </cell>
          <cell r="T43">
            <v>67</v>
          </cell>
          <cell r="U43">
            <v>0</v>
          </cell>
          <cell r="V43">
            <v>153</v>
          </cell>
          <cell r="W43">
            <v>80</v>
          </cell>
          <cell r="X43">
            <v>16</v>
          </cell>
          <cell r="Y43" t="str">
            <v>20230927-2</v>
          </cell>
          <cell r="Z43">
            <v>-74.046310000000005</v>
          </cell>
          <cell r="AA43">
            <v>4.6663119999999996</v>
          </cell>
        </row>
        <row r="44">
          <cell r="A44">
            <v>3</v>
          </cell>
          <cell r="B44" t="str">
            <v>2023-09-27 16:30</v>
          </cell>
          <cell r="C44">
            <v>45196</v>
          </cell>
          <cell r="D44" t="str">
            <v>MIERCOLES</v>
          </cell>
          <cell r="E44" t="str">
            <v>AK7XCL81</v>
          </cell>
          <cell r="F44">
            <v>1</v>
          </cell>
          <cell r="G44">
            <v>1630</v>
          </cell>
          <cell r="H44">
            <v>1635</v>
          </cell>
          <cell r="I44">
            <v>53</v>
          </cell>
          <cell r="J44">
            <v>0</v>
          </cell>
          <cell r="K44">
            <v>5</v>
          </cell>
          <cell r="L44">
            <v>1</v>
          </cell>
          <cell r="M44">
            <v>3</v>
          </cell>
          <cell r="N44">
            <v>3</v>
          </cell>
          <cell r="O44">
            <v>0</v>
          </cell>
          <cell r="P44">
            <v>0</v>
          </cell>
          <cell r="R44">
            <v>3</v>
          </cell>
          <cell r="S44">
            <v>0</v>
          </cell>
          <cell r="T44">
            <v>53</v>
          </cell>
          <cell r="U44">
            <v>1</v>
          </cell>
          <cell r="V44">
            <v>122</v>
          </cell>
          <cell r="W44">
            <v>68</v>
          </cell>
          <cell r="X44">
            <v>16</v>
          </cell>
          <cell r="Y44" t="str">
            <v>20230927-2</v>
          </cell>
          <cell r="Z44">
            <v>-74.046310000000005</v>
          </cell>
          <cell r="AA44">
            <v>4.6663119999999996</v>
          </cell>
        </row>
        <row r="45">
          <cell r="A45">
            <v>3</v>
          </cell>
          <cell r="B45" t="str">
            <v>2023-09-27 16:35</v>
          </cell>
          <cell r="C45">
            <v>45196</v>
          </cell>
          <cell r="D45" t="str">
            <v>MIERCOLES</v>
          </cell>
          <cell r="E45" t="str">
            <v>AK7XCL81</v>
          </cell>
          <cell r="F45">
            <v>1</v>
          </cell>
          <cell r="G45">
            <v>1635</v>
          </cell>
          <cell r="H45">
            <v>1640</v>
          </cell>
          <cell r="I45">
            <v>54</v>
          </cell>
          <cell r="J45">
            <v>0</v>
          </cell>
          <cell r="K45">
            <v>1</v>
          </cell>
          <cell r="L45">
            <v>0</v>
          </cell>
          <cell r="M45">
            <v>7</v>
          </cell>
          <cell r="N45">
            <v>3</v>
          </cell>
          <cell r="O45">
            <v>0</v>
          </cell>
          <cell r="P45">
            <v>1</v>
          </cell>
          <cell r="R45">
            <v>1</v>
          </cell>
          <cell r="S45">
            <v>0</v>
          </cell>
          <cell r="T45">
            <v>56</v>
          </cell>
          <cell r="U45">
            <v>0</v>
          </cell>
          <cell r="V45">
            <v>123</v>
          </cell>
          <cell r="W45">
            <v>69</v>
          </cell>
          <cell r="X45">
            <v>16</v>
          </cell>
          <cell r="Y45" t="str">
            <v>20230927-2</v>
          </cell>
          <cell r="Z45">
            <v>-74.046310000000005</v>
          </cell>
          <cell r="AA45">
            <v>4.6663119999999996</v>
          </cell>
        </row>
        <row r="46">
          <cell r="A46">
            <v>3</v>
          </cell>
          <cell r="B46" t="str">
            <v>2023-09-27 16:40</v>
          </cell>
          <cell r="C46">
            <v>45196</v>
          </cell>
          <cell r="D46" t="str">
            <v>MIERCOLES</v>
          </cell>
          <cell r="E46" t="str">
            <v>AK7XCL81</v>
          </cell>
          <cell r="F46">
            <v>1</v>
          </cell>
          <cell r="G46">
            <v>1640</v>
          </cell>
          <cell r="H46">
            <v>1645</v>
          </cell>
          <cell r="I46">
            <v>40</v>
          </cell>
          <cell r="J46">
            <v>0</v>
          </cell>
          <cell r="K46">
            <v>2</v>
          </cell>
          <cell r="L46">
            <v>0</v>
          </cell>
          <cell r="M46">
            <v>3</v>
          </cell>
          <cell r="N46">
            <v>2</v>
          </cell>
          <cell r="O46">
            <v>0</v>
          </cell>
          <cell r="P46">
            <v>0</v>
          </cell>
          <cell r="R46">
            <v>2</v>
          </cell>
          <cell r="S46">
            <v>0</v>
          </cell>
          <cell r="T46">
            <v>46</v>
          </cell>
          <cell r="U46">
            <v>0</v>
          </cell>
          <cell r="V46">
            <v>95</v>
          </cell>
          <cell r="W46">
            <v>55</v>
          </cell>
          <cell r="X46">
            <v>16</v>
          </cell>
          <cell r="Y46" t="str">
            <v>20230927-2</v>
          </cell>
          <cell r="Z46">
            <v>-74.046310000000005</v>
          </cell>
          <cell r="AA46">
            <v>4.6663119999999996</v>
          </cell>
        </row>
        <row r="47">
          <cell r="A47">
            <v>3</v>
          </cell>
          <cell r="B47" t="str">
            <v>2023-09-27 16:45</v>
          </cell>
          <cell r="C47">
            <v>45196</v>
          </cell>
          <cell r="D47" t="str">
            <v>MIERCOLES</v>
          </cell>
          <cell r="E47" t="str">
            <v>AK7XCL81</v>
          </cell>
          <cell r="F47">
            <v>1</v>
          </cell>
          <cell r="G47">
            <v>1645</v>
          </cell>
          <cell r="H47">
            <v>1650</v>
          </cell>
          <cell r="I47">
            <v>41</v>
          </cell>
          <cell r="J47">
            <v>0</v>
          </cell>
          <cell r="K47">
            <v>2</v>
          </cell>
          <cell r="L47">
            <v>1</v>
          </cell>
          <cell r="M47">
            <v>0</v>
          </cell>
          <cell r="N47">
            <v>3</v>
          </cell>
          <cell r="O47">
            <v>0</v>
          </cell>
          <cell r="P47">
            <v>0</v>
          </cell>
          <cell r="R47">
            <v>2</v>
          </cell>
          <cell r="S47">
            <v>2</v>
          </cell>
          <cell r="T47">
            <v>35</v>
          </cell>
          <cell r="U47">
            <v>0</v>
          </cell>
          <cell r="V47">
            <v>86</v>
          </cell>
          <cell r="W47">
            <v>45</v>
          </cell>
          <cell r="X47">
            <v>16</v>
          </cell>
          <cell r="Y47" t="str">
            <v>20230927-2</v>
          </cell>
          <cell r="Z47">
            <v>-74.046310000000005</v>
          </cell>
          <cell r="AA47">
            <v>4.6663119999999996</v>
          </cell>
        </row>
        <row r="48">
          <cell r="A48">
            <v>3</v>
          </cell>
          <cell r="B48" t="str">
            <v>2023-09-27 16:50</v>
          </cell>
          <cell r="C48">
            <v>45196</v>
          </cell>
          <cell r="D48" t="str">
            <v>MIERCOLES</v>
          </cell>
          <cell r="E48" t="str">
            <v>AK7XCL81</v>
          </cell>
          <cell r="F48">
            <v>1</v>
          </cell>
          <cell r="G48">
            <v>1650</v>
          </cell>
          <cell r="H48">
            <v>1655</v>
          </cell>
          <cell r="I48">
            <v>48</v>
          </cell>
          <cell r="J48">
            <v>1</v>
          </cell>
          <cell r="K48">
            <v>1</v>
          </cell>
          <cell r="L48">
            <v>0</v>
          </cell>
          <cell r="M48">
            <v>1</v>
          </cell>
          <cell r="N48">
            <v>3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T48">
            <v>71</v>
          </cell>
          <cell r="U48">
            <v>0</v>
          </cell>
          <cell r="V48">
            <v>125</v>
          </cell>
          <cell r="W48">
            <v>77</v>
          </cell>
          <cell r="X48">
            <v>16</v>
          </cell>
          <cell r="Y48" t="str">
            <v>20230927-2</v>
          </cell>
          <cell r="Z48">
            <v>-74.046310000000005</v>
          </cell>
          <cell r="AA48">
            <v>4.6663119999999996</v>
          </cell>
        </row>
        <row r="49">
          <cell r="A49">
            <v>3</v>
          </cell>
          <cell r="B49" t="str">
            <v>2023-09-27 16:55</v>
          </cell>
          <cell r="C49">
            <v>45196</v>
          </cell>
          <cell r="D49" t="str">
            <v>MIERCOLES</v>
          </cell>
          <cell r="E49" t="str">
            <v>AK7XCL81</v>
          </cell>
          <cell r="F49">
            <v>1</v>
          </cell>
          <cell r="G49">
            <v>1655</v>
          </cell>
          <cell r="H49">
            <v>1700</v>
          </cell>
          <cell r="I49">
            <v>52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5</v>
          </cell>
          <cell r="O49">
            <v>0</v>
          </cell>
          <cell r="P49">
            <v>2</v>
          </cell>
          <cell r="R49">
            <v>2</v>
          </cell>
          <cell r="S49">
            <v>0</v>
          </cell>
          <cell r="T49">
            <v>57</v>
          </cell>
          <cell r="U49">
            <v>0</v>
          </cell>
          <cell r="V49">
            <v>119</v>
          </cell>
          <cell r="W49">
            <v>67</v>
          </cell>
          <cell r="X49">
            <v>16</v>
          </cell>
          <cell r="Y49" t="str">
            <v>20230927-2</v>
          </cell>
          <cell r="Z49">
            <v>-74.046310000000005</v>
          </cell>
          <cell r="AA49">
            <v>4.6663119999999996</v>
          </cell>
        </row>
        <row r="50">
          <cell r="A50">
            <v>3</v>
          </cell>
          <cell r="B50" t="str">
            <v>2023-09-27 17:00</v>
          </cell>
          <cell r="C50">
            <v>45196</v>
          </cell>
          <cell r="D50" t="str">
            <v>MIERCOLES</v>
          </cell>
          <cell r="E50" t="str">
            <v>AK7XCL81</v>
          </cell>
          <cell r="F50">
            <v>1</v>
          </cell>
          <cell r="G50">
            <v>1700</v>
          </cell>
          <cell r="H50">
            <v>1705</v>
          </cell>
          <cell r="I50">
            <v>36</v>
          </cell>
          <cell r="J50">
            <v>1</v>
          </cell>
          <cell r="K50">
            <v>5</v>
          </cell>
          <cell r="L50">
            <v>1</v>
          </cell>
          <cell r="M50">
            <v>2</v>
          </cell>
          <cell r="N50">
            <v>2</v>
          </cell>
          <cell r="O50">
            <v>0</v>
          </cell>
          <cell r="P50">
            <v>0</v>
          </cell>
          <cell r="R50">
            <v>1</v>
          </cell>
          <cell r="S50">
            <v>1</v>
          </cell>
          <cell r="T50">
            <v>35</v>
          </cell>
          <cell r="U50">
            <v>0</v>
          </cell>
          <cell r="V50">
            <v>84</v>
          </cell>
          <cell r="W50">
            <v>48</v>
          </cell>
          <cell r="X50">
            <v>17</v>
          </cell>
          <cell r="Y50" t="str">
            <v>20230927-2</v>
          </cell>
          <cell r="Z50">
            <v>-74.046310000000005</v>
          </cell>
          <cell r="AA50">
            <v>4.6663119999999996</v>
          </cell>
        </row>
        <row r="51">
          <cell r="A51">
            <v>3</v>
          </cell>
          <cell r="B51" t="str">
            <v>2023-09-27 17:05</v>
          </cell>
          <cell r="C51">
            <v>45196</v>
          </cell>
          <cell r="D51" t="str">
            <v>MIERCOLES</v>
          </cell>
          <cell r="E51" t="str">
            <v>AK7XCL81</v>
          </cell>
          <cell r="F51">
            <v>1</v>
          </cell>
          <cell r="G51">
            <v>1705</v>
          </cell>
          <cell r="H51">
            <v>1710</v>
          </cell>
          <cell r="I51">
            <v>60</v>
          </cell>
          <cell r="J51">
            <v>0</v>
          </cell>
          <cell r="K51">
            <v>2</v>
          </cell>
          <cell r="L51">
            <v>0</v>
          </cell>
          <cell r="M51">
            <v>0</v>
          </cell>
          <cell r="N51">
            <v>4</v>
          </cell>
          <cell r="O51">
            <v>0</v>
          </cell>
          <cell r="P51">
            <v>1</v>
          </cell>
          <cell r="R51">
            <v>2</v>
          </cell>
          <cell r="S51">
            <v>0</v>
          </cell>
          <cell r="T51">
            <v>44</v>
          </cell>
          <cell r="U51">
            <v>0</v>
          </cell>
          <cell r="V51">
            <v>113</v>
          </cell>
          <cell r="W51">
            <v>53</v>
          </cell>
          <cell r="X51">
            <v>17</v>
          </cell>
          <cell r="Y51" t="str">
            <v>20230927-2</v>
          </cell>
          <cell r="Z51">
            <v>-74.046310000000005</v>
          </cell>
          <cell r="AA51">
            <v>4.6663119999999996</v>
          </cell>
        </row>
        <row r="52">
          <cell r="A52">
            <v>3</v>
          </cell>
          <cell r="B52" t="str">
            <v>2023-09-27 17:10</v>
          </cell>
          <cell r="C52">
            <v>45196</v>
          </cell>
          <cell r="D52" t="str">
            <v>MIERCOLES</v>
          </cell>
          <cell r="E52" t="str">
            <v>AK7XCL81</v>
          </cell>
          <cell r="F52">
            <v>1</v>
          </cell>
          <cell r="G52">
            <v>1710</v>
          </cell>
          <cell r="H52">
            <v>1715</v>
          </cell>
          <cell r="I52">
            <v>41</v>
          </cell>
          <cell r="J52">
            <v>0</v>
          </cell>
          <cell r="K52">
            <v>3</v>
          </cell>
          <cell r="L52">
            <v>0</v>
          </cell>
          <cell r="M52">
            <v>0</v>
          </cell>
          <cell r="N52">
            <v>3</v>
          </cell>
          <cell r="O52">
            <v>0</v>
          </cell>
          <cell r="P52">
            <v>1</v>
          </cell>
          <cell r="R52">
            <v>1</v>
          </cell>
          <cell r="S52">
            <v>0</v>
          </cell>
          <cell r="T52">
            <v>47</v>
          </cell>
          <cell r="U52">
            <v>0</v>
          </cell>
          <cell r="V52">
            <v>96</v>
          </cell>
          <cell r="W52">
            <v>55</v>
          </cell>
          <cell r="X52">
            <v>17</v>
          </cell>
          <cell r="Y52" t="str">
            <v>20230927-2</v>
          </cell>
          <cell r="Z52">
            <v>-74.046310000000005</v>
          </cell>
          <cell r="AA52">
            <v>4.6663119999999996</v>
          </cell>
        </row>
        <row r="53">
          <cell r="A53">
            <v>3</v>
          </cell>
          <cell r="B53" t="str">
            <v>2023-09-27 17:15</v>
          </cell>
          <cell r="C53">
            <v>45196</v>
          </cell>
          <cell r="D53" t="str">
            <v>MIERCOLES</v>
          </cell>
          <cell r="E53" t="str">
            <v>AK7XCL81</v>
          </cell>
          <cell r="F53">
            <v>1</v>
          </cell>
          <cell r="G53">
            <v>1715</v>
          </cell>
          <cell r="H53">
            <v>1720</v>
          </cell>
          <cell r="I53">
            <v>68</v>
          </cell>
          <cell r="J53">
            <v>0</v>
          </cell>
          <cell r="K53">
            <v>1</v>
          </cell>
          <cell r="L53">
            <v>0</v>
          </cell>
          <cell r="M53">
            <v>3</v>
          </cell>
          <cell r="N53">
            <v>7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T53">
            <v>97</v>
          </cell>
          <cell r="U53">
            <v>0</v>
          </cell>
          <cell r="V53">
            <v>176</v>
          </cell>
          <cell r="W53">
            <v>108</v>
          </cell>
          <cell r="X53">
            <v>17</v>
          </cell>
          <cell r="Y53" t="str">
            <v>20230927-2</v>
          </cell>
          <cell r="Z53">
            <v>-74.046310000000005</v>
          </cell>
          <cell r="AA53">
            <v>4.6663119999999996</v>
          </cell>
        </row>
        <row r="54">
          <cell r="A54">
            <v>3</v>
          </cell>
          <cell r="B54" t="str">
            <v>2023-09-27 17:20</v>
          </cell>
          <cell r="C54">
            <v>45196</v>
          </cell>
          <cell r="D54" t="str">
            <v>MIERCOLES</v>
          </cell>
          <cell r="E54" t="str">
            <v>AK7XCL81</v>
          </cell>
          <cell r="F54">
            <v>1</v>
          </cell>
          <cell r="G54">
            <v>1720</v>
          </cell>
          <cell r="H54">
            <v>1725</v>
          </cell>
          <cell r="I54">
            <v>48</v>
          </cell>
          <cell r="J54">
            <v>0</v>
          </cell>
          <cell r="K54">
            <v>1</v>
          </cell>
          <cell r="L54">
            <v>0</v>
          </cell>
          <cell r="M54">
            <v>0</v>
          </cell>
          <cell r="N54">
            <v>1</v>
          </cell>
          <cell r="O54">
            <v>0</v>
          </cell>
          <cell r="P54">
            <v>1</v>
          </cell>
          <cell r="R54">
            <v>3</v>
          </cell>
          <cell r="S54">
            <v>0</v>
          </cell>
          <cell r="T54">
            <v>65</v>
          </cell>
          <cell r="U54">
            <v>0</v>
          </cell>
          <cell r="V54">
            <v>119</v>
          </cell>
          <cell r="W54">
            <v>71</v>
          </cell>
          <cell r="X54">
            <v>17</v>
          </cell>
          <cell r="Y54" t="str">
            <v>20230927-2</v>
          </cell>
          <cell r="Z54">
            <v>-74.046310000000005</v>
          </cell>
          <cell r="AA54">
            <v>4.6663119999999996</v>
          </cell>
        </row>
        <row r="55">
          <cell r="A55">
            <v>3</v>
          </cell>
          <cell r="B55" t="str">
            <v>2023-09-27 17:25</v>
          </cell>
          <cell r="C55">
            <v>45196</v>
          </cell>
          <cell r="D55" t="str">
            <v>MIERCOLES</v>
          </cell>
          <cell r="E55" t="str">
            <v>AK7XCL81</v>
          </cell>
          <cell r="F55">
            <v>1</v>
          </cell>
          <cell r="G55">
            <v>1725</v>
          </cell>
          <cell r="H55">
            <v>1730</v>
          </cell>
          <cell r="I55">
            <v>55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4</v>
          </cell>
          <cell r="O55">
            <v>0</v>
          </cell>
          <cell r="P55">
            <v>0</v>
          </cell>
          <cell r="R55">
            <v>1</v>
          </cell>
          <cell r="S55">
            <v>0</v>
          </cell>
          <cell r="T55">
            <v>65</v>
          </cell>
          <cell r="U55">
            <v>0</v>
          </cell>
          <cell r="V55">
            <v>125</v>
          </cell>
          <cell r="W55">
            <v>70</v>
          </cell>
          <cell r="X55">
            <v>17</v>
          </cell>
          <cell r="Y55" t="str">
            <v>20230927-2</v>
          </cell>
          <cell r="Z55">
            <v>-74.046310000000005</v>
          </cell>
          <cell r="AA55">
            <v>4.6663119999999996</v>
          </cell>
        </row>
        <row r="56">
          <cell r="A56">
            <v>3</v>
          </cell>
          <cell r="B56" t="str">
            <v>2023-09-27 17:30</v>
          </cell>
          <cell r="C56">
            <v>45196</v>
          </cell>
          <cell r="D56" t="str">
            <v>MIERCOLES</v>
          </cell>
          <cell r="E56" t="str">
            <v>AK7XCL81</v>
          </cell>
          <cell r="F56">
            <v>1</v>
          </cell>
          <cell r="G56">
            <v>1730</v>
          </cell>
          <cell r="H56">
            <v>1735</v>
          </cell>
          <cell r="I56">
            <v>25</v>
          </cell>
          <cell r="J56">
            <v>0</v>
          </cell>
          <cell r="K56">
            <v>1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T56">
            <v>38</v>
          </cell>
          <cell r="U56">
            <v>0</v>
          </cell>
          <cell r="V56">
            <v>64</v>
          </cell>
          <cell r="W56">
            <v>39</v>
          </cell>
          <cell r="X56">
            <v>17</v>
          </cell>
          <cell r="Y56" t="str">
            <v>20230927-2</v>
          </cell>
          <cell r="Z56">
            <v>-74.046310000000005</v>
          </cell>
          <cell r="AA56">
            <v>4.6663119999999996</v>
          </cell>
        </row>
        <row r="57">
          <cell r="A57">
            <v>3</v>
          </cell>
          <cell r="B57" t="str">
            <v>2023-09-27 17:35</v>
          </cell>
          <cell r="C57">
            <v>45196</v>
          </cell>
          <cell r="D57" t="str">
            <v>MIERCOLES</v>
          </cell>
          <cell r="E57" t="str">
            <v>AK7XCL81</v>
          </cell>
          <cell r="F57">
            <v>1</v>
          </cell>
          <cell r="G57">
            <v>1735</v>
          </cell>
          <cell r="H57">
            <v>1740</v>
          </cell>
          <cell r="I57">
            <v>21</v>
          </cell>
          <cell r="J57">
            <v>0</v>
          </cell>
          <cell r="K57">
            <v>2</v>
          </cell>
          <cell r="L57">
            <v>0</v>
          </cell>
          <cell r="M57">
            <v>0</v>
          </cell>
          <cell r="N57">
            <v>2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T57">
            <v>44</v>
          </cell>
          <cell r="U57">
            <v>0</v>
          </cell>
          <cell r="V57">
            <v>69</v>
          </cell>
          <cell r="W57">
            <v>48</v>
          </cell>
          <cell r="X57">
            <v>17</v>
          </cell>
          <cell r="Y57" t="str">
            <v>20230927-2</v>
          </cell>
          <cell r="Z57">
            <v>-74.046310000000005</v>
          </cell>
          <cell r="AA57">
            <v>4.6663119999999996</v>
          </cell>
        </row>
        <row r="58">
          <cell r="A58">
            <v>3</v>
          </cell>
          <cell r="B58" t="str">
            <v>2023-09-27 17:40</v>
          </cell>
          <cell r="C58">
            <v>45196</v>
          </cell>
          <cell r="D58" t="str">
            <v>MIERCOLES</v>
          </cell>
          <cell r="E58" t="str">
            <v>AK7XCL81</v>
          </cell>
          <cell r="F58">
            <v>1</v>
          </cell>
          <cell r="G58">
            <v>1740</v>
          </cell>
          <cell r="H58">
            <v>1745</v>
          </cell>
          <cell r="I58">
            <v>58</v>
          </cell>
          <cell r="J58">
            <v>0</v>
          </cell>
          <cell r="K58">
            <v>1</v>
          </cell>
          <cell r="L58">
            <v>0</v>
          </cell>
          <cell r="M58">
            <v>1</v>
          </cell>
          <cell r="N58">
            <v>2</v>
          </cell>
          <cell r="O58">
            <v>0</v>
          </cell>
          <cell r="P58">
            <v>1</v>
          </cell>
          <cell r="R58">
            <v>2</v>
          </cell>
          <cell r="S58">
            <v>0</v>
          </cell>
          <cell r="T58">
            <v>42</v>
          </cell>
          <cell r="U58">
            <v>0</v>
          </cell>
          <cell r="V58">
            <v>107</v>
          </cell>
          <cell r="W58">
            <v>49</v>
          </cell>
          <cell r="X58">
            <v>17</v>
          </cell>
          <cell r="Y58" t="str">
            <v>20230927-2</v>
          </cell>
          <cell r="Z58">
            <v>-74.046310000000005</v>
          </cell>
          <cell r="AA58">
            <v>4.6663119999999996</v>
          </cell>
        </row>
        <row r="59">
          <cell r="A59">
            <v>3</v>
          </cell>
          <cell r="B59" t="str">
            <v>2023-09-27 17:45</v>
          </cell>
          <cell r="C59">
            <v>45196</v>
          </cell>
          <cell r="D59" t="str">
            <v>MIERCOLES</v>
          </cell>
          <cell r="E59" t="str">
            <v>AK7XCL81</v>
          </cell>
          <cell r="F59">
            <v>1</v>
          </cell>
          <cell r="G59">
            <v>1745</v>
          </cell>
          <cell r="H59">
            <v>1750</v>
          </cell>
          <cell r="I59">
            <v>49</v>
          </cell>
          <cell r="J59">
            <v>0</v>
          </cell>
          <cell r="K59">
            <v>1</v>
          </cell>
          <cell r="L59">
            <v>0</v>
          </cell>
          <cell r="M59">
            <v>0</v>
          </cell>
          <cell r="N59">
            <v>3</v>
          </cell>
          <cell r="O59">
            <v>1</v>
          </cell>
          <cell r="P59">
            <v>0</v>
          </cell>
          <cell r="R59">
            <v>2</v>
          </cell>
          <cell r="S59">
            <v>3</v>
          </cell>
          <cell r="T59">
            <v>40</v>
          </cell>
          <cell r="U59">
            <v>0</v>
          </cell>
          <cell r="V59">
            <v>99</v>
          </cell>
          <cell r="W59">
            <v>50</v>
          </cell>
          <cell r="X59">
            <v>17</v>
          </cell>
          <cell r="Y59" t="str">
            <v>20230927-2</v>
          </cell>
          <cell r="Z59">
            <v>-74.046310000000005</v>
          </cell>
          <cell r="AA59">
            <v>4.6663119999999996</v>
          </cell>
        </row>
        <row r="60">
          <cell r="A60">
            <v>3</v>
          </cell>
          <cell r="B60" t="str">
            <v>2023-09-27 17:50</v>
          </cell>
          <cell r="C60">
            <v>45196</v>
          </cell>
          <cell r="D60" t="str">
            <v>MIERCOLES</v>
          </cell>
          <cell r="E60" t="str">
            <v>AK7XCL81</v>
          </cell>
          <cell r="F60">
            <v>1</v>
          </cell>
          <cell r="G60">
            <v>1750</v>
          </cell>
          <cell r="H60">
            <v>1755</v>
          </cell>
          <cell r="I60">
            <v>35</v>
          </cell>
          <cell r="J60">
            <v>0</v>
          </cell>
          <cell r="K60">
            <v>3</v>
          </cell>
          <cell r="L60">
            <v>0</v>
          </cell>
          <cell r="M60">
            <v>0</v>
          </cell>
          <cell r="N60">
            <v>6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T60">
            <v>26</v>
          </cell>
          <cell r="U60">
            <v>0</v>
          </cell>
          <cell r="V60">
            <v>70</v>
          </cell>
          <cell r="W60">
            <v>35</v>
          </cell>
          <cell r="X60">
            <v>17</v>
          </cell>
          <cell r="Y60" t="str">
            <v>20230927-2</v>
          </cell>
          <cell r="Z60">
            <v>-74.046310000000005</v>
          </cell>
          <cell r="AA60">
            <v>4.6663119999999996</v>
          </cell>
        </row>
        <row r="61">
          <cell r="A61">
            <v>3</v>
          </cell>
          <cell r="B61" t="str">
            <v>2023-09-27 17:55</v>
          </cell>
          <cell r="C61">
            <v>45196</v>
          </cell>
          <cell r="D61" t="str">
            <v>MIERCOLES</v>
          </cell>
          <cell r="E61" t="str">
            <v>AK7XCL81</v>
          </cell>
          <cell r="F61">
            <v>1</v>
          </cell>
          <cell r="G61">
            <v>1755</v>
          </cell>
          <cell r="H61">
            <v>1800</v>
          </cell>
          <cell r="I61">
            <v>23</v>
          </cell>
          <cell r="J61">
            <v>0</v>
          </cell>
          <cell r="K61">
            <v>3</v>
          </cell>
          <cell r="L61">
            <v>0</v>
          </cell>
          <cell r="M61">
            <v>0</v>
          </cell>
          <cell r="N61">
            <v>1</v>
          </cell>
          <cell r="O61">
            <v>0</v>
          </cell>
          <cell r="P61">
            <v>0</v>
          </cell>
          <cell r="R61">
            <v>1</v>
          </cell>
          <cell r="S61">
            <v>0</v>
          </cell>
          <cell r="T61">
            <v>47</v>
          </cell>
          <cell r="U61">
            <v>0</v>
          </cell>
          <cell r="V61">
            <v>75</v>
          </cell>
          <cell r="W61">
            <v>52</v>
          </cell>
          <cell r="X61">
            <v>17</v>
          </cell>
          <cell r="Y61" t="str">
            <v>20230927-2</v>
          </cell>
          <cell r="Z61">
            <v>-74.046310000000005</v>
          </cell>
          <cell r="AA61">
            <v>4.6663119999999996</v>
          </cell>
        </row>
        <row r="62">
          <cell r="A62">
            <v>4</v>
          </cell>
          <cell r="B62" t="str">
            <v>2023-09-28 07:10</v>
          </cell>
          <cell r="C62">
            <v>45197</v>
          </cell>
          <cell r="D62" t="str">
            <v>JUEVES</v>
          </cell>
          <cell r="E62" t="str">
            <v>AK7XCL81</v>
          </cell>
          <cell r="F62">
            <v>2</v>
          </cell>
          <cell r="G62">
            <v>710</v>
          </cell>
          <cell r="H62">
            <v>715</v>
          </cell>
          <cell r="I62">
            <v>63</v>
          </cell>
          <cell r="J62">
            <v>0</v>
          </cell>
          <cell r="K62">
            <v>3</v>
          </cell>
          <cell r="L62">
            <v>0</v>
          </cell>
          <cell r="M62">
            <v>2</v>
          </cell>
          <cell r="N62">
            <v>3</v>
          </cell>
          <cell r="O62">
            <v>0</v>
          </cell>
          <cell r="P62">
            <v>1</v>
          </cell>
          <cell r="R62">
            <v>1</v>
          </cell>
          <cell r="S62">
            <v>0</v>
          </cell>
          <cell r="T62">
            <v>71</v>
          </cell>
          <cell r="U62">
            <v>0</v>
          </cell>
          <cell r="V62">
            <v>144</v>
          </cell>
          <cell r="W62">
            <v>81</v>
          </cell>
          <cell r="X62">
            <v>7</v>
          </cell>
          <cell r="Y62" t="str">
            <v>20230928-1</v>
          </cell>
          <cell r="Z62">
            <v>-74.046310000000005</v>
          </cell>
          <cell r="AA62">
            <v>4.6663119999999996</v>
          </cell>
        </row>
        <row r="63">
          <cell r="A63">
            <v>4</v>
          </cell>
          <cell r="B63" t="str">
            <v>2023-09-28 07:15</v>
          </cell>
          <cell r="C63">
            <v>45197</v>
          </cell>
          <cell r="D63" t="str">
            <v>JUEVES</v>
          </cell>
          <cell r="E63" t="str">
            <v>AK7XCL81</v>
          </cell>
          <cell r="F63">
            <v>2</v>
          </cell>
          <cell r="G63">
            <v>715</v>
          </cell>
          <cell r="H63">
            <v>720</v>
          </cell>
          <cell r="I63">
            <v>35</v>
          </cell>
          <cell r="J63">
            <v>0</v>
          </cell>
          <cell r="K63">
            <v>5</v>
          </cell>
          <cell r="L63">
            <v>0</v>
          </cell>
          <cell r="M63">
            <v>2</v>
          </cell>
          <cell r="N63">
            <v>2</v>
          </cell>
          <cell r="O63">
            <v>0</v>
          </cell>
          <cell r="P63">
            <v>0</v>
          </cell>
          <cell r="R63">
            <v>1</v>
          </cell>
          <cell r="S63">
            <v>0</v>
          </cell>
          <cell r="T63">
            <v>28</v>
          </cell>
          <cell r="U63">
            <v>0</v>
          </cell>
          <cell r="V63">
            <v>73</v>
          </cell>
          <cell r="W63">
            <v>38</v>
          </cell>
          <cell r="X63">
            <v>7</v>
          </cell>
          <cell r="Y63" t="str">
            <v>20230928-1</v>
          </cell>
          <cell r="Z63">
            <v>-74.046310000000005</v>
          </cell>
          <cell r="AA63">
            <v>4.6663119999999996</v>
          </cell>
        </row>
        <row r="64">
          <cell r="A64">
            <v>4</v>
          </cell>
          <cell r="B64" t="str">
            <v>2023-09-28 07:20</v>
          </cell>
          <cell r="C64">
            <v>45197</v>
          </cell>
          <cell r="D64" t="str">
            <v>JUEVES</v>
          </cell>
          <cell r="E64" t="str">
            <v>AK7XCL81</v>
          </cell>
          <cell r="F64">
            <v>2</v>
          </cell>
          <cell r="G64">
            <v>720</v>
          </cell>
          <cell r="H64">
            <v>725</v>
          </cell>
          <cell r="I64">
            <v>67</v>
          </cell>
          <cell r="J64">
            <v>0</v>
          </cell>
          <cell r="K64">
            <v>4</v>
          </cell>
          <cell r="L64">
            <v>1</v>
          </cell>
          <cell r="M64">
            <v>2</v>
          </cell>
          <cell r="N64">
            <v>3</v>
          </cell>
          <cell r="O64">
            <v>0</v>
          </cell>
          <cell r="P64">
            <v>1</v>
          </cell>
          <cell r="R64">
            <v>0</v>
          </cell>
          <cell r="S64">
            <v>0</v>
          </cell>
          <cell r="T64">
            <v>58</v>
          </cell>
          <cell r="U64">
            <v>2</v>
          </cell>
          <cell r="V64">
            <v>138</v>
          </cell>
          <cell r="W64">
            <v>69</v>
          </cell>
          <cell r="X64">
            <v>7</v>
          </cell>
          <cell r="Y64" t="str">
            <v>20230928-1</v>
          </cell>
          <cell r="Z64">
            <v>-74.046310000000005</v>
          </cell>
          <cell r="AA64">
            <v>4.6663119999999996</v>
          </cell>
        </row>
        <row r="65">
          <cell r="A65">
            <v>4</v>
          </cell>
          <cell r="B65" t="str">
            <v>2023-09-28 07:25</v>
          </cell>
          <cell r="C65">
            <v>45197</v>
          </cell>
          <cell r="D65" t="str">
            <v>JUEVES</v>
          </cell>
          <cell r="E65" t="str">
            <v>AK7XCL81</v>
          </cell>
          <cell r="F65">
            <v>2</v>
          </cell>
          <cell r="G65">
            <v>725</v>
          </cell>
          <cell r="H65">
            <v>730</v>
          </cell>
          <cell r="I65">
            <v>60</v>
          </cell>
          <cell r="J65">
            <v>0</v>
          </cell>
          <cell r="K65">
            <v>5</v>
          </cell>
          <cell r="L65">
            <v>0</v>
          </cell>
          <cell r="M65">
            <v>3</v>
          </cell>
          <cell r="N65">
            <v>3</v>
          </cell>
          <cell r="O65">
            <v>0</v>
          </cell>
          <cell r="P65">
            <v>2</v>
          </cell>
          <cell r="R65">
            <v>0</v>
          </cell>
          <cell r="S65">
            <v>0</v>
          </cell>
          <cell r="T65">
            <v>69</v>
          </cell>
          <cell r="U65">
            <v>0</v>
          </cell>
          <cell r="V65">
            <v>142</v>
          </cell>
          <cell r="W65">
            <v>82</v>
          </cell>
          <cell r="X65">
            <v>7</v>
          </cell>
          <cell r="Y65" t="str">
            <v>20230928-1</v>
          </cell>
          <cell r="Z65">
            <v>-74.046310000000005</v>
          </cell>
          <cell r="AA65">
            <v>4.6663119999999996</v>
          </cell>
        </row>
        <row r="66">
          <cell r="A66">
            <v>4</v>
          </cell>
          <cell r="B66" t="str">
            <v>2023-09-28 07:30</v>
          </cell>
          <cell r="C66">
            <v>45197</v>
          </cell>
          <cell r="D66" t="str">
            <v>JUEVES</v>
          </cell>
          <cell r="E66" t="str">
            <v>AK7XCL81</v>
          </cell>
          <cell r="F66">
            <v>2</v>
          </cell>
          <cell r="G66">
            <v>730</v>
          </cell>
          <cell r="H66">
            <v>735</v>
          </cell>
          <cell r="I66">
            <v>76</v>
          </cell>
          <cell r="J66">
            <v>0</v>
          </cell>
          <cell r="K66">
            <v>1</v>
          </cell>
          <cell r="L66">
            <v>1</v>
          </cell>
          <cell r="M66">
            <v>1</v>
          </cell>
          <cell r="N66">
            <v>7</v>
          </cell>
          <cell r="O66">
            <v>0</v>
          </cell>
          <cell r="P66">
            <v>0</v>
          </cell>
          <cell r="R66">
            <v>2</v>
          </cell>
          <cell r="S66">
            <v>0</v>
          </cell>
          <cell r="T66">
            <v>61</v>
          </cell>
          <cell r="U66">
            <v>0</v>
          </cell>
          <cell r="V66">
            <v>149</v>
          </cell>
          <cell r="W66">
            <v>73</v>
          </cell>
          <cell r="X66">
            <v>7</v>
          </cell>
          <cell r="Y66" t="str">
            <v>20230928-1</v>
          </cell>
          <cell r="Z66">
            <v>-74.046310000000005</v>
          </cell>
          <cell r="AA66">
            <v>4.6663119999999996</v>
          </cell>
        </row>
        <row r="67">
          <cell r="A67">
            <v>4</v>
          </cell>
          <cell r="B67" t="str">
            <v>2023-09-28 07:35</v>
          </cell>
          <cell r="C67">
            <v>45197</v>
          </cell>
          <cell r="D67" t="str">
            <v>JUEVES</v>
          </cell>
          <cell r="E67" t="str">
            <v>AK7XCL81</v>
          </cell>
          <cell r="F67">
            <v>2</v>
          </cell>
          <cell r="G67">
            <v>735</v>
          </cell>
          <cell r="H67">
            <v>740</v>
          </cell>
          <cell r="I67">
            <v>65</v>
          </cell>
          <cell r="J67">
            <v>1</v>
          </cell>
          <cell r="K67">
            <v>1</v>
          </cell>
          <cell r="L67">
            <v>0</v>
          </cell>
          <cell r="M67">
            <v>3</v>
          </cell>
          <cell r="N67">
            <v>2</v>
          </cell>
          <cell r="O67">
            <v>0</v>
          </cell>
          <cell r="P67">
            <v>0</v>
          </cell>
          <cell r="R67">
            <v>2</v>
          </cell>
          <cell r="S67">
            <v>1</v>
          </cell>
          <cell r="T67">
            <v>57</v>
          </cell>
          <cell r="U67">
            <v>0</v>
          </cell>
          <cell r="V67">
            <v>132</v>
          </cell>
          <cell r="W67">
            <v>67</v>
          </cell>
          <cell r="X67">
            <v>7</v>
          </cell>
          <cell r="Y67" t="str">
            <v>20230928-1</v>
          </cell>
          <cell r="Z67">
            <v>-74.046310000000005</v>
          </cell>
          <cell r="AA67">
            <v>4.6663119999999996</v>
          </cell>
        </row>
        <row r="68">
          <cell r="A68">
            <v>4</v>
          </cell>
          <cell r="B68" t="str">
            <v>2023-09-28 07:40</v>
          </cell>
          <cell r="C68">
            <v>45197</v>
          </cell>
          <cell r="D68" t="str">
            <v>JUEVES</v>
          </cell>
          <cell r="E68" t="str">
            <v>AK7XCL81</v>
          </cell>
          <cell r="F68">
            <v>2</v>
          </cell>
          <cell r="G68">
            <v>740</v>
          </cell>
          <cell r="H68">
            <v>745</v>
          </cell>
          <cell r="I68">
            <v>86</v>
          </cell>
          <cell r="J68">
            <v>0</v>
          </cell>
          <cell r="K68">
            <v>7</v>
          </cell>
          <cell r="L68">
            <v>0</v>
          </cell>
          <cell r="M68">
            <v>2</v>
          </cell>
          <cell r="N68">
            <v>2</v>
          </cell>
          <cell r="O68">
            <v>0</v>
          </cell>
          <cell r="P68">
            <v>1</v>
          </cell>
          <cell r="R68">
            <v>2</v>
          </cell>
          <cell r="S68">
            <v>0</v>
          </cell>
          <cell r="T68">
            <v>78</v>
          </cell>
          <cell r="U68">
            <v>1</v>
          </cell>
          <cell r="V68">
            <v>179</v>
          </cell>
          <cell r="W68">
            <v>92</v>
          </cell>
          <cell r="X68">
            <v>7</v>
          </cell>
          <cell r="Y68" t="str">
            <v>20230928-1</v>
          </cell>
          <cell r="Z68">
            <v>-74.046310000000005</v>
          </cell>
          <cell r="AA68">
            <v>4.6663119999999996</v>
          </cell>
        </row>
        <row r="69">
          <cell r="A69">
            <v>4</v>
          </cell>
          <cell r="B69" t="str">
            <v>2023-09-28 07:45</v>
          </cell>
          <cell r="C69">
            <v>45197</v>
          </cell>
          <cell r="D69" t="str">
            <v>JUEVES</v>
          </cell>
          <cell r="E69" t="str">
            <v>AK7XCL81</v>
          </cell>
          <cell r="F69">
            <v>2</v>
          </cell>
          <cell r="G69">
            <v>745</v>
          </cell>
          <cell r="H69">
            <v>750</v>
          </cell>
          <cell r="I69">
            <v>37</v>
          </cell>
          <cell r="J69">
            <v>0</v>
          </cell>
          <cell r="K69">
            <v>3</v>
          </cell>
          <cell r="L69">
            <v>0</v>
          </cell>
          <cell r="M69">
            <v>2</v>
          </cell>
          <cell r="N69">
            <v>6</v>
          </cell>
          <cell r="O69">
            <v>0</v>
          </cell>
          <cell r="P69">
            <v>1</v>
          </cell>
          <cell r="R69">
            <v>1</v>
          </cell>
          <cell r="S69">
            <v>0</v>
          </cell>
          <cell r="T69">
            <v>48</v>
          </cell>
          <cell r="U69">
            <v>0</v>
          </cell>
          <cell r="V69">
            <v>98</v>
          </cell>
          <cell r="W69">
            <v>61</v>
          </cell>
          <cell r="X69">
            <v>7</v>
          </cell>
          <cell r="Y69" t="str">
            <v>20230928-1</v>
          </cell>
          <cell r="Z69">
            <v>-74.046310000000005</v>
          </cell>
          <cell r="AA69">
            <v>4.6663119999999996</v>
          </cell>
        </row>
        <row r="70">
          <cell r="A70">
            <v>4</v>
          </cell>
          <cell r="B70" t="str">
            <v>2023-09-28 07:50</v>
          </cell>
          <cell r="C70">
            <v>45197</v>
          </cell>
          <cell r="D70" t="str">
            <v>JUEVES</v>
          </cell>
          <cell r="E70" t="str">
            <v>AK7XCL81</v>
          </cell>
          <cell r="F70">
            <v>2</v>
          </cell>
          <cell r="G70">
            <v>750</v>
          </cell>
          <cell r="H70">
            <v>755</v>
          </cell>
          <cell r="I70">
            <v>69</v>
          </cell>
          <cell r="J70">
            <v>1</v>
          </cell>
          <cell r="K70">
            <v>4</v>
          </cell>
          <cell r="L70">
            <v>0</v>
          </cell>
          <cell r="M70">
            <v>2</v>
          </cell>
          <cell r="N70">
            <v>3</v>
          </cell>
          <cell r="O70">
            <v>0</v>
          </cell>
          <cell r="P70">
            <v>2</v>
          </cell>
          <cell r="R70">
            <v>4</v>
          </cell>
          <cell r="S70">
            <v>0</v>
          </cell>
          <cell r="T70">
            <v>47</v>
          </cell>
          <cell r="U70">
            <v>0</v>
          </cell>
          <cell r="V70">
            <v>132</v>
          </cell>
          <cell r="W70">
            <v>63</v>
          </cell>
          <cell r="X70">
            <v>7</v>
          </cell>
          <cell r="Y70" t="str">
            <v>20230928-1</v>
          </cell>
          <cell r="Z70">
            <v>-74.046310000000005</v>
          </cell>
          <cell r="AA70">
            <v>4.6663119999999996</v>
          </cell>
        </row>
        <row r="71">
          <cell r="A71">
            <v>4</v>
          </cell>
          <cell r="B71" t="str">
            <v>2023-09-28 07:55</v>
          </cell>
          <cell r="C71">
            <v>45197</v>
          </cell>
          <cell r="D71" t="str">
            <v>JUEVES</v>
          </cell>
          <cell r="E71" t="str">
            <v>AK7XCL81</v>
          </cell>
          <cell r="F71">
            <v>2</v>
          </cell>
          <cell r="G71">
            <v>755</v>
          </cell>
          <cell r="H71">
            <v>800</v>
          </cell>
          <cell r="I71">
            <v>55</v>
          </cell>
          <cell r="J71">
            <v>1</v>
          </cell>
          <cell r="K71">
            <v>4</v>
          </cell>
          <cell r="L71">
            <v>0</v>
          </cell>
          <cell r="M71">
            <v>1</v>
          </cell>
          <cell r="N71">
            <v>2</v>
          </cell>
          <cell r="O71">
            <v>0</v>
          </cell>
          <cell r="P71">
            <v>1</v>
          </cell>
          <cell r="R71">
            <v>4</v>
          </cell>
          <cell r="S71">
            <v>0</v>
          </cell>
          <cell r="T71">
            <v>41</v>
          </cell>
          <cell r="U71">
            <v>0</v>
          </cell>
          <cell r="V71">
            <v>109</v>
          </cell>
          <cell r="W71">
            <v>54</v>
          </cell>
          <cell r="X71">
            <v>7</v>
          </cell>
          <cell r="Y71" t="str">
            <v>20230928-1</v>
          </cell>
          <cell r="Z71">
            <v>-74.046310000000005</v>
          </cell>
          <cell r="AA71">
            <v>4.6663119999999996</v>
          </cell>
        </row>
        <row r="72">
          <cell r="A72">
            <v>4</v>
          </cell>
          <cell r="B72" t="str">
            <v>2023-09-28 08:00</v>
          </cell>
          <cell r="C72">
            <v>45197</v>
          </cell>
          <cell r="D72" t="str">
            <v>JUEVES</v>
          </cell>
          <cell r="E72" t="str">
            <v>AK7XCL81</v>
          </cell>
          <cell r="F72">
            <v>2</v>
          </cell>
          <cell r="G72">
            <v>800</v>
          </cell>
          <cell r="H72">
            <v>805</v>
          </cell>
          <cell r="I72">
            <v>43</v>
          </cell>
          <cell r="J72">
            <v>0</v>
          </cell>
          <cell r="K72">
            <v>5</v>
          </cell>
          <cell r="L72">
            <v>1</v>
          </cell>
          <cell r="M72">
            <v>4</v>
          </cell>
          <cell r="N72">
            <v>5</v>
          </cell>
          <cell r="O72">
            <v>0</v>
          </cell>
          <cell r="P72">
            <v>0</v>
          </cell>
          <cell r="R72">
            <v>4</v>
          </cell>
          <cell r="S72">
            <v>0</v>
          </cell>
          <cell r="T72">
            <v>54</v>
          </cell>
          <cell r="U72">
            <v>1</v>
          </cell>
          <cell r="V72">
            <v>117</v>
          </cell>
          <cell r="W72">
            <v>73</v>
          </cell>
          <cell r="X72">
            <v>7</v>
          </cell>
          <cell r="Y72" t="str">
            <v>20230928-1</v>
          </cell>
          <cell r="Z72">
            <v>-74.046310000000005</v>
          </cell>
          <cell r="AA72">
            <v>4.6663119999999996</v>
          </cell>
        </row>
        <row r="73">
          <cell r="A73">
            <v>4</v>
          </cell>
          <cell r="B73" t="str">
            <v>2023-09-28 08:05</v>
          </cell>
          <cell r="C73">
            <v>45197</v>
          </cell>
          <cell r="D73" t="str">
            <v>JUEVES</v>
          </cell>
          <cell r="E73" t="str">
            <v>AK7XCL81</v>
          </cell>
          <cell r="F73">
            <v>2</v>
          </cell>
          <cell r="G73">
            <v>805</v>
          </cell>
          <cell r="H73">
            <v>810</v>
          </cell>
          <cell r="I73">
            <v>38</v>
          </cell>
          <cell r="J73">
            <v>0</v>
          </cell>
          <cell r="K73">
            <v>1</v>
          </cell>
          <cell r="L73">
            <v>1</v>
          </cell>
          <cell r="M73">
            <v>0</v>
          </cell>
          <cell r="N73">
            <v>4</v>
          </cell>
          <cell r="O73">
            <v>0</v>
          </cell>
          <cell r="P73">
            <v>1</v>
          </cell>
          <cell r="R73">
            <v>1</v>
          </cell>
          <cell r="S73">
            <v>0</v>
          </cell>
          <cell r="T73">
            <v>34</v>
          </cell>
          <cell r="U73">
            <v>2</v>
          </cell>
          <cell r="V73">
            <v>82</v>
          </cell>
          <cell r="W73">
            <v>42</v>
          </cell>
          <cell r="X73">
            <v>7</v>
          </cell>
          <cell r="Y73" t="str">
            <v>20230928-1</v>
          </cell>
          <cell r="Z73">
            <v>-74.046310000000005</v>
          </cell>
          <cell r="AA73">
            <v>4.6663119999999996</v>
          </cell>
        </row>
        <row r="74">
          <cell r="A74">
            <v>4</v>
          </cell>
          <cell r="B74" t="str">
            <v>2023-09-28 08:10</v>
          </cell>
          <cell r="C74">
            <v>45197</v>
          </cell>
          <cell r="D74" t="str">
            <v>JUEVES</v>
          </cell>
          <cell r="E74" t="str">
            <v>AK7XCL81</v>
          </cell>
          <cell r="F74">
            <v>2</v>
          </cell>
          <cell r="G74">
            <v>810</v>
          </cell>
          <cell r="H74">
            <v>815</v>
          </cell>
          <cell r="I74">
            <v>94</v>
          </cell>
          <cell r="J74">
            <v>0</v>
          </cell>
          <cell r="K74">
            <v>3</v>
          </cell>
          <cell r="L74">
            <v>0</v>
          </cell>
          <cell r="M74">
            <v>3</v>
          </cell>
          <cell r="N74">
            <v>2</v>
          </cell>
          <cell r="O74">
            <v>0</v>
          </cell>
          <cell r="P74">
            <v>1</v>
          </cell>
          <cell r="R74">
            <v>3</v>
          </cell>
          <cell r="S74">
            <v>0</v>
          </cell>
          <cell r="T74">
            <v>47</v>
          </cell>
          <cell r="U74">
            <v>1</v>
          </cell>
          <cell r="V74">
            <v>154</v>
          </cell>
          <cell r="W74">
            <v>59</v>
          </cell>
          <cell r="X74">
            <v>7</v>
          </cell>
          <cell r="Y74" t="str">
            <v>20230928-1</v>
          </cell>
          <cell r="Z74">
            <v>-74.046310000000005</v>
          </cell>
          <cell r="AA74">
            <v>4.6663119999999996</v>
          </cell>
        </row>
        <row r="75">
          <cell r="A75">
            <v>4</v>
          </cell>
          <cell r="B75" t="str">
            <v>2023-09-28 08:15</v>
          </cell>
          <cell r="C75">
            <v>45197</v>
          </cell>
          <cell r="D75" t="str">
            <v>JUEVES</v>
          </cell>
          <cell r="E75" t="str">
            <v>AK7XCL81</v>
          </cell>
          <cell r="F75">
            <v>2</v>
          </cell>
          <cell r="G75">
            <v>815</v>
          </cell>
          <cell r="H75">
            <v>820</v>
          </cell>
          <cell r="I75">
            <v>61</v>
          </cell>
          <cell r="J75">
            <v>0</v>
          </cell>
          <cell r="K75">
            <v>2</v>
          </cell>
          <cell r="L75">
            <v>0</v>
          </cell>
          <cell r="M75">
            <v>2</v>
          </cell>
          <cell r="N75">
            <v>6</v>
          </cell>
          <cell r="O75">
            <v>0</v>
          </cell>
          <cell r="P75">
            <v>1</v>
          </cell>
          <cell r="R75">
            <v>2</v>
          </cell>
          <cell r="S75">
            <v>1</v>
          </cell>
          <cell r="T75">
            <v>39</v>
          </cell>
          <cell r="U75">
            <v>0</v>
          </cell>
          <cell r="V75">
            <v>114</v>
          </cell>
          <cell r="W75">
            <v>53</v>
          </cell>
          <cell r="X75">
            <v>7</v>
          </cell>
          <cell r="Y75" t="str">
            <v>20230928-1</v>
          </cell>
          <cell r="Z75">
            <v>-74.046310000000005</v>
          </cell>
          <cell r="AA75">
            <v>4.6663119999999996</v>
          </cell>
        </row>
        <row r="76">
          <cell r="A76">
            <v>4</v>
          </cell>
          <cell r="B76" t="str">
            <v>2023-09-28 08:20</v>
          </cell>
          <cell r="C76">
            <v>45197</v>
          </cell>
          <cell r="D76" t="str">
            <v>JUEVES</v>
          </cell>
          <cell r="E76" t="str">
            <v>AK7XCL81</v>
          </cell>
          <cell r="F76">
            <v>2</v>
          </cell>
          <cell r="G76">
            <v>820</v>
          </cell>
          <cell r="H76">
            <v>825</v>
          </cell>
          <cell r="I76">
            <v>54</v>
          </cell>
          <cell r="J76">
            <v>0</v>
          </cell>
          <cell r="K76">
            <v>2</v>
          </cell>
          <cell r="L76">
            <v>0</v>
          </cell>
          <cell r="M76">
            <v>2</v>
          </cell>
          <cell r="N76">
            <v>3</v>
          </cell>
          <cell r="O76">
            <v>0</v>
          </cell>
          <cell r="P76">
            <v>2</v>
          </cell>
          <cell r="R76">
            <v>1</v>
          </cell>
          <cell r="S76">
            <v>0</v>
          </cell>
          <cell r="T76">
            <v>51</v>
          </cell>
          <cell r="U76">
            <v>1</v>
          </cell>
          <cell r="V76">
            <v>116</v>
          </cell>
          <cell r="W76">
            <v>61</v>
          </cell>
          <cell r="X76">
            <v>7</v>
          </cell>
          <cell r="Y76" t="str">
            <v>20230928-1</v>
          </cell>
          <cell r="Z76">
            <v>-74.046310000000005</v>
          </cell>
          <cell r="AA76">
            <v>4.6663119999999996</v>
          </cell>
        </row>
        <row r="77">
          <cell r="A77">
            <v>4</v>
          </cell>
          <cell r="B77" t="str">
            <v>2023-09-28 08:25</v>
          </cell>
          <cell r="C77">
            <v>45197</v>
          </cell>
          <cell r="D77" t="str">
            <v>JUEVES</v>
          </cell>
          <cell r="E77" t="str">
            <v>AK7XCL81</v>
          </cell>
          <cell r="F77">
            <v>2</v>
          </cell>
          <cell r="G77">
            <v>825</v>
          </cell>
          <cell r="H77">
            <v>830</v>
          </cell>
          <cell r="I77">
            <v>52</v>
          </cell>
          <cell r="J77">
            <v>0</v>
          </cell>
          <cell r="K77">
            <v>2</v>
          </cell>
          <cell r="L77">
            <v>0</v>
          </cell>
          <cell r="M77">
            <v>1</v>
          </cell>
          <cell r="N77">
            <v>2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T77">
            <v>29</v>
          </cell>
          <cell r="U77">
            <v>0</v>
          </cell>
          <cell r="V77">
            <v>86</v>
          </cell>
          <cell r="W77">
            <v>34</v>
          </cell>
          <cell r="X77">
            <v>7</v>
          </cell>
          <cell r="Y77" t="str">
            <v>20230928-1</v>
          </cell>
          <cell r="Z77">
            <v>-74.046310000000005</v>
          </cell>
          <cell r="AA77">
            <v>4.6663119999999996</v>
          </cell>
        </row>
        <row r="78">
          <cell r="A78">
            <v>4</v>
          </cell>
          <cell r="B78" t="str">
            <v>2023-09-28 08:30</v>
          </cell>
          <cell r="C78">
            <v>45197</v>
          </cell>
          <cell r="D78" t="str">
            <v>JUEVES</v>
          </cell>
          <cell r="E78" t="str">
            <v>AK7XCL81</v>
          </cell>
          <cell r="F78">
            <v>2</v>
          </cell>
          <cell r="G78">
            <v>830</v>
          </cell>
          <cell r="H78">
            <v>835</v>
          </cell>
          <cell r="I78">
            <v>87</v>
          </cell>
          <cell r="J78">
            <v>0</v>
          </cell>
          <cell r="K78">
            <v>3</v>
          </cell>
          <cell r="L78">
            <v>0</v>
          </cell>
          <cell r="M78">
            <v>2</v>
          </cell>
          <cell r="N78">
            <v>3</v>
          </cell>
          <cell r="O78">
            <v>0</v>
          </cell>
          <cell r="P78">
            <v>0</v>
          </cell>
          <cell r="R78">
            <v>3</v>
          </cell>
          <cell r="S78">
            <v>0</v>
          </cell>
          <cell r="T78">
            <v>44</v>
          </cell>
          <cell r="U78">
            <v>0</v>
          </cell>
          <cell r="V78">
            <v>142</v>
          </cell>
          <cell r="W78">
            <v>55</v>
          </cell>
          <cell r="X78">
            <v>7</v>
          </cell>
          <cell r="Y78" t="str">
            <v>20230928-1</v>
          </cell>
          <cell r="Z78">
            <v>-74.046310000000005</v>
          </cell>
          <cell r="AA78">
            <v>4.6663119999999996</v>
          </cell>
        </row>
        <row r="79">
          <cell r="A79">
            <v>4</v>
          </cell>
          <cell r="B79" t="str">
            <v>2023-09-28 08:35</v>
          </cell>
          <cell r="C79">
            <v>45197</v>
          </cell>
          <cell r="D79" t="str">
            <v>JUEVES</v>
          </cell>
          <cell r="E79" t="str">
            <v>AK7XCL81</v>
          </cell>
          <cell r="F79">
            <v>2</v>
          </cell>
          <cell r="G79">
            <v>835</v>
          </cell>
          <cell r="H79">
            <v>840</v>
          </cell>
          <cell r="I79">
            <v>62</v>
          </cell>
          <cell r="J79">
            <v>1</v>
          </cell>
          <cell r="K79">
            <v>6</v>
          </cell>
          <cell r="L79">
            <v>0</v>
          </cell>
          <cell r="M79">
            <v>3</v>
          </cell>
          <cell r="N79">
            <v>2</v>
          </cell>
          <cell r="O79">
            <v>0</v>
          </cell>
          <cell r="P79">
            <v>0</v>
          </cell>
          <cell r="R79">
            <v>6</v>
          </cell>
          <cell r="S79">
            <v>0</v>
          </cell>
          <cell r="T79">
            <v>32</v>
          </cell>
          <cell r="U79">
            <v>0</v>
          </cell>
          <cell r="V79">
            <v>112</v>
          </cell>
          <cell r="W79">
            <v>50</v>
          </cell>
          <cell r="X79">
            <v>7</v>
          </cell>
          <cell r="Y79" t="str">
            <v>20230928-1</v>
          </cell>
          <cell r="Z79">
            <v>-74.046310000000005</v>
          </cell>
          <cell r="AA79">
            <v>4.6663119999999996</v>
          </cell>
        </row>
        <row r="80">
          <cell r="A80">
            <v>4</v>
          </cell>
          <cell r="B80" t="str">
            <v>2023-09-28 08:40</v>
          </cell>
          <cell r="C80">
            <v>45197</v>
          </cell>
          <cell r="D80" t="str">
            <v>JUEVES</v>
          </cell>
          <cell r="E80" t="str">
            <v>AK7XCL81</v>
          </cell>
          <cell r="F80">
            <v>2</v>
          </cell>
          <cell r="G80">
            <v>840</v>
          </cell>
          <cell r="H80">
            <v>845</v>
          </cell>
          <cell r="I80">
            <v>67</v>
          </cell>
          <cell r="J80">
            <v>0</v>
          </cell>
          <cell r="K80">
            <v>1</v>
          </cell>
          <cell r="L80">
            <v>0</v>
          </cell>
          <cell r="M80">
            <v>2</v>
          </cell>
          <cell r="N80">
            <v>1</v>
          </cell>
          <cell r="O80">
            <v>1</v>
          </cell>
          <cell r="P80">
            <v>0</v>
          </cell>
          <cell r="R80">
            <v>3</v>
          </cell>
          <cell r="S80">
            <v>0</v>
          </cell>
          <cell r="T80">
            <v>37</v>
          </cell>
          <cell r="U80">
            <v>0</v>
          </cell>
          <cell r="V80">
            <v>112</v>
          </cell>
          <cell r="W80">
            <v>45</v>
          </cell>
          <cell r="X80">
            <v>7</v>
          </cell>
          <cell r="Y80" t="str">
            <v>20230928-1</v>
          </cell>
          <cell r="Z80">
            <v>-74.046310000000005</v>
          </cell>
          <cell r="AA80">
            <v>4.6663119999999996</v>
          </cell>
        </row>
        <row r="81">
          <cell r="A81">
            <v>4</v>
          </cell>
          <cell r="B81" t="str">
            <v>2023-09-28 08:45</v>
          </cell>
          <cell r="C81">
            <v>45197</v>
          </cell>
          <cell r="D81" t="str">
            <v>JUEVES</v>
          </cell>
          <cell r="E81" t="str">
            <v>AK7XCL81</v>
          </cell>
          <cell r="F81">
            <v>2</v>
          </cell>
          <cell r="G81">
            <v>845</v>
          </cell>
          <cell r="H81">
            <v>850</v>
          </cell>
          <cell r="I81">
            <v>56</v>
          </cell>
          <cell r="J81">
            <v>0</v>
          </cell>
          <cell r="K81">
            <v>2</v>
          </cell>
          <cell r="L81">
            <v>0</v>
          </cell>
          <cell r="M81">
            <v>2</v>
          </cell>
          <cell r="N81">
            <v>4</v>
          </cell>
          <cell r="O81">
            <v>0</v>
          </cell>
          <cell r="P81">
            <v>0</v>
          </cell>
          <cell r="R81">
            <v>1</v>
          </cell>
          <cell r="S81">
            <v>0</v>
          </cell>
          <cell r="T81">
            <v>37</v>
          </cell>
          <cell r="U81">
            <v>0</v>
          </cell>
          <cell r="V81">
            <v>102</v>
          </cell>
          <cell r="W81">
            <v>46</v>
          </cell>
          <cell r="X81">
            <v>7</v>
          </cell>
          <cell r="Y81" t="str">
            <v>20230928-1</v>
          </cell>
          <cell r="Z81">
            <v>-74.046310000000005</v>
          </cell>
          <cell r="AA81">
            <v>4.6663119999999996</v>
          </cell>
        </row>
        <row r="82">
          <cell r="A82">
            <v>4</v>
          </cell>
          <cell r="B82" t="str">
            <v>2023-09-28 08:50</v>
          </cell>
          <cell r="C82">
            <v>45197</v>
          </cell>
          <cell r="D82" t="str">
            <v>JUEVES</v>
          </cell>
          <cell r="E82" t="str">
            <v>AK7XCL81</v>
          </cell>
          <cell r="F82">
            <v>2</v>
          </cell>
          <cell r="G82">
            <v>850</v>
          </cell>
          <cell r="H82">
            <v>855</v>
          </cell>
          <cell r="I82">
            <v>64</v>
          </cell>
          <cell r="J82">
            <v>0</v>
          </cell>
          <cell r="K82">
            <v>2</v>
          </cell>
          <cell r="L82">
            <v>0</v>
          </cell>
          <cell r="M82">
            <v>1</v>
          </cell>
          <cell r="N82">
            <v>3</v>
          </cell>
          <cell r="O82">
            <v>0</v>
          </cell>
          <cell r="P82">
            <v>2</v>
          </cell>
          <cell r="R82">
            <v>3</v>
          </cell>
          <cell r="S82">
            <v>0</v>
          </cell>
          <cell r="T82">
            <v>37</v>
          </cell>
          <cell r="U82">
            <v>0</v>
          </cell>
          <cell r="V82">
            <v>112</v>
          </cell>
          <cell r="W82">
            <v>48</v>
          </cell>
          <cell r="X82">
            <v>7</v>
          </cell>
          <cell r="Y82" t="str">
            <v>20230928-1</v>
          </cell>
          <cell r="Z82">
            <v>-74.046310000000005</v>
          </cell>
          <cell r="AA82">
            <v>4.6663119999999996</v>
          </cell>
        </row>
        <row r="83">
          <cell r="A83">
            <v>4</v>
          </cell>
          <cell r="B83" t="str">
            <v>2023-09-28 08:55</v>
          </cell>
          <cell r="C83">
            <v>45197</v>
          </cell>
          <cell r="D83" t="str">
            <v>JUEVES</v>
          </cell>
          <cell r="E83" t="str">
            <v>AK7XCL81</v>
          </cell>
          <cell r="F83">
            <v>2</v>
          </cell>
          <cell r="G83">
            <v>855</v>
          </cell>
          <cell r="H83">
            <v>900</v>
          </cell>
          <cell r="I83">
            <v>63</v>
          </cell>
          <cell r="J83">
            <v>1</v>
          </cell>
          <cell r="K83">
            <v>1</v>
          </cell>
          <cell r="L83">
            <v>0</v>
          </cell>
          <cell r="M83">
            <v>1</v>
          </cell>
          <cell r="N83">
            <v>4</v>
          </cell>
          <cell r="O83">
            <v>0</v>
          </cell>
          <cell r="P83">
            <v>0</v>
          </cell>
          <cell r="R83">
            <v>3</v>
          </cell>
          <cell r="S83">
            <v>0</v>
          </cell>
          <cell r="T83">
            <v>41</v>
          </cell>
          <cell r="U83">
            <v>0</v>
          </cell>
          <cell r="V83">
            <v>114</v>
          </cell>
          <cell r="W83">
            <v>51</v>
          </cell>
          <cell r="X83">
            <v>7</v>
          </cell>
          <cell r="Y83" t="str">
            <v>20230928-1</v>
          </cell>
          <cell r="Z83">
            <v>-74.046310000000005</v>
          </cell>
          <cell r="AA83">
            <v>4.6663119999999996</v>
          </cell>
        </row>
        <row r="84">
          <cell r="A84">
            <v>4</v>
          </cell>
          <cell r="B84" t="str">
            <v>2023-09-28 09:00</v>
          </cell>
          <cell r="C84">
            <v>45197</v>
          </cell>
          <cell r="D84" t="str">
            <v>JUEVES</v>
          </cell>
          <cell r="E84" t="str">
            <v>AK7XCL81</v>
          </cell>
          <cell r="F84">
            <v>2</v>
          </cell>
          <cell r="G84">
            <v>900</v>
          </cell>
          <cell r="H84">
            <v>905</v>
          </cell>
          <cell r="I84">
            <v>86</v>
          </cell>
          <cell r="J84">
            <v>0</v>
          </cell>
          <cell r="K84">
            <v>4</v>
          </cell>
          <cell r="L84">
            <v>1</v>
          </cell>
          <cell r="M84">
            <v>3</v>
          </cell>
          <cell r="N84">
            <v>2</v>
          </cell>
          <cell r="O84">
            <v>0</v>
          </cell>
          <cell r="P84">
            <v>2</v>
          </cell>
          <cell r="R84">
            <v>5</v>
          </cell>
          <cell r="S84">
            <v>0</v>
          </cell>
          <cell r="T84">
            <v>43</v>
          </cell>
          <cell r="U84">
            <v>2</v>
          </cell>
          <cell r="V84">
            <v>148</v>
          </cell>
          <cell r="W84">
            <v>60</v>
          </cell>
          <cell r="X84">
            <v>7</v>
          </cell>
          <cell r="Y84" t="str">
            <v>20230928-1</v>
          </cell>
          <cell r="Z84">
            <v>-74.046310000000005</v>
          </cell>
          <cell r="AA84">
            <v>4.6663119999999996</v>
          </cell>
        </row>
        <row r="85">
          <cell r="A85">
            <v>4</v>
          </cell>
          <cell r="B85" t="str">
            <v>2023-09-28 09:05</v>
          </cell>
          <cell r="C85">
            <v>45197</v>
          </cell>
          <cell r="D85" t="str">
            <v>JUEVES</v>
          </cell>
          <cell r="E85" t="str">
            <v>AK7XCL81</v>
          </cell>
          <cell r="F85">
            <v>2</v>
          </cell>
          <cell r="G85">
            <v>905</v>
          </cell>
          <cell r="H85">
            <v>910</v>
          </cell>
          <cell r="I85">
            <v>66</v>
          </cell>
          <cell r="J85">
            <v>0</v>
          </cell>
          <cell r="K85">
            <v>7</v>
          </cell>
          <cell r="L85">
            <v>0</v>
          </cell>
          <cell r="M85">
            <v>2</v>
          </cell>
          <cell r="N85">
            <v>2</v>
          </cell>
          <cell r="O85">
            <v>0</v>
          </cell>
          <cell r="P85">
            <v>1</v>
          </cell>
          <cell r="R85">
            <v>1</v>
          </cell>
          <cell r="S85">
            <v>0</v>
          </cell>
          <cell r="T85">
            <v>28</v>
          </cell>
          <cell r="U85">
            <v>3</v>
          </cell>
          <cell r="V85">
            <v>110</v>
          </cell>
          <cell r="W85">
            <v>41</v>
          </cell>
          <cell r="X85">
            <v>7</v>
          </cell>
          <cell r="Y85" t="str">
            <v>20230928-1</v>
          </cell>
          <cell r="Z85">
            <v>-74.046310000000005</v>
          </cell>
          <cell r="AA85">
            <v>4.6663119999999996</v>
          </cell>
        </row>
        <row r="86">
          <cell r="A86">
            <v>4</v>
          </cell>
          <cell r="B86" t="str">
            <v>2023-09-28 09:10</v>
          </cell>
          <cell r="C86">
            <v>45197</v>
          </cell>
          <cell r="D86" t="str">
            <v>JUEVES</v>
          </cell>
          <cell r="E86" t="str">
            <v>AK7XCL81</v>
          </cell>
          <cell r="F86">
            <v>2</v>
          </cell>
          <cell r="G86">
            <v>910</v>
          </cell>
          <cell r="H86">
            <v>915</v>
          </cell>
          <cell r="I86">
            <v>80</v>
          </cell>
          <cell r="J86">
            <v>0</v>
          </cell>
          <cell r="K86">
            <v>3</v>
          </cell>
          <cell r="L86">
            <v>0</v>
          </cell>
          <cell r="M86">
            <v>2</v>
          </cell>
          <cell r="N86">
            <v>3</v>
          </cell>
          <cell r="O86">
            <v>0</v>
          </cell>
          <cell r="P86">
            <v>1</v>
          </cell>
          <cell r="R86">
            <v>0</v>
          </cell>
          <cell r="S86">
            <v>0</v>
          </cell>
          <cell r="T86">
            <v>32</v>
          </cell>
          <cell r="U86">
            <v>2</v>
          </cell>
          <cell r="V86">
            <v>123</v>
          </cell>
          <cell r="W86">
            <v>41</v>
          </cell>
          <cell r="X86">
            <v>7</v>
          </cell>
          <cell r="Y86" t="str">
            <v>20230928-1</v>
          </cell>
          <cell r="Z86">
            <v>-74.046310000000005</v>
          </cell>
          <cell r="AA86">
            <v>4.6663119999999996</v>
          </cell>
        </row>
        <row r="87">
          <cell r="A87">
            <v>4</v>
          </cell>
          <cell r="B87" t="str">
            <v>2023-09-28 09:15</v>
          </cell>
          <cell r="C87">
            <v>45197</v>
          </cell>
          <cell r="D87" t="str">
            <v>JUEVES</v>
          </cell>
          <cell r="E87" t="str">
            <v>AK7XCL81</v>
          </cell>
          <cell r="F87">
            <v>2</v>
          </cell>
          <cell r="G87">
            <v>915</v>
          </cell>
          <cell r="H87">
            <v>920</v>
          </cell>
          <cell r="I87">
            <v>75</v>
          </cell>
          <cell r="J87">
            <v>0</v>
          </cell>
          <cell r="K87">
            <v>5</v>
          </cell>
          <cell r="L87">
            <v>0</v>
          </cell>
          <cell r="M87">
            <v>1</v>
          </cell>
          <cell r="N87">
            <v>2</v>
          </cell>
          <cell r="O87">
            <v>0</v>
          </cell>
          <cell r="P87">
            <v>0</v>
          </cell>
          <cell r="R87">
            <v>3</v>
          </cell>
          <cell r="S87">
            <v>1</v>
          </cell>
          <cell r="T87">
            <v>29</v>
          </cell>
          <cell r="U87">
            <v>0</v>
          </cell>
          <cell r="V87">
            <v>116</v>
          </cell>
          <cell r="W87">
            <v>41</v>
          </cell>
          <cell r="X87">
            <v>7</v>
          </cell>
          <cell r="Y87" t="str">
            <v>20230928-1</v>
          </cell>
          <cell r="Z87">
            <v>-74.046310000000005</v>
          </cell>
          <cell r="AA87">
            <v>4.6663119999999996</v>
          </cell>
        </row>
        <row r="88">
          <cell r="A88">
            <v>4</v>
          </cell>
          <cell r="B88" t="str">
            <v>2023-09-28 09:20</v>
          </cell>
          <cell r="C88">
            <v>45197</v>
          </cell>
          <cell r="D88" t="str">
            <v>JUEVES</v>
          </cell>
          <cell r="E88" t="str">
            <v>AK7XCL81</v>
          </cell>
          <cell r="F88">
            <v>2</v>
          </cell>
          <cell r="G88">
            <v>920</v>
          </cell>
          <cell r="H88">
            <v>925</v>
          </cell>
          <cell r="I88">
            <v>89</v>
          </cell>
          <cell r="J88">
            <v>1</v>
          </cell>
          <cell r="K88">
            <v>2</v>
          </cell>
          <cell r="L88">
            <v>0</v>
          </cell>
          <cell r="M88">
            <v>3</v>
          </cell>
          <cell r="N88">
            <v>1</v>
          </cell>
          <cell r="O88">
            <v>0</v>
          </cell>
          <cell r="P88">
            <v>1</v>
          </cell>
          <cell r="R88">
            <v>2</v>
          </cell>
          <cell r="S88">
            <v>0</v>
          </cell>
          <cell r="T88">
            <v>44</v>
          </cell>
          <cell r="U88">
            <v>0</v>
          </cell>
          <cell r="V88">
            <v>143</v>
          </cell>
          <cell r="W88">
            <v>54</v>
          </cell>
          <cell r="X88">
            <v>7</v>
          </cell>
          <cell r="Y88" t="str">
            <v>20230928-1</v>
          </cell>
          <cell r="Z88">
            <v>-74.046310000000005</v>
          </cell>
          <cell r="AA88">
            <v>4.6663119999999996</v>
          </cell>
        </row>
        <row r="89">
          <cell r="A89">
            <v>4</v>
          </cell>
          <cell r="B89" t="str">
            <v>2023-09-28 09:25</v>
          </cell>
          <cell r="C89">
            <v>45197</v>
          </cell>
          <cell r="D89" t="str">
            <v>JUEVES</v>
          </cell>
          <cell r="E89" t="str">
            <v>AK7XCL81</v>
          </cell>
          <cell r="F89">
            <v>2</v>
          </cell>
          <cell r="G89">
            <v>925</v>
          </cell>
          <cell r="H89">
            <v>930</v>
          </cell>
          <cell r="I89">
            <v>84</v>
          </cell>
          <cell r="J89">
            <v>0</v>
          </cell>
          <cell r="K89">
            <v>0</v>
          </cell>
          <cell r="L89">
            <v>0</v>
          </cell>
          <cell r="M89">
            <v>1</v>
          </cell>
          <cell r="N89">
            <v>1</v>
          </cell>
          <cell r="O89">
            <v>0</v>
          </cell>
          <cell r="P89">
            <v>1</v>
          </cell>
          <cell r="R89">
            <v>3</v>
          </cell>
          <cell r="S89">
            <v>0</v>
          </cell>
          <cell r="T89">
            <v>31</v>
          </cell>
          <cell r="U89">
            <v>0</v>
          </cell>
          <cell r="V89">
            <v>121</v>
          </cell>
          <cell r="W89">
            <v>37</v>
          </cell>
          <cell r="X89">
            <v>7</v>
          </cell>
          <cell r="Y89" t="str">
            <v>20230928-1</v>
          </cell>
          <cell r="Z89">
            <v>-74.046310000000005</v>
          </cell>
          <cell r="AA89">
            <v>4.6663119999999996</v>
          </cell>
        </row>
        <row r="90">
          <cell r="A90">
            <v>4</v>
          </cell>
          <cell r="B90" t="str">
            <v>2023-09-28 09:30</v>
          </cell>
          <cell r="C90">
            <v>45197</v>
          </cell>
          <cell r="D90" t="str">
            <v>JUEVES</v>
          </cell>
          <cell r="E90" t="str">
            <v>AK7XCL81</v>
          </cell>
          <cell r="F90">
            <v>2</v>
          </cell>
          <cell r="G90">
            <v>930</v>
          </cell>
          <cell r="H90">
            <v>935</v>
          </cell>
          <cell r="I90">
            <v>77</v>
          </cell>
          <cell r="J90">
            <v>1</v>
          </cell>
          <cell r="K90">
            <v>4</v>
          </cell>
          <cell r="L90">
            <v>2</v>
          </cell>
          <cell r="M90">
            <v>2</v>
          </cell>
          <cell r="N90">
            <v>1</v>
          </cell>
          <cell r="O90">
            <v>0</v>
          </cell>
          <cell r="P90">
            <v>0</v>
          </cell>
          <cell r="R90">
            <v>5</v>
          </cell>
          <cell r="S90">
            <v>1</v>
          </cell>
          <cell r="T90">
            <v>40</v>
          </cell>
          <cell r="U90">
            <v>0</v>
          </cell>
          <cell r="V90">
            <v>133</v>
          </cell>
          <cell r="W90">
            <v>56</v>
          </cell>
          <cell r="X90">
            <v>7</v>
          </cell>
          <cell r="Y90" t="str">
            <v>20230928-1</v>
          </cell>
          <cell r="Z90">
            <v>-74.046310000000005</v>
          </cell>
          <cell r="AA90">
            <v>4.6663119999999996</v>
          </cell>
        </row>
        <row r="91">
          <cell r="A91">
            <v>4</v>
          </cell>
          <cell r="B91" t="str">
            <v>2023-09-28 09:35</v>
          </cell>
          <cell r="C91">
            <v>45197</v>
          </cell>
          <cell r="D91" t="str">
            <v>JUEVES</v>
          </cell>
          <cell r="E91" t="str">
            <v>AK7XCL81</v>
          </cell>
          <cell r="F91">
            <v>2</v>
          </cell>
          <cell r="G91">
            <v>935</v>
          </cell>
          <cell r="H91">
            <v>940</v>
          </cell>
          <cell r="I91">
            <v>80</v>
          </cell>
          <cell r="J91">
            <v>0</v>
          </cell>
          <cell r="K91">
            <v>2</v>
          </cell>
          <cell r="L91">
            <v>0</v>
          </cell>
          <cell r="M91">
            <v>1</v>
          </cell>
          <cell r="N91">
            <v>4</v>
          </cell>
          <cell r="O91">
            <v>0</v>
          </cell>
          <cell r="P91">
            <v>0</v>
          </cell>
          <cell r="R91">
            <v>1</v>
          </cell>
          <cell r="S91">
            <v>0</v>
          </cell>
          <cell r="T91">
            <v>29</v>
          </cell>
          <cell r="U91">
            <v>0</v>
          </cell>
          <cell r="V91">
            <v>117</v>
          </cell>
          <cell r="W91">
            <v>37</v>
          </cell>
          <cell r="X91">
            <v>7</v>
          </cell>
          <cell r="Y91" t="str">
            <v>20230928-1</v>
          </cell>
          <cell r="Z91">
            <v>-74.046310000000005</v>
          </cell>
          <cell r="AA91">
            <v>4.6663119999999996</v>
          </cell>
        </row>
        <row r="92">
          <cell r="A92">
            <v>4</v>
          </cell>
          <cell r="B92" t="str">
            <v>2023-09-28 09:40</v>
          </cell>
          <cell r="C92">
            <v>45197</v>
          </cell>
          <cell r="D92" t="str">
            <v>JUEVES</v>
          </cell>
          <cell r="E92" t="str">
            <v>AK7XCL81</v>
          </cell>
          <cell r="F92">
            <v>2</v>
          </cell>
          <cell r="G92">
            <v>940</v>
          </cell>
          <cell r="H92">
            <v>945</v>
          </cell>
          <cell r="I92">
            <v>79</v>
          </cell>
          <cell r="J92">
            <v>0</v>
          </cell>
          <cell r="K92">
            <v>5</v>
          </cell>
          <cell r="L92">
            <v>0</v>
          </cell>
          <cell r="M92">
            <v>1</v>
          </cell>
          <cell r="N92">
            <v>2</v>
          </cell>
          <cell r="O92">
            <v>0</v>
          </cell>
          <cell r="P92">
            <v>0</v>
          </cell>
          <cell r="R92">
            <v>6</v>
          </cell>
          <cell r="S92">
            <v>0</v>
          </cell>
          <cell r="T92">
            <v>32</v>
          </cell>
          <cell r="U92">
            <v>2</v>
          </cell>
          <cell r="V92">
            <v>127</v>
          </cell>
          <cell r="W92">
            <v>46</v>
          </cell>
          <cell r="X92">
            <v>7</v>
          </cell>
          <cell r="Y92" t="str">
            <v>20230928-1</v>
          </cell>
          <cell r="Z92">
            <v>-74.046310000000005</v>
          </cell>
          <cell r="AA92">
            <v>4.6663119999999996</v>
          </cell>
        </row>
        <row r="93">
          <cell r="A93">
            <v>4</v>
          </cell>
          <cell r="B93" t="str">
            <v>2023-09-28 09:45</v>
          </cell>
          <cell r="C93">
            <v>45197</v>
          </cell>
          <cell r="D93" t="str">
            <v>JUEVES</v>
          </cell>
          <cell r="E93" t="str">
            <v>AK7XCL81</v>
          </cell>
          <cell r="F93">
            <v>2</v>
          </cell>
          <cell r="G93">
            <v>945</v>
          </cell>
          <cell r="H93">
            <v>950</v>
          </cell>
          <cell r="I93">
            <v>64</v>
          </cell>
          <cell r="J93">
            <v>0</v>
          </cell>
          <cell r="K93">
            <v>3</v>
          </cell>
          <cell r="L93">
            <v>1</v>
          </cell>
          <cell r="M93">
            <v>1</v>
          </cell>
          <cell r="N93">
            <v>1</v>
          </cell>
          <cell r="O93">
            <v>0</v>
          </cell>
          <cell r="P93">
            <v>2</v>
          </cell>
          <cell r="R93">
            <v>3</v>
          </cell>
          <cell r="S93">
            <v>0</v>
          </cell>
          <cell r="T93">
            <v>28</v>
          </cell>
          <cell r="U93">
            <v>0</v>
          </cell>
          <cell r="V93">
            <v>103</v>
          </cell>
          <cell r="W93">
            <v>39</v>
          </cell>
          <cell r="X93">
            <v>7</v>
          </cell>
          <cell r="Y93" t="str">
            <v>20230928-1</v>
          </cell>
          <cell r="Z93">
            <v>-74.046310000000005</v>
          </cell>
          <cell r="AA93">
            <v>4.6663119999999996</v>
          </cell>
        </row>
        <row r="94">
          <cell r="A94">
            <v>4</v>
          </cell>
          <cell r="B94" t="str">
            <v>2023-09-28 09:50</v>
          </cell>
          <cell r="C94">
            <v>45197</v>
          </cell>
          <cell r="D94" t="str">
            <v>JUEVES</v>
          </cell>
          <cell r="E94" t="str">
            <v>AK7XCL81</v>
          </cell>
          <cell r="F94">
            <v>2</v>
          </cell>
          <cell r="G94">
            <v>950</v>
          </cell>
          <cell r="H94">
            <v>955</v>
          </cell>
          <cell r="I94">
            <v>90</v>
          </cell>
          <cell r="J94">
            <v>0</v>
          </cell>
          <cell r="K94">
            <v>2</v>
          </cell>
          <cell r="L94">
            <v>0</v>
          </cell>
          <cell r="M94">
            <v>2</v>
          </cell>
          <cell r="N94">
            <v>3</v>
          </cell>
          <cell r="O94">
            <v>0</v>
          </cell>
          <cell r="P94">
            <v>0</v>
          </cell>
          <cell r="R94">
            <v>3</v>
          </cell>
          <cell r="S94">
            <v>0</v>
          </cell>
          <cell r="T94">
            <v>42</v>
          </cell>
          <cell r="U94">
            <v>1</v>
          </cell>
          <cell r="V94">
            <v>143</v>
          </cell>
          <cell r="W94">
            <v>52</v>
          </cell>
          <cell r="X94">
            <v>7</v>
          </cell>
          <cell r="Y94" t="str">
            <v>20230928-1</v>
          </cell>
          <cell r="Z94">
            <v>-74.046310000000005</v>
          </cell>
          <cell r="AA94">
            <v>4.6663119999999996</v>
          </cell>
        </row>
        <row r="95">
          <cell r="A95">
            <v>4</v>
          </cell>
          <cell r="B95" t="str">
            <v>2023-09-28 09:55</v>
          </cell>
          <cell r="C95">
            <v>45197</v>
          </cell>
          <cell r="D95" t="str">
            <v>JUEVES</v>
          </cell>
          <cell r="E95" t="str">
            <v>AK7XCL81</v>
          </cell>
          <cell r="F95">
            <v>2</v>
          </cell>
          <cell r="G95">
            <v>955</v>
          </cell>
          <cell r="H95">
            <v>1000</v>
          </cell>
          <cell r="I95">
            <v>70</v>
          </cell>
          <cell r="J95">
            <v>0</v>
          </cell>
          <cell r="K95">
            <v>4</v>
          </cell>
          <cell r="L95">
            <v>0</v>
          </cell>
          <cell r="M95">
            <v>2</v>
          </cell>
          <cell r="N95">
            <v>1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T95">
            <v>39</v>
          </cell>
          <cell r="U95">
            <v>0</v>
          </cell>
          <cell r="V95">
            <v>116</v>
          </cell>
          <cell r="W95">
            <v>46</v>
          </cell>
          <cell r="X95">
            <v>7</v>
          </cell>
          <cell r="Y95" t="str">
            <v>20230928-1</v>
          </cell>
          <cell r="Z95">
            <v>-74.046310000000005</v>
          </cell>
          <cell r="AA95">
            <v>4.6663119999999996</v>
          </cell>
        </row>
        <row r="96">
          <cell r="A96">
            <v>4</v>
          </cell>
          <cell r="B96" t="str">
            <v>2023-09-28 10:00</v>
          </cell>
          <cell r="C96">
            <v>45197</v>
          </cell>
          <cell r="D96" t="str">
            <v>JUEVES</v>
          </cell>
          <cell r="E96" t="str">
            <v>AK7XCL81</v>
          </cell>
          <cell r="F96">
            <v>2</v>
          </cell>
          <cell r="G96">
            <v>1000</v>
          </cell>
          <cell r="H96">
            <v>1005</v>
          </cell>
          <cell r="I96">
            <v>84</v>
          </cell>
          <cell r="J96">
            <v>0</v>
          </cell>
          <cell r="K96">
            <v>4</v>
          </cell>
          <cell r="L96">
            <v>0</v>
          </cell>
          <cell r="M96">
            <v>1</v>
          </cell>
          <cell r="N96">
            <v>2</v>
          </cell>
          <cell r="O96">
            <v>0</v>
          </cell>
          <cell r="P96">
            <v>0</v>
          </cell>
          <cell r="R96">
            <v>2</v>
          </cell>
          <cell r="S96">
            <v>0</v>
          </cell>
          <cell r="T96">
            <v>38</v>
          </cell>
          <cell r="U96">
            <v>0</v>
          </cell>
          <cell r="V96">
            <v>131</v>
          </cell>
          <cell r="W96">
            <v>47</v>
          </cell>
          <cell r="X96">
            <v>7</v>
          </cell>
          <cell r="Y96" t="str">
            <v>20230928-1</v>
          </cell>
          <cell r="Z96">
            <v>-74.046310000000005</v>
          </cell>
          <cell r="AA96">
            <v>4.6663119999999996</v>
          </cell>
        </row>
        <row r="97">
          <cell r="A97">
            <v>4</v>
          </cell>
          <cell r="B97" t="str">
            <v>2023-09-28 10:05</v>
          </cell>
          <cell r="C97">
            <v>45197</v>
          </cell>
          <cell r="D97" t="str">
            <v>JUEVES</v>
          </cell>
          <cell r="E97" t="str">
            <v>AK7XCL81</v>
          </cell>
          <cell r="F97">
            <v>2</v>
          </cell>
          <cell r="G97">
            <v>1005</v>
          </cell>
          <cell r="H97">
            <v>1010</v>
          </cell>
          <cell r="I97">
            <v>77</v>
          </cell>
          <cell r="J97">
            <v>0</v>
          </cell>
          <cell r="K97">
            <v>2</v>
          </cell>
          <cell r="L97">
            <v>1</v>
          </cell>
          <cell r="M97">
            <v>1</v>
          </cell>
          <cell r="N97">
            <v>2</v>
          </cell>
          <cell r="O97">
            <v>0</v>
          </cell>
          <cell r="P97">
            <v>0</v>
          </cell>
          <cell r="R97">
            <v>1</v>
          </cell>
          <cell r="S97">
            <v>0</v>
          </cell>
          <cell r="T97">
            <v>21</v>
          </cell>
          <cell r="U97">
            <v>0</v>
          </cell>
          <cell r="V97">
            <v>105</v>
          </cell>
          <cell r="W97">
            <v>28</v>
          </cell>
          <cell r="X97">
            <v>7</v>
          </cell>
          <cell r="Y97" t="str">
            <v>20230928-1</v>
          </cell>
          <cell r="Z97">
            <v>-74.046310000000005</v>
          </cell>
          <cell r="AA97">
            <v>4.6663119999999996</v>
          </cell>
        </row>
        <row r="98">
          <cell r="A98">
            <v>4</v>
          </cell>
          <cell r="B98" t="str">
            <v>2023-09-28 10:10</v>
          </cell>
          <cell r="C98">
            <v>45197</v>
          </cell>
          <cell r="D98" t="str">
            <v>JUEVES</v>
          </cell>
          <cell r="E98" t="str">
            <v>AK7XCL81</v>
          </cell>
          <cell r="F98">
            <v>2</v>
          </cell>
          <cell r="G98">
            <v>1010</v>
          </cell>
          <cell r="H98">
            <v>1015</v>
          </cell>
          <cell r="I98">
            <v>103</v>
          </cell>
          <cell r="J98">
            <v>0</v>
          </cell>
          <cell r="K98">
            <v>0</v>
          </cell>
          <cell r="L98">
            <v>0</v>
          </cell>
          <cell r="M98">
            <v>3</v>
          </cell>
          <cell r="N98">
            <v>0</v>
          </cell>
          <cell r="O98">
            <v>0</v>
          </cell>
          <cell r="P98">
            <v>1</v>
          </cell>
          <cell r="R98">
            <v>6</v>
          </cell>
          <cell r="S98">
            <v>0</v>
          </cell>
          <cell r="T98">
            <v>49</v>
          </cell>
          <cell r="U98">
            <v>1</v>
          </cell>
          <cell r="V98">
            <v>163</v>
          </cell>
          <cell r="W98">
            <v>59</v>
          </cell>
          <cell r="X98">
            <v>7</v>
          </cell>
          <cell r="Y98" t="str">
            <v>20230928-1</v>
          </cell>
          <cell r="Z98">
            <v>-74.046310000000005</v>
          </cell>
          <cell r="AA98">
            <v>4.6663119999999996</v>
          </cell>
        </row>
        <row r="99">
          <cell r="A99">
            <v>4</v>
          </cell>
          <cell r="B99" t="str">
            <v>2023-09-28 10:15</v>
          </cell>
          <cell r="C99">
            <v>45197</v>
          </cell>
          <cell r="D99" t="str">
            <v>JUEVES</v>
          </cell>
          <cell r="E99" t="str">
            <v>AK7XCL81</v>
          </cell>
          <cell r="F99">
            <v>2</v>
          </cell>
          <cell r="G99">
            <v>1015</v>
          </cell>
          <cell r="H99">
            <v>1020</v>
          </cell>
          <cell r="I99">
            <v>48</v>
          </cell>
          <cell r="J99">
            <v>0</v>
          </cell>
          <cell r="K99">
            <v>3</v>
          </cell>
          <cell r="L99">
            <v>1</v>
          </cell>
          <cell r="M99">
            <v>3</v>
          </cell>
          <cell r="N99">
            <v>2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T99">
            <v>37</v>
          </cell>
          <cell r="U99">
            <v>0</v>
          </cell>
          <cell r="V99">
            <v>94</v>
          </cell>
          <cell r="W99">
            <v>46</v>
          </cell>
          <cell r="X99">
            <v>7</v>
          </cell>
          <cell r="Y99" t="str">
            <v>20230928-1</v>
          </cell>
          <cell r="Z99">
            <v>-74.046310000000005</v>
          </cell>
          <cell r="AA99">
            <v>4.6663119999999996</v>
          </cell>
        </row>
        <row r="100">
          <cell r="A100">
            <v>5</v>
          </cell>
          <cell r="B100" t="str">
            <v>2023-09-28 17:20</v>
          </cell>
          <cell r="C100">
            <v>45197</v>
          </cell>
          <cell r="D100" t="str">
            <v>JUEVES</v>
          </cell>
          <cell r="E100" t="str">
            <v>KR7XCL106</v>
          </cell>
          <cell r="F100" t="str">
            <v>2L</v>
          </cell>
          <cell r="G100">
            <v>1720</v>
          </cell>
          <cell r="H100">
            <v>1725</v>
          </cell>
          <cell r="I100">
            <v>102</v>
          </cell>
          <cell r="J100">
            <v>0</v>
          </cell>
          <cell r="K100">
            <v>2</v>
          </cell>
          <cell r="L100">
            <v>0</v>
          </cell>
          <cell r="M100">
            <v>2</v>
          </cell>
          <cell r="N100">
            <v>4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T100">
            <v>43</v>
          </cell>
          <cell r="U100">
            <v>1</v>
          </cell>
          <cell r="V100">
            <v>154</v>
          </cell>
          <cell r="W100">
            <v>51</v>
          </cell>
          <cell r="X100">
            <v>17</v>
          </cell>
          <cell r="Y100" t="str">
            <v>20230928-2</v>
          </cell>
          <cell r="Z100">
            <v>-74.035128999999998</v>
          </cell>
          <cell r="AA100">
            <v>4.6871039999999997</v>
          </cell>
        </row>
        <row r="101">
          <cell r="A101">
            <v>5</v>
          </cell>
          <cell r="B101" t="str">
            <v>2023-09-28 17:25</v>
          </cell>
          <cell r="C101">
            <v>45197</v>
          </cell>
          <cell r="D101" t="str">
            <v>JUEVES</v>
          </cell>
          <cell r="E101" t="str">
            <v>KR7XCL106</v>
          </cell>
          <cell r="F101" t="str">
            <v>2L</v>
          </cell>
          <cell r="G101">
            <v>1725</v>
          </cell>
          <cell r="H101">
            <v>1730</v>
          </cell>
          <cell r="I101">
            <v>103</v>
          </cell>
          <cell r="J101">
            <v>0</v>
          </cell>
          <cell r="K101">
            <v>3</v>
          </cell>
          <cell r="L101">
            <v>0</v>
          </cell>
          <cell r="M101">
            <v>0</v>
          </cell>
          <cell r="N101">
            <v>2</v>
          </cell>
          <cell r="O101">
            <v>0</v>
          </cell>
          <cell r="P101">
            <v>0</v>
          </cell>
          <cell r="R101">
            <v>1</v>
          </cell>
          <cell r="S101">
            <v>0</v>
          </cell>
          <cell r="T101">
            <v>40</v>
          </cell>
          <cell r="U101">
            <v>2</v>
          </cell>
          <cell r="V101">
            <v>151</v>
          </cell>
          <cell r="W101">
            <v>46</v>
          </cell>
          <cell r="X101">
            <v>17</v>
          </cell>
          <cell r="Y101" t="str">
            <v>20230928-2</v>
          </cell>
          <cell r="Z101">
            <v>-74.035128999999998</v>
          </cell>
          <cell r="AA101">
            <v>4.6871039999999997</v>
          </cell>
        </row>
        <row r="102">
          <cell r="A102">
            <v>5</v>
          </cell>
          <cell r="B102" t="str">
            <v>2023-09-28 17:30</v>
          </cell>
          <cell r="C102">
            <v>45197</v>
          </cell>
          <cell r="D102" t="str">
            <v>JUEVES</v>
          </cell>
          <cell r="E102" t="str">
            <v>KR7XCL106</v>
          </cell>
          <cell r="F102" t="str">
            <v>2L</v>
          </cell>
          <cell r="G102">
            <v>1730</v>
          </cell>
          <cell r="H102">
            <v>1735</v>
          </cell>
          <cell r="I102">
            <v>105</v>
          </cell>
          <cell r="J102">
            <v>2</v>
          </cell>
          <cell r="K102">
            <v>0</v>
          </cell>
          <cell r="L102">
            <v>0</v>
          </cell>
          <cell r="M102">
            <v>1</v>
          </cell>
          <cell r="N102">
            <v>3</v>
          </cell>
          <cell r="O102">
            <v>0</v>
          </cell>
          <cell r="P102">
            <v>2</v>
          </cell>
          <cell r="R102">
            <v>0</v>
          </cell>
          <cell r="S102">
            <v>0</v>
          </cell>
          <cell r="T102">
            <v>32</v>
          </cell>
          <cell r="U102">
            <v>7</v>
          </cell>
          <cell r="V102">
            <v>152</v>
          </cell>
          <cell r="W102">
            <v>40</v>
          </cell>
          <cell r="X102">
            <v>17</v>
          </cell>
          <cell r="Y102" t="str">
            <v>20230928-2</v>
          </cell>
          <cell r="Z102">
            <v>-74.035128999999998</v>
          </cell>
          <cell r="AA102">
            <v>4.6871039999999997</v>
          </cell>
        </row>
        <row r="103">
          <cell r="A103">
            <v>5</v>
          </cell>
          <cell r="B103" t="str">
            <v>2023-09-28 17:35</v>
          </cell>
          <cell r="C103">
            <v>45197</v>
          </cell>
          <cell r="D103" t="str">
            <v>JUEVES</v>
          </cell>
          <cell r="E103" t="str">
            <v>KR7XCL106</v>
          </cell>
          <cell r="F103" t="str">
            <v>2L</v>
          </cell>
          <cell r="G103">
            <v>1735</v>
          </cell>
          <cell r="H103">
            <v>1740</v>
          </cell>
          <cell r="I103">
            <v>105</v>
          </cell>
          <cell r="J103">
            <v>0</v>
          </cell>
          <cell r="K103">
            <v>1</v>
          </cell>
          <cell r="L103">
            <v>0</v>
          </cell>
          <cell r="M103">
            <v>1</v>
          </cell>
          <cell r="N103">
            <v>2</v>
          </cell>
          <cell r="O103">
            <v>0</v>
          </cell>
          <cell r="P103">
            <v>1</v>
          </cell>
          <cell r="R103">
            <v>0</v>
          </cell>
          <cell r="S103">
            <v>0</v>
          </cell>
          <cell r="T103">
            <v>34</v>
          </cell>
          <cell r="U103">
            <v>5</v>
          </cell>
          <cell r="V103">
            <v>149</v>
          </cell>
          <cell r="W103">
            <v>39</v>
          </cell>
          <cell r="X103">
            <v>17</v>
          </cell>
          <cell r="Y103" t="str">
            <v>20230928-2</v>
          </cell>
          <cell r="Z103">
            <v>-74.035128999999998</v>
          </cell>
          <cell r="AA103">
            <v>4.6871039999999997</v>
          </cell>
        </row>
        <row r="104">
          <cell r="A104">
            <v>5</v>
          </cell>
          <cell r="B104" t="str">
            <v>2023-09-28 17:40</v>
          </cell>
          <cell r="C104">
            <v>45197</v>
          </cell>
          <cell r="D104" t="str">
            <v>JUEVES</v>
          </cell>
          <cell r="E104" t="str">
            <v>KR7XCL106</v>
          </cell>
          <cell r="F104" t="str">
            <v>2L</v>
          </cell>
          <cell r="G104">
            <v>1740</v>
          </cell>
          <cell r="H104">
            <v>1745</v>
          </cell>
          <cell r="I104">
            <v>80</v>
          </cell>
          <cell r="J104">
            <v>0</v>
          </cell>
          <cell r="K104">
            <v>10</v>
          </cell>
          <cell r="L104">
            <v>0</v>
          </cell>
          <cell r="M104">
            <v>2</v>
          </cell>
          <cell r="N104">
            <v>1</v>
          </cell>
          <cell r="O104">
            <v>0</v>
          </cell>
          <cell r="P104">
            <v>1</v>
          </cell>
          <cell r="R104">
            <v>0</v>
          </cell>
          <cell r="S104">
            <v>0</v>
          </cell>
          <cell r="T104">
            <v>48</v>
          </cell>
          <cell r="U104">
            <v>3</v>
          </cell>
          <cell r="V104">
            <v>145</v>
          </cell>
          <cell r="W104">
            <v>62</v>
          </cell>
          <cell r="X104">
            <v>17</v>
          </cell>
          <cell r="Y104" t="str">
            <v>20230928-2</v>
          </cell>
          <cell r="Z104">
            <v>-74.035128999999998</v>
          </cell>
          <cell r="AA104">
            <v>4.6871039999999997</v>
          </cell>
        </row>
        <row r="105">
          <cell r="A105">
            <v>5</v>
          </cell>
          <cell r="B105" t="str">
            <v>2023-09-28 17:45</v>
          </cell>
          <cell r="C105">
            <v>45197</v>
          </cell>
          <cell r="D105" t="str">
            <v>JUEVES</v>
          </cell>
          <cell r="E105" t="str">
            <v>KR7XCL106</v>
          </cell>
          <cell r="F105" t="str">
            <v>2L</v>
          </cell>
          <cell r="G105">
            <v>1745</v>
          </cell>
          <cell r="H105">
            <v>1750</v>
          </cell>
          <cell r="I105">
            <v>82</v>
          </cell>
          <cell r="J105">
            <v>0</v>
          </cell>
          <cell r="K105">
            <v>7</v>
          </cell>
          <cell r="L105">
            <v>0</v>
          </cell>
          <cell r="M105">
            <v>2</v>
          </cell>
          <cell r="N105">
            <v>1</v>
          </cell>
          <cell r="O105">
            <v>0</v>
          </cell>
          <cell r="P105">
            <v>1</v>
          </cell>
          <cell r="R105">
            <v>1</v>
          </cell>
          <cell r="S105">
            <v>0</v>
          </cell>
          <cell r="T105">
            <v>49</v>
          </cell>
          <cell r="U105">
            <v>4</v>
          </cell>
          <cell r="V105">
            <v>147</v>
          </cell>
          <cell r="W105">
            <v>61</v>
          </cell>
          <cell r="X105">
            <v>17</v>
          </cell>
          <cell r="Y105" t="str">
            <v>20230928-2</v>
          </cell>
          <cell r="Z105">
            <v>-74.035128999999998</v>
          </cell>
          <cell r="AA105">
            <v>4.6871039999999997</v>
          </cell>
        </row>
        <row r="106">
          <cell r="A106">
            <v>5</v>
          </cell>
          <cell r="B106" t="str">
            <v>2023-09-28 17:50</v>
          </cell>
          <cell r="C106">
            <v>45197</v>
          </cell>
          <cell r="D106" t="str">
            <v>JUEVES</v>
          </cell>
          <cell r="E106" t="str">
            <v>KR7XCL106</v>
          </cell>
          <cell r="F106" t="str">
            <v>2L</v>
          </cell>
          <cell r="G106">
            <v>1750</v>
          </cell>
          <cell r="H106">
            <v>1755</v>
          </cell>
          <cell r="I106">
            <v>97</v>
          </cell>
          <cell r="J106">
            <v>0</v>
          </cell>
          <cell r="K106">
            <v>3</v>
          </cell>
          <cell r="L106">
            <v>0</v>
          </cell>
          <cell r="M106">
            <v>2</v>
          </cell>
          <cell r="N106">
            <v>3</v>
          </cell>
          <cell r="O106">
            <v>0</v>
          </cell>
          <cell r="P106">
            <v>1</v>
          </cell>
          <cell r="R106">
            <v>0</v>
          </cell>
          <cell r="S106">
            <v>0</v>
          </cell>
          <cell r="T106">
            <v>29</v>
          </cell>
          <cell r="U106">
            <v>2</v>
          </cell>
          <cell r="V106">
            <v>137</v>
          </cell>
          <cell r="W106">
            <v>38</v>
          </cell>
          <cell r="X106">
            <v>17</v>
          </cell>
          <cell r="Y106" t="str">
            <v>20230928-2</v>
          </cell>
          <cell r="Z106">
            <v>-74.035128999999998</v>
          </cell>
          <cell r="AA106">
            <v>4.6871039999999997</v>
          </cell>
        </row>
        <row r="107">
          <cell r="A107">
            <v>5</v>
          </cell>
          <cell r="B107" t="str">
            <v>2023-09-28 17:55</v>
          </cell>
          <cell r="C107">
            <v>45197</v>
          </cell>
          <cell r="D107" t="str">
            <v>JUEVES</v>
          </cell>
          <cell r="E107" t="str">
            <v>KR7XCL106</v>
          </cell>
          <cell r="F107" t="str">
            <v>2L</v>
          </cell>
          <cell r="G107">
            <v>1755</v>
          </cell>
          <cell r="H107">
            <v>1800</v>
          </cell>
          <cell r="I107">
            <v>98</v>
          </cell>
          <cell r="J107">
            <v>0</v>
          </cell>
          <cell r="K107">
            <v>6</v>
          </cell>
          <cell r="L107">
            <v>0</v>
          </cell>
          <cell r="M107">
            <v>2</v>
          </cell>
          <cell r="N107">
            <v>1</v>
          </cell>
          <cell r="O107">
            <v>0</v>
          </cell>
          <cell r="P107">
            <v>1</v>
          </cell>
          <cell r="R107">
            <v>0</v>
          </cell>
          <cell r="S107">
            <v>0</v>
          </cell>
          <cell r="T107">
            <v>31</v>
          </cell>
          <cell r="U107">
            <v>3</v>
          </cell>
          <cell r="V107">
            <v>142</v>
          </cell>
          <cell r="W107">
            <v>41</v>
          </cell>
          <cell r="X107">
            <v>17</v>
          </cell>
          <cell r="Y107" t="str">
            <v>20230928-2</v>
          </cell>
          <cell r="Z107">
            <v>-74.035128999999998</v>
          </cell>
          <cell r="AA107">
            <v>4.6871039999999997</v>
          </cell>
        </row>
        <row r="108">
          <cell r="A108">
            <v>6</v>
          </cell>
          <cell r="B108" t="str">
            <v>2023-09-29 07:00</v>
          </cell>
          <cell r="C108">
            <v>45198</v>
          </cell>
          <cell r="D108" t="str">
            <v>VIERNES</v>
          </cell>
          <cell r="E108" t="str">
            <v>KR7XCL60</v>
          </cell>
          <cell r="F108">
            <v>2</v>
          </cell>
          <cell r="G108">
            <v>700</v>
          </cell>
          <cell r="H108">
            <v>705</v>
          </cell>
          <cell r="I108">
            <v>72</v>
          </cell>
          <cell r="J108">
            <v>0</v>
          </cell>
          <cell r="K108">
            <v>3</v>
          </cell>
          <cell r="L108">
            <v>0</v>
          </cell>
          <cell r="M108">
            <v>0</v>
          </cell>
          <cell r="N108">
            <v>3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T108">
            <v>103</v>
          </cell>
          <cell r="U108">
            <v>1</v>
          </cell>
          <cell r="V108">
            <v>182</v>
          </cell>
          <cell r="W108">
            <v>109</v>
          </cell>
          <cell r="X108">
            <v>7</v>
          </cell>
          <cell r="Y108" t="str">
            <v>20230929-1</v>
          </cell>
          <cell r="Z108">
            <v>-74.060732999999999</v>
          </cell>
          <cell r="AA108">
            <v>4.6462960000000004</v>
          </cell>
        </row>
        <row r="109">
          <cell r="A109">
            <v>6</v>
          </cell>
          <cell r="B109" t="str">
            <v>2023-09-29 07:05</v>
          </cell>
          <cell r="C109">
            <v>45198</v>
          </cell>
          <cell r="D109" t="str">
            <v>VIERNES</v>
          </cell>
          <cell r="E109" t="str">
            <v>KR7XCL60</v>
          </cell>
          <cell r="F109">
            <v>2</v>
          </cell>
          <cell r="G109">
            <v>705</v>
          </cell>
          <cell r="H109">
            <v>710</v>
          </cell>
          <cell r="I109">
            <v>100</v>
          </cell>
          <cell r="J109">
            <v>1</v>
          </cell>
          <cell r="K109">
            <v>2</v>
          </cell>
          <cell r="L109">
            <v>0</v>
          </cell>
          <cell r="M109">
            <v>2</v>
          </cell>
          <cell r="N109">
            <v>8</v>
          </cell>
          <cell r="O109">
            <v>0</v>
          </cell>
          <cell r="P109">
            <v>0</v>
          </cell>
          <cell r="R109">
            <v>1</v>
          </cell>
          <cell r="S109">
            <v>1</v>
          </cell>
          <cell r="T109">
            <v>95</v>
          </cell>
          <cell r="U109">
            <v>0</v>
          </cell>
          <cell r="V109">
            <v>210</v>
          </cell>
          <cell r="W109">
            <v>110</v>
          </cell>
          <cell r="X109">
            <v>7</v>
          </cell>
          <cell r="Y109" t="str">
            <v>20230929-1</v>
          </cell>
          <cell r="Z109">
            <v>-74.060732999999999</v>
          </cell>
          <cell r="AA109">
            <v>4.6462960000000004</v>
          </cell>
        </row>
        <row r="110">
          <cell r="A110">
            <v>6</v>
          </cell>
          <cell r="B110" t="str">
            <v>2023-09-29 07:10</v>
          </cell>
          <cell r="C110">
            <v>45198</v>
          </cell>
          <cell r="D110" t="str">
            <v>VIERNES</v>
          </cell>
          <cell r="E110" t="str">
            <v>KR7XCL60</v>
          </cell>
          <cell r="F110">
            <v>2</v>
          </cell>
          <cell r="G110">
            <v>710</v>
          </cell>
          <cell r="H110">
            <v>715</v>
          </cell>
          <cell r="I110">
            <v>75</v>
          </cell>
          <cell r="J110">
            <v>0</v>
          </cell>
          <cell r="K110">
            <v>3</v>
          </cell>
          <cell r="L110">
            <v>0</v>
          </cell>
          <cell r="M110">
            <v>0</v>
          </cell>
          <cell r="N110">
            <v>8</v>
          </cell>
          <cell r="O110">
            <v>0</v>
          </cell>
          <cell r="P110">
            <v>1</v>
          </cell>
          <cell r="R110">
            <v>0</v>
          </cell>
          <cell r="S110">
            <v>0</v>
          </cell>
          <cell r="T110">
            <v>103</v>
          </cell>
          <cell r="U110">
            <v>2</v>
          </cell>
          <cell r="V110">
            <v>192</v>
          </cell>
          <cell r="W110">
            <v>115</v>
          </cell>
          <cell r="X110">
            <v>7</v>
          </cell>
          <cell r="Y110" t="str">
            <v>20230929-1</v>
          </cell>
          <cell r="Z110">
            <v>-74.060732999999999</v>
          </cell>
          <cell r="AA110">
            <v>4.6462960000000004</v>
          </cell>
        </row>
        <row r="111">
          <cell r="A111">
            <v>6</v>
          </cell>
          <cell r="B111" t="str">
            <v>2023-09-29 07:15</v>
          </cell>
          <cell r="C111">
            <v>45198</v>
          </cell>
          <cell r="D111" t="str">
            <v>VIERNES</v>
          </cell>
          <cell r="E111" t="str">
            <v>KR7XCL60</v>
          </cell>
          <cell r="F111">
            <v>2</v>
          </cell>
          <cell r="G111">
            <v>715</v>
          </cell>
          <cell r="H111">
            <v>720</v>
          </cell>
          <cell r="I111">
            <v>125</v>
          </cell>
          <cell r="J111">
            <v>0</v>
          </cell>
          <cell r="K111">
            <v>4</v>
          </cell>
          <cell r="L111">
            <v>0</v>
          </cell>
          <cell r="M111">
            <v>1</v>
          </cell>
          <cell r="N111">
            <v>6</v>
          </cell>
          <cell r="O111">
            <v>0</v>
          </cell>
          <cell r="P111">
            <v>0</v>
          </cell>
          <cell r="R111">
            <v>1</v>
          </cell>
          <cell r="S111">
            <v>0</v>
          </cell>
          <cell r="T111">
            <v>120</v>
          </cell>
          <cell r="U111">
            <v>3</v>
          </cell>
          <cell r="V111">
            <v>260</v>
          </cell>
          <cell r="W111">
            <v>132</v>
          </cell>
          <cell r="X111">
            <v>7</v>
          </cell>
          <cell r="Y111" t="str">
            <v>20230929-1</v>
          </cell>
          <cell r="Z111">
            <v>-74.060732999999999</v>
          </cell>
          <cell r="AA111">
            <v>4.6462960000000004</v>
          </cell>
        </row>
        <row r="112">
          <cell r="A112">
            <v>6</v>
          </cell>
          <cell r="B112" t="str">
            <v>2023-09-29 07:20</v>
          </cell>
          <cell r="C112">
            <v>45198</v>
          </cell>
          <cell r="D112" t="str">
            <v>VIERNES</v>
          </cell>
          <cell r="E112" t="str">
            <v>KR7XCL60</v>
          </cell>
          <cell r="F112">
            <v>2</v>
          </cell>
          <cell r="G112">
            <v>720</v>
          </cell>
          <cell r="H112">
            <v>725</v>
          </cell>
          <cell r="I112">
            <v>92</v>
          </cell>
          <cell r="J112">
            <v>2</v>
          </cell>
          <cell r="K112">
            <v>6</v>
          </cell>
          <cell r="L112">
            <v>0</v>
          </cell>
          <cell r="M112">
            <v>0</v>
          </cell>
          <cell r="N112">
            <v>7</v>
          </cell>
          <cell r="O112">
            <v>0</v>
          </cell>
          <cell r="P112">
            <v>1</v>
          </cell>
          <cell r="R112">
            <v>2</v>
          </cell>
          <cell r="S112">
            <v>0</v>
          </cell>
          <cell r="T112">
            <v>102</v>
          </cell>
          <cell r="U112">
            <v>0</v>
          </cell>
          <cell r="V112">
            <v>212</v>
          </cell>
          <cell r="W112">
            <v>120</v>
          </cell>
          <cell r="X112">
            <v>7</v>
          </cell>
          <cell r="Y112" t="str">
            <v>20230929-1</v>
          </cell>
          <cell r="Z112">
            <v>-74.060732999999999</v>
          </cell>
          <cell r="AA112">
            <v>4.6462960000000004</v>
          </cell>
        </row>
        <row r="113">
          <cell r="A113">
            <v>6</v>
          </cell>
          <cell r="B113" t="str">
            <v>2023-09-29 07:25</v>
          </cell>
          <cell r="C113">
            <v>45198</v>
          </cell>
          <cell r="D113" t="str">
            <v>VIERNES</v>
          </cell>
          <cell r="E113" t="str">
            <v>KR7XCL60</v>
          </cell>
          <cell r="F113">
            <v>2</v>
          </cell>
          <cell r="G113">
            <v>725</v>
          </cell>
          <cell r="H113">
            <v>730</v>
          </cell>
          <cell r="I113">
            <v>92</v>
          </cell>
          <cell r="J113">
            <v>0</v>
          </cell>
          <cell r="K113">
            <v>5</v>
          </cell>
          <cell r="L113">
            <v>0</v>
          </cell>
          <cell r="M113">
            <v>0</v>
          </cell>
          <cell r="N113">
            <v>8</v>
          </cell>
          <cell r="O113">
            <v>0</v>
          </cell>
          <cell r="P113">
            <v>3</v>
          </cell>
          <cell r="R113">
            <v>1</v>
          </cell>
          <cell r="S113">
            <v>0</v>
          </cell>
          <cell r="T113">
            <v>114</v>
          </cell>
          <cell r="U113">
            <v>0</v>
          </cell>
          <cell r="V113">
            <v>223</v>
          </cell>
          <cell r="W113">
            <v>131</v>
          </cell>
          <cell r="X113">
            <v>7</v>
          </cell>
          <cell r="Y113" t="str">
            <v>20230929-1</v>
          </cell>
          <cell r="Z113">
            <v>-74.060732999999999</v>
          </cell>
          <cell r="AA113">
            <v>4.6462960000000004</v>
          </cell>
        </row>
        <row r="114">
          <cell r="A114">
            <v>6</v>
          </cell>
          <cell r="B114" t="str">
            <v>2023-09-29 07:30</v>
          </cell>
          <cell r="C114">
            <v>45198</v>
          </cell>
          <cell r="D114" t="str">
            <v>VIERNES</v>
          </cell>
          <cell r="E114" t="str">
            <v>KR7XCL60</v>
          </cell>
          <cell r="F114">
            <v>2</v>
          </cell>
          <cell r="G114">
            <v>730</v>
          </cell>
          <cell r="H114">
            <v>735</v>
          </cell>
          <cell r="I114">
            <v>81</v>
          </cell>
          <cell r="J114">
            <v>0</v>
          </cell>
          <cell r="K114">
            <v>6</v>
          </cell>
          <cell r="L114">
            <v>0</v>
          </cell>
          <cell r="M114">
            <v>0</v>
          </cell>
          <cell r="N114">
            <v>7</v>
          </cell>
          <cell r="O114">
            <v>0</v>
          </cell>
          <cell r="P114">
            <v>1</v>
          </cell>
          <cell r="R114">
            <v>2</v>
          </cell>
          <cell r="S114">
            <v>0</v>
          </cell>
          <cell r="T114">
            <v>120</v>
          </cell>
          <cell r="U114">
            <v>1</v>
          </cell>
          <cell r="V114">
            <v>218</v>
          </cell>
          <cell r="W114">
            <v>136</v>
          </cell>
          <cell r="X114">
            <v>7</v>
          </cell>
          <cell r="Y114" t="str">
            <v>20230929-1</v>
          </cell>
          <cell r="Z114">
            <v>-74.060732999999999</v>
          </cell>
          <cell r="AA114">
            <v>4.6462960000000004</v>
          </cell>
        </row>
        <row r="115">
          <cell r="A115">
            <v>6</v>
          </cell>
          <cell r="B115" t="str">
            <v>2023-09-29 07:35</v>
          </cell>
          <cell r="C115">
            <v>45198</v>
          </cell>
          <cell r="D115" t="str">
            <v>VIERNES</v>
          </cell>
          <cell r="E115" t="str">
            <v>KR7XCL60</v>
          </cell>
          <cell r="F115">
            <v>2</v>
          </cell>
          <cell r="G115">
            <v>735</v>
          </cell>
          <cell r="H115">
            <v>740</v>
          </cell>
          <cell r="I115">
            <v>100</v>
          </cell>
          <cell r="J115">
            <v>2</v>
          </cell>
          <cell r="K115">
            <v>1</v>
          </cell>
          <cell r="L115">
            <v>1</v>
          </cell>
          <cell r="M115">
            <v>0</v>
          </cell>
          <cell r="N115">
            <v>6</v>
          </cell>
          <cell r="O115">
            <v>0</v>
          </cell>
          <cell r="P115">
            <v>0</v>
          </cell>
          <cell r="R115">
            <v>1</v>
          </cell>
          <cell r="S115">
            <v>0</v>
          </cell>
          <cell r="T115">
            <v>136</v>
          </cell>
          <cell r="U115">
            <v>0</v>
          </cell>
          <cell r="V115">
            <v>247</v>
          </cell>
          <cell r="W115">
            <v>147</v>
          </cell>
          <cell r="X115">
            <v>7</v>
          </cell>
          <cell r="Y115" t="str">
            <v>20230929-1</v>
          </cell>
          <cell r="Z115">
            <v>-74.060732999999999</v>
          </cell>
          <cell r="AA115">
            <v>4.6462960000000004</v>
          </cell>
        </row>
        <row r="116">
          <cell r="A116">
            <v>6</v>
          </cell>
          <cell r="B116" t="str">
            <v>2023-09-29 07:40</v>
          </cell>
          <cell r="C116">
            <v>45198</v>
          </cell>
          <cell r="D116" t="str">
            <v>VIERNES</v>
          </cell>
          <cell r="E116" t="str">
            <v>KR7XCL60</v>
          </cell>
          <cell r="F116">
            <v>2</v>
          </cell>
          <cell r="G116">
            <v>740</v>
          </cell>
          <cell r="H116">
            <v>745</v>
          </cell>
          <cell r="I116">
            <v>94</v>
          </cell>
          <cell r="J116">
            <v>1</v>
          </cell>
          <cell r="K116">
            <v>3</v>
          </cell>
          <cell r="L116">
            <v>0</v>
          </cell>
          <cell r="M116">
            <v>2</v>
          </cell>
          <cell r="N116">
            <v>2</v>
          </cell>
          <cell r="O116">
            <v>0</v>
          </cell>
          <cell r="P116">
            <v>2</v>
          </cell>
          <cell r="R116">
            <v>4</v>
          </cell>
          <cell r="S116">
            <v>0</v>
          </cell>
          <cell r="T116">
            <v>105</v>
          </cell>
          <cell r="U116">
            <v>2</v>
          </cell>
          <cell r="V116">
            <v>215</v>
          </cell>
          <cell r="W116">
            <v>119</v>
          </cell>
          <cell r="X116">
            <v>7</v>
          </cell>
          <cell r="Y116" t="str">
            <v>20230929-1</v>
          </cell>
          <cell r="Z116">
            <v>-74.060732999999999</v>
          </cell>
          <cell r="AA116">
            <v>4.6462960000000004</v>
          </cell>
        </row>
        <row r="117">
          <cell r="A117">
            <v>6</v>
          </cell>
          <cell r="B117" t="str">
            <v>2023-09-29 07:45</v>
          </cell>
          <cell r="C117">
            <v>45198</v>
          </cell>
          <cell r="D117" t="str">
            <v>VIERNES</v>
          </cell>
          <cell r="E117" t="str">
            <v>KR7XCL60</v>
          </cell>
          <cell r="F117">
            <v>2</v>
          </cell>
          <cell r="G117">
            <v>745</v>
          </cell>
          <cell r="H117">
            <v>750</v>
          </cell>
          <cell r="I117">
            <v>104</v>
          </cell>
          <cell r="J117">
            <v>0</v>
          </cell>
          <cell r="K117">
            <v>6</v>
          </cell>
          <cell r="L117">
            <v>0</v>
          </cell>
          <cell r="M117">
            <v>1</v>
          </cell>
          <cell r="N117">
            <v>11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T117">
            <v>116</v>
          </cell>
          <cell r="U117">
            <v>1</v>
          </cell>
          <cell r="V117">
            <v>239</v>
          </cell>
          <cell r="W117">
            <v>134</v>
          </cell>
          <cell r="X117">
            <v>7</v>
          </cell>
          <cell r="Y117" t="str">
            <v>20230929-1</v>
          </cell>
          <cell r="Z117">
            <v>-74.060732999999999</v>
          </cell>
          <cell r="AA117">
            <v>4.6462960000000004</v>
          </cell>
        </row>
        <row r="118">
          <cell r="A118">
            <v>6</v>
          </cell>
          <cell r="B118" t="str">
            <v>2023-09-29 07:50</v>
          </cell>
          <cell r="C118">
            <v>45198</v>
          </cell>
          <cell r="D118" t="str">
            <v>VIERNES</v>
          </cell>
          <cell r="E118" t="str">
            <v>KR7XCL60</v>
          </cell>
          <cell r="F118">
            <v>2</v>
          </cell>
          <cell r="G118">
            <v>750</v>
          </cell>
          <cell r="H118">
            <v>755</v>
          </cell>
          <cell r="I118">
            <v>93</v>
          </cell>
          <cell r="J118">
            <v>0</v>
          </cell>
          <cell r="K118">
            <v>4</v>
          </cell>
          <cell r="L118">
            <v>0</v>
          </cell>
          <cell r="M118">
            <v>1</v>
          </cell>
          <cell r="N118">
            <v>2</v>
          </cell>
          <cell r="O118">
            <v>0</v>
          </cell>
          <cell r="P118">
            <v>3</v>
          </cell>
          <cell r="R118">
            <v>3</v>
          </cell>
          <cell r="S118">
            <v>0</v>
          </cell>
          <cell r="T118">
            <v>119</v>
          </cell>
          <cell r="U118">
            <v>0</v>
          </cell>
          <cell r="V118">
            <v>225</v>
          </cell>
          <cell r="W118">
            <v>132</v>
          </cell>
          <cell r="X118">
            <v>7</v>
          </cell>
          <cell r="Y118" t="str">
            <v>20230929-1</v>
          </cell>
          <cell r="Z118">
            <v>-74.060732999999999</v>
          </cell>
          <cell r="AA118">
            <v>4.6462960000000004</v>
          </cell>
        </row>
        <row r="119">
          <cell r="A119">
            <v>6</v>
          </cell>
          <cell r="B119" t="str">
            <v>2023-09-29 07:55</v>
          </cell>
          <cell r="C119">
            <v>45198</v>
          </cell>
          <cell r="D119" t="str">
            <v>VIERNES</v>
          </cell>
          <cell r="E119" t="str">
            <v>KR7XCL60</v>
          </cell>
          <cell r="F119">
            <v>2</v>
          </cell>
          <cell r="G119">
            <v>755</v>
          </cell>
          <cell r="H119">
            <v>800</v>
          </cell>
          <cell r="I119">
            <v>130</v>
          </cell>
          <cell r="J119">
            <v>0</v>
          </cell>
          <cell r="K119">
            <v>4</v>
          </cell>
          <cell r="L119">
            <v>0</v>
          </cell>
          <cell r="M119">
            <v>0</v>
          </cell>
          <cell r="N119">
            <v>5</v>
          </cell>
          <cell r="O119">
            <v>0</v>
          </cell>
          <cell r="P119">
            <v>2</v>
          </cell>
          <cell r="R119">
            <v>5</v>
          </cell>
          <cell r="S119">
            <v>0</v>
          </cell>
          <cell r="T119">
            <v>139</v>
          </cell>
          <cell r="U119">
            <v>2</v>
          </cell>
          <cell r="V119">
            <v>287</v>
          </cell>
          <cell r="W119">
            <v>155</v>
          </cell>
          <cell r="X119">
            <v>7</v>
          </cell>
          <cell r="Y119" t="str">
            <v>20230929-1</v>
          </cell>
          <cell r="Z119">
            <v>-74.060732999999999</v>
          </cell>
          <cell r="AA119">
            <v>4.6462960000000004</v>
          </cell>
        </row>
        <row r="120">
          <cell r="A120">
            <v>6</v>
          </cell>
          <cell r="B120" t="str">
            <v>2023-09-29 08:00</v>
          </cell>
          <cell r="C120">
            <v>45198</v>
          </cell>
          <cell r="D120" t="str">
            <v>VIERNES</v>
          </cell>
          <cell r="E120" t="str">
            <v>KR7XCL60</v>
          </cell>
          <cell r="F120">
            <v>2</v>
          </cell>
          <cell r="G120">
            <v>800</v>
          </cell>
          <cell r="H120">
            <v>805</v>
          </cell>
          <cell r="I120">
            <v>86</v>
          </cell>
          <cell r="J120">
            <v>3</v>
          </cell>
          <cell r="K120">
            <v>3</v>
          </cell>
          <cell r="L120">
            <v>0</v>
          </cell>
          <cell r="M120">
            <v>1</v>
          </cell>
          <cell r="N120">
            <v>2</v>
          </cell>
          <cell r="O120">
            <v>0</v>
          </cell>
          <cell r="P120">
            <v>0</v>
          </cell>
          <cell r="R120">
            <v>2</v>
          </cell>
          <cell r="S120">
            <v>0</v>
          </cell>
          <cell r="T120">
            <v>111</v>
          </cell>
          <cell r="U120">
            <v>1</v>
          </cell>
          <cell r="V120">
            <v>209</v>
          </cell>
          <cell r="W120">
            <v>122</v>
          </cell>
          <cell r="X120">
            <v>7</v>
          </cell>
          <cell r="Y120" t="str">
            <v>20230929-1</v>
          </cell>
          <cell r="Z120">
            <v>-74.060732999999999</v>
          </cell>
          <cell r="AA120">
            <v>4.6462960000000004</v>
          </cell>
        </row>
        <row r="121">
          <cell r="A121">
            <v>6</v>
          </cell>
          <cell r="B121" t="str">
            <v>2023-09-29 08:05</v>
          </cell>
          <cell r="C121">
            <v>45198</v>
          </cell>
          <cell r="D121" t="str">
            <v>VIERNES</v>
          </cell>
          <cell r="E121" t="str">
            <v>KR7XCL60</v>
          </cell>
          <cell r="F121">
            <v>2</v>
          </cell>
          <cell r="G121">
            <v>805</v>
          </cell>
          <cell r="H121">
            <v>810</v>
          </cell>
          <cell r="I121">
            <v>106</v>
          </cell>
          <cell r="J121">
            <v>1</v>
          </cell>
          <cell r="K121">
            <v>4</v>
          </cell>
          <cell r="L121">
            <v>0</v>
          </cell>
          <cell r="M121">
            <v>0</v>
          </cell>
          <cell r="N121">
            <v>12</v>
          </cell>
          <cell r="O121">
            <v>0</v>
          </cell>
          <cell r="P121">
            <v>0</v>
          </cell>
          <cell r="R121">
            <v>4</v>
          </cell>
          <cell r="S121">
            <v>2</v>
          </cell>
          <cell r="T121">
            <v>93</v>
          </cell>
          <cell r="U121">
            <v>0</v>
          </cell>
          <cell r="V121">
            <v>222</v>
          </cell>
          <cell r="W121">
            <v>116</v>
          </cell>
          <cell r="X121">
            <v>7</v>
          </cell>
          <cell r="Y121" t="str">
            <v>20230929-1</v>
          </cell>
          <cell r="Z121">
            <v>-74.060732999999999</v>
          </cell>
          <cell r="AA121">
            <v>4.6462960000000004</v>
          </cell>
        </row>
        <row r="122">
          <cell r="A122">
            <v>6</v>
          </cell>
          <cell r="B122" t="str">
            <v>2023-09-29 08:10</v>
          </cell>
          <cell r="C122">
            <v>45198</v>
          </cell>
          <cell r="D122" t="str">
            <v>VIERNES</v>
          </cell>
          <cell r="E122" t="str">
            <v>KR7XCL60</v>
          </cell>
          <cell r="F122">
            <v>2</v>
          </cell>
          <cell r="G122">
            <v>810</v>
          </cell>
          <cell r="H122">
            <v>815</v>
          </cell>
          <cell r="I122">
            <v>81</v>
          </cell>
          <cell r="J122">
            <v>1</v>
          </cell>
          <cell r="K122">
            <v>1</v>
          </cell>
          <cell r="L122">
            <v>0</v>
          </cell>
          <cell r="M122">
            <v>0</v>
          </cell>
          <cell r="N122">
            <v>2</v>
          </cell>
          <cell r="O122">
            <v>0</v>
          </cell>
          <cell r="P122">
            <v>2</v>
          </cell>
          <cell r="R122">
            <v>3</v>
          </cell>
          <cell r="S122">
            <v>0</v>
          </cell>
          <cell r="T122">
            <v>88</v>
          </cell>
          <cell r="U122">
            <v>4</v>
          </cell>
          <cell r="V122">
            <v>182</v>
          </cell>
          <cell r="W122">
            <v>97</v>
          </cell>
          <cell r="X122">
            <v>7</v>
          </cell>
          <cell r="Y122" t="str">
            <v>20230929-1</v>
          </cell>
          <cell r="Z122">
            <v>-74.060732999999999</v>
          </cell>
          <cell r="AA122">
            <v>4.6462960000000004</v>
          </cell>
        </row>
        <row r="123">
          <cell r="A123">
            <v>6</v>
          </cell>
          <cell r="B123" t="str">
            <v>2023-09-29 08:15</v>
          </cell>
          <cell r="C123">
            <v>45198</v>
          </cell>
          <cell r="D123" t="str">
            <v>VIERNES</v>
          </cell>
          <cell r="E123" t="str">
            <v>KR7XCL60</v>
          </cell>
          <cell r="F123">
            <v>2</v>
          </cell>
          <cell r="G123">
            <v>815</v>
          </cell>
          <cell r="H123">
            <v>820</v>
          </cell>
          <cell r="I123">
            <v>100</v>
          </cell>
          <cell r="J123">
            <v>0</v>
          </cell>
          <cell r="K123">
            <v>5</v>
          </cell>
          <cell r="L123">
            <v>0</v>
          </cell>
          <cell r="M123">
            <v>0</v>
          </cell>
          <cell r="N123">
            <v>8</v>
          </cell>
          <cell r="O123">
            <v>0</v>
          </cell>
          <cell r="P123">
            <v>1</v>
          </cell>
          <cell r="R123">
            <v>0</v>
          </cell>
          <cell r="S123">
            <v>0</v>
          </cell>
          <cell r="T123">
            <v>90</v>
          </cell>
          <cell r="U123">
            <v>1</v>
          </cell>
          <cell r="V123">
            <v>205</v>
          </cell>
          <cell r="W123">
            <v>104</v>
          </cell>
          <cell r="X123">
            <v>7</v>
          </cell>
          <cell r="Y123" t="str">
            <v>20230929-1</v>
          </cell>
          <cell r="Z123">
            <v>-74.060732999999999</v>
          </cell>
          <cell r="AA123">
            <v>4.6462960000000004</v>
          </cell>
        </row>
        <row r="124">
          <cell r="A124">
            <v>6</v>
          </cell>
          <cell r="B124" t="str">
            <v>2023-09-29 08:20</v>
          </cell>
          <cell r="C124">
            <v>45198</v>
          </cell>
          <cell r="D124" t="str">
            <v>VIERNES</v>
          </cell>
          <cell r="E124" t="str">
            <v>KR7XCL60</v>
          </cell>
          <cell r="F124">
            <v>2</v>
          </cell>
          <cell r="G124">
            <v>820</v>
          </cell>
          <cell r="H124">
            <v>825</v>
          </cell>
          <cell r="I124">
            <v>85</v>
          </cell>
          <cell r="J124">
            <v>1</v>
          </cell>
          <cell r="K124">
            <v>6</v>
          </cell>
          <cell r="L124">
            <v>0</v>
          </cell>
          <cell r="M124">
            <v>0</v>
          </cell>
          <cell r="N124">
            <v>6</v>
          </cell>
          <cell r="O124">
            <v>0</v>
          </cell>
          <cell r="P124">
            <v>1</v>
          </cell>
          <cell r="R124">
            <v>4</v>
          </cell>
          <cell r="S124">
            <v>0</v>
          </cell>
          <cell r="T124">
            <v>61</v>
          </cell>
          <cell r="U124">
            <v>0</v>
          </cell>
          <cell r="V124">
            <v>164</v>
          </cell>
          <cell r="W124">
            <v>79</v>
          </cell>
          <cell r="X124">
            <v>7</v>
          </cell>
          <cell r="Y124" t="str">
            <v>20230929-1</v>
          </cell>
          <cell r="Z124">
            <v>-74.060732999999999</v>
          </cell>
          <cell r="AA124">
            <v>4.6462960000000004</v>
          </cell>
        </row>
        <row r="125">
          <cell r="A125">
            <v>6</v>
          </cell>
          <cell r="B125" t="str">
            <v>2023-09-29 08:25</v>
          </cell>
          <cell r="C125">
            <v>45198</v>
          </cell>
          <cell r="D125" t="str">
            <v>VIERNES</v>
          </cell>
          <cell r="E125" t="str">
            <v>KR7XCL60</v>
          </cell>
          <cell r="F125">
            <v>2</v>
          </cell>
          <cell r="G125">
            <v>825</v>
          </cell>
          <cell r="H125">
            <v>830</v>
          </cell>
          <cell r="I125">
            <v>106</v>
          </cell>
          <cell r="J125">
            <v>0</v>
          </cell>
          <cell r="K125">
            <v>2</v>
          </cell>
          <cell r="L125">
            <v>0</v>
          </cell>
          <cell r="M125">
            <v>1</v>
          </cell>
          <cell r="N125">
            <v>5</v>
          </cell>
          <cell r="O125">
            <v>0</v>
          </cell>
          <cell r="P125">
            <v>2</v>
          </cell>
          <cell r="R125">
            <v>3</v>
          </cell>
          <cell r="S125">
            <v>0</v>
          </cell>
          <cell r="T125">
            <v>92</v>
          </cell>
          <cell r="U125">
            <v>1</v>
          </cell>
          <cell r="V125">
            <v>212</v>
          </cell>
          <cell r="W125">
            <v>105</v>
          </cell>
          <cell r="X125">
            <v>7</v>
          </cell>
          <cell r="Y125" t="str">
            <v>20230929-1</v>
          </cell>
          <cell r="Z125">
            <v>-74.060732999999999</v>
          </cell>
          <cell r="AA125">
            <v>4.6462960000000004</v>
          </cell>
        </row>
        <row r="126">
          <cell r="A126">
            <v>6</v>
          </cell>
          <cell r="B126" t="str">
            <v>2023-09-29 08:30</v>
          </cell>
          <cell r="C126">
            <v>45198</v>
          </cell>
          <cell r="D126" t="str">
            <v>VIERNES</v>
          </cell>
          <cell r="E126" t="str">
            <v>KR7XCL60</v>
          </cell>
          <cell r="F126">
            <v>2</v>
          </cell>
          <cell r="G126">
            <v>830</v>
          </cell>
          <cell r="H126">
            <v>835</v>
          </cell>
          <cell r="I126">
            <v>86</v>
          </cell>
          <cell r="J126">
            <v>0</v>
          </cell>
          <cell r="K126">
            <v>3</v>
          </cell>
          <cell r="L126">
            <v>0</v>
          </cell>
          <cell r="M126">
            <v>0</v>
          </cell>
          <cell r="N126">
            <v>3</v>
          </cell>
          <cell r="O126">
            <v>0</v>
          </cell>
          <cell r="P126">
            <v>1</v>
          </cell>
          <cell r="R126">
            <v>0</v>
          </cell>
          <cell r="S126">
            <v>0</v>
          </cell>
          <cell r="T126">
            <v>69</v>
          </cell>
          <cell r="U126">
            <v>2</v>
          </cell>
          <cell r="V126">
            <v>164</v>
          </cell>
          <cell r="W126">
            <v>76</v>
          </cell>
          <cell r="X126">
            <v>7</v>
          </cell>
          <cell r="Y126" t="str">
            <v>20230929-1</v>
          </cell>
          <cell r="Z126">
            <v>-74.060732999999999</v>
          </cell>
          <cell r="AA126">
            <v>4.6462960000000004</v>
          </cell>
        </row>
        <row r="127">
          <cell r="A127">
            <v>6</v>
          </cell>
          <cell r="B127" t="str">
            <v>2023-09-29 08:35</v>
          </cell>
          <cell r="C127">
            <v>45198</v>
          </cell>
          <cell r="D127" t="str">
            <v>VIERNES</v>
          </cell>
          <cell r="E127" t="str">
            <v>KR7XCL60</v>
          </cell>
          <cell r="F127">
            <v>2</v>
          </cell>
          <cell r="G127">
            <v>835</v>
          </cell>
          <cell r="H127">
            <v>840</v>
          </cell>
          <cell r="I127">
            <v>103</v>
          </cell>
          <cell r="J127">
            <v>1</v>
          </cell>
          <cell r="K127">
            <v>2</v>
          </cell>
          <cell r="L127">
            <v>0</v>
          </cell>
          <cell r="M127">
            <v>0</v>
          </cell>
          <cell r="N127">
            <v>4</v>
          </cell>
          <cell r="O127">
            <v>0</v>
          </cell>
          <cell r="P127">
            <v>2</v>
          </cell>
          <cell r="R127">
            <v>3</v>
          </cell>
          <cell r="S127">
            <v>0</v>
          </cell>
          <cell r="T127">
            <v>89</v>
          </cell>
          <cell r="U127">
            <v>1</v>
          </cell>
          <cell r="V127">
            <v>205</v>
          </cell>
          <cell r="W127">
            <v>101</v>
          </cell>
          <cell r="X127">
            <v>7</v>
          </cell>
          <cell r="Y127" t="str">
            <v>20230929-1</v>
          </cell>
          <cell r="Z127">
            <v>-74.060732999999999</v>
          </cell>
          <cell r="AA127">
            <v>4.6462960000000004</v>
          </cell>
        </row>
        <row r="128">
          <cell r="A128">
            <v>6</v>
          </cell>
          <cell r="B128" t="str">
            <v>2023-09-29 08:40</v>
          </cell>
          <cell r="C128">
            <v>45198</v>
          </cell>
          <cell r="D128" t="str">
            <v>VIERNES</v>
          </cell>
          <cell r="E128" t="str">
            <v>KR7XCL60</v>
          </cell>
          <cell r="F128">
            <v>2</v>
          </cell>
          <cell r="G128">
            <v>840</v>
          </cell>
          <cell r="H128">
            <v>845</v>
          </cell>
          <cell r="I128">
            <v>93</v>
          </cell>
          <cell r="J128">
            <v>2</v>
          </cell>
          <cell r="K128">
            <v>5</v>
          </cell>
          <cell r="L128">
            <v>0</v>
          </cell>
          <cell r="M128">
            <v>0</v>
          </cell>
          <cell r="N128">
            <v>2</v>
          </cell>
          <cell r="O128">
            <v>0</v>
          </cell>
          <cell r="P128">
            <v>0</v>
          </cell>
          <cell r="R128">
            <v>1</v>
          </cell>
          <cell r="S128">
            <v>0</v>
          </cell>
          <cell r="T128">
            <v>58</v>
          </cell>
          <cell r="U128">
            <v>0</v>
          </cell>
          <cell r="V128">
            <v>161</v>
          </cell>
          <cell r="W128">
            <v>68</v>
          </cell>
          <cell r="X128">
            <v>7</v>
          </cell>
          <cell r="Y128" t="str">
            <v>20230929-1</v>
          </cell>
          <cell r="Z128">
            <v>-74.060732999999999</v>
          </cell>
          <cell r="AA128">
            <v>4.6462960000000004</v>
          </cell>
        </row>
        <row r="129">
          <cell r="A129">
            <v>6</v>
          </cell>
          <cell r="B129" t="str">
            <v>2023-09-29 08:45</v>
          </cell>
          <cell r="C129">
            <v>45198</v>
          </cell>
          <cell r="D129" t="str">
            <v>VIERNES</v>
          </cell>
          <cell r="E129" t="str">
            <v>KR7XCL60</v>
          </cell>
          <cell r="F129">
            <v>2</v>
          </cell>
          <cell r="G129">
            <v>845</v>
          </cell>
          <cell r="H129">
            <v>850</v>
          </cell>
          <cell r="I129">
            <v>112</v>
          </cell>
          <cell r="J129">
            <v>0</v>
          </cell>
          <cell r="K129">
            <v>6</v>
          </cell>
          <cell r="L129">
            <v>0</v>
          </cell>
          <cell r="M129">
            <v>0</v>
          </cell>
          <cell r="N129">
            <v>4</v>
          </cell>
          <cell r="O129">
            <v>0</v>
          </cell>
          <cell r="P129">
            <v>2</v>
          </cell>
          <cell r="R129">
            <v>2</v>
          </cell>
          <cell r="S129">
            <v>0</v>
          </cell>
          <cell r="T129">
            <v>81</v>
          </cell>
          <cell r="U129">
            <v>0</v>
          </cell>
          <cell r="V129">
            <v>207</v>
          </cell>
          <cell r="W129">
            <v>95</v>
          </cell>
          <cell r="X129">
            <v>7</v>
          </cell>
          <cell r="Y129" t="str">
            <v>20230929-1</v>
          </cell>
          <cell r="Z129">
            <v>-74.060732999999999</v>
          </cell>
          <cell r="AA129">
            <v>4.6462960000000004</v>
          </cell>
        </row>
        <row r="130">
          <cell r="A130">
            <v>6</v>
          </cell>
          <cell r="B130" t="str">
            <v>2023-09-29 08:50</v>
          </cell>
          <cell r="C130">
            <v>45198</v>
          </cell>
          <cell r="D130" t="str">
            <v>VIERNES</v>
          </cell>
          <cell r="E130" t="str">
            <v>KR7XCL60</v>
          </cell>
          <cell r="F130">
            <v>2</v>
          </cell>
          <cell r="G130">
            <v>850</v>
          </cell>
          <cell r="H130">
            <v>855</v>
          </cell>
          <cell r="I130">
            <v>98</v>
          </cell>
          <cell r="J130">
            <v>1</v>
          </cell>
          <cell r="K130">
            <v>4</v>
          </cell>
          <cell r="L130">
            <v>0</v>
          </cell>
          <cell r="M130">
            <v>1</v>
          </cell>
          <cell r="N130">
            <v>2</v>
          </cell>
          <cell r="O130">
            <v>0</v>
          </cell>
          <cell r="P130">
            <v>0</v>
          </cell>
          <cell r="R130">
            <v>3</v>
          </cell>
          <cell r="S130">
            <v>0</v>
          </cell>
          <cell r="T130">
            <v>70</v>
          </cell>
          <cell r="U130">
            <v>0</v>
          </cell>
          <cell r="V130">
            <v>179</v>
          </cell>
          <cell r="W130">
            <v>81</v>
          </cell>
          <cell r="X130">
            <v>7</v>
          </cell>
          <cell r="Y130" t="str">
            <v>20230929-1</v>
          </cell>
          <cell r="Z130">
            <v>-74.060732999999999</v>
          </cell>
          <cell r="AA130">
            <v>4.6462960000000004</v>
          </cell>
        </row>
        <row r="131">
          <cell r="A131">
            <v>6</v>
          </cell>
          <cell r="B131" t="str">
            <v>2023-09-29 08:55</v>
          </cell>
          <cell r="C131">
            <v>45198</v>
          </cell>
          <cell r="D131" t="str">
            <v>VIERNES</v>
          </cell>
          <cell r="E131" t="str">
            <v>KR7XCL60</v>
          </cell>
          <cell r="F131">
            <v>2</v>
          </cell>
          <cell r="G131">
            <v>855</v>
          </cell>
          <cell r="H131">
            <v>900</v>
          </cell>
          <cell r="I131">
            <v>108</v>
          </cell>
          <cell r="J131">
            <v>0</v>
          </cell>
          <cell r="K131">
            <v>5</v>
          </cell>
          <cell r="L131">
            <v>0</v>
          </cell>
          <cell r="M131">
            <v>0</v>
          </cell>
          <cell r="N131">
            <v>4</v>
          </cell>
          <cell r="O131">
            <v>0</v>
          </cell>
          <cell r="P131">
            <v>0</v>
          </cell>
          <cell r="R131">
            <v>3</v>
          </cell>
          <cell r="S131">
            <v>0</v>
          </cell>
          <cell r="T131">
            <v>62</v>
          </cell>
          <cell r="U131">
            <v>0</v>
          </cell>
          <cell r="V131">
            <v>182</v>
          </cell>
          <cell r="W131">
            <v>74</v>
          </cell>
          <cell r="X131">
            <v>7</v>
          </cell>
          <cell r="Y131" t="str">
            <v>20230929-1</v>
          </cell>
          <cell r="Z131">
            <v>-74.060732999999999</v>
          </cell>
          <cell r="AA131">
            <v>4.6462960000000004</v>
          </cell>
        </row>
        <row r="132">
          <cell r="A132">
            <v>6</v>
          </cell>
          <cell r="B132" t="str">
            <v>2023-09-29 09:00</v>
          </cell>
          <cell r="C132">
            <v>45198</v>
          </cell>
          <cell r="D132" t="str">
            <v>VIERNES</v>
          </cell>
          <cell r="E132" t="str">
            <v>KR7XCL60</v>
          </cell>
          <cell r="F132">
            <v>2</v>
          </cell>
          <cell r="G132">
            <v>900</v>
          </cell>
          <cell r="H132">
            <v>905</v>
          </cell>
          <cell r="I132">
            <v>104</v>
          </cell>
          <cell r="J132">
            <v>1</v>
          </cell>
          <cell r="K132">
            <v>3</v>
          </cell>
          <cell r="L132">
            <v>0</v>
          </cell>
          <cell r="M132">
            <v>1</v>
          </cell>
          <cell r="N132">
            <v>3</v>
          </cell>
          <cell r="O132">
            <v>0</v>
          </cell>
          <cell r="P132">
            <v>3</v>
          </cell>
          <cell r="R132">
            <v>6</v>
          </cell>
          <cell r="S132">
            <v>0</v>
          </cell>
          <cell r="T132">
            <v>41</v>
          </cell>
          <cell r="U132">
            <v>1</v>
          </cell>
          <cell r="V132">
            <v>163</v>
          </cell>
          <cell r="W132">
            <v>58</v>
          </cell>
          <cell r="X132">
            <v>7</v>
          </cell>
          <cell r="Y132" t="str">
            <v>20230929-1</v>
          </cell>
          <cell r="Z132">
            <v>-74.060732999999999</v>
          </cell>
          <cell r="AA132">
            <v>4.6462960000000004</v>
          </cell>
        </row>
        <row r="133">
          <cell r="A133">
            <v>6</v>
          </cell>
          <cell r="B133" t="str">
            <v>2023-09-29 09:05</v>
          </cell>
          <cell r="C133">
            <v>45198</v>
          </cell>
          <cell r="D133" t="str">
            <v>VIERNES</v>
          </cell>
          <cell r="E133" t="str">
            <v>KR7XCL60</v>
          </cell>
          <cell r="F133">
            <v>2</v>
          </cell>
          <cell r="G133">
            <v>905</v>
          </cell>
          <cell r="H133">
            <v>910</v>
          </cell>
          <cell r="I133">
            <v>90</v>
          </cell>
          <cell r="J133">
            <v>0</v>
          </cell>
          <cell r="K133">
            <v>5</v>
          </cell>
          <cell r="L133">
            <v>0</v>
          </cell>
          <cell r="M133">
            <v>0</v>
          </cell>
          <cell r="N133">
            <v>3</v>
          </cell>
          <cell r="O133">
            <v>0</v>
          </cell>
          <cell r="P133">
            <v>0</v>
          </cell>
          <cell r="R133">
            <v>1</v>
          </cell>
          <cell r="S133">
            <v>0</v>
          </cell>
          <cell r="T133">
            <v>62</v>
          </cell>
          <cell r="U133">
            <v>2</v>
          </cell>
          <cell r="V133">
            <v>163</v>
          </cell>
          <cell r="W133">
            <v>71</v>
          </cell>
          <cell r="X133">
            <v>7</v>
          </cell>
          <cell r="Y133" t="str">
            <v>20230929-1</v>
          </cell>
          <cell r="Z133">
            <v>-74.060732999999999</v>
          </cell>
          <cell r="AA133">
            <v>4.6462960000000004</v>
          </cell>
        </row>
        <row r="134">
          <cell r="A134">
            <v>6</v>
          </cell>
          <cell r="B134" t="str">
            <v>2023-09-29 09:10</v>
          </cell>
          <cell r="C134">
            <v>45198</v>
          </cell>
          <cell r="D134" t="str">
            <v>VIERNES</v>
          </cell>
          <cell r="E134" t="str">
            <v>KR7XCL60</v>
          </cell>
          <cell r="F134">
            <v>2</v>
          </cell>
          <cell r="G134">
            <v>910</v>
          </cell>
          <cell r="H134">
            <v>915</v>
          </cell>
          <cell r="I134">
            <v>87</v>
          </cell>
          <cell r="J134">
            <v>0</v>
          </cell>
          <cell r="K134">
            <v>5</v>
          </cell>
          <cell r="L134">
            <v>0</v>
          </cell>
          <cell r="M134">
            <v>0</v>
          </cell>
          <cell r="N134">
            <v>1</v>
          </cell>
          <cell r="O134">
            <v>0</v>
          </cell>
          <cell r="P134">
            <v>2</v>
          </cell>
          <cell r="R134">
            <v>1</v>
          </cell>
          <cell r="S134">
            <v>0</v>
          </cell>
          <cell r="T134">
            <v>36</v>
          </cell>
          <cell r="U134">
            <v>0</v>
          </cell>
          <cell r="V134">
            <v>132</v>
          </cell>
          <cell r="W134">
            <v>45</v>
          </cell>
          <cell r="X134">
            <v>7</v>
          </cell>
          <cell r="Y134" t="str">
            <v>20230929-1</v>
          </cell>
          <cell r="Z134">
            <v>-74.060732999999999</v>
          </cell>
          <cell r="AA134">
            <v>4.6462960000000004</v>
          </cell>
        </row>
        <row r="135">
          <cell r="A135">
            <v>6</v>
          </cell>
          <cell r="B135" t="str">
            <v>2023-09-29 09:15</v>
          </cell>
          <cell r="C135">
            <v>45198</v>
          </cell>
          <cell r="D135" t="str">
            <v>VIERNES</v>
          </cell>
          <cell r="E135" t="str">
            <v>KR7XCL60</v>
          </cell>
          <cell r="F135">
            <v>2</v>
          </cell>
          <cell r="G135">
            <v>915</v>
          </cell>
          <cell r="H135">
            <v>920</v>
          </cell>
          <cell r="I135">
            <v>106</v>
          </cell>
          <cell r="J135">
            <v>0</v>
          </cell>
          <cell r="K135">
            <v>9</v>
          </cell>
          <cell r="L135">
            <v>0</v>
          </cell>
          <cell r="M135">
            <v>1</v>
          </cell>
          <cell r="N135">
            <v>7</v>
          </cell>
          <cell r="O135">
            <v>0</v>
          </cell>
          <cell r="P135">
            <v>2</v>
          </cell>
          <cell r="R135">
            <v>0</v>
          </cell>
          <cell r="S135">
            <v>0</v>
          </cell>
          <cell r="T135">
            <v>49</v>
          </cell>
          <cell r="U135">
            <v>1</v>
          </cell>
          <cell r="V135">
            <v>175</v>
          </cell>
          <cell r="W135">
            <v>68</v>
          </cell>
          <cell r="X135">
            <v>7</v>
          </cell>
          <cell r="Y135" t="str">
            <v>20230929-1</v>
          </cell>
          <cell r="Z135">
            <v>-74.060732999999999</v>
          </cell>
          <cell r="AA135">
            <v>4.6462960000000004</v>
          </cell>
        </row>
        <row r="136">
          <cell r="A136">
            <v>6</v>
          </cell>
          <cell r="B136" t="str">
            <v>2023-09-29 09:20</v>
          </cell>
          <cell r="C136">
            <v>45198</v>
          </cell>
          <cell r="D136" t="str">
            <v>VIERNES</v>
          </cell>
          <cell r="E136" t="str">
            <v>KR7XCL60</v>
          </cell>
          <cell r="F136">
            <v>2</v>
          </cell>
          <cell r="G136">
            <v>920</v>
          </cell>
          <cell r="H136">
            <v>925</v>
          </cell>
          <cell r="I136">
            <v>99</v>
          </cell>
          <cell r="J136">
            <v>0</v>
          </cell>
          <cell r="K136">
            <v>4</v>
          </cell>
          <cell r="L136">
            <v>1</v>
          </cell>
          <cell r="M136">
            <v>0</v>
          </cell>
          <cell r="N136">
            <v>5</v>
          </cell>
          <cell r="O136">
            <v>0</v>
          </cell>
          <cell r="P136">
            <v>2</v>
          </cell>
          <cell r="R136">
            <v>6</v>
          </cell>
          <cell r="S136">
            <v>0</v>
          </cell>
          <cell r="T136">
            <v>41</v>
          </cell>
          <cell r="U136">
            <v>0</v>
          </cell>
          <cell r="V136">
            <v>158</v>
          </cell>
          <cell r="W136">
            <v>59</v>
          </cell>
          <cell r="X136">
            <v>7</v>
          </cell>
          <cell r="Y136" t="str">
            <v>20230929-1</v>
          </cell>
          <cell r="Z136">
            <v>-74.060732999999999</v>
          </cell>
          <cell r="AA136">
            <v>4.6462960000000004</v>
          </cell>
        </row>
        <row r="137">
          <cell r="A137">
            <v>6</v>
          </cell>
          <cell r="B137" t="str">
            <v>2023-09-29 09:25</v>
          </cell>
          <cell r="C137">
            <v>45198</v>
          </cell>
          <cell r="D137" t="str">
            <v>VIERNES</v>
          </cell>
          <cell r="E137" t="str">
            <v>KR7XCL60</v>
          </cell>
          <cell r="F137">
            <v>2</v>
          </cell>
          <cell r="G137">
            <v>925</v>
          </cell>
          <cell r="H137">
            <v>930</v>
          </cell>
          <cell r="I137">
            <v>92</v>
          </cell>
          <cell r="J137">
            <v>1</v>
          </cell>
          <cell r="K137">
            <v>4</v>
          </cell>
          <cell r="L137">
            <v>0</v>
          </cell>
          <cell r="M137">
            <v>0</v>
          </cell>
          <cell r="N137">
            <v>1</v>
          </cell>
          <cell r="O137">
            <v>0</v>
          </cell>
          <cell r="P137">
            <v>1</v>
          </cell>
          <cell r="R137">
            <v>2</v>
          </cell>
          <cell r="S137">
            <v>0</v>
          </cell>
          <cell r="T137">
            <v>42</v>
          </cell>
          <cell r="U137">
            <v>1</v>
          </cell>
          <cell r="V137">
            <v>144</v>
          </cell>
          <cell r="W137">
            <v>51</v>
          </cell>
          <cell r="X137">
            <v>7</v>
          </cell>
          <cell r="Y137" t="str">
            <v>20230929-1</v>
          </cell>
          <cell r="Z137">
            <v>-74.060732999999999</v>
          </cell>
          <cell r="AA137">
            <v>4.6462960000000004</v>
          </cell>
        </row>
        <row r="138">
          <cell r="A138">
            <v>7</v>
          </cell>
          <cell r="B138" t="str">
            <v>2023-09-29 17:00</v>
          </cell>
          <cell r="C138">
            <v>45198</v>
          </cell>
          <cell r="D138" t="str">
            <v>VIERNES</v>
          </cell>
          <cell r="E138" t="str">
            <v>KR7XCL106</v>
          </cell>
          <cell r="F138" t="str">
            <v>2L</v>
          </cell>
          <cell r="G138">
            <v>1700</v>
          </cell>
          <cell r="H138">
            <v>1705</v>
          </cell>
          <cell r="I138">
            <v>89</v>
          </cell>
          <cell r="J138">
            <v>0</v>
          </cell>
          <cell r="K138">
            <v>3</v>
          </cell>
          <cell r="L138">
            <v>0</v>
          </cell>
          <cell r="M138">
            <v>1</v>
          </cell>
          <cell r="N138">
            <v>3</v>
          </cell>
          <cell r="O138">
            <v>0</v>
          </cell>
          <cell r="P138">
            <v>2</v>
          </cell>
          <cell r="R138">
            <v>1</v>
          </cell>
          <cell r="S138">
            <v>0</v>
          </cell>
          <cell r="T138">
            <v>32</v>
          </cell>
          <cell r="U138">
            <v>3</v>
          </cell>
          <cell r="V138">
            <v>134</v>
          </cell>
          <cell r="W138">
            <v>42</v>
          </cell>
          <cell r="X138">
            <v>17</v>
          </cell>
          <cell r="Y138" t="str">
            <v>20230929-2</v>
          </cell>
          <cell r="Z138">
            <v>-74.035128999999998</v>
          </cell>
          <cell r="AA138">
            <v>4.6871039999999997</v>
          </cell>
        </row>
        <row r="139">
          <cell r="A139">
            <v>7</v>
          </cell>
          <cell r="B139" t="str">
            <v>2023-09-29 17:05</v>
          </cell>
          <cell r="C139">
            <v>45198</v>
          </cell>
          <cell r="D139" t="str">
            <v>VIERNES</v>
          </cell>
          <cell r="E139" t="str">
            <v>KR7XCL106</v>
          </cell>
          <cell r="F139" t="str">
            <v>2L</v>
          </cell>
          <cell r="G139">
            <v>1705</v>
          </cell>
          <cell r="H139">
            <v>1710</v>
          </cell>
          <cell r="I139">
            <v>72</v>
          </cell>
          <cell r="J139">
            <v>1</v>
          </cell>
          <cell r="K139">
            <v>5</v>
          </cell>
          <cell r="L139">
            <v>0</v>
          </cell>
          <cell r="M139">
            <v>2</v>
          </cell>
          <cell r="N139">
            <v>3</v>
          </cell>
          <cell r="O139">
            <v>0</v>
          </cell>
          <cell r="P139">
            <v>2</v>
          </cell>
          <cell r="R139">
            <v>5</v>
          </cell>
          <cell r="S139">
            <v>0</v>
          </cell>
          <cell r="T139">
            <v>33</v>
          </cell>
          <cell r="U139">
            <v>2</v>
          </cell>
          <cell r="V139">
            <v>125</v>
          </cell>
          <cell r="W139">
            <v>51</v>
          </cell>
          <cell r="X139">
            <v>17</v>
          </cell>
          <cell r="Y139" t="str">
            <v>20230929-2</v>
          </cell>
          <cell r="Z139">
            <v>-74.035128999999998</v>
          </cell>
          <cell r="AA139">
            <v>4.6871039999999997</v>
          </cell>
        </row>
        <row r="140">
          <cell r="A140">
            <v>7</v>
          </cell>
          <cell r="B140" t="str">
            <v>2023-09-29 17:10</v>
          </cell>
          <cell r="C140">
            <v>45198</v>
          </cell>
          <cell r="D140" t="str">
            <v>VIERNES</v>
          </cell>
          <cell r="E140" t="str">
            <v>KR7XCL106</v>
          </cell>
          <cell r="F140" t="str">
            <v>2L</v>
          </cell>
          <cell r="G140">
            <v>1710</v>
          </cell>
          <cell r="H140">
            <v>1715</v>
          </cell>
          <cell r="I140">
            <v>60</v>
          </cell>
          <cell r="J140">
            <v>1</v>
          </cell>
          <cell r="K140">
            <v>6</v>
          </cell>
          <cell r="L140">
            <v>0</v>
          </cell>
          <cell r="M140">
            <v>2</v>
          </cell>
          <cell r="N140">
            <v>1</v>
          </cell>
          <cell r="O140">
            <v>0</v>
          </cell>
          <cell r="P140">
            <v>1</v>
          </cell>
          <cell r="R140">
            <v>1</v>
          </cell>
          <cell r="S140">
            <v>0</v>
          </cell>
          <cell r="T140">
            <v>35</v>
          </cell>
          <cell r="U140">
            <v>4</v>
          </cell>
          <cell r="V140">
            <v>111</v>
          </cell>
          <cell r="W140">
            <v>47</v>
          </cell>
          <cell r="X140">
            <v>17</v>
          </cell>
          <cell r="Y140" t="str">
            <v>20230929-2</v>
          </cell>
          <cell r="Z140">
            <v>-74.035128999999998</v>
          </cell>
          <cell r="AA140">
            <v>4.6871039999999997</v>
          </cell>
        </row>
        <row r="141">
          <cell r="A141">
            <v>7</v>
          </cell>
          <cell r="B141" t="str">
            <v>2023-09-29 17:15</v>
          </cell>
          <cell r="C141">
            <v>45198</v>
          </cell>
          <cell r="D141" t="str">
            <v>VIERNES</v>
          </cell>
          <cell r="E141" t="str">
            <v>KR7XCL106</v>
          </cell>
          <cell r="F141" t="str">
            <v>2L</v>
          </cell>
          <cell r="G141">
            <v>1715</v>
          </cell>
          <cell r="H141">
            <v>1720</v>
          </cell>
          <cell r="I141">
            <v>88</v>
          </cell>
          <cell r="J141">
            <v>0</v>
          </cell>
          <cell r="K141">
            <v>5</v>
          </cell>
          <cell r="L141">
            <v>0</v>
          </cell>
          <cell r="M141">
            <v>2</v>
          </cell>
          <cell r="N141">
            <v>2</v>
          </cell>
          <cell r="O141">
            <v>0</v>
          </cell>
          <cell r="P141">
            <v>2</v>
          </cell>
          <cell r="R141">
            <v>3</v>
          </cell>
          <cell r="S141">
            <v>0</v>
          </cell>
          <cell r="T141">
            <v>32</v>
          </cell>
          <cell r="U141">
            <v>1</v>
          </cell>
          <cell r="V141">
            <v>135</v>
          </cell>
          <cell r="W141">
            <v>46</v>
          </cell>
          <cell r="X141">
            <v>17</v>
          </cell>
          <cell r="Y141" t="str">
            <v>20230929-2</v>
          </cell>
          <cell r="Z141">
            <v>-74.035128999999998</v>
          </cell>
          <cell r="AA141">
            <v>4.6871039999999997</v>
          </cell>
        </row>
        <row r="142">
          <cell r="A142">
            <v>7</v>
          </cell>
          <cell r="B142" t="str">
            <v>2023-09-29 17:20</v>
          </cell>
          <cell r="C142">
            <v>45198</v>
          </cell>
          <cell r="D142" t="str">
            <v>VIERNES</v>
          </cell>
          <cell r="E142" t="str">
            <v>KR7XCL106</v>
          </cell>
          <cell r="F142" t="str">
            <v>2L</v>
          </cell>
          <cell r="G142">
            <v>1720</v>
          </cell>
          <cell r="H142">
            <v>1725</v>
          </cell>
          <cell r="I142">
            <v>89</v>
          </cell>
          <cell r="J142">
            <v>0</v>
          </cell>
          <cell r="K142">
            <v>4</v>
          </cell>
          <cell r="L142">
            <v>0</v>
          </cell>
          <cell r="M142">
            <v>4</v>
          </cell>
          <cell r="N142">
            <v>4</v>
          </cell>
          <cell r="O142">
            <v>0</v>
          </cell>
          <cell r="P142">
            <v>0</v>
          </cell>
          <cell r="R142">
            <v>1</v>
          </cell>
          <cell r="S142">
            <v>0</v>
          </cell>
          <cell r="T142">
            <v>21</v>
          </cell>
          <cell r="U142">
            <v>7</v>
          </cell>
          <cell r="V142">
            <v>130</v>
          </cell>
          <cell r="W142">
            <v>34</v>
          </cell>
          <cell r="X142">
            <v>17</v>
          </cell>
          <cell r="Y142" t="str">
            <v>20230929-2</v>
          </cell>
          <cell r="Z142">
            <v>-74.035128999999998</v>
          </cell>
          <cell r="AA142">
            <v>4.6871039999999997</v>
          </cell>
        </row>
        <row r="143">
          <cell r="A143">
            <v>7</v>
          </cell>
          <cell r="B143" t="str">
            <v>2023-09-29 17:25</v>
          </cell>
          <cell r="C143">
            <v>45198</v>
          </cell>
          <cell r="D143" t="str">
            <v>VIERNES</v>
          </cell>
          <cell r="E143" t="str">
            <v>KR7XCL106</v>
          </cell>
          <cell r="F143" t="str">
            <v>2L</v>
          </cell>
          <cell r="G143">
            <v>1725</v>
          </cell>
          <cell r="H143">
            <v>1730</v>
          </cell>
          <cell r="I143">
            <v>98</v>
          </cell>
          <cell r="J143">
            <v>0</v>
          </cell>
          <cell r="K143">
            <v>3</v>
          </cell>
          <cell r="L143">
            <v>0</v>
          </cell>
          <cell r="M143">
            <v>1</v>
          </cell>
          <cell r="N143">
            <v>7</v>
          </cell>
          <cell r="O143">
            <v>0</v>
          </cell>
          <cell r="P143">
            <v>1</v>
          </cell>
          <cell r="R143">
            <v>1</v>
          </cell>
          <cell r="S143">
            <v>0</v>
          </cell>
          <cell r="T143">
            <v>30</v>
          </cell>
          <cell r="U143">
            <v>3</v>
          </cell>
          <cell r="V143">
            <v>144</v>
          </cell>
          <cell r="W143">
            <v>43</v>
          </cell>
          <cell r="X143">
            <v>17</v>
          </cell>
          <cell r="Y143" t="str">
            <v>20230929-2</v>
          </cell>
          <cell r="Z143">
            <v>-74.035128999999998</v>
          </cell>
          <cell r="AA143">
            <v>4.6871039999999997</v>
          </cell>
        </row>
        <row r="144">
          <cell r="A144">
            <v>7</v>
          </cell>
          <cell r="B144" t="str">
            <v>2023-09-29 17:30</v>
          </cell>
          <cell r="C144">
            <v>45198</v>
          </cell>
          <cell r="D144" t="str">
            <v>VIERNES</v>
          </cell>
          <cell r="E144" t="str">
            <v>KR7XCL106</v>
          </cell>
          <cell r="F144" t="str">
            <v>2L</v>
          </cell>
          <cell r="G144">
            <v>1730</v>
          </cell>
          <cell r="H144">
            <v>1735</v>
          </cell>
          <cell r="I144">
            <v>98</v>
          </cell>
          <cell r="J144">
            <v>0</v>
          </cell>
          <cell r="K144">
            <v>2</v>
          </cell>
          <cell r="L144">
            <v>0</v>
          </cell>
          <cell r="M144">
            <v>2</v>
          </cell>
          <cell r="N144">
            <v>4</v>
          </cell>
          <cell r="O144">
            <v>0</v>
          </cell>
          <cell r="P144">
            <v>1</v>
          </cell>
          <cell r="R144">
            <v>1</v>
          </cell>
          <cell r="S144">
            <v>0</v>
          </cell>
          <cell r="T144">
            <v>33</v>
          </cell>
          <cell r="U144">
            <v>3</v>
          </cell>
          <cell r="V144">
            <v>144</v>
          </cell>
          <cell r="W144">
            <v>43</v>
          </cell>
          <cell r="X144">
            <v>17</v>
          </cell>
          <cell r="Y144" t="str">
            <v>20230929-2</v>
          </cell>
          <cell r="Z144">
            <v>-74.035128999999998</v>
          </cell>
          <cell r="AA144">
            <v>4.6871039999999997</v>
          </cell>
        </row>
        <row r="145">
          <cell r="A145">
            <v>7</v>
          </cell>
          <cell r="B145" t="str">
            <v>2023-09-29 17:35</v>
          </cell>
          <cell r="C145">
            <v>45198</v>
          </cell>
          <cell r="D145" t="str">
            <v>VIERNES</v>
          </cell>
          <cell r="E145" t="str">
            <v>KR7XCL106</v>
          </cell>
          <cell r="F145" t="str">
            <v>2L</v>
          </cell>
          <cell r="G145">
            <v>1735</v>
          </cell>
          <cell r="H145">
            <v>1740</v>
          </cell>
          <cell r="I145">
            <v>90</v>
          </cell>
          <cell r="J145">
            <v>0</v>
          </cell>
          <cell r="K145">
            <v>6</v>
          </cell>
          <cell r="L145">
            <v>0</v>
          </cell>
          <cell r="M145">
            <v>2</v>
          </cell>
          <cell r="N145">
            <v>3</v>
          </cell>
          <cell r="O145">
            <v>0</v>
          </cell>
          <cell r="P145">
            <v>1</v>
          </cell>
          <cell r="R145">
            <v>1</v>
          </cell>
          <cell r="S145">
            <v>0</v>
          </cell>
          <cell r="T145">
            <v>41</v>
          </cell>
          <cell r="U145">
            <v>4</v>
          </cell>
          <cell r="V145">
            <v>148</v>
          </cell>
          <cell r="W145">
            <v>54</v>
          </cell>
          <cell r="X145">
            <v>17</v>
          </cell>
          <cell r="Y145" t="str">
            <v>20230929-2</v>
          </cell>
          <cell r="Z145">
            <v>-74.035128999999998</v>
          </cell>
          <cell r="AA145">
            <v>4.6871039999999997</v>
          </cell>
        </row>
        <row r="146">
          <cell r="A146">
            <v>7</v>
          </cell>
          <cell r="B146" t="str">
            <v>2023-09-29 17:40</v>
          </cell>
          <cell r="C146">
            <v>45198</v>
          </cell>
          <cell r="D146" t="str">
            <v>VIERNES</v>
          </cell>
          <cell r="E146" t="str">
            <v>KR7XCL106</v>
          </cell>
          <cell r="F146" t="str">
            <v>2L</v>
          </cell>
          <cell r="G146">
            <v>1740</v>
          </cell>
          <cell r="H146">
            <v>1745</v>
          </cell>
          <cell r="I146">
            <v>96</v>
          </cell>
          <cell r="J146">
            <v>0</v>
          </cell>
          <cell r="K146">
            <v>5</v>
          </cell>
          <cell r="L146">
            <v>0</v>
          </cell>
          <cell r="M146">
            <v>1</v>
          </cell>
          <cell r="N146">
            <v>3</v>
          </cell>
          <cell r="O146">
            <v>0</v>
          </cell>
          <cell r="P146">
            <v>2</v>
          </cell>
          <cell r="R146">
            <v>0</v>
          </cell>
          <cell r="S146">
            <v>0</v>
          </cell>
          <cell r="T146">
            <v>40</v>
          </cell>
          <cell r="U146">
            <v>4</v>
          </cell>
          <cell r="V146">
            <v>151</v>
          </cell>
          <cell r="W146">
            <v>51</v>
          </cell>
          <cell r="X146">
            <v>17</v>
          </cell>
          <cell r="Y146" t="str">
            <v>20230929-2</v>
          </cell>
          <cell r="Z146">
            <v>-74.035128999999998</v>
          </cell>
          <cell r="AA146">
            <v>4.6871039999999997</v>
          </cell>
        </row>
        <row r="147">
          <cell r="A147">
            <v>7</v>
          </cell>
          <cell r="B147" t="str">
            <v>2023-09-29 17:45</v>
          </cell>
          <cell r="C147">
            <v>45198</v>
          </cell>
          <cell r="D147" t="str">
            <v>VIERNES</v>
          </cell>
          <cell r="E147" t="str">
            <v>KR7XCL106</v>
          </cell>
          <cell r="F147" t="str">
            <v>2L</v>
          </cell>
          <cell r="G147">
            <v>1745</v>
          </cell>
          <cell r="H147">
            <v>1750</v>
          </cell>
          <cell r="I147">
            <v>79</v>
          </cell>
          <cell r="J147">
            <v>0</v>
          </cell>
          <cell r="K147">
            <v>5</v>
          </cell>
          <cell r="L147">
            <v>0</v>
          </cell>
          <cell r="M147">
            <v>2</v>
          </cell>
          <cell r="N147">
            <v>1</v>
          </cell>
          <cell r="O147">
            <v>0</v>
          </cell>
          <cell r="P147">
            <v>2</v>
          </cell>
          <cell r="R147">
            <v>0</v>
          </cell>
          <cell r="S147">
            <v>0</v>
          </cell>
          <cell r="T147">
            <v>35</v>
          </cell>
          <cell r="U147">
            <v>2</v>
          </cell>
          <cell r="V147">
            <v>126</v>
          </cell>
          <cell r="W147">
            <v>45</v>
          </cell>
          <cell r="X147">
            <v>17</v>
          </cell>
          <cell r="Y147" t="str">
            <v>20230929-2</v>
          </cell>
          <cell r="Z147">
            <v>-74.035128999999998</v>
          </cell>
          <cell r="AA147">
            <v>4.6871039999999997</v>
          </cell>
        </row>
        <row r="148">
          <cell r="A148">
            <v>7</v>
          </cell>
          <cell r="B148" t="str">
            <v>2023-09-29 17:50</v>
          </cell>
          <cell r="C148">
            <v>45198</v>
          </cell>
          <cell r="D148" t="str">
            <v>VIERNES</v>
          </cell>
          <cell r="E148" t="str">
            <v>KR7XCL106</v>
          </cell>
          <cell r="F148" t="str">
            <v>2L</v>
          </cell>
          <cell r="G148">
            <v>1750</v>
          </cell>
          <cell r="H148">
            <v>1755</v>
          </cell>
          <cell r="I148">
            <v>99</v>
          </cell>
          <cell r="J148">
            <v>0</v>
          </cell>
          <cell r="K148">
            <v>3</v>
          </cell>
          <cell r="L148">
            <v>0</v>
          </cell>
          <cell r="M148">
            <v>0</v>
          </cell>
          <cell r="N148">
            <v>5</v>
          </cell>
          <cell r="O148">
            <v>0</v>
          </cell>
          <cell r="P148">
            <v>1</v>
          </cell>
          <cell r="R148">
            <v>2</v>
          </cell>
          <cell r="S148">
            <v>0</v>
          </cell>
          <cell r="T148">
            <v>33</v>
          </cell>
          <cell r="U148">
            <v>3</v>
          </cell>
          <cell r="V148">
            <v>146</v>
          </cell>
          <cell r="W148">
            <v>44</v>
          </cell>
          <cell r="X148">
            <v>17</v>
          </cell>
          <cell r="Y148" t="str">
            <v>20230929-2</v>
          </cell>
          <cell r="Z148">
            <v>-74.035128999999998</v>
          </cell>
          <cell r="AA148">
            <v>4.6871039999999997</v>
          </cell>
        </row>
        <row r="149">
          <cell r="A149">
            <v>7</v>
          </cell>
          <cell r="B149" t="str">
            <v>2023-09-29 17:55</v>
          </cell>
          <cell r="C149">
            <v>45198</v>
          </cell>
          <cell r="D149" t="str">
            <v>VIERNES</v>
          </cell>
          <cell r="E149" t="str">
            <v>KR7XCL106</v>
          </cell>
          <cell r="F149" t="str">
            <v>2L</v>
          </cell>
          <cell r="G149">
            <v>1755</v>
          </cell>
          <cell r="H149">
            <v>1800</v>
          </cell>
          <cell r="I149">
            <v>102</v>
          </cell>
          <cell r="J149">
            <v>0</v>
          </cell>
          <cell r="K149">
            <v>8</v>
          </cell>
          <cell r="L149">
            <v>0</v>
          </cell>
          <cell r="M149">
            <v>4</v>
          </cell>
          <cell r="N149">
            <v>0</v>
          </cell>
          <cell r="O149">
            <v>0</v>
          </cell>
          <cell r="P149">
            <v>3</v>
          </cell>
          <cell r="R149">
            <v>2</v>
          </cell>
          <cell r="S149">
            <v>0</v>
          </cell>
          <cell r="T149">
            <v>25</v>
          </cell>
          <cell r="U149">
            <v>1</v>
          </cell>
          <cell r="V149">
            <v>145</v>
          </cell>
          <cell r="W149">
            <v>42</v>
          </cell>
          <cell r="X149">
            <v>17</v>
          </cell>
          <cell r="Y149" t="str">
            <v>20230929-2</v>
          </cell>
          <cell r="Z149">
            <v>-74.035128999999998</v>
          </cell>
          <cell r="AA149">
            <v>4.6871039999999997</v>
          </cell>
        </row>
        <row r="150">
          <cell r="A150">
            <v>8</v>
          </cell>
          <cell r="B150" t="str">
            <v>2023-10-12 07:00</v>
          </cell>
          <cell r="C150">
            <v>45211</v>
          </cell>
          <cell r="D150" t="str">
            <v>JUEVES</v>
          </cell>
          <cell r="E150" t="str">
            <v>KR7XCL106</v>
          </cell>
          <cell r="F150" t="str">
            <v>1L</v>
          </cell>
          <cell r="G150">
            <v>700</v>
          </cell>
          <cell r="H150">
            <v>705</v>
          </cell>
          <cell r="I150">
            <v>55</v>
          </cell>
          <cell r="J150">
            <v>0</v>
          </cell>
          <cell r="K150">
            <v>5</v>
          </cell>
          <cell r="L150">
            <v>1</v>
          </cell>
          <cell r="M150">
            <v>0</v>
          </cell>
          <cell r="N150">
            <v>6</v>
          </cell>
          <cell r="O150">
            <v>0</v>
          </cell>
          <cell r="P150">
            <v>3</v>
          </cell>
          <cell r="R150">
            <v>3</v>
          </cell>
          <cell r="S150">
            <v>0</v>
          </cell>
          <cell r="T150">
            <v>12</v>
          </cell>
          <cell r="U150">
            <v>0</v>
          </cell>
          <cell r="V150">
            <v>85</v>
          </cell>
          <cell r="W150">
            <v>30</v>
          </cell>
          <cell r="X150">
            <v>7</v>
          </cell>
          <cell r="Y150" t="str">
            <v>20231012-1</v>
          </cell>
          <cell r="Z150">
            <v>-74.035128999999998</v>
          </cell>
          <cell r="AA150">
            <v>4.6871039999999997</v>
          </cell>
        </row>
        <row r="151">
          <cell r="A151">
            <v>8</v>
          </cell>
          <cell r="B151" t="str">
            <v>2023-10-12 07:05</v>
          </cell>
          <cell r="C151">
            <v>45211</v>
          </cell>
          <cell r="D151" t="str">
            <v>JUEVES</v>
          </cell>
          <cell r="E151" t="str">
            <v>KR7XCL106</v>
          </cell>
          <cell r="F151" t="str">
            <v>1L</v>
          </cell>
          <cell r="G151">
            <v>705</v>
          </cell>
          <cell r="H151">
            <v>710</v>
          </cell>
          <cell r="I151">
            <v>79</v>
          </cell>
          <cell r="J151">
            <v>0</v>
          </cell>
          <cell r="K151">
            <v>8</v>
          </cell>
          <cell r="L151">
            <v>0</v>
          </cell>
          <cell r="M151">
            <v>0</v>
          </cell>
          <cell r="N151">
            <v>3</v>
          </cell>
          <cell r="O151">
            <v>0</v>
          </cell>
          <cell r="P151">
            <v>1</v>
          </cell>
          <cell r="R151">
            <v>0</v>
          </cell>
          <cell r="S151">
            <v>0</v>
          </cell>
          <cell r="T151">
            <v>4</v>
          </cell>
          <cell r="U151">
            <v>0</v>
          </cell>
          <cell r="V151">
            <v>95</v>
          </cell>
          <cell r="W151">
            <v>16</v>
          </cell>
          <cell r="X151">
            <v>7</v>
          </cell>
          <cell r="Y151" t="str">
            <v>20231012-1</v>
          </cell>
          <cell r="Z151">
            <v>-74.035128999999998</v>
          </cell>
          <cell r="AA151">
            <v>4.6871039999999997</v>
          </cell>
        </row>
        <row r="152">
          <cell r="A152">
            <v>8</v>
          </cell>
          <cell r="B152" t="str">
            <v>2023-10-12 07:10</v>
          </cell>
          <cell r="C152">
            <v>45211</v>
          </cell>
          <cell r="D152" t="str">
            <v>JUEVES</v>
          </cell>
          <cell r="E152" t="str">
            <v>KR7XCL106</v>
          </cell>
          <cell r="F152" t="str">
            <v>1L</v>
          </cell>
          <cell r="G152">
            <v>710</v>
          </cell>
          <cell r="H152">
            <v>715</v>
          </cell>
          <cell r="I152">
            <v>76</v>
          </cell>
          <cell r="J152">
            <v>0</v>
          </cell>
          <cell r="K152">
            <v>2</v>
          </cell>
          <cell r="L152">
            <v>0</v>
          </cell>
          <cell r="M152">
            <v>0</v>
          </cell>
          <cell r="N152">
            <v>7</v>
          </cell>
          <cell r="O152">
            <v>0</v>
          </cell>
          <cell r="P152">
            <v>2</v>
          </cell>
          <cell r="R152">
            <v>2</v>
          </cell>
          <cell r="S152">
            <v>1</v>
          </cell>
          <cell r="T152">
            <v>7</v>
          </cell>
          <cell r="U152">
            <v>1</v>
          </cell>
          <cell r="V152">
            <v>98</v>
          </cell>
          <cell r="W152">
            <v>21</v>
          </cell>
          <cell r="X152">
            <v>7</v>
          </cell>
          <cell r="Y152" t="str">
            <v>20231012-1</v>
          </cell>
          <cell r="Z152">
            <v>-74.035128999999998</v>
          </cell>
          <cell r="AA152">
            <v>4.6871039999999997</v>
          </cell>
        </row>
        <row r="153">
          <cell r="A153">
            <v>8</v>
          </cell>
          <cell r="B153" t="str">
            <v>2023-10-12 07:15</v>
          </cell>
          <cell r="C153">
            <v>45211</v>
          </cell>
          <cell r="D153" t="str">
            <v>JUEVES</v>
          </cell>
          <cell r="E153" t="str">
            <v>KR7XCL106</v>
          </cell>
          <cell r="F153" t="str">
            <v>1L</v>
          </cell>
          <cell r="G153">
            <v>715</v>
          </cell>
          <cell r="H153">
            <v>720</v>
          </cell>
          <cell r="I153">
            <v>62</v>
          </cell>
          <cell r="J153">
            <v>0</v>
          </cell>
          <cell r="K153">
            <v>4</v>
          </cell>
          <cell r="L153">
            <v>0</v>
          </cell>
          <cell r="M153">
            <v>0</v>
          </cell>
          <cell r="N153">
            <v>1</v>
          </cell>
          <cell r="O153">
            <v>0</v>
          </cell>
          <cell r="P153">
            <v>3</v>
          </cell>
          <cell r="R153">
            <v>0</v>
          </cell>
          <cell r="S153">
            <v>1</v>
          </cell>
          <cell r="T153">
            <v>12</v>
          </cell>
          <cell r="U153">
            <v>1</v>
          </cell>
          <cell r="V153">
            <v>84</v>
          </cell>
          <cell r="W153">
            <v>21</v>
          </cell>
          <cell r="X153">
            <v>7</v>
          </cell>
          <cell r="Y153" t="str">
            <v>20231012-1</v>
          </cell>
          <cell r="Z153">
            <v>-74.035128999999998</v>
          </cell>
          <cell r="AA153">
            <v>4.6871039999999997</v>
          </cell>
        </row>
        <row r="154">
          <cell r="A154">
            <v>8</v>
          </cell>
          <cell r="B154" t="str">
            <v>2023-10-12 07:20</v>
          </cell>
          <cell r="C154">
            <v>45211</v>
          </cell>
          <cell r="D154" t="str">
            <v>JUEVES</v>
          </cell>
          <cell r="E154" t="str">
            <v>KR7XCL106</v>
          </cell>
          <cell r="F154" t="str">
            <v>1L</v>
          </cell>
          <cell r="G154">
            <v>720</v>
          </cell>
          <cell r="H154">
            <v>725</v>
          </cell>
          <cell r="I154">
            <v>87</v>
          </cell>
          <cell r="J154">
            <v>0</v>
          </cell>
          <cell r="K154">
            <v>8</v>
          </cell>
          <cell r="L154">
            <v>0</v>
          </cell>
          <cell r="M154">
            <v>1</v>
          </cell>
          <cell r="N154">
            <v>4</v>
          </cell>
          <cell r="O154">
            <v>0</v>
          </cell>
          <cell r="P154">
            <v>4</v>
          </cell>
          <cell r="R154">
            <v>1</v>
          </cell>
          <cell r="S154">
            <v>0</v>
          </cell>
          <cell r="T154">
            <v>10</v>
          </cell>
          <cell r="U154">
            <v>1</v>
          </cell>
          <cell r="V154">
            <v>116</v>
          </cell>
          <cell r="W154">
            <v>28</v>
          </cell>
          <cell r="X154">
            <v>7</v>
          </cell>
          <cell r="Y154" t="str">
            <v>20231012-1</v>
          </cell>
          <cell r="Z154">
            <v>-74.035128999999998</v>
          </cell>
          <cell r="AA154">
            <v>4.6871039999999997</v>
          </cell>
        </row>
        <row r="155">
          <cell r="A155">
            <v>8</v>
          </cell>
          <cell r="B155" t="str">
            <v>2023-10-12 07:25</v>
          </cell>
          <cell r="C155">
            <v>45211</v>
          </cell>
          <cell r="D155" t="str">
            <v>JUEVES</v>
          </cell>
          <cell r="E155" t="str">
            <v>KR7XCL106</v>
          </cell>
          <cell r="F155" t="str">
            <v>1L</v>
          </cell>
          <cell r="G155">
            <v>725</v>
          </cell>
          <cell r="H155">
            <v>730</v>
          </cell>
          <cell r="I155">
            <v>87</v>
          </cell>
          <cell r="J155">
            <v>0</v>
          </cell>
          <cell r="K155">
            <v>2</v>
          </cell>
          <cell r="L155">
            <v>0</v>
          </cell>
          <cell r="M155">
            <v>0</v>
          </cell>
          <cell r="N155">
            <v>4</v>
          </cell>
          <cell r="O155">
            <v>0</v>
          </cell>
          <cell r="P155">
            <v>3</v>
          </cell>
          <cell r="R155">
            <v>1</v>
          </cell>
          <cell r="S155">
            <v>0</v>
          </cell>
          <cell r="T155">
            <v>17</v>
          </cell>
          <cell r="U155">
            <v>2</v>
          </cell>
          <cell r="V155">
            <v>116</v>
          </cell>
          <cell r="W155">
            <v>27</v>
          </cell>
          <cell r="X155">
            <v>7</v>
          </cell>
          <cell r="Y155" t="str">
            <v>20231012-1</v>
          </cell>
          <cell r="Z155">
            <v>-74.035128999999998</v>
          </cell>
          <cell r="AA155">
            <v>4.6871039999999997</v>
          </cell>
        </row>
        <row r="156">
          <cell r="A156">
            <v>8</v>
          </cell>
          <cell r="B156" t="str">
            <v>2023-10-12 07:30</v>
          </cell>
          <cell r="C156">
            <v>45211</v>
          </cell>
          <cell r="D156" t="str">
            <v>JUEVES</v>
          </cell>
          <cell r="E156" t="str">
            <v>KR7XCL106</v>
          </cell>
          <cell r="F156" t="str">
            <v>1L</v>
          </cell>
          <cell r="G156">
            <v>730</v>
          </cell>
          <cell r="H156">
            <v>735</v>
          </cell>
          <cell r="I156">
            <v>82</v>
          </cell>
          <cell r="J156">
            <v>0</v>
          </cell>
          <cell r="K156">
            <v>7</v>
          </cell>
          <cell r="L156">
            <v>0</v>
          </cell>
          <cell r="M156">
            <v>0</v>
          </cell>
          <cell r="N156">
            <v>6</v>
          </cell>
          <cell r="O156">
            <v>0</v>
          </cell>
          <cell r="P156">
            <v>5</v>
          </cell>
          <cell r="R156">
            <v>0</v>
          </cell>
          <cell r="S156">
            <v>0</v>
          </cell>
          <cell r="T156">
            <v>8</v>
          </cell>
          <cell r="U156">
            <v>2</v>
          </cell>
          <cell r="V156">
            <v>110</v>
          </cell>
          <cell r="W156">
            <v>26</v>
          </cell>
          <cell r="X156">
            <v>7</v>
          </cell>
          <cell r="Y156" t="str">
            <v>20231012-1</v>
          </cell>
          <cell r="Z156">
            <v>-74.035128999999998</v>
          </cell>
          <cell r="AA156">
            <v>4.6871039999999997</v>
          </cell>
        </row>
        <row r="157">
          <cell r="A157">
            <v>8</v>
          </cell>
          <cell r="B157" t="str">
            <v>2023-10-12 07:35</v>
          </cell>
          <cell r="C157">
            <v>45211</v>
          </cell>
          <cell r="D157" t="str">
            <v>JUEVES</v>
          </cell>
          <cell r="E157" t="str">
            <v>KR7XCL106</v>
          </cell>
          <cell r="F157" t="str">
            <v>1L</v>
          </cell>
          <cell r="G157">
            <v>735</v>
          </cell>
          <cell r="H157">
            <v>740</v>
          </cell>
          <cell r="I157">
            <v>70</v>
          </cell>
          <cell r="J157">
            <v>0</v>
          </cell>
          <cell r="K157">
            <v>5</v>
          </cell>
          <cell r="L157">
            <v>0</v>
          </cell>
          <cell r="M157">
            <v>0</v>
          </cell>
          <cell r="N157">
            <v>5</v>
          </cell>
          <cell r="O157">
            <v>0</v>
          </cell>
          <cell r="P157">
            <v>1</v>
          </cell>
          <cell r="R157">
            <v>0</v>
          </cell>
          <cell r="S157">
            <v>1</v>
          </cell>
          <cell r="T157">
            <v>12</v>
          </cell>
          <cell r="U157">
            <v>0</v>
          </cell>
          <cell r="V157">
            <v>94</v>
          </cell>
          <cell r="W157">
            <v>24</v>
          </cell>
          <cell r="X157">
            <v>7</v>
          </cell>
          <cell r="Y157" t="str">
            <v>20231012-1</v>
          </cell>
          <cell r="Z157">
            <v>-74.035128999999998</v>
          </cell>
          <cell r="AA157">
            <v>4.6871039999999997</v>
          </cell>
        </row>
        <row r="158">
          <cell r="A158">
            <v>8</v>
          </cell>
          <cell r="B158" t="str">
            <v>2023-10-12 07:40</v>
          </cell>
          <cell r="C158">
            <v>45211</v>
          </cell>
          <cell r="D158" t="str">
            <v>JUEVES</v>
          </cell>
          <cell r="E158" t="str">
            <v>KR7XCL106</v>
          </cell>
          <cell r="F158" t="str">
            <v>1L</v>
          </cell>
          <cell r="G158">
            <v>740</v>
          </cell>
          <cell r="H158">
            <v>745</v>
          </cell>
          <cell r="I158">
            <v>79</v>
          </cell>
          <cell r="J158">
            <v>0</v>
          </cell>
          <cell r="K158">
            <v>3</v>
          </cell>
          <cell r="L158">
            <v>0</v>
          </cell>
          <cell r="M158">
            <v>0</v>
          </cell>
          <cell r="N158">
            <v>6</v>
          </cell>
          <cell r="O158">
            <v>0</v>
          </cell>
          <cell r="P158">
            <v>2</v>
          </cell>
          <cell r="R158">
            <v>1</v>
          </cell>
          <cell r="S158">
            <v>3</v>
          </cell>
          <cell r="T158">
            <v>11</v>
          </cell>
          <cell r="U158">
            <v>0</v>
          </cell>
          <cell r="V158">
            <v>105</v>
          </cell>
          <cell r="W158">
            <v>26</v>
          </cell>
          <cell r="X158">
            <v>7</v>
          </cell>
          <cell r="Y158" t="str">
            <v>20231012-1</v>
          </cell>
          <cell r="Z158">
            <v>-74.035128999999998</v>
          </cell>
          <cell r="AA158">
            <v>4.6871039999999997</v>
          </cell>
        </row>
        <row r="159">
          <cell r="A159">
            <v>8</v>
          </cell>
          <cell r="B159" t="str">
            <v>2023-10-12 07:45</v>
          </cell>
          <cell r="C159">
            <v>45211</v>
          </cell>
          <cell r="D159" t="str">
            <v>JUEVES</v>
          </cell>
          <cell r="E159" t="str">
            <v>KR7XCL106</v>
          </cell>
          <cell r="F159" t="str">
            <v>1L</v>
          </cell>
          <cell r="G159">
            <v>745</v>
          </cell>
          <cell r="H159">
            <v>750</v>
          </cell>
          <cell r="I159">
            <v>71</v>
          </cell>
          <cell r="J159">
            <v>0</v>
          </cell>
          <cell r="K159">
            <v>6</v>
          </cell>
          <cell r="L159">
            <v>0</v>
          </cell>
          <cell r="M159">
            <v>0</v>
          </cell>
          <cell r="N159">
            <v>1</v>
          </cell>
          <cell r="O159">
            <v>0</v>
          </cell>
          <cell r="P159">
            <v>2</v>
          </cell>
          <cell r="R159">
            <v>2</v>
          </cell>
          <cell r="S159">
            <v>0</v>
          </cell>
          <cell r="T159">
            <v>11</v>
          </cell>
          <cell r="U159">
            <v>0</v>
          </cell>
          <cell r="V159">
            <v>93</v>
          </cell>
          <cell r="W159">
            <v>22</v>
          </cell>
          <cell r="X159">
            <v>7</v>
          </cell>
          <cell r="Y159" t="str">
            <v>20231012-1</v>
          </cell>
          <cell r="Z159">
            <v>-74.035128999999998</v>
          </cell>
          <cell r="AA159">
            <v>4.6871039999999997</v>
          </cell>
        </row>
        <row r="160">
          <cell r="A160">
            <v>8</v>
          </cell>
          <cell r="B160" t="str">
            <v>2023-10-12 07:50</v>
          </cell>
          <cell r="C160">
            <v>45211</v>
          </cell>
          <cell r="D160" t="str">
            <v>JUEVES</v>
          </cell>
          <cell r="E160" t="str">
            <v>KR7XCL106</v>
          </cell>
          <cell r="F160" t="str">
            <v>1L</v>
          </cell>
          <cell r="G160">
            <v>750</v>
          </cell>
          <cell r="H160">
            <v>755</v>
          </cell>
          <cell r="I160">
            <v>68</v>
          </cell>
          <cell r="J160">
            <v>0</v>
          </cell>
          <cell r="K160">
            <v>3</v>
          </cell>
          <cell r="L160">
            <v>1</v>
          </cell>
          <cell r="M160">
            <v>0</v>
          </cell>
          <cell r="N160">
            <v>3</v>
          </cell>
          <cell r="O160">
            <v>0</v>
          </cell>
          <cell r="P160">
            <v>1</v>
          </cell>
          <cell r="R160">
            <v>2</v>
          </cell>
          <cell r="S160">
            <v>0</v>
          </cell>
          <cell r="T160">
            <v>15</v>
          </cell>
          <cell r="U160">
            <v>1</v>
          </cell>
          <cell r="V160">
            <v>94</v>
          </cell>
          <cell r="W160">
            <v>25</v>
          </cell>
          <cell r="X160">
            <v>7</v>
          </cell>
          <cell r="Y160" t="str">
            <v>20231012-1</v>
          </cell>
          <cell r="Z160">
            <v>-74.035128999999998</v>
          </cell>
          <cell r="AA160">
            <v>4.6871039999999997</v>
          </cell>
        </row>
        <row r="161">
          <cell r="A161">
            <v>8</v>
          </cell>
          <cell r="B161" t="str">
            <v>2023-10-12 07:55</v>
          </cell>
          <cell r="C161">
            <v>45211</v>
          </cell>
          <cell r="D161" t="str">
            <v>JUEVES</v>
          </cell>
          <cell r="E161" t="str">
            <v>KR7XCL106</v>
          </cell>
          <cell r="F161" t="str">
            <v>1L</v>
          </cell>
          <cell r="G161">
            <v>755</v>
          </cell>
          <cell r="H161">
            <v>800</v>
          </cell>
          <cell r="I161">
            <v>64</v>
          </cell>
          <cell r="J161">
            <v>0</v>
          </cell>
          <cell r="K161">
            <v>3</v>
          </cell>
          <cell r="L161">
            <v>0</v>
          </cell>
          <cell r="M161">
            <v>0</v>
          </cell>
          <cell r="N161">
            <v>6</v>
          </cell>
          <cell r="O161">
            <v>0</v>
          </cell>
          <cell r="P161">
            <v>3</v>
          </cell>
          <cell r="R161">
            <v>1</v>
          </cell>
          <cell r="S161">
            <v>2</v>
          </cell>
          <cell r="T161">
            <v>9</v>
          </cell>
          <cell r="U161">
            <v>0</v>
          </cell>
          <cell r="V161">
            <v>88</v>
          </cell>
          <cell r="W161">
            <v>24</v>
          </cell>
          <cell r="X161">
            <v>7</v>
          </cell>
          <cell r="Y161" t="str">
            <v>20231012-1</v>
          </cell>
          <cell r="Z161">
            <v>-74.035128999999998</v>
          </cell>
          <cell r="AA161">
            <v>4.6871039999999997</v>
          </cell>
        </row>
        <row r="162">
          <cell r="A162">
            <v>8</v>
          </cell>
          <cell r="B162" t="str">
            <v>2023-10-12 08:00</v>
          </cell>
          <cell r="C162">
            <v>45211</v>
          </cell>
          <cell r="D162" t="str">
            <v>JUEVES</v>
          </cell>
          <cell r="E162" t="str">
            <v>KR7XCL106</v>
          </cell>
          <cell r="F162" t="str">
            <v>1L</v>
          </cell>
          <cell r="G162">
            <v>800</v>
          </cell>
          <cell r="H162">
            <v>805</v>
          </cell>
          <cell r="I162">
            <v>64</v>
          </cell>
          <cell r="J162">
            <v>0</v>
          </cell>
          <cell r="K162">
            <v>8</v>
          </cell>
          <cell r="L162">
            <v>0</v>
          </cell>
          <cell r="M162">
            <v>0</v>
          </cell>
          <cell r="N162">
            <v>4</v>
          </cell>
          <cell r="O162">
            <v>0</v>
          </cell>
          <cell r="P162">
            <v>1</v>
          </cell>
          <cell r="R162">
            <v>0</v>
          </cell>
          <cell r="S162">
            <v>0</v>
          </cell>
          <cell r="T162">
            <v>14</v>
          </cell>
          <cell r="U162">
            <v>0</v>
          </cell>
          <cell r="V162">
            <v>91</v>
          </cell>
          <cell r="W162">
            <v>27</v>
          </cell>
          <cell r="X162">
            <v>7</v>
          </cell>
          <cell r="Y162" t="str">
            <v>20231012-1</v>
          </cell>
          <cell r="Z162">
            <v>-74.035128999999998</v>
          </cell>
          <cell r="AA162">
            <v>4.6871039999999997</v>
          </cell>
        </row>
        <row r="163">
          <cell r="A163">
            <v>8</v>
          </cell>
          <cell r="B163" t="str">
            <v>2023-10-12 08:05</v>
          </cell>
          <cell r="C163">
            <v>45211</v>
          </cell>
          <cell r="D163" t="str">
            <v>JUEVES</v>
          </cell>
          <cell r="E163" t="str">
            <v>KR7XCL106</v>
          </cell>
          <cell r="F163" t="str">
            <v>1L</v>
          </cell>
          <cell r="G163">
            <v>805</v>
          </cell>
          <cell r="H163">
            <v>810</v>
          </cell>
          <cell r="I163">
            <v>66</v>
          </cell>
          <cell r="J163">
            <v>0</v>
          </cell>
          <cell r="K163">
            <v>6</v>
          </cell>
          <cell r="L163">
            <v>0</v>
          </cell>
          <cell r="M163">
            <v>1</v>
          </cell>
          <cell r="N163">
            <v>3</v>
          </cell>
          <cell r="O163">
            <v>0</v>
          </cell>
          <cell r="P163">
            <v>2</v>
          </cell>
          <cell r="R163">
            <v>0</v>
          </cell>
          <cell r="S163">
            <v>3</v>
          </cell>
          <cell r="T163">
            <v>14</v>
          </cell>
          <cell r="U163">
            <v>3</v>
          </cell>
          <cell r="V163">
            <v>98</v>
          </cell>
          <cell r="W163">
            <v>29</v>
          </cell>
          <cell r="X163">
            <v>7</v>
          </cell>
          <cell r="Y163" t="str">
            <v>20231012-1</v>
          </cell>
          <cell r="Z163">
            <v>-74.035128999999998</v>
          </cell>
          <cell r="AA163">
            <v>4.6871039999999997</v>
          </cell>
        </row>
        <row r="164">
          <cell r="A164">
            <v>8</v>
          </cell>
          <cell r="B164" t="str">
            <v>2023-10-12 08:10</v>
          </cell>
          <cell r="C164">
            <v>45211</v>
          </cell>
          <cell r="D164" t="str">
            <v>JUEVES</v>
          </cell>
          <cell r="E164" t="str">
            <v>KR7XCL106</v>
          </cell>
          <cell r="F164" t="str">
            <v>1L</v>
          </cell>
          <cell r="G164">
            <v>810</v>
          </cell>
          <cell r="H164">
            <v>815</v>
          </cell>
          <cell r="I164">
            <v>77</v>
          </cell>
          <cell r="J164">
            <v>0</v>
          </cell>
          <cell r="K164">
            <v>5</v>
          </cell>
          <cell r="L164">
            <v>1</v>
          </cell>
          <cell r="M164">
            <v>0</v>
          </cell>
          <cell r="N164">
            <v>4</v>
          </cell>
          <cell r="O164">
            <v>0</v>
          </cell>
          <cell r="P164">
            <v>3</v>
          </cell>
          <cell r="R164">
            <v>0</v>
          </cell>
          <cell r="S164">
            <v>1</v>
          </cell>
          <cell r="T164">
            <v>16</v>
          </cell>
          <cell r="U164">
            <v>0</v>
          </cell>
          <cell r="V164">
            <v>107</v>
          </cell>
          <cell r="W164">
            <v>30</v>
          </cell>
          <cell r="X164">
            <v>7</v>
          </cell>
          <cell r="Y164" t="str">
            <v>20231012-1</v>
          </cell>
          <cell r="Z164">
            <v>-74.035128999999998</v>
          </cell>
          <cell r="AA164">
            <v>4.6871039999999997</v>
          </cell>
        </row>
        <row r="165">
          <cell r="A165">
            <v>8</v>
          </cell>
          <cell r="B165" t="str">
            <v>2023-10-12 08:15</v>
          </cell>
          <cell r="C165">
            <v>45211</v>
          </cell>
          <cell r="D165" t="str">
            <v>JUEVES</v>
          </cell>
          <cell r="E165" t="str">
            <v>KR7XCL106</v>
          </cell>
          <cell r="F165" t="str">
            <v>1L</v>
          </cell>
          <cell r="G165">
            <v>815</v>
          </cell>
          <cell r="H165">
            <v>820</v>
          </cell>
          <cell r="I165">
            <v>84</v>
          </cell>
          <cell r="J165">
            <v>0</v>
          </cell>
          <cell r="K165">
            <v>2</v>
          </cell>
          <cell r="L165">
            <v>0</v>
          </cell>
          <cell r="M165">
            <v>0</v>
          </cell>
          <cell r="N165">
            <v>5</v>
          </cell>
          <cell r="O165">
            <v>0</v>
          </cell>
          <cell r="P165">
            <v>0</v>
          </cell>
          <cell r="R165">
            <v>2</v>
          </cell>
          <cell r="S165">
            <v>0</v>
          </cell>
          <cell r="T165">
            <v>12</v>
          </cell>
          <cell r="U165">
            <v>2</v>
          </cell>
          <cell r="V165">
            <v>107</v>
          </cell>
          <cell r="W165">
            <v>21</v>
          </cell>
          <cell r="X165">
            <v>7</v>
          </cell>
          <cell r="Y165" t="str">
            <v>20231012-1</v>
          </cell>
          <cell r="Z165">
            <v>-74.035128999999998</v>
          </cell>
          <cell r="AA165">
            <v>4.6871039999999997</v>
          </cell>
        </row>
        <row r="166">
          <cell r="A166">
            <v>8</v>
          </cell>
          <cell r="B166" t="str">
            <v>2023-10-12 08:20</v>
          </cell>
          <cell r="C166">
            <v>45211</v>
          </cell>
          <cell r="D166" t="str">
            <v>JUEVES</v>
          </cell>
          <cell r="E166" t="str">
            <v>KR7XCL106</v>
          </cell>
          <cell r="F166" t="str">
            <v>1L</v>
          </cell>
          <cell r="G166">
            <v>820</v>
          </cell>
          <cell r="H166">
            <v>825</v>
          </cell>
          <cell r="I166">
            <v>77</v>
          </cell>
          <cell r="J166">
            <v>0</v>
          </cell>
          <cell r="K166">
            <v>10</v>
          </cell>
          <cell r="L166">
            <v>0</v>
          </cell>
          <cell r="M166">
            <v>1</v>
          </cell>
          <cell r="N166">
            <v>3</v>
          </cell>
          <cell r="O166">
            <v>0</v>
          </cell>
          <cell r="P166">
            <v>0</v>
          </cell>
          <cell r="R166">
            <v>2</v>
          </cell>
          <cell r="S166">
            <v>2</v>
          </cell>
          <cell r="T166">
            <v>10</v>
          </cell>
          <cell r="U166">
            <v>1</v>
          </cell>
          <cell r="V166">
            <v>106</v>
          </cell>
          <cell r="W166">
            <v>28</v>
          </cell>
          <cell r="X166">
            <v>7</v>
          </cell>
          <cell r="Y166" t="str">
            <v>20231012-1</v>
          </cell>
          <cell r="Z166">
            <v>-74.035128999999998</v>
          </cell>
          <cell r="AA166">
            <v>4.6871039999999997</v>
          </cell>
        </row>
        <row r="167">
          <cell r="A167">
            <v>8</v>
          </cell>
          <cell r="B167" t="str">
            <v>2023-10-12 08:25</v>
          </cell>
          <cell r="C167">
            <v>45211</v>
          </cell>
          <cell r="D167" t="str">
            <v>JUEVES</v>
          </cell>
          <cell r="E167" t="str">
            <v>KR7XCL106</v>
          </cell>
          <cell r="F167" t="str">
            <v>1L</v>
          </cell>
          <cell r="G167">
            <v>825</v>
          </cell>
          <cell r="H167">
            <v>830</v>
          </cell>
          <cell r="I167">
            <v>55</v>
          </cell>
          <cell r="J167">
            <v>0</v>
          </cell>
          <cell r="K167">
            <v>12</v>
          </cell>
          <cell r="L167">
            <v>1</v>
          </cell>
          <cell r="M167">
            <v>0</v>
          </cell>
          <cell r="N167">
            <v>2</v>
          </cell>
          <cell r="O167">
            <v>0</v>
          </cell>
          <cell r="P167">
            <v>4</v>
          </cell>
          <cell r="R167">
            <v>2</v>
          </cell>
          <cell r="S167">
            <v>2</v>
          </cell>
          <cell r="T167">
            <v>12</v>
          </cell>
          <cell r="U167">
            <v>2</v>
          </cell>
          <cell r="V167">
            <v>92</v>
          </cell>
          <cell r="W167">
            <v>35</v>
          </cell>
          <cell r="X167">
            <v>7</v>
          </cell>
          <cell r="Y167" t="str">
            <v>20231012-1</v>
          </cell>
          <cell r="Z167">
            <v>-74.035128999999998</v>
          </cell>
          <cell r="AA167">
            <v>4.6871039999999997</v>
          </cell>
        </row>
        <row r="168">
          <cell r="A168">
            <v>8</v>
          </cell>
          <cell r="B168" t="str">
            <v>2023-10-12 08:30</v>
          </cell>
          <cell r="C168">
            <v>45211</v>
          </cell>
          <cell r="D168" t="str">
            <v>JUEVES</v>
          </cell>
          <cell r="E168" t="str">
            <v>KR7XCL106</v>
          </cell>
          <cell r="F168" t="str">
            <v>1L</v>
          </cell>
          <cell r="G168">
            <v>830</v>
          </cell>
          <cell r="H168">
            <v>835</v>
          </cell>
          <cell r="I168">
            <v>78</v>
          </cell>
          <cell r="J168">
            <v>0</v>
          </cell>
          <cell r="K168">
            <v>7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0</v>
          </cell>
          <cell r="R168">
            <v>0</v>
          </cell>
          <cell r="S168">
            <v>1</v>
          </cell>
          <cell r="T168">
            <v>11</v>
          </cell>
          <cell r="U168">
            <v>0</v>
          </cell>
          <cell r="V168">
            <v>99</v>
          </cell>
          <cell r="W168">
            <v>21</v>
          </cell>
          <cell r="X168">
            <v>7</v>
          </cell>
          <cell r="Y168" t="str">
            <v>20231012-1</v>
          </cell>
          <cell r="Z168">
            <v>-74.035128999999998</v>
          </cell>
          <cell r="AA168">
            <v>4.6871039999999997</v>
          </cell>
        </row>
        <row r="169">
          <cell r="A169">
            <v>8</v>
          </cell>
          <cell r="B169" t="str">
            <v>2023-10-12 08:35</v>
          </cell>
          <cell r="C169">
            <v>45211</v>
          </cell>
          <cell r="D169" t="str">
            <v>JUEVES</v>
          </cell>
          <cell r="E169" t="str">
            <v>KR7XCL106</v>
          </cell>
          <cell r="F169" t="str">
            <v>1L</v>
          </cell>
          <cell r="G169">
            <v>835</v>
          </cell>
          <cell r="H169">
            <v>840</v>
          </cell>
          <cell r="I169">
            <v>64</v>
          </cell>
          <cell r="J169">
            <v>0</v>
          </cell>
          <cell r="K169">
            <v>4</v>
          </cell>
          <cell r="L169">
            <v>0</v>
          </cell>
          <cell r="M169">
            <v>0</v>
          </cell>
          <cell r="N169">
            <v>5</v>
          </cell>
          <cell r="O169">
            <v>0</v>
          </cell>
          <cell r="P169">
            <v>1</v>
          </cell>
          <cell r="R169">
            <v>0</v>
          </cell>
          <cell r="S169">
            <v>2</v>
          </cell>
          <cell r="T169">
            <v>15</v>
          </cell>
          <cell r="U169">
            <v>0</v>
          </cell>
          <cell r="V169">
            <v>91</v>
          </cell>
          <cell r="W169">
            <v>27</v>
          </cell>
          <cell r="X169">
            <v>7</v>
          </cell>
          <cell r="Y169" t="str">
            <v>20231012-1</v>
          </cell>
          <cell r="Z169">
            <v>-74.035128999999998</v>
          </cell>
          <cell r="AA169">
            <v>4.6871039999999997</v>
          </cell>
        </row>
        <row r="170">
          <cell r="A170">
            <v>8</v>
          </cell>
          <cell r="B170" t="str">
            <v>2023-10-12 08:40</v>
          </cell>
          <cell r="C170">
            <v>45211</v>
          </cell>
          <cell r="D170" t="str">
            <v>JUEVES</v>
          </cell>
          <cell r="E170" t="str">
            <v>KR7XCL106</v>
          </cell>
          <cell r="F170" t="str">
            <v>1L</v>
          </cell>
          <cell r="G170">
            <v>840</v>
          </cell>
          <cell r="H170">
            <v>845</v>
          </cell>
          <cell r="I170">
            <v>85</v>
          </cell>
          <cell r="J170">
            <v>0</v>
          </cell>
          <cell r="K170">
            <v>6</v>
          </cell>
          <cell r="L170">
            <v>1</v>
          </cell>
          <cell r="M170">
            <v>0</v>
          </cell>
          <cell r="N170">
            <v>3</v>
          </cell>
          <cell r="O170">
            <v>0</v>
          </cell>
          <cell r="P170">
            <v>3</v>
          </cell>
          <cell r="R170">
            <v>1</v>
          </cell>
          <cell r="S170">
            <v>1</v>
          </cell>
          <cell r="T170">
            <v>8</v>
          </cell>
          <cell r="U170">
            <v>0</v>
          </cell>
          <cell r="V170">
            <v>108</v>
          </cell>
          <cell r="W170">
            <v>23</v>
          </cell>
          <cell r="X170">
            <v>7</v>
          </cell>
          <cell r="Y170" t="str">
            <v>20231012-1</v>
          </cell>
          <cell r="Z170">
            <v>-74.035128999999998</v>
          </cell>
          <cell r="AA170">
            <v>4.6871039999999997</v>
          </cell>
        </row>
        <row r="171">
          <cell r="A171">
            <v>8</v>
          </cell>
          <cell r="B171" t="str">
            <v>2023-10-12 08:45</v>
          </cell>
          <cell r="C171">
            <v>45211</v>
          </cell>
          <cell r="D171" t="str">
            <v>JUEVES</v>
          </cell>
          <cell r="E171" t="str">
            <v>KR7XCL106</v>
          </cell>
          <cell r="F171" t="str">
            <v>1L</v>
          </cell>
          <cell r="G171">
            <v>845</v>
          </cell>
          <cell r="H171">
            <v>850</v>
          </cell>
          <cell r="I171">
            <v>65</v>
          </cell>
          <cell r="J171">
            <v>0</v>
          </cell>
          <cell r="K171">
            <v>9</v>
          </cell>
          <cell r="L171">
            <v>0</v>
          </cell>
          <cell r="M171">
            <v>0</v>
          </cell>
          <cell r="N171">
            <v>1</v>
          </cell>
          <cell r="O171">
            <v>0</v>
          </cell>
          <cell r="P171">
            <v>0</v>
          </cell>
          <cell r="R171">
            <v>1</v>
          </cell>
          <cell r="S171">
            <v>2</v>
          </cell>
          <cell r="T171">
            <v>7</v>
          </cell>
          <cell r="U171">
            <v>0</v>
          </cell>
          <cell r="V171">
            <v>85</v>
          </cell>
          <cell r="W171">
            <v>20</v>
          </cell>
          <cell r="X171">
            <v>7</v>
          </cell>
          <cell r="Y171" t="str">
            <v>20231012-1</v>
          </cell>
          <cell r="Z171">
            <v>-74.035128999999998</v>
          </cell>
          <cell r="AA171">
            <v>4.6871039999999997</v>
          </cell>
        </row>
        <row r="172">
          <cell r="A172">
            <v>8</v>
          </cell>
          <cell r="B172" t="str">
            <v>2023-10-12 08:50</v>
          </cell>
          <cell r="C172">
            <v>45211</v>
          </cell>
          <cell r="D172" t="str">
            <v>JUEVES</v>
          </cell>
          <cell r="E172" t="str">
            <v>KR7XCL106</v>
          </cell>
          <cell r="F172" t="str">
            <v>1L</v>
          </cell>
          <cell r="G172">
            <v>850</v>
          </cell>
          <cell r="H172">
            <v>855</v>
          </cell>
          <cell r="I172">
            <v>62</v>
          </cell>
          <cell r="J172">
            <v>0</v>
          </cell>
          <cell r="K172">
            <v>5</v>
          </cell>
          <cell r="L172">
            <v>0</v>
          </cell>
          <cell r="M172">
            <v>0</v>
          </cell>
          <cell r="N172">
            <v>7</v>
          </cell>
          <cell r="O172">
            <v>0</v>
          </cell>
          <cell r="P172">
            <v>0</v>
          </cell>
          <cell r="R172">
            <v>1</v>
          </cell>
          <cell r="S172">
            <v>1</v>
          </cell>
          <cell r="T172">
            <v>13</v>
          </cell>
          <cell r="U172">
            <v>4</v>
          </cell>
          <cell r="V172">
            <v>93</v>
          </cell>
          <cell r="W172">
            <v>27</v>
          </cell>
          <cell r="X172">
            <v>7</v>
          </cell>
          <cell r="Y172" t="str">
            <v>20231012-1</v>
          </cell>
          <cell r="Z172">
            <v>-74.035128999999998</v>
          </cell>
          <cell r="AA172">
            <v>4.6871039999999997</v>
          </cell>
        </row>
        <row r="173">
          <cell r="A173">
            <v>8</v>
          </cell>
          <cell r="B173" t="str">
            <v>2023-10-12 08:55</v>
          </cell>
          <cell r="C173">
            <v>45211</v>
          </cell>
          <cell r="D173" t="str">
            <v>JUEVES</v>
          </cell>
          <cell r="E173" t="str">
            <v>KR7XCL106</v>
          </cell>
          <cell r="F173" t="str">
            <v>1L</v>
          </cell>
          <cell r="G173">
            <v>855</v>
          </cell>
          <cell r="H173">
            <v>900</v>
          </cell>
          <cell r="I173">
            <v>86</v>
          </cell>
          <cell r="J173">
            <v>0</v>
          </cell>
          <cell r="K173">
            <v>4</v>
          </cell>
          <cell r="L173">
            <v>0</v>
          </cell>
          <cell r="M173">
            <v>0</v>
          </cell>
          <cell r="N173">
            <v>1</v>
          </cell>
          <cell r="O173">
            <v>0</v>
          </cell>
          <cell r="P173">
            <v>3</v>
          </cell>
          <cell r="R173">
            <v>1</v>
          </cell>
          <cell r="S173">
            <v>1</v>
          </cell>
          <cell r="T173">
            <v>10</v>
          </cell>
          <cell r="U173">
            <v>0</v>
          </cell>
          <cell r="V173">
            <v>106</v>
          </cell>
          <cell r="W173">
            <v>20</v>
          </cell>
          <cell r="X173">
            <v>7</v>
          </cell>
          <cell r="Y173" t="str">
            <v>20231012-1</v>
          </cell>
          <cell r="Z173">
            <v>-74.035128999999998</v>
          </cell>
          <cell r="AA173">
            <v>4.6871039999999997</v>
          </cell>
        </row>
        <row r="174">
          <cell r="A174">
            <v>8</v>
          </cell>
          <cell r="B174" t="str">
            <v>2023-10-12 09:00</v>
          </cell>
          <cell r="C174">
            <v>45211</v>
          </cell>
          <cell r="D174" t="str">
            <v>JUEVES</v>
          </cell>
          <cell r="E174" t="str">
            <v>KR7XCL106</v>
          </cell>
          <cell r="F174" t="str">
            <v>1L</v>
          </cell>
          <cell r="G174">
            <v>900</v>
          </cell>
          <cell r="H174">
            <v>905</v>
          </cell>
          <cell r="I174">
            <v>72</v>
          </cell>
          <cell r="J174">
            <v>0</v>
          </cell>
          <cell r="K174">
            <v>7</v>
          </cell>
          <cell r="L174">
            <v>0</v>
          </cell>
          <cell r="M174">
            <v>0</v>
          </cell>
          <cell r="N174">
            <v>2</v>
          </cell>
          <cell r="O174">
            <v>0</v>
          </cell>
          <cell r="P174">
            <v>1</v>
          </cell>
          <cell r="R174">
            <v>0</v>
          </cell>
          <cell r="S174">
            <v>1</v>
          </cell>
          <cell r="T174">
            <v>11</v>
          </cell>
          <cell r="U174">
            <v>0</v>
          </cell>
          <cell r="V174">
            <v>94</v>
          </cell>
          <cell r="W174">
            <v>22</v>
          </cell>
          <cell r="X174">
            <v>7</v>
          </cell>
          <cell r="Y174" t="str">
            <v>20231012-1</v>
          </cell>
          <cell r="Z174">
            <v>-74.035128999999998</v>
          </cell>
          <cell r="AA174">
            <v>4.6871039999999997</v>
          </cell>
        </row>
        <row r="175">
          <cell r="A175">
            <v>8</v>
          </cell>
          <cell r="B175" t="str">
            <v>2023-10-12 09:05</v>
          </cell>
          <cell r="C175">
            <v>45211</v>
          </cell>
          <cell r="D175" t="str">
            <v>JUEVES</v>
          </cell>
          <cell r="E175" t="str">
            <v>KR7XCL106</v>
          </cell>
          <cell r="F175" t="str">
            <v>1L</v>
          </cell>
          <cell r="G175">
            <v>905</v>
          </cell>
          <cell r="H175">
            <v>910</v>
          </cell>
          <cell r="I175">
            <v>64</v>
          </cell>
          <cell r="J175">
            <v>0</v>
          </cell>
          <cell r="K175">
            <v>5</v>
          </cell>
          <cell r="L175">
            <v>0</v>
          </cell>
          <cell r="M175">
            <v>0</v>
          </cell>
          <cell r="N175">
            <v>3</v>
          </cell>
          <cell r="O175">
            <v>0</v>
          </cell>
          <cell r="P175">
            <v>1</v>
          </cell>
          <cell r="R175">
            <v>1</v>
          </cell>
          <cell r="S175">
            <v>0</v>
          </cell>
          <cell r="T175">
            <v>14</v>
          </cell>
          <cell r="U175">
            <v>0</v>
          </cell>
          <cell r="V175">
            <v>88</v>
          </cell>
          <cell r="W175">
            <v>24</v>
          </cell>
          <cell r="X175">
            <v>7</v>
          </cell>
          <cell r="Y175" t="str">
            <v>20231012-1</v>
          </cell>
          <cell r="Z175">
            <v>-74.035128999999998</v>
          </cell>
          <cell r="AA175">
            <v>4.6871039999999997</v>
          </cell>
        </row>
        <row r="176">
          <cell r="A176">
            <v>8</v>
          </cell>
          <cell r="B176" t="str">
            <v>2023-10-12 09:10</v>
          </cell>
          <cell r="C176">
            <v>45211</v>
          </cell>
          <cell r="D176" t="str">
            <v>JUEVES</v>
          </cell>
          <cell r="E176" t="str">
            <v>KR7XCL106</v>
          </cell>
          <cell r="F176" t="str">
            <v>1L</v>
          </cell>
          <cell r="G176">
            <v>910</v>
          </cell>
          <cell r="H176">
            <v>915</v>
          </cell>
          <cell r="I176">
            <v>70</v>
          </cell>
          <cell r="J176">
            <v>0</v>
          </cell>
          <cell r="K176">
            <v>1</v>
          </cell>
          <cell r="L176">
            <v>0</v>
          </cell>
          <cell r="M176">
            <v>0</v>
          </cell>
          <cell r="N176">
            <v>4</v>
          </cell>
          <cell r="O176">
            <v>0</v>
          </cell>
          <cell r="P176">
            <v>0</v>
          </cell>
          <cell r="R176">
            <v>1</v>
          </cell>
          <cell r="S176">
            <v>2</v>
          </cell>
          <cell r="T176">
            <v>10</v>
          </cell>
          <cell r="U176">
            <v>0</v>
          </cell>
          <cell r="V176">
            <v>88</v>
          </cell>
          <cell r="W176">
            <v>18</v>
          </cell>
          <cell r="X176">
            <v>7</v>
          </cell>
          <cell r="Y176" t="str">
            <v>20231012-1</v>
          </cell>
          <cell r="Z176">
            <v>-74.035128999999998</v>
          </cell>
          <cell r="AA176">
            <v>4.6871039999999997</v>
          </cell>
        </row>
        <row r="177">
          <cell r="A177">
            <v>8</v>
          </cell>
          <cell r="B177" t="str">
            <v>2023-10-12 09:15</v>
          </cell>
          <cell r="C177">
            <v>45211</v>
          </cell>
          <cell r="D177" t="str">
            <v>JUEVES</v>
          </cell>
          <cell r="E177" t="str">
            <v>KR7XCL106</v>
          </cell>
          <cell r="F177" t="str">
            <v>1L</v>
          </cell>
          <cell r="G177">
            <v>915</v>
          </cell>
          <cell r="H177">
            <v>920</v>
          </cell>
          <cell r="I177">
            <v>66</v>
          </cell>
          <cell r="J177">
            <v>0</v>
          </cell>
          <cell r="K177">
            <v>6</v>
          </cell>
          <cell r="L177">
            <v>1</v>
          </cell>
          <cell r="M177">
            <v>0</v>
          </cell>
          <cell r="N177">
            <v>1</v>
          </cell>
          <cell r="O177">
            <v>0</v>
          </cell>
          <cell r="P177">
            <v>1</v>
          </cell>
          <cell r="R177">
            <v>0</v>
          </cell>
          <cell r="S177">
            <v>3</v>
          </cell>
          <cell r="T177">
            <v>15</v>
          </cell>
          <cell r="U177">
            <v>1</v>
          </cell>
          <cell r="V177">
            <v>94</v>
          </cell>
          <cell r="W177">
            <v>27</v>
          </cell>
          <cell r="X177">
            <v>7</v>
          </cell>
          <cell r="Y177" t="str">
            <v>20231012-1</v>
          </cell>
          <cell r="Z177">
            <v>-74.035128999999998</v>
          </cell>
          <cell r="AA177">
            <v>4.6871039999999997</v>
          </cell>
        </row>
        <row r="178">
          <cell r="A178">
            <v>8</v>
          </cell>
          <cell r="B178" t="str">
            <v>2023-10-12 09:20</v>
          </cell>
          <cell r="C178">
            <v>45211</v>
          </cell>
          <cell r="D178" t="str">
            <v>JUEVES</v>
          </cell>
          <cell r="E178" t="str">
            <v>KR7XCL106</v>
          </cell>
          <cell r="F178" t="str">
            <v>1L</v>
          </cell>
          <cell r="G178">
            <v>920</v>
          </cell>
          <cell r="H178">
            <v>925</v>
          </cell>
          <cell r="I178">
            <v>73</v>
          </cell>
          <cell r="J178">
            <v>0</v>
          </cell>
          <cell r="K178">
            <v>6</v>
          </cell>
          <cell r="L178">
            <v>0</v>
          </cell>
          <cell r="M178">
            <v>0</v>
          </cell>
          <cell r="N178">
            <v>3</v>
          </cell>
          <cell r="O178">
            <v>0</v>
          </cell>
          <cell r="P178">
            <v>4</v>
          </cell>
          <cell r="R178">
            <v>1</v>
          </cell>
          <cell r="S178">
            <v>3</v>
          </cell>
          <cell r="T178">
            <v>16</v>
          </cell>
          <cell r="U178">
            <v>0</v>
          </cell>
          <cell r="V178">
            <v>106</v>
          </cell>
          <cell r="W178">
            <v>33</v>
          </cell>
          <cell r="X178">
            <v>7</v>
          </cell>
          <cell r="Y178" t="str">
            <v>20231012-1</v>
          </cell>
          <cell r="Z178">
            <v>-74.035128999999998</v>
          </cell>
          <cell r="AA178">
            <v>4.6871039999999997</v>
          </cell>
        </row>
        <row r="179">
          <cell r="A179">
            <v>8</v>
          </cell>
          <cell r="B179" t="str">
            <v>2023-10-12 09:25</v>
          </cell>
          <cell r="C179">
            <v>45211</v>
          </cell>
          <cell r="D179" t="str">
            <v>JUEVES</v>
          </cell>
          <cell r="E179" t="str">
            <v>KR7XCL106</v>
          </cell>
          <cell r="F179" t="str">
            <v>1L</v>
          </cell>
          <cell r="G179">
            <v>925</v>
          </cell>
          <cell r="H179">
            <v>930</v>
          </cell>
          <cell r="I179">
            <v>57</v>
          </cell>
          <cell r="J179">
            <v>0</v>
          </cell>
          <cell r="K179">
            <v>13</v>
          </cell>
          <cell r="L179">
            <v>0</v>
          </cell>
          <cell r="M179">
            <v>0</v>
          </cell>
          <cell r="N179">
            <v>4</v>
          </cell>
          <cell r="O179">
            <v>0</v>
          </cell>
          <cell r="P179">
            <v>1</v>
          </cell>
          <cell r="R179">
            <v>0</v>
          </cell>
          <cell r="S179">
            <v>2</v>
          </cell>
          <cell r="T179">
            <v>5</v>
          </cell>
          <cell r="U179">
            <v>0</v>
          </cell>
          <cell r="V179">
            <v>82</v>
          </cell>
          <cell r="W179">
            <v>25</v>
          </cell>
          <cell r="X179">
            <v>7</v>
          </cell>
          <cell r="Y179" t="str">
            <v>20231012-1</v>
          </cell>
          <cell r="Z179">
            <v>-74.035128999999998</v>
          </cell>
          <cell r="AA179">
            <v>4.6871039999999997</v>
          </cell>
        </row>
        <row r="180">
          <cell r="A180">
            <v>8</v>
          </cell>
          <cell r="B180" t="str">
            <v>2023-10-12 09:30</v>
          </cell>
          <cell r="C180">
            <v>45211</v>
          </cell>
          <cell r="D180" t="str">
            <v>JUEVES</v>
          </cell>
          <cell r="E180" t="str">
            <v>KR7XCL106</v>
          </cell>
          <cell r="F180" t="str">
            <v>1L</v>
          </cell>
          <cell r="G180">
            <v>930</v>
          </cell>
          <cell r="H180">
            <v>935</v>
          </cell>
          <cell r="I180">
            <v>81</v>
          </cell>
          <cell r="J180">
            <v>0</v>
          </cell>
          <cell r="K180">
            <v>2</v>
          </cell>
          <cell r="L180">
            <v>0</v>
          </cell>
          <cell r="M180">
            <v>0</v>
          </cell>
          <cell r="N180">
            <v>1</v>
          </cell>
          <cell r="O180">
            <v>0</v>
          </cell>
          <cell r="P180">
            <v>0</v>
          </cell>
          <cell r="R180">
            <v>1</v>
          </cell>
          <cell r="S180">
            <v>2</v>
          </cell>
          <cell r="T180">
            <v>15</v>
          </cell>
          <cell r="U180">
            <v>0</v>
          </cell>
          <cell r="V180">
            <v>102</v>
          </cell>
          <cell r="W180">
            <v>21</v>
          </cell>
          <cell r="X180">
            <v>7</v>
          </cell>
          <cell r="Y180" t="str">
            <v>20231012-1</v>
          </cell>
          <cell r="Z180">
            <v>-74.035128999999998</v>
          </cell>
          <cell r="AA180">
            <v>4.6871039999999997</v>
          </cell>
        </row>
        <row r="181">
          <cell r="A181">
            <v>8</v>
          </cell>
          <cell r="B181" t="str">
            <v>2023-10-12 09:35</v>
          </cell>
          <cell r="C181">
            <v>45211</v>
          </cell>
          <cell r="D181" t="str">
            <v>JUEVES</v>
          </cell>
          <cell r="E181" t="str">
            <v>KR7XCL106</v>
          </cell>
          <cell r="F181" t="str">
            <v>1L</v>
          </cell>
          <cell r="G181">
            <v>935</v>
          </cell>
          <cell r="H181">
            <v>940</v>
          </cell>
          <cell r="I181">
            <v>59</v>
          </cell>
          <cell r="J181">
            <v>0</v>
          </cell>
          <cell r="K181">
            <v>8</v>
          </cell>
          <cell r="L181">
            <v>0</v>
          </cell>
          <cell r="M181">
            <v>0</v>
          </cell>
          <cell r="N181">
            <v>3</v>
          </cell>
          <cell r="O181">
            <v>0</v>
          </cell>
          <cell r="P181">
            <v>0</v>
          </cell>
          <cell r="R181">
            <v>2</v>
          </cell>
          <cell r="S181">
            <v>3</v>
          </cell>
          <cell r="T181">
            <v>9</v>
          </cell>
          <cell r="U181">
            <v>0</v>
          </cell>
          <cell r="V181">
            <v>84</v>
          </cell>
          <cell r="W181">
            <v>25</v>
          </cell>
          <cell r="X181">
            <v>7</v>
          </cell>
          <cell r="Y181" t="str">
            <v>20231012-1</v>
          </cell>
          <cell r="Z181">
            <v>-74.035128999999998</v>
          </cell>
          <cell r="AA181">
            <v>4.6871039999999997</v>
          </cell>
        </row>
        <row r="182">
          <cell r="A182">
            <v>8</v>
          </cell>
          <cell r="B182" t="str">
            <v>2023-10-12 09:40</v>
          </cell>
          <cell r="C182">
            <v>45211</v>
          </cell>
          <cell r="D182" t="str">
            <v>JUEVES</v>
          </cell>
          <cell r="E182" t="str">
            <v>KR7XCL106</v>
          </cell>
          <cell r="F182" t="str">
            <v>1L</v>
          </cell>
          <cell r="G182">
            <v>940</v>
          </cell>
          <cell r="H182">
            <v>945</v>
          </cell>
          <cell r="I182">
            <v>91</v>
          </cell>
          <cell r="J182">
            <v>0</v>
          </cell>
          <cell r="K182">
            <v>7</v>
          </cell>
          <cell r="L182">
            <v>0</v>
          </cell>
          <cell r="M182">
            <v>0</v>
          </cell>
          <cell r="N182">
            <v>2</v>
          </cell>
          <cell r="O182">
            <v>0</v>
          </cell>
          <cell r="P182">
            <v>3</v>
          </cell>
          <cell r="R182">
            <v>2</v>
          </cell>
          <cell r="S182">
            <v>1</v>
          </cell>
          <cell r="T182">
            <v>12</v>
          </cell>
          <cell r="U182">
            <v>0</v>
          </cell>
          <cell r="V182">
            <v>118</v>
          </cell>
          <cell r="W182">
            <v>27</v>
          </cell>
          <cell r="X182">
            <v>7</v>
          </cell>
          <cell r="Y182" t="str">
            <v>20231012-1</v>
          </cell>
          <cell r="Z182">
            <v>-74.035128999999998</v>
          </cell>
          <cell r="AA182">
            <v>4.6871039999999997</v>
          </cell>
        </row>
        <row r="183">
          <cell r="A183">
            <v>8</v>
          </cell>
          <cell r="B183" t="str">
            <v>2023-10-12 09:45</v>
          </cell>
          <cell r="C183">
            <v>45211</v>
          </cell>
          <cell r="D183" t="str">
            <v>JUEVES</v>
          </cell>
          <cell r="E183" t="str">
            <v>KR7XCL106</v>
          </cell>
          <cell r="F183" t="str">
            <v>1L</v>
          </cell>
          <cell r="G183">
            <v>945</v>
          </cell>
          <cell r="H183">
            <v>950</v>
          </cell>
          <cell r="I183">
            <v>72</v>
          </cell>
          <cell r="J183">
            <v>0</v>
          </cell>
          <cell r="K183">
            <v>2</v>
          </cell>
          <cell r="L183">
            <v>0</v>
          </cell>
          <cell r="M183">
            <v>0</v>
          </cell>
          <cell r="N183">
            <v>3</v>
          </cell>
          <cell r="O183">
            <v>0</v>
          </cell>
          <cell r="P183">
            <v>0</v>
          </cell>
          <cell r="R183">
            <v>2</v>
          </cell>
          <cell r="S183">
            <v>3</v>
          </cell>
          <cell r="T183">
            <v>18</v>
          </cell>
          <cell r="U183">
            <v>0</v>
          </cell>
          <cell r="V183">
            <v>100</v>
          </cell>
          <cell r="W183">
            <v>28</v>
          </cell>
          <cell r="X183">
            <v>7</v>
          </cell>
          <cell r="Y183" t="str">
            <v>20231012-1</v>
          </cell>
          <cell r="Z183">
            <v>-74.035128999999998</v>
          </cell>
          <cell r="AA183">
            <v>4.6871039999999997</v>
          </cell>
        </row>
        <row r="184">
          <cell r="A184">
            <v>8</v>
          </cell>
          <cell r="B184" t="str">
            <v>2023-10-12 09:50</v>
          </cell>
          <cell r="C184">
            <v>45211</v>
          </cell>
          <cell r="D184" t="str">
            <v>JUEVES</v>
          </cell>
          <cell r="E184" t="str">
            <v>KR7XCL106</v>
          </cell>
          <cell r="F184" t="str">
            <v>1L</v>
          </cell>
          <cell r="G184">
            <v>950</v>
          </cell>
          <cell r="H184">
            <v>955</v>
          </cell>
          <cell r="I184">
            <v>87</v>
          </cell>
          <cell r="J184">
            <v>0</v>
          </cell>
          <cell r="K184">
            <v>6</v>
          </cell>
          <cell r="L184">
            <v>0</v>
          </cell>
          <cell r="M184">
            <v>0</v>
          </cell>
          <cell r="N184">
            <v>4</v>
          </cell>
          <cell r="O184">
            <v>0</v>
          </cell>
          <cell r="P184">
            <v>2</v>
          </cell>
          <cell r="R184">
            <v>2</v>
          </cell>
          <cell r="S184">
            <v>3</v>
          </cell>
          <cell r="T184">
            <v>19</v>
          </cell>
          <cell r="U184">
            <v>0</v>
          </cell>
          <cell r="V184">
            <v>123</v>
          </cell>
          <cell r="W184">
            <v>36</v>
          </cell>
          <cell r="X184">
            <v>7</v>
          </cell>
          <cell r="Y184" t="str">
            <v>20231012-1</v>
          </cell>
          <cell r="Z184">
            <v>-74.035128999999998</v>
          </cell>
          <cell r="AA184">
            <v>4.6871039999999997</v>
          </cell>
        </row>
        <row r="185">
          <cell r="A185">
            <v>8</v>
          </cell>
          <cell r="B185" t="str">
            <v>2023-10-12 09:55</v>
          </cell>
          <cell r="C185">
            <v>45211</v>
          </cell>
          <cell r="D185" t="str">
            <v>JUEVES</v>
          </cell>
          <cell r="E185" t="str">
            <v>KR7XCL106</v>
          </cell>
          <cell r="F185" t="str">
            <v>1L</v>
          </cell>
          <cell r="G185">
            <v>955</v>
          </cell>
          <cell r="H185">
            <v>1000</v>
          </cell>
          <cell r="I185">
            <v>64</v>
          </cell>
          <cell r="J185">
            <v>0</v>
          </cell>
          <cell r="K185">
            <v>10</v>
          </cell>
          <cell r="L185">
            <v>0</v>
          </cell>
          <cell r="M185">
            <v>0</v>
          </cell>
          <cell r="N185">
            <v>1</v>
          </cell>
          <cell r="O185">
            <v>0</v>
          </cell>
          <cell r="P185">
            <v>2</v>
          </cell>
          <cell r="R185">
            <v>0</v>
          </cell>
          <cell r="S185">
            <v>5</v>
          </cell>
          <cell r="T185">
            <v>8</v>
          </cell>
          <cell r="U185">
            <v>0</v>
          </cell>
          <cell r="V185">
            <v>90</v>
          </cell>
          <cell r="W185">
            <v>26</v>
          </cell>
          <cell r="X185">
            <v>7</v>
          </cell>
          <cell r="Y185" t="str">
            <v>20231012-1</v>
          </cell>
          <cell r="Z185">
            <v>-74.035128999999998</v>
          </cell>
          <cell r="AA185">
            <v>4.6871039999999997</v>
          </cell>
        </row>
        <row r="186">
          <cell r="A186">
            <v>8</v>
          </cell>
          <cell r="B186" t="str">
            <v>2023-10-12 10:00</v>
          </cell>
          <cell r="C186">
            <v>45211</v>
          </cell>
          <cell r="D186" t="str">
            <v>JUEVES</v>
          </cell>
          <cell r="E186" t="str">
            <v>KR7XCL106</v>
          </cell>
          <cell r="F186" t="str">
            <v>1L</v>
          </cell>
          <cell r="G186">
            <v>1000</v>
          </cell>
          <cell r="H186">
            <v>1005</v>
          </cell>
          <cell r="I186">
            <v>81</v>
          </cell>
          <cell r="J186">
            <v>0</v>
          </cell>
          <cell r="K186">
            <v>3</v>
          </cell>
          <cell r="L186">
            <v>0</v>
          </cell>
          <cell r="M186">
            <v>0</v>
          </cell>
          <cell r="N186">
            <v>2</v>
          </cell>
          <cell r="O186">
            <v>0</v>
          </cell>
          <cell r="P186">
            <v>0</v>
          </cell>
          <cell r="R186">
            <v>2</v>
          </cell>
          <cell r="S186">
            <v>5</v>
          </cell>
          <cell r="T186">
            <v>16</v>
          </cell>
          <cell r="U186">
            <v>0</v>
          </cell>
          <cell r="V186">
            <v>109</v>
          </cell>
          <cell r="W186">
            <v>28</v>
          </cell>
          <cell r="X186">
            <v>7</v>
          </cell>
          <cell r="Y186" t="str">
            <v>20231012-1</v>
          </cell>
          <cell r="Z186">
            <v>-74.035128999999998</v>
          </cell>
          <cell r="AA186">
            <v>4.6871039999999997</v>
          </cell>
        </row>
        <row r="187">
          <cell r="A187">
            <v>8</v>
          </cell>
          <cell r="B187" t="str">
            <v>2023-10-12 10:05</v>
          </cell>
          <cell r="C187">
            <v>45211</v>
          </cell>
          <cell r="D187" t="str">
            <v>JUEVES</v>
          </cell>
          <cell r="E187" t="str">
            <v>KR7XCL106</v>
          </cell>
          <cell r="F187" t="str">
            <v>1L</v>
          </cell>
          <cell r="G187">
            <v>1005</v>
          </cell>
          <cell r="H187">
            <v>1010</v>
          </cell>
          <cell r="I187">
            <v>65</v>
          </cell>
          <cell r="J187">
            <v>0</v>
          </cell>
          <cell r="K187">
            <v>13</v>
          </cell>
          <cell r="L187">
            <v>0</v>
          </cell>
          <cell r="M187">
            <v>0</v>
          </cell>
          <cell r="N187">
            <v>1</v>
          </cell>
          <cell r="O187">
            <v>0</v>
          </cell>
          <cell r="P187">
            <v>2</v>
          </cell>
          <cell r="R187">
            <v>2</v>
          </cell>
          <cell r="S187">
            <v>2</v>
          </cell>
          <cell r="T187">
            <v>13</v>
          </cell>
          <cell r="U187">
            <v>0</v>
          </cell>
          <cell r="V187">
            <v>98</v>
          </cell>
          <cell r="W187">
            <v>33</v>
          </cell>
          <cell r="X187">
            <v>7</v>
          </cell>
          <cell r="Y187" t="str">
            <v>20231012-1</v>
          </cell>
          <cell r="Z187">
            <v>-74.035128999999998</v>
          </cell>
          <cell r="AA187">
            <v>4.6871039999999997</v>
          </cell>
        </row>
        <row r="188">
          <cell r="A188">
            <v>8</v>
          </cell>
          <cell r="B188" t="str">
            <v>2023-10-12 10:10</v>
          </cell>
          <cell r="C188">
            <v>45211</v>
          </cell>
          <cell r="D188" t="str">
            <v>JUEVES</v>
          </cell>
          <cell r="E188" t="str">
            <v>KR7XCL106</v>
          </cell>
          <cell r="F188" t="str">
            <v>1L</v>
          </cell>
          <cell r="G188">
            <v>1010</v>
          </cell>
          <cell r="H188">
            <v>1015</v>
          </cell>
          <cell r="I188">
            <v>69</v>
          </cell>
          <cell r="J188">
            <v>0</v>
          </cell>
          <cell r="K188">
            <v>6</v>
          </cell>
          <cell r="L188">
            <v>0</v>
          </cell>
          <cell r="M188">
            <v>0</v>
          </cell>
          <cell r="N188">
            <v>2</v>
          </cell>
          <cell r="O188">
            <v>0</v>
          </cell>
          <cell r="P188">
            <v>1</v>
          </cell>
          <cell r="R188">
            <v>1</v>
          </cell>
          <cell r="S188">
            <v>1</v>
          </cell>
          <cell r="T188">
            <v>7</v>
          </cell>
          <cell r="U188">
            <v>2</v>
          </cell>
          <cell r="V188">
            <v>89</v>
          </cell>
          <cell r="W188">
            <v>18</v>
          </cell>
          <cell r="X188">
            <v>7</v>
          </cell>
          <cell r="Y188" t="str">
            <v>20231012-1</v>
          </cell>
          <cell r="Z188">
            <v>-74.035128999999998</v>
          </cell>
          <cell r="AA188">
            <v>4.6871039999999997</v>
          </cell>
        </row>
        <row r="189">
          <cell r="A189">
            <v>8</v>
          </cell>
          <cell r="B189" t="str">
            <v>2023-10-12 10:15</v>
          </cell>
          <cell r="C189">
            <v>45211</v>
          </cell>
          <cell r="D189" t="str">
            <v>JUEVES</v>
          </cell>
          <cell r="E189" t="str">
            <v>KR7XCL106</v>
          </cell>
          <cell r="F189" t="str">
            <v>1L</v>
          </cell>
          <cell r="G189">
            <v>1015</v>
          </cell>
          <cell r="H189">
            <v>1020</v>
          </cell>
          <cell r="I189">
            <v>72</v>
          </cell>
          <cell r="J189">
            <v>0</v>
          </cell>
          <cell r="K189">
            <v>3</v>
          </cell>
          <cell r="L189">
            <v>1</v>
          </cell>
          <cell r="M189">
            <v>0</v>
          </cell>
          <cell r="N189">
            <v>1</v>
          </cell>
          <cell r="O189">
            <v>0</v>
          </cell>
          <cell r="P189">
            <v>2</v>
          </cell>
          <cell r="R189">
            <v>1</v>
          </cell>
          <cell r="S189">
            <v>1</v>
          </cell>
          <cell r="T189">
            <v>15</v>
          </cell>
          <cell r="U189">
            <v>0</v>
          </cell>
          <cell r="V189">
            <v>96</v>
          </cell>
          <cell r="W189">
            <v>24</v>
          </cell>
          <cell r="X189">
            <v>7</v>
          </cell>
          <cell r="Y189" t="str">
            <v>20231012-1</v>
          </cell>
          <cell r="Z189">
            <v>-74.035128999999998</v>
          </cell>
          <cell r="AA189">
            <v>4.6871039999999997</v>
          </cell>
        </row>
        <row r="190">
          <cell r="A190">
            <v>8</v>
          </cell>
          <cell r="B190" t="str">
            <v>2023-10-12 10:20</v>
          </cell>
          <cell r="C190">
            <v>45211</v>
          </cell>
          <cell r="D190" t="str">
            <v>JUEVES</v>
          </cell>
          <cell r="E190" t="str">
            <v>KR7XCL106</v>
          </cell>
          <cell r="F190" t="str">
            <v>1L</v>
          </cell>
          <cell r="G190">
            <v>1020</v>
          </cell>
          <cell r="H190">
            <v>1025</v>
          </cell>
          <cell r="I190">
            <v>74</v>
          </cell>
          <cell r="J190">
            <v>0</v>
          </cell>
          <cell r="K190">
            <v>7</v>
          </cell>
          <cell r="L190">
            <v>0</v>
          </cell>
          <cell r="M190">
            <v>0</v>
          </cell>
          <cell r="N190">
            <v>3</v>
          </cell>
          <cell r="O190">
            <v>0</v>
          </cell>
          <cell r="P190">
            <v>0</v>
          </cell>
          <cell r="R190">
            <v>1</v>
          </cell>
          <cell r="S190">
            <v>0</v>
          </cell>
          <cell r="T190">
            <v>18</v>
          </cell>
          <cell r="U190">
            <v>1</v>
          </cell>
          <cell r="V190">
            <v>104</v>
          </cell>
          <cell r="W190">
            <v>29</v>
          </cell>
          <cell r="X190">
            <v>7</v>
          </cell>
          <cell r="Y190" t="str">
            <v>20231012-1</v>
          </cell>
          <cell r="Z190">
            <v>-74.035128999999998</v>
          </cell>
          <cell r="AA190">
            <v>4.6871039999999997</v>
          </cell>
        </row>
        <row r="191">
          <cell r="A191">
            <v>8</v>
          </cell>
          <cell r="B191" t="str">
            <v>2023-10-12 10:25</v>
          </cell>
          <cell r="C191">
            <v>45211</v>
          </cell>
          <cell r="D191" t="str">
            <v>JUEVES</v>
          </cell>
          <cell r="E191" t="str">
            <v>KR7XCL106</v>
          </cell>
          <cell r="F191" t="str">
            <v>1L</v>
          </cell>
          <cell r="G191">
            <v>1025</v>
          </cell>
          <cell r="H191">
            <v>1030</v>
          </cell>
          <cell r="I191">
            <v>86</v>
          </cell>
          <cell r="J191">
            <v>0</v>
          </cell>
          <cell r="K191">
            <v>6</v>
          </cell>
          <cell r="L191">
            <v>0</v>
          </cell>
          <cell r="M191">
            <v>0</v>
          </cell>
          <cell r="N191">
            <v>2</v>
          </cell>
          <cell r="O191">
            <v>0</v>
          </cell>
          <cell r="P191">
            <v>3</v>
          </cell>
          <cell r="R191">
            <v>0</v>
          </cell>
          <cell r="S191">
            <v>0</v>
          </cell>
          <cell r="T191">
            <v>20</v>
          </cell>
          <cell r="U191">
            <v>3</v>
          </cell>
          <cell r="V191">
            <v>120</v>
          </cell>
          <cell r="W191">
            <v>31</v>
          </cell>
          <cell r="X191">
            <v>7</v>
          </cell>
          <cell r="Y191" t="str">
            <v>20231012-1</v>
          </cell>
          <cell r="Z191">
            <v>-74.035128999999998</v>
          </cell>
          <cell r="AA191">
            <v>4.6871039999999997</v>
          </cell>
        </row>
        <row r="192">
          <cell r="A192">
            <v>8</v>
          </cell>
          <cell r="B192" t="str">
            <v>2023-10-12 10:30</v>
          </cell>
          <cell r="C192">
            <v>45211</v>
          </cell>
          <cell r="D192" t="str">
            <v>JUEVES</v>
          </cell>
          <cell r="E192" t="str">
            <v>KR7XCL106</v>
          </cell>
          <cell r="F192" t="str">
            <v>1L</v>
          </cell>
          <cell r="G192">
            <v>1030</v>
          </cell>
          <cell r="H192">
            <v>1035</v>
          </cell>
          <cell r="I192">
            <v>84</v>
          </cell>
          <cell r="J192">
            <v>0</v>
          </cell>
          <cell r="K192">
            <v>8</v>
          </cell>
          <cell r="L192">
            <v>1</v>
          </cell>
          <cell r="M192">
            <v>0</v>
          </cell>
          <cell r="N192">
            <v>2</v>
          </cell>
          <cell r="O192">
            <v>0</v>
          </cell>
          <cell r="P192">
            <v>1</v>
          </cell>
          <cell r="R192">
            <v>1</v>
          </cell>
          <cell r="S192">
            <v>0</v>
          </cell>
          <cell r="T192">
            <v>14</v>
          </cell>
          <cell r="U192">
            <v>2</v>
          </cell>
          <cell r="V192">
            <v>113</v>
          </cell>
          <cell r="W192">
            <v>27</v>
          </cell>
          <cell r="X192">
            <v>7</v>
          </cell>
          <cell r="Y192" t="str">
            <v>20231012-1</v>
          </cell>
          <cell r="Z192">
            <v>-74.035128999999998</v>
          </cell>
          <cell r="AA192">
            <v>4.6871039999999997</v>
          </cell>
        </row>
        <row r="193">
          <cell r="A193">
            <v>8</v>
          </cell>
          <cell r="B193" t="str">
            <v>2023-10-12 10:35</v>
          </cell>
          <cell r="C193">
            <v>45211</v>
          </cell>
          <cell r="D193" t="str">
            <v>JUEVES</v>
          </cell>
          <cell r="E193" t="str">
            <v>KR7XCL106</v>
          </cell>
          <cell r="F193" t="str">
            <v>1L</v>
          </cell>
          <cell r="G193">
            <v>1035</v>
          </cell>
          <cell r="H193">
            <v>1040</v>
          </cell>
          <cell r="I193">
            <v>67</v>
          </cell>
          <cell r="J193">
            <v>0</v>
          </cell>
          <cell r="K193">
            <v>5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1</v>
          </cell>
          <cell r="R193">
            <v>1</v>
          </cell>
          <cell r="S193">
            <v>4</v>
          </cell>
          <cell r="T193">
            <v>18</v>
          </cell>
          <cell r="U193">
            <v>1</v>
          </cell>
          <cell r="V193">
            <v>97</v>
          </cell>
          <cell r="W193">
            <v>29</v>
          </cell>
          <cell r="X193">
            <v>7</v>
          </cell>
          <cell r="Y193" t="str">
            <v>20231012-1</v>
          </cell>
          <cell r="Z193">
            <v>-74.035128999999998</v>
          </cell>
          <cell r="AA193">
            <v>4.6871039999999997</v>
          </cell>
        </row>
        <row r="194">
          <cell r="A194">
            <v>9</v>
          </cell>
          <cell r="B194" t="str">
            <v>2023-10-13 07:00</v>
          </cell>
          <cell r="C194">
            <v>45212</v>
          </cell>
          <cell r="D194" t="str">
            <v>VIERNES</v>
          </cell>
          <cell r="E194" t="str">
            <v>KR7XCL130</v>
          </cell>
          <cell r="F194">
            <v>1</v>
          </cell>
          <cell r="G194">
            <v>700</v>
          </cell>
          <cell r="H194">
            <v>705</v>
          </cell>
          <cell r="I194">
            <v>182</v>
          </cell>
          <cell r="J194">
            <v>0</v>
          </cell>
          <cell r="K194">
            <v>4</v>
          </cell>
          <cell r="L194">
            <v>0</v>
          </cell>
          <cell r="M194">
            <v>0</v>
          </cell>
          <cell r="N194">
            <v>3</v>
          </cell>
          <cell r="O194">
            <v>3</v>
          </cell>
          <cell r="P194">
            <v>4</v>
          </cell>
          <cell r="R194">
            <v>3</v>
          </cell>
          <cell r="S194">
            <v>2</v>
          </cell>
          <cell r="T194">
            <v>47</v>
          </cell>
          <cell r="U194">
            <v>1</v>
          </cell>
          <cell r="V194">
            <v>249</v>
          </cell>
          <cell r="W194">
            <v>66</v>
          </cell>
          <cell r="X194">
            <v>7</v>
          </cell>
          <cell r="Y194" t="str">
            <v>20231013-1</v>
          </cell>
          <cell r="Z194">
            <v>-74.028859999999995</v>
          </cell>
          <cell r="AA194">
            <v>4.7102009999999996</v>
          </cell>
        </row>
        <row r="195">
          <cell r="A195">
            <v>9</v>
          </cell>
          <cell r="B195" t="str">
            <v>2023-10-13 07:05</v>
          </cell>
          <cell r="C195">
            <v>45212</v>
          </cell>
          <cell r="D195" t="str">
            <v>VIERNES</v>
          </cell>
          <cell r="E195" t="str">
            <v>KR7XCL130</v>
          </cell>
          <cell r="F195">
            <v>1</v>
          </cell>
          <cell r="G195">
            <v>705</v>
          </cell>
          <cell r="H195">
            <v>710</v>
          </cell>
          <cell r="I195">
            <v>199</v>
          </cell>
          <cell r="J195">
            <v>0</v>
          </cell>
          <cell r="K195">
            <v>5</v>
          </cell>
          <cell r="L195">
            <v>0</v>
          </cell>
          <cell r="M195">
            <v>0</v>
          </cell>
          <cell r="N195">
            <v>2</v>
          </cell>
          <cell r="O195">
            <v>2</v>
          </cell>
          <cell r="P195">
            <v>1</v>
          </cell>
          <cell r="R195">
            <v>2</v>
          </cell>
          <cell r="S195">
            <v>0</v>
          </cell>
          <cell r="T195">
            <v>72</v>
          </cell>
          <cell r="U195">
            <v>5</v>
          </cell>
          <cell r="V195">
            <v>288</v>
          </cell>
          <cell r="W195">
            <v>84</v>
          </cell>
          <cell r="X195">
            <v>7</v>
          </cell>
          <cell r="Y195" t="str">
            <v>20231013-1</v>
          </cell>
          <cell r="Z195">
            <v>-74.028859999999995</v>
          </cell>
          <cell r="AA195">
            <v>4.7102009999999996</v>
          </cell>
        </row>
        <row r="196">
          <cell r="A196">
            <v>9</v>
          </cell>
          <cell r="B196" t="str">
            <v>2023-10-13 07:10</v>
          </cell>
          <cell r="C196">
            <v>45212</v>
          </cell>
          <cell r="D196" t="str">
            <v>VIERNES</v>
          </cell>
          <cell r="E196" t="str">
            <v>KR7XCL130</v>
          </cell>
          <cell r="F196">
            <v>1</v>
          </cell>
          <cell r="G196">
            <v>710</v>
          </cell>
          <cell r="H196">
            <v>715</v>
          </cell>
          <cell r="I196">
            <v>124</v>
          </cell>
          <cell r="J196">
            <v>1</v>
          </cell>
          <cell r="K196">
            <v>2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2</v>
          </cell>
          <cell r="R196">
            <v>4</v>
          </cell>
          <cell r="S196">
            <v>1</v>
          </cell>
          <cell r="T196">
            <v>55</v>
          </cell>
          <cell r="U196">
            <v>0</v>
          </cell>
          <cell r="V196">
            <v>189</v>
          </cell>
          <cell r="W196">
            <v>65</v>
          </cell>
          <cell r="X196">
            <v>7</v>
          </cell>
          <cell r="Y196" t="str">
            <v>20231013-1</v>
          </cell>
          <cell r="Z196">
            <v>-74.028859999999995</v>
          </cell>
          <cell r="AA196">
            <v>4.7102009999999996</v>
          </cell>
        </row>
        <row r="197">
          <cell r="A197">
            <v>9</v>
          </cell>
          <cell r="B197" t="str">
            <v>2023-10-13 07:15</v>
          </cell>
          <cell r="C197">
            <v>45212</v>
          </cell>
          <cell r="D197" t="str">
            <v>VIERNES</v>
          </cell>
          <cell r="E197" t="str">
            <v>KR7XCL130</v>
          </cell>
          <cell r="F197">
            <v>1</v>
          </cell>
          <cell r="G197">
            <v>715</v>
          </cell>
          <cell r="H197">
            <v>720</v>
          </cell>
          <cell r="I197">
            <v>147</v>
          </cell>
          <cell r="J197">
            <v>0</v>
          </cell>
          <cell r="K197">
            <v>3</v>
          </cell>
          <cell r="L197">
            <v>0</v>
          </cell>
          <cell r="M197">
            <v>0</v>
          </cell>
          <cell r="N197">
            <v>3</v>
          </cell>
          <cell r="O197">
            <v>4</v>
          </cell>
          <cell r="P197">
            <v>1</v>
          </cell>
          <cell r="R197">
            <v>2</v>
          </cell>
          <cell r="S197">
            <v>0</v>
          </cell>
          <cell r="T197">
            <v>70</v>
          </cell>
          <cell r="U197">
            <v>1</v>
          </cell>
          <cell r="V197">
            <v>231</v>
          </cell>
          <cell r="W197">
            <v>83</v>
          </cell>
          <cell r="X197">
            <v>7</v>
          </cell>
          <cell r="Y197" t="str">
            <v>20231013-1</v>
          </cell>
          <cell r="Z197">
            <v>-74.028859999999995</v>
          </cell>
          <cell r="AA197">
            <v>4.7102009999999996</v>
          </cell>
        </row>
        <row r="198">
          <cell r="A198">
            <v>9</v>
          </cell>
          <cell r="B198" t="str">
            <v>2023-10-13 07:20</v>
          </cell>
          <cell r="C198">
            <v>45212</v>
          </cell>
          <cell r="D198" t="str">
            <v>VIERNES</v>
          </cell>
          <cell r="E198" t="str">
            <v>KR7XCL130</v>
          </cell>
          <cell r="F198">
            <v>1</v>
          </cell>
          <cell r="G198">
            <v>720</v>
          </cell>
          <cell r="H198">
            <v>725</v>
          </cell>
          <cell r="I198">
            <v>162</v>
          </cell>
          <cell r="J198">
            <v>1</v>
          </cell>
          <cell r="K198">
            <v>6</v>
          </cell>
          <cell r="L198">
            <v>0</v>
          </cell>
          <cell r="M198">
            <v>0</v>
          </cell>
          <cell r="N198">
            <v>1</v>
          </cell>
          <cell r="O198">
            <v>1</v>
          </cell>
          <cell r="P198">
            <v>1</v>
          </cell>
          <cell r="R198">
            <v>1</v>
          </cell>
          <cell r="S198">
            <v>0</v>
          </cell>
          <cell r="T198">
            <v>58</v>
          </cell>
          <cell r="U198">
            <v>3</v>
          </cell>
          <cell r="V198">
            <v>234</v>
          </cell>
          <cell r="W198">
            <v>69</v>
          </cell>
          <cell r="X198">
            <v>7</v>
          </cell>
          <cell r="Y198" t="str">
            <v>20231013-1</v>
          </cell>
          <cell r="Z198">
            <v>-74.028859999999995</v>
          </cell>
          <cell r="AA198">
            <v>4.7102009999999996</v>
          </cell>
        </row>
        <row r="199">
          <cell r="A199">
            <v>9</v>
          </cell>
          <cell r="B199" t="str">
            <v>2023-10-13 07:25</v>
          </cell>
          <cell r="C199">
            <v>45212</v>
          </cell>
          <cell r="D199" t="str">
            <v>VIERNES</v>
          </cell>
          <cell r="E199" t="str">
            <v>KR7XCL130</v>
          </cell>
          <cell r="F199">
            <v>1</v>
          </cell>
          <cell r="G199">
            <v>725</v>
          </cell>
          <cell r="H199">
            <v>730</v>
          </cell>
          <cell r="I199">
            <v>168</v>
          </cell>
          <cell r="J199">
            <v>0</v>
          </cell>
          <cell r="K199">
            <v>6</v>
          </cell>
          <cell r="L199">
            <v>0</v>
          </cell>
          <cell r="M199">
            <v>0</v>
          </cell>
          <cell r="N199">
            <v>4</v>
          </cell>
          <cell r="O199">
            <v>4</v>
          </cell>
          <cell r="P199">
            <v>3</v>
          </cell>
          <cell r="R199">
            <v>1</v>
          </cell>
          <cell r="S199">
            <v>1</v>
          </cell>
          <cell r="T199">
            <v>55</v>
          </cell>
          <cell r="U199">
            <v>2</v>
          </cell>
          <cell r="V199">
            <v>244</v>
          </cell>
          <cell r="W199">
            <v>74</v>
          </cell>
          <cell r="X199">
            <v>7</v>
          </cell>
          <cell r="Y199" t="str">
            <v>20231013-1</v>
          </cell>
          <cell r="Z199">
            <v>-74.028859999999995</v>
          </cell>
          <cell r="AA199">
            <v>4.7102009999999996</v>
          </cell>
        </row>
        <row r="200">
          <cell r="A200">
            <v>9</v>
          </cell>
          <cell r="B200" t="str">
            <v>2023-10-13 07:30</v>
          </cell>
          <cell r="C200">
            <v>45212</v>
          </cell>
          <cell r="D200" t="str">
            <v>VIERNES</v>
          </cell>
          <cell r="E200" t="str">
            <v>KR7XCL130</v>
          </cell>
          <cell r="F200">
            <v>1</v>
          </cell>
          <cell r="G200">
            <v>730</v>
          </cell>
          <cell r="H200">
            <v>735</v>
          </cell>
          <cell r="I200">
            <v>189</v>
          </cell>
          <cell r="J200">
            <v>1</v>
          </cell>
          <cell r="K200">
            <v>6</v>
          </cell>
          <cell r="L200">
            <v>1</v>
          </cell>
          <cell r="M200">
            <v>0</v>
          </cell>
          <cell r="N200">
            <v>2</v>
          </cell>
          <cell r="O200">
            <v>2</v>
          </cell>
          <cell r="P200">
            <v>1</v>
          </cell>
          <cell r="R200">
            <v>3</v>
          </cell>
          <cell r="S200">
            <v>0</v>
          </cell>
          <cell r="T200">
            <v>72</v>
          </cell>
          <cell r="U200">
            <v>3</v>
          </cell>
          <cell r="V200">
            <v>280</v>
          </cell>
          <cell r="W200">
            <v>88</v>
          </cell>
          <cell r="X200">
            <v>7</v>
          </cell>
          <cell r="Y200" t="str">
            <v>20231013-1</v>
          </cell>
          <cell r="Z200">
            <v>-74.028859999999995</v>
          </cell>
          <cell r="AA200">
            <v>4.7102009999999996</v>
          </cell>
        </row>
        <row r="201">
          <cell r="A201">
            <v>9</v>
          </cell>
          <cell r="B201" t="str">
            <v>2023-10-13 07:35</v>
          </cell>
          <cell r="C201">
            <v>45212</v>
          </cell>
          <cell r="D201" t="str">
            <v>VIERNES</v>
          </cell>
          <cell r="E201" t="str">
            <v>KR7XCL130</v>
          </cell>
          <cell r="F201">
            <v>1</v>
          </cell>
          <cell r="G201">
            <v>735</v>
          </cell>
          <cell r="H201">
            <v>740</v>
          </cell>
          <cell r="I201">
            <v>186</v>
          </cell>
          <cell r="J201">
            <v>1</v>
          </cell>
          <cell r="K201">
            <v>2</v>
          </cell>
          <cell r="L201">
            <v>0</v>
          </cell>
          <cell r="M201">
            <v>0</v>
          </cell>
          <cell r="N201">
            <v>3</v>
          </cell>
          <cell r="O201">
            <v>3</v>
          </cell>
          <cell r="P201">
            <v>1</v>
          </cell>
          <cell r="R201">
            <v>1</v>
          </cell>
          <cell r="S201">
            <v>0</v>
          </cell>
          <cell r="T201">
            <v>49</v>
          </cell>
          <cell r="U201">
            <v>4</v>
          </cell>
          <cell r="V201">
            <v>250</v>
          </cell>
          <cell r="W201">
            <v>60</v>
          </cell>
          <cell r="X201">
            <v>7</v>
          </cell>
          <cell r="Y201" t="str">
            <v>20231013-1</v>
          </cell>
          <cell r="Z201">
            <v>-74.028859999999995</v>
          </cell>
          <cell r="AA201">
            <v>4.7102009999999996</v>
          </cell>
        </row>
        <row r="202">
          <cell r="A202">
            <v>9</v>
          </cell>
          <cell r="B202" t="str">
            <v>2023-10-13 07:40</v>
          </cell>
          <cell r="C202">
            <v>45212</v>
          </cell>
          <cell r="D202" t="str">
            <v>VIERNES</v>
          </cell>
          <cell r="E202" t="str">
            <v>KR7XCL130</v>
          </cell>
          <cell r="F202">
            <v>1</v>
          </cell>
          <cell r="G202">
            <v>740</v>
          </cell>
          <cell r="H202">
            <v>745</v>
          </cell>
          <cell r="I202">
            <v>162</v>
          </cell>
          <cell r="J202">
            <v>1</v>
          </cell>
          <cell r="K202">
            <v>1</v>
          </cell>
          <cell r="L202">
            <v>0</v>
          </cell>
          <cell r="M202">
            <v>0</v>
          </cell>
          <cell r="N202">
            <v>5</v>
          </cell>
          <cell r="O202">
            <v>5</v>
          </cell>
          <cell r="P202">
            <v>4</v>
          </cell>
          <cell r="R202">
            <v>2</v>
          </cell>
          <cell r="S202">
            <v>0</v>
          </cell>
          <cell r="T202">
            <v>65</v>
          </cell>
          <cell r="U202">
            <v>2</v>
          </cell>
          <cell r="V202">
            <v>247</v>
          </cell>
          <cell r="W202">
            <v>83</v>
          </cell>
          <cell r="X202">
            <v>7</v>
          </cell>
          <cell r="Y202" t="str">
            <v>20231013-1</v>
          </cell>
          <cell r="Z202">
            <v>-74.028859999999995</v>
          </cell>
          <cell r="AA202">
            <v>4.7102009999999996</v>
          </cell>
        </row>
        <row r="203">
          <cell r="A203">
            <v>9</v>
          </cell>
          <cell r="B203" t="str">
            <v>2023-10-13 07:45</v>
          </cell>
          <cell r="C203">
            <v>45212</v>
          </cell>
          <cell r="D203" t="str">
            <v>VIERNES</v>
          </cell>
          <cell r="E203" t="str">
            <v>KR7XCL130</v>
          </cell>
          <cell r="F203">
            <v>1</v>
          </cell>
          <cell r="G203">
            <v>745</v>
          </cell>
          <cell r="H203">
            <v>750</v>
          </cell>
          <cell r="I203">
            <v>131</v>
          </cell>
          <cell r="J203">
            <v>0</v>
          </cell>
          <cell r="K203">
            <v>10</v>
          </cell>
          <cell r="L203">
            <v>0</v>
          </cell>
          <cell r="M203">
            <v>2</v>
          </cell>
          <cell r="N203">
            <v>2</v>
          </cell>
          <cell r="O203">
            <v>2</v>
          </cell>
          <cell r="P203">
            <v>3</v>
          </cell>
          <cell r="R203">
            <v>3</v>
          </cell>
          <cell r="S203">
            <v>0</v>
          </cell>
          <cell r="T203">
            <v>60</v>
          </cell>
          <cell r="U203">
            <v>2</v>
          </cell>
          <cell r="V203">
            <v>215</v>
          </cell>
          <cell r="W203">
            <v>82</v>
          </cell>
          <cell r="X203">
            <v>7</v>
          </cell>
          <cell r="Y203" t="str">
            <v>20231013-1</v>
          </cell>
          <cell r="Z203">
            <v>-74.028859999999995</v>
          </cell>
          <cell r="AA203">
            <v>4.7102009999999996</v>
          </cell>
        </row>
        <row r="204">
          <cell r="A204">
            <v>9</v>
          </cell>
          <cell r="B204" t="str">
            <v>2023-10-13 07:50</v>
          </cell>
          <cell r="C204">
            <v>45212</v>
          </cell>
          <cell r="D204" t="str">
            <v>VIERNES</v>
          </cell>
          <cell r="E204" t="str">
            <v>KR7XCL130</v>
          </cell>
          <cell r="F204">
            <v>1</v>
          </cell>
          <cell r="G204">
            <v>750</v>
          </cell>
          <cell r="H204">
            <v>755</v>
          </cell>
          <cell r="I204">
            <v>164</v>
          </cell>
          <cell r="J204">
            <v>1</v>
          </cell>
          <cell r="K204">
            <v>2</v>
          </cell>
          <cell r="L204">
            <v>0</v>
          </cell>
          <cell r="M204">
            <v>0</v>
          </cell>
          <cell r="N204">
            <v>1</v>
          </cell>
          <cell r="O204">
            <v>1</v>
          </cell>
          <cell r="P204">
            <v>2</v>
          </cell>
          <cell r="R204">
            <v>1</v>
          </cell>
          <cell r="S204">
            <v>0</v>
          </cell>
          <cell r="T204">
            <v>61</v>
          </cell>
          <cell r="U204">
            <v>6</v>
          </cell>
          <cell r="V204">
            <v>239</v>
          </cell>
          <cell r="W204">
            <v>69</v>
          </cell>
          <cell r="X204">
            <v>7</v>
          </cell>
          <cell r="Y204" t="str">
            <v>20231013-1</v>
          </cell>
          <cell r="Z204">
            <v>-74.028859999999995</v>
          </cell>
          <cell r="AA204">
            <v>4.7102009999999996</v>
          </cell>
        </row>
        <row r="205">
          <cell r="A205">
            <v>9</v>
          </cell>
          <cell r="B205" t="str">
            <v>2023-10-13 07:55</v>
          </cell>
          <cell r="C205">
            <v>45212</v>
          </cell>
          <cell r="D205" t="str">
            <v>VIERNES</v>
          </cell>
          <cell r="E205" t="str">
            <v>KR7XCL130</v>
          </cell>
          <cell r="F205">
            <v>1</v>
          </cell>
          <cell r="G205">
            <v>755</v>
          </cell>
          <cell r="H205">
            <v>800</v>
          </cell>
          <cell r="I205">
            <v>145</v>
          </cell>
          <cell r="J205">
            <v>0</v>
          </cell>
          <cell r="K205">
            <v>7</v>
          </cell>
          <cell r="L205">
            <v>1</v>
          </cell>
          <cell r="M205">
            <v>0</v>
          </cell>
          <cell r="N205">
            <v>1</v>
          </cell>
          <cell r="O205">
            <v>1</v>
          </cell>
          <cell r="P205">
            <v>2</v>
          </cell>
          <cell r="R205">
            <v>3</v>
          </cell>
          <cell r="S205">
            <v>0</v>
          </cell>
          <cell r="T205">
            <v>66</v>
          </cell>
          <cell r="U205">
            <v>1</v>
          </cell>
          <cell r="V205">
            <v>227</v>
          </cell>
          <cell r="W205">
            <v>81</v>
          </cell>
          <cell r="X205">
            <v>7</v>
          </cell>
          <cell r="Y205" t="str">
            <v>20231013-1</v>
          </cell>
          <cell r="Z205">
            <v>-74.028859999999995</v>
          </cell>
          <cell r="AA205">
            <v>4.7102009999999996</v>
          </cell>
        </row>
        <row r="206">
          <cell r="A206">
            <v>9</v>
          </cell>
          <cell r="B206" t="str">
            <v>2023-10-13 08:00</v>
          </cell>
          <cell r="C206">
            <v>45212</v>
          </cell>
          <cell r="D206" t="str">
            <v>VIERNES</v>
          </cell>
          <cell r="E206" t="str">
            <v>KR7XCL130</v>
          </cell>
          <cell r="F206">
            <v>1</v>
          </cell>
          <cell r="G206">
            <v>800</v>
          </cell>
          <cell r="H206">
            <v>805</v>
          </cell>
          <cell r="I206">
            <v>119</v>
          </cell>
          <cell r="J206">
            <v>1</v>
          </cell>
          <cell r="K206">
            <v>5</v>
          </cell>
          <cell r="L206">
            <v>0</v>
          </cell>
          <cell r="M206">
            <v>0</v>
          </cell>
          <cell r="N206">
            <v>2</v>
          </cell>
          <cell r="O206">
            <v>2</v>
          </cell>
          <cell r="P206">
            <v>3</v>
          </cell>
          <cell r="R206">
            <v>0</v>
          </cell>
          <cell r="S206">
            <v>0</v>
          </cell>
          <cell r="T206">
            <v>50</v>
          </cell>
          <cell r="U206">
            <v>7</v>
          </cell>
          <cell r="V206">
            <v>189</v>
          </cell>
          <cell r="W206">
            <v>63</v>
          </cell>
          <cell r="X206">
            <v>7</v>
          </cell>
          <cell r="Y206" t="str">
            <v>20231013-1</v>
          </cell>
          <cell r="Z206">
            <v>-74.028859999999995</v>
          </cell>
          <cell r="AA206">
            <v>4.7102009999999996</v>
          </cell>
        </row>
        <row r="207">
          <cell r="A207">
            <v>9</v>
          </cell>
          <cell r="B207" t="str">
            <v>2023-10-13 08:05</v>
          </cell>
          <cell r="C207">
            <v>45212</v>
          </cell>
          <cell r="D207" t="str">
            <v>VIERNES</v>
          </cell>
          <cell r="E207" t="str">
            <v>KR7XCL130</v>
          </cell>
          <cell r="F207">
            <v>1</v>
          </cell>
          <cell r="G207">
            <v>805</v>
          </cell>
          <cell r="H207">
            <v>810</v>
          </cell>
          <cell r="I207">
            <v>150</v>
          </cell>
          <cell r="J207">
            <v>0</v>
          </cell>
          <cell r="K207">
            <v>2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4</v>
          </cell>
          <cell r="R207">
            <v>1</v>
          </cell>
          <cell r="S207">
            <v>1</v>
          </cell>
          <cell r="T207">
            <v>58</v>
          </cell>
          <cell r="U207">
            <v>3</v>
          </cell>
          <cell r="V207">
            <v>219</v>
          </cell>
          <cell r="W207">
            <v>66</v>
          </cell>
          <cell r="X207">
            <v>7</v>
          </cell>
          <cell r="Y207" t="str">
            <v>20231013-1</v>
          </cell>
          <cell r="Z207">
            <v>-74.028859999999995</v>
          </cell>
          <cell r="AA207">
            <v>4.7102009999999996</v>
          </cell>
        </row>
        <row r="208">
          <cell r="A208">
            <v>9</v>
          </cell>
          <cell r="B208" t="str">
            <v>2023-10-13 08:10</v>
          </cell>
          <cell r="C208">
            <v>45212</v>
          </cell>
          <cell r="D208" t="str">
            <v>VIERNES</v>
          </cell>
          <cell r="E208" t="str">
            <v>KR7XCL130</v>
          </cell>
          <cell r="F208">
            <v>1</v>
          </cell>
          <cell r="G208">
            <v>810</v>
          </cell>
          <cell r="H208">
            <v>815</v>
          </cell>
          <cell r="I208">
            <v>166</v>
          </cell>
          <cell r="J208">
            <v>1</v>
          </cell>
          <cell r="K208">
            <v>7</v>
          </cell>
          <cell r="L208">
            <v>0</v>
          </cell>
          <cell r="M208">
            <v>1</v>
          </cell>
          <cell r="N208">
            <v>5</v>
          </cell>
          <cell r="O208">
            <v>6</v>
          </cell>
          <cell r="P208">
            <v>2</v>
          </cell>
          <cell r="R208">
            <v>2</v>
          </cell>
          <cell r="S208">
            <v>1</v>
          </cell>
          <cell r="T208">
            <v>50</v>
          </cell>
          <cell r="U208">
            <v>2</v>
          </cell>
          <cell r="V208">
            <v>243</v>
          </cell>
          <cell r="W208">
            <v>75</v>
          </cell>
          <cell r="X208">
            <v>7</v>
          </cell>
          <cell r="Y208" t="str">
            <v>20231013-1</v>
          </cell>
          <cell r="Z208">
            <v>-74.028859999999995</v>
          </cell>
          <cell r="AA208">
            <v>4.7102009999999996</v>
          </cell>
        </row>
        <row r="209">
          <cell r="A209">
            <v>9</v>
          </cell>
          <cell r="B209" t="str">
            <v>2023-10-13 08:15</v>
          </cell>
          <cell r="C209">
            <v>45212</v>
          </cell>
          <cell r="D209" t="str">
            <v>VIERNES</v>
          </cell>
          <cell r="E209" t="str">
            <v>KR7XCL130</v>
          </cell>
          <cell r="F209">
            <v>1</v>
          </cell>
          <cell r="G209">
            <v>815</v>
          </cell>
          <cell r="H209">
            <v>820</v>
          </cell>
          <cell r="I209">
            <v>176</v>
          </cell>
          <cell r="J209">
            <v>0</v>
          </cell>
          <cell r="K209">
            <v>3</v>
          </cell>
          <cell r="L209">
            <v>0</v>
          </cell>
          <cell r="M209">
            <v>0</v>
          </cell>
          <cell r="N209">
            <v>2</v>
          </cell>
          <cell r="O209">
            <v>2</v>
          </cell>
          <cell r="P209">
            <v>3</v>
          </cell>
          <cell r="R209">
            <v>2</v>
          </cell>
          <cell r="S209">
            <v>0</v>
          </cell>
          <cell r="T209">
            <v>49</v>
          </cell>
          <cell r="U209">
            <v>2</v>
          </cell>
          <cell r="V209">
            <v>239</v>
          </cell>
          <cell r="W209">
            <v>61</v>
          </cell>
          <cell r="X209">
            <v>7</v>
          </cell>
          <cell r="Y209" t="str">
            <v>20231013-1</v>
          </cell>
          <cell r="Z209">
            <v>-74.028859999999995</v>
          </cell>
          <cell r="AA209">
            <v>4.7102009999999996</v>
          </cell>
        </row>
        <row r="210">
          <cell r="A210">
            <v>9</v>
          </cell>
          <cell r="B210" t="str">
            <v>2023-10-13 08:20</v>
          </cell>
          <cell r="C210">
            <v>45212</v>
          </cell>
          <cell r="D210" t="str">
            <v>VIERNES</v>
          </cell>
          <cell r="E210" t="str">
            <v>KR7XCL130</v>
          </cell>
          <cell r="F210">
            <v>1</v>
          </cell>
          <cell r="G210">
            <v>820</v>
          </cell>
          <cell r="H210">
            <v>825</v>
          </cell>
          <cell r="I210">
            <v>130</v>
          </cell>
          <cell r="J210">
            <v>1</v>
          </cell>
          <cell r="K210">
            <v>8</v>
          </cell>
          <cell r="L210">
            <v>0</v>
          </cell>
          <cell r="M210">
            <v>0</v>
          </cell>
          <cell r="N210">
            <v>1</v>
          </cell>
          <cell r="O210">
            <v>1</v>
          </cell>
          <cell r="P210">
            <v>4</v>
          </cell>
          <cell r="R210">
            <v>3</v>
          </cell>
          <cell r="S210">
            <v>0</v>
          </cell>
          <cell r="T210">
            <v>39</v>
          </cell>
          <cell r="U210">
            <v>5</v>
          </cell>
          <cell r="V210">
            <v>192</v>
          </cell>
          <cell r="W210">
            <v>57</v>
          </cell>
          <cell r="X210">
            <v>7</v>
          </cell>
          <cell r="Y210" t="str">
            <v>20231013-1</v>
          </cell>
          <cell r="Z210">
            <v>-74.028859999999995</v>
          </cell>
          <cell r="AA210">
            <v>4.7102009999999996</v>
          </cell>
        </row>
        <row r="211">
          <cell r="A211">
            <v>9</v>
          </cell>
          <cell r="B211" t="str">
            <v>2023-10-13 08:25</v>
          </cell>
          <cell r="C211">
            <v>45212</v>
          </cell>
          <cell r="D211" t="str">
            <v>VIERNES</v>
          </cell>
          <cell r="E211" t="str">
            <v>KR7XCL130</v>
          </cell>
          <cell r="F211">
            <v>1</v>
          </cell>
          <cell r="G211">
            <v>825</v>
          </cell>
          <cell r="H211">
            <v>830</v>
          </cell>
          <cell r="I211">
            <v>132</v>
          </cell>
          <cell r="J211">
            <v>0</v>
          </cell>
          <cell r="K211">
            <v>4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3</v>
          </cell>
          <cell r="R211">
            <v>3</v>
          </cell>
          <cell r="S211">
            <v>0</v>
          </cell>
          <cell r="T211">
            <v>34</v>
          </cell>
          <cell r="U211">
            <v>1</v>
          </cell>
          <cell r="V211">
            <v>177</v>
          </cell>
          <cell r="W211">
            <v>44</v>
          </cell>
          <cell r="X211">
            <v>7</v>
          </cell>
          <cell r="Y211" t="str">
            <v>20231013-1</v>
          </cell>
          <cell r="Z211">
            <v>-74.028859999999995</v>
          </cell>
          <cell r="AA211">
            <v>4.7102009999999996</v>
          </cell>
        </row>
        <row r="212">
          <cell r="A212">
            <v>9</v>
          </cell>
          <cell r="B212" t="str">
            <v>2023-10-13 08:30</v>
          </cell>
          <cell r="C212">
            <v>45212</v>
          </cell>
          <cell r="D212" t="str">
            <v>VIERNES</v>
          </cell>
          <cell r="E212" t="str">
            <v>KR7XCL130</v>
          </cell>
          <cell r="F212">
            <v>1</v>
          </cell>
          <cell r="G212">
            <v>830</v>
          </cell>
          <cell r="H212">
            <v>835</v>
          </cell>
          <cell r="I212">
            <v>167</v>
          </cell>
          <cell r="J212">
            <v>0</v>
          </cell>
          <cell r="K212">
            <v>3</v>
          </cell>
          <cell r="L212">
            <v>0</v>
          </cell>
          <cell r="M212">
            <v>0</v>
          </cell>
          <cell r="N212">
            <v>2</v>
          </cell>
          <cell r="O212">
            <v>2</v>
          </cell>
          <cell r="P212">
            <v>1</v>
          </cell>
          <cell r="R212">
            <v>3</v>
          </cell>
          <cell r="S212">
            <v>0</v>
          </cell>
          <cell r="T212">
            <v>44</v>
          </cell>
          <cell r="U212">
            <v>2</v>
          </cell>
          <cell r="V212">
            <v>224</v>
          </cell>
          <cell r="W212">
            <v>55</v>
          </cell>
          <cell r="X212">
            <v>7</v>
          </cell>
          <cell r="Y212" t="str">
            <v>20231013-1</v>
          </cell>
          <cell r="Z212">
            <v>-74.028859999999995</v>
          </cell>
          <cell r="AA212">
            <v>4.7102009999999996</v>
          </cell>
        </row>
        <row r="213">
          <cell r="A213">
            <v>9</v>
          </cell>
          <cell r="B213" t="str">
            <v>2023-10-13 08:35</v>
          </cell>
          <cell r="C213">
            <v>45212</v>
          </cell>
          <cell r="D213" t="str">
            <v>VIERNES</v>
          </cell>
          <cell r="E213" t="str">
            <v>KR7XCL130</v>
          </cell>
          <cell r="F213">
            <v>1</v>
          </cell>
          <cell r="G213">
            <v>835</v>
          </cell>
          <cell r="H213">
            <v>840</v>
          </cell>
          <cell r="I213">
            <v>130</v>
          </cell>
          <cell r="J213">
            <v>0</v>
          </cell>
          <cell r="K213">
            <v>2</v>
          </cell>
          <cell r="L213">
            <v>0</v>
          </cell>
          <cell r="M213">
            <v>0</v>
          </cell>
          <cell r="N213">
            <v>2</v>
          </cell>
          <cell r="O213">
            <v>2</v>
          </cell>
          <cell r="P213">
            <v>2</v>
          </cell>
          <cell r="R213">
            <v>2</v>
          </cell>
          <cell r="S213">
            <v>0</v>
          </cell>
          <cell r="T213">
            <v>50</v>
          </cell>
          <cell r="U213">
            <v>1</v>
          </cell>
          <cell r="V213">
            <v>191</v>
          </cell>
          <cell r="W213">
            <v>60</v>
          </cell>
          <cell r="X213">
            <v>7</v>
          </cell>
          <cell r="Y213" t="str">
            <v>20231013-1</v>
          </cell>
          <cell r="Z213">
            <v>-74.028859999999995</v>
          </cell>
          <cell r="AA213">
            <v>4.7102009999999996</v>
          </cell>
        </row>
        <row r="214">
          <cell r="A214">
            <v>9</v>
          </cell>
          <cell r="B214" t="str">
            <v>2023-10-13 08:40</v>
          </cell>
          <cell r="C214">
            <v>45212</v>
          </cell>
          <cell r="D214" t="str">
            <v>VIERNES</v>
          </cell>
          <cell r="E214" t="str">
            <v>KR7XCL130</v>
          </cell>
          <cell r="F214">
            <v>1</v>
          </cell>
          <cell r="G214">
            <v>840</v>
          </cell>
          <cell r="H214">
            <v>845</v>
          </cell>
          <cell r="I214">
            <v>167</v>
          </cell>
          <cell r="J214">
            <v>0</v>
          </cell>
          <cell r="K214">
            <v>5</v>
          </cell>
          <cell r="L214">
            <v>0</v>
          </cell>
          <cell r="M214">
            <v>0</v>
          </cell>
          <cell r="N214">
            <v>2</v>
          </cell>
          <cell r="O214">
            <v>2</v>
          </cell>
          <cell r="P214">
            <v>2</v>
          </cell>
          <cell r="R214">
            <v>4</v>
          </cell>
          <cell r="S214">
            <v>2</v>
          </cell>
          <cell r="T214">
            <v>39</v>
          </cell>
          <cell r="U214">
            <v>2</v>
          </cell>
          <cell r="V214">
            <v>225</v>
          </cell>
          <cell r="W214">
            <v>56</v>
          </cell>
          <cell r="X214">
            <v>7</v>
          </cell>
          <cell r="Y214" t="str">
            <v>20231013-1</v>
          </cell>
          <cell r="Z214">
            <v>-74.028859999999995</v>
          </cell>
          <cell r="AA214">
            <v>4.7102009999999996</v>
          </cell>
        </row>
        <row r="215">
          <cell r="A215">
            <v>9</v>
          </cell>
          <cell r="B215" t="str">
            <v>2023-10-13 08:45</v>
          </cell>
          <cell r="C215">
            <v>45212</v>
          </cell>
          <cell r="D215" t="str">
            <v>VIERNES</v>
          </cell>
          <cell r="E215" t="str">
            <v>KR7XCL130</v>
          </cell>
          <cell r="F215">
            <v>1</v>
          </cell>
          <cell r="G215">
            <v>845</v>
          </cell>
          <cell r="H215">
            <v>850</v>
          </cell>
          <cell r="I215">
            <v>122</v>
          </cell>
          <cell r="J215">
            <v>0</v>
          </cell>
          <cell r="K215">
            <v>8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4</v>
          </cell>
          <cell r="R215">
            <v>4</v>
          </cell>
          <cell r="S215">
            <v>0</v>
          </cell>
          <cell r="T215">
            <v>35</v>
          </cell>
          <cell r="U215">
            <v>0</v>
          </cell>
          <cell r="V215">
            <v>173</v>
          </cell>
          <cell r="W215">
            <v>51</v>
          </cell>
          <cell r="X215">
            <v>7</v>
          </cell>
          <cell r="Y215" t="str">
            <v>20231013-1</v>
          </cell>
          <cell r="Z215">
            <v>-74.028859999999995</v>
          </cell>
          <cell r="AA215">
            <v>4.7102009999999996</v>
          </cell>
        </row>
        <row r="216">
          <cell r="A216">
            <v>9</v>
          </cell>
          <cell r="B216" t="str">
            <v>2023-10-13 08:50</v>
          </cell>
          <cell r="C216">
            <v>45212</v>
          </cell>
          <cell r="D216" t="str">
            <v>VIERNES</v>
          </cell>
          <cell r="E216" t="str">
            <v>KR7XCL130</v>
          </cell>
          <cell r="F216">
            <v>1</v>
          </cell>
          <cell r="G216">
            <v>850</v>
          </cell>
          <cell r="H216">
            <v>855</v>
          </cell>
          <cell r="I216">
            <v>130</v>
          </cell>
          <cell r="J216">
            <v>1</v>
          </cell>
          <cell r="K216">
            <v>4</v>
          </cell>
          <cell r="L216">
            <v>0</v>
          </cell>
          <cell r="M216">
            <v>0</v>
          </cell>
          <cell r="N216">
            <v>1</v>
          </cell>
          <cell r="O216">
            <v>2</v>
          </cell>
          <cell r="P216">
            <v>2</v>
          </cell>
          <cell r="R216">
            <v>5</v>
          </cell>
          <cell r="S216">
            <v>0</v>
          </cell>
          <cell r="T216">
            <v>33</v>
          </cell>
          <cell r="U216">
            <v>8</v>
          </cell>
          <cell r="V216">
            <v>186</v>
          </cell>
          <cell r="W216">
            <v>48</v>
          </cell>
          <cell r="X216">
            <v>7</v>
          </cell>
          <cell r="Y216" t="str">
            <v>20231013-1</v>
          </cell>
          <cell r="Z216">
            <v>-74.028859999999995</v>
          </cell>
          <cell r="AA216">
            <v>4.7102009999999996</v>
          </cell>
        </row>
        <row r="217">
          <cell r="A217">
            <v>9</v>
          </cell>
          <cell r="B217" t="str">
            <v>2023-10-13 08:55</v>
          </cell>
          <cell r="C217">
            <v>45212</v>
          </cell>
          <cell r="D217" t="str">
            <v>VIERNES</v>
          </cell>
          <cell r="E217" t="str">
            <v>KR7XCL130</v>
          </cell>
          <cell r="F217">
            <v>1</v>
          </cell>
          <cell r="G217">
            <v>855</v>
          </cell>
          <cell r="H217">
            <v>900</v>
          </cell>
          <cell r="I217">
            <v>118</v>
          </cell>
          <cell r="J217">
            <v>1</v>
          </cell>
          <cell r="K217">
            <v>3</v>
          </cell>
          <cell r="L217">
            <v>0</v>
          </cell>
          <cell r="M217">
            <v>0</v>
          </cell>
          <cell r="N217">
            <v>1</v>
          </cell>
          <cell r="O217">
            <v>1</v>
          </cell>
          <cell r="P217">
            <v>1</v>
          </cell>
          <cell r="R217">
            <v>3</v>
          </cell>
          <cell r="S217">
            <v>0</v>
          </cell>
          <cell r="T217">
            <v>40</v>
          </cell>
          <cell r="U217">
            <v>1</v>
          </cell>
          <cell r="V217">
            <v>169</v>
          </cell>
          <cell r="W217">
            <v>50</v>
          </cell>
          <cell r="X217">
            <v>7</v>
          </cell>
          <cell r="Y217" t="str">
            <v>20231013-1</v>
          </cell>
          <cell r="Z217">
            <v>-74.028859999999995</v>
          </cell>
          <cell r="AA217">
            <v>4.7102009999999996</v>
          </cell>
        </row>
        <row r="218">
          <cell r="A218">
            <v>9</v>
          </cell>
          <cell r="B218" t="str">
            <v>2023-10-13 09:00</v>
          </cell>
          <cell r="C218">
            <v>45212</v>
          </cell>
          <cell r="D218" t="str">
            <v>VIERNES</v>
          </cell>
          <cell r="E218" t="str">
            <v>KR7XCL130</v>
          </cell>
          <cell r="F218">
            <v>1</v>
          </cell>
          <cell r="G218">
            <v>900</v>
          </cell>
          <cell r="H218">
            <v>905</v>
          </cell>
          <cell r="I218">
            <v>104</v>
          </cell>
          <cell r="J218">
            <v>0</v>
          </cell>
          <cell r="K218">
            <v>5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3</v>
          </cell>
          <cell r="R218">
            <v>6</v>
          </cell>
          <cell r="S218">
            <v>1</v>
          </cell>
          <cell r="T218">
            <v>34</v>
          </cell>
          <cell r="U218">
            <v>1</v>
          </cell>
          <cell r="V218">
            <v>154</v>
          </cell>
          <cell r="W218">
            <v>49</v>
          </cell>
          <cell r="X218">
            <v>7</v>
          </cell>
          <cell r="Y218" t="str">
            <v>20231013-1</v>
          </cell>
          <cell r="Z218">
            <v>-74.028859999999995</v>
          </cell>
          <cell r="AA218">
            <v>4.7102009999999996</v>
          </cell>
        </row>
        <row r="219">
          <cell r="A219">
            <v>9</v>
          </cell>
          <cell r="B219" t="str">
            <v>2023-10-13 09:05</v>
          </cell>
          <cell r="C219">
            <v>45212</v>
          </cell>
          <cell r="D219" t="str">
            <v>VIERNES</v>
          </cell>
          <cell r="E219" t="str">
            <v>KR7XCL130</v>
          </cell>
          <cell r="F219">
            <v>1</v>
          </cell>
          <cell r="G219">
            <v>905</v>
          </cell>
          <cell r="H219">
            <v>910</v>
          </cell>
          <cell r="I219">
            <v>121</v>
          </cell>
          <cell r="J219">
            <v>0</v>
          </cell>
          <cell r="K219">
            <v>6</v>
          </cell>
          <cell r="L219">
            <v>0</v>
          </cell>
          <cell r="M219">
            <v>0</v>
          </cell>
          <cell r="N219">
            <v>2</v>
          </cell>
          <cell r="O219">
            <v>2</v>
          </cell>
          <cell r="P219">
            <v>1</v>
          </cell>
          <cell r="R219">
            <v>5</v>
          </cell>
          <cell r="S219">
            <v>1</v>
          </cell>
          <cell r="T219">
            <v>31</v>
          </cell>
          <cell r="U219">
            <v>3</v>
          </cell>
          <cell r="V219">
            <v>172</v>
          </cell>
          <cell r="W219">
            <v>48</v>
          </cell>
          <cell r="X219">
            <v>7</v>
          </cell>
          <cell r="Y219" t="str">
            <v>20231013-1</v>
          </cell>
          <cell r="Z219">
            <v>-74.028859999999995</v>
          </cell>
          <cell r="AA219">
            <v>4.7102009999999996</v>
          </cell>
        </row>
        <row r="220">
          <cell r="A220">
            <v>9</v>
          </cell>
          <cell r="B220" t="str">
            <v>2023-10-13 09:10</v>
          </cell>
          <cell r="C220">
            <v>45212</v>
          </cell>
          <cell r="D220" t="str">
            <v>VIERNES</v>
          </cell>
          <cell r="E220" t="str">
            <v>KR7XCL130</v>
          </cell>
          <cell r="F220">
            <v>1</v>
          </cell>
          <cell r="G220">
            <v>910</v>
          </cell>
          <cell r="H220">
            <v>915</v>
          </cell>
          <cell r="I220">
            <v>127</v>
          </cell>
          <cell r="J220">
            <v>1</v>
          </cell>
          <cell r="K220">
            <v>10</v>
          </cell>
          <cell r="L220">
            <v>0</v>
          </cell>
          <cell r="M220">
            <v>0</v>
          </cell>
          <cell r="N220">
            <v>3</v>
          </cell>
          <cell r="O220">
            <v>4</v>
          </cell>
          <cell r="P220">
            <v>4</v>
          </cell>
          <cell r="R220">
            <v>3</v>
          </cell>
          <cell r="S220">
            <v>2</v>
          </cell>
          <cell r="T220">
            <v>29</v>
          </cell>
          <cell r="U220">
            <v>3</v>
          </cell>
          <cell r="V220">
            <v>186</v>
          </cell>
          <cell r="W220">
            <v>56</v>
          </cell>
          <cell r="X220">
            <v>7</v>
          </cell>
          <cell r="Y220" t="str">
            <v>20231013-1</v>
          </cell>
          <cell r="Z220">
            <v>-74.028859999999995</v>
          </cell>
          <cell r="AA220">
            <v>4.7102009999999996</v>
          </cell>
        </row>
        <row r="221">
          <cell r="A221">
            <v>9</v>
          </cell>
          <cell r="B221" t="str">
            <v>2023-10-13 09:15</v>
          </cell>
          <cell r="C221">
            <v>45212</v>
          </cell>
          <cell r="D221" t="str">
            <v>VIERNES</v>
          </cell>
          <cell r="E221" t="str">
            <v>KR7XCL130</v>
          </cell>
          <cell r="F221">
            <v>1</v>
          </cell>
          <cell r="G221">
            <v>915</v>
          </cell>
          <cell r="H221">
            <v>920</v>
          </cell>
          <cell r="I221">
            <v>106</v>
          </cell>
          <cell r="J221">
            <v>0</v>
          </cell>
          <cell r="K221">
            <v>5</v>
          </cell>
          <cell r="L221">
            <v>0</v>
          </cell>
          <cell r="M221">
            <v>0</v>
          </cell>
          <cell r="N221">
            <v>1</v>
          </cell>
          <cell r="O221">
            <v>2</v>
          </cell>
          <cell r="P221">
            <v>2</v>
          </cell>
          <cell r="R221">
            <v>6</v>
          </cell>
          <cell r="S221">
            <v>0</v>
          </cell>
          <cell r="T221">
            <v>35</v>
          </cell>
          <cell r="U221">
            <v>0</v>
          </cell>
          <cell r="V221">
            <v>157</v>
          </cell>
          <cell r="W221">
            <v>51</v>
          </cell>
          <cell r="X221">
            <v>7</v>
          </cell>
          <cell r="Y221" t="str">
            <v>20231013-1</v>
          </cell>
          <cell r="Z221">
            <v>-74.028859999999995</v>
          </cell>
          <cell r="AA221">
            <v>4.7102009999999996</v>
          </cell>
        </row>
        <row r="222">
          <cell r="A222">
            <v>9</v>
          </cell>
          <cell r="B222" t="str">
            <v>2023-10-13 09:20</v>
          </cell>
          <cell r="C222">
            <v>45212</v>
          </cell>
          <cell r="D222" t="str">
            <v>VIERNES</v>
          </cell>
          <cell r="E222" t="str">
            <v>KR7XCL130</v>
          </cell>
          <cell r="F222">
            <v>1</v>
          </cell>
          <cell r="G222">
            <v>920</v>
          </cell>
          <cell r="H222">
            <v>925</v>
          </cell>
          <cell r="I222">
            <v>104</v>
          </cell>
          <cell r="J222">
            <v>0</v>
          </cell>
          <cell r="K222">
            <v>5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2</v>
          </cell>
          <cell r="R222">
            <v>3</v>
          </cell>
          <cell r="S222">
            <v>1</v>
          </cell>
          <cell r="T222">
            <v>29</v>
          </cell>
          <cell r="U222">
            <v>3</v>
          </cell>
          <cell r="V222">
            <v>147</v>
          </cell>
          <cell r="W222">
            <v>40</v>
          </cell>
          <cell r="X222">
            <v>7</v>
          </cell>
          <cell r="Y222" t="str">
            <v>20231013-1</v>
          </cell>
          <cell r="Z222">
            <v>-74.028859999999995</v>
          </cell>
          <cell r="AA222">
            <v>4.7102009999999996</v>
          </cell>
        </row>
        <row r="223">
          <cell r="A223">
            <v>9</v>
          </cell>
          <cell r="B223" t="str">
            <v>2023-10-13 09:25</v>
          </cell>
          <cell r="C223">
            <v>45212</v>
          </cell>
          <cell r="D223" t="str">
            <v>VIERNES</v>
          </cell>
          <cell r="E223" t="str">
            <v>KR7XCL130</v>
          </cell>
          <cell r="F223">
            <v>1</v>
          </cell>
          <cell r="G223">
            <v>925</v>
          </cell>
          <cell r="H223">
            <v>930</v>
          </cell>
          <cell r="I223">
            <v>122</v>
          </cell>
          <cell r="J223">
            <v>1</v>
          </cell>
          <cell r="K223">
            <v>4</v>
          </cell>
          <cell r="L223">
            <v>0</v>
          </cell>
          <cell r="M223">
            <v>0</v>
          </cell>
          <cell r="N223">
            <v>2</v>
          </cell>
          <cell r="O223">
            <v>2</v>
          </cell>
          <cell r="P223">
            <v>3</v>
          </cell>
          <cell r="R223">
            <v>2</v>
          </cell>
          <cell r="S223">
            <v>0</v>
          </cell>
          <cell r="T223">
            <v>30</v>
          </cell>
          <cell r="U223">
            <v>1</v>
          </cell>
          <cell r="V223">
            <v>167</v>
          </cell>
          <cell r="W223">
            <v>44</v>
          </cell>
          <cell r="X223">
            <v>7</v>
          </cell>
          <cell r="Y223" t="str">
            <v>20231013-1</v>
          </cell>
          <cell r="Z223">
            <v>-74.028859999999995</v>
          </cell>
          <cell r="AA223">
            <v>4.7102009999999996</v>
          </cell>
        </row>
        <row r="224">
          <cell r="A224">
            <v>9</v>
          </cell>
          <cell r="B224" t="str">
            <v>2023-10-13 09:30</v>
          </cell>
          <cell r="C224">
            <v>45212</v>
          </cell>
          <cell r="D224" t="str">
            <v>VIERNES</v>
          </cell>
          <cell r="E224" t="str">
            <v>KR7XCL130</v>
          </cell>
          <cell r="F224">
            <v>1</v>
          </cell>
          <cell r="G224">
            <v>930</v>
          </cell>
          <cell r="H224">
            <v>935</v>
          </cell>
          <cell r="I224">
            <v>118</v>
          </cell>
          <cell r="J224">
            <v>0</v>
          </cell>
          <cell r="K224">
            <v>4</v>
          </cell>
          <cell r="L224">
            <v>0</v>
          </cell>
          <cell r="M224">
            <v>0</v>
          </cell>
          <cell r="N224">
            <v>3</v>
          </cell>
          <cell r="O224">
            <v>2</v>
          </cell>
          <cell r="P224">
            <v>2</v>
          </cell>
          <cell r="R224">
            <v>3</v>
          </cell>
          <cell r="S224">
            <v>2</v>
          </cell>
          <cell r="T224">
            <v>38</v>
          </cell>
          <cell r="U224">
            <v>3</v>
          </cell>
          <cell r="V224">
            <v>175</v>
          </cell>
          <cell r="W224">
            <v>54</v>
          </cell>
          <cell r="X224">
            <v>7</v>
          </cell>
          <cell r="Y224" t="str">
            <v>20231013-1</v>
          </cell>
          <cell r="Z224">
            <v>-74.028859999999995</v>
          </cell>
          <cell r="AA224">
            <v>4.7102009999999996</v>
          </cell>
        </row>
        <row r="225">
          <cell r="A225">
            <v>9</v>
          </cell>
          <cell r="B225" t="str">
            <v>2023-10-13 09:35</v>
          </cell>
          <cell r="C225">
            <v>45212</v>
          </cell>
          <cell r="D225" t="str">
            <v>VIERNES</v>
          </cell>
          <cell r="E225" t="str">
            <v>KR7XCL130</v>
          </cell>
          <cell r="F225">
            <v>1</v>
          </cell>
          <cell r="G225">
            <v>935</v>
          </cell>
          <cell r="H225">
            <v>940</v>
          </cell>
          <cell r="I225">
            <v>133</v>
          </cell>
          <cell r="J225">
            <v>1</v>
          </cell>
          <cell r="K225">
            <v>6</v>
          </cell>
          <cell r="L225">
            <v>0</v>
          </cell>
          <cell r="M225">
            <v>0</v>
          </cell>
          <cell r="N225">
            <v>1</v>
          </cell>
          <cell r="O225">
            <v>1</v>
          </cell>
          <cell r="P225">
            <v>3</v>
          </cell>
          <cell r="R225">
            <v>6</v>
          </cell>
          <cell r="S225">
            <v>0</v>
          </cell>
          <cell r="T225">
            <v>36</v>
          </cell>
          <cell r="U225">
            <v>2</v>
          </cell>
          <cell r="V225">
            <v>189</v>
          </cell>
          <cell r="W225">
            <v>54</v>
          </cell>
          <cell r="X225">
            <v>7</v>
          </cell>
          <cell r="Y225" t="str">
            <v>20231013-1</v>
          </cell>
          <cell r="Z225">
            <v>-74.028859999999995</v>
          </cell>
          <cell r="AA225">
            <v>4.7102009999999996</v>
          </cell>
        </row>
        <row r="226">
          <cell r="A226">
            <v>10</v>
          </cell>
          <cell r="B226" t="str">
            <v>2023-10-13 16:55</v>
          </cell>
          <cell r="C226">
            <v>45212</v>
          </cell>
          <cell r="D226" t="str">
            <v>VIERNES</v>
          </cell>
          <cell r="E226" t="str">
            <v>KR7XCL130</v>
          </cell>
          <cell r="F226">
            <v>1</v>
          </cell>
          <cell r="G226">
            <v>1655</v>
          </cell>
          <cell r="H226">
            <v>1700</v>
          </cell>
          <cell r="I226">
            <v>163</v>
          </cell>
          <cell r="J226">
            <v>0</v>
          </cell>
          <cell r="K226">
            <v>2</v>
          </cell>
          <cell r="L226">
            <v>0</v>
          </cell>
          <cell r="M226">
            <v>0</v>
          </cell>
          <cell r="N226">
            <v>1</v>
          </cell>
          <cell r="O226">
            <v>0</v>
          </cell>
          <cell r="P226">
            <v>1</v>
          </cell>
          <cell r="R226">
            <v>2</v>
          </cell>
          <cell r="S226">
            <v>0</v>
          </cell>
          <cell r="T226">
            <v>41</v>
          </cell>
          <cell r="U226">
            <v>1</v>
          </cell>
          <cell r="V226">
            <v>211</v>
          </cell>
          <cell r="W226">
            <v>47</v>
          </cell>
          <cell r="X226">
            <v>16</v>
          </cell>
          <cell r="Y226" t="str">
            <v>20231013-2</v>
          </cell>
          <cell r="Z226">
            <v>-74.028859999999995</v>
          </cell>
          <cell r="AA226">
            <v>4.7102009999999996</v>
          </cell>
        </row>
        <row r="227">
          <cell r="A227">
            <v>10</v>
          </cell>
          <cell r="B227" t="str">
            <v>2023-10-13 17:00</v>
          </cell>
          <cell r="C227">
            <v>45212</v>
          </cell>
          <cell r="D227" t="str">
            <v>VIERNES</v>
          </cell>
          <cell r="E227" t="str">
            <v>KR7XCL130</v>
          </cell>
          <cell r="F227">
            <v>1</v>
          </cell>
          <cell r="G227">
            <v>1700</v>
          </cell>
          <cell r="H227">
            <v>1705</v>
          </cell>
          <cell r="I227">
            <v>167</v>
          </cell>
          <cell r="J227">
            <v>0</v>
          </cell>
          <cell r="K227">
            <v>2</v>
          </cell>
          <cell r="L227">
            <v>0</v>
          </cell>
          <cell r="M227">
            <v>1</v>
          </cell>
          <cell r="N227">
            <v>1</v>
          </cell>
          <cell r="O227">
            <v>0</v>
          </cell>
          <cell r="P227">
            <v>1</v>
          </cell>
          <cell r="R227">
            <v>4</v>
          </cell>
          <cell r="S227">
            <v>0</v>
          </cell>
          <cell r="T227">
            <v>42</v>
          </cell>
          <cell r="U227">
            <v>4</v>
          </cell>
          <cell r="V227">
            <v>222</v>
          </cell>
          <cell r="W227">
            <v>51</v>
          </cell>
          <cell r="X227">
            <v>16</v>
          </cell>
          <cell r="Y227" t="str">
            <v>20231013-2</v>
          </cell>
          <cell r="Z227">
            <v>-74.028859999999995</v>
          </cell>
          <cell r="AA227">
            <v>4.7102009999999996</v>
          </cell>
        </row>
        <row r="228">
          <cell r="A228">
            <v>10</v>
          </cell>
          <cell r="B228" t="str">
            <v>2023-10-13 17:05</v>
          </cell>
          <cell r="C228">
            <v>45212</v>
          </cell>
          <cell r="D228" t="str">
            <v>VIERNES</v>
          </cell>
          <cell r="E228" t="str">
            <v>KR7XCL130</v>
          </cell>
          <cell r="F228">
            <v>1</v>
          </cell>
          <cell r="G228">
            <v>1705</v>
          </cell>
          <cell r="H228">
            <v>1710</v>
          </cell>
          <cell r="I228">
            <v>171</v>
          </cell>
          <cell r="J228">
            <v>1</v>
          </cell>
          <cell r="K228">
            <v>4</v>
          </cell>
          <cell r="L228">
            <v>0</v>
          </cell>
          <cell r="M228">
            <v>1</v>
          </cell>
          <cell r="N228">
            <v>1</v>
          </cell>
          <cell r="O228">
            <v>0</v>
          </cell>
          <cell r="P228">
            <v>2</v>
          </cell>
          <cell r="R228">
            <v>2</v>
          </cell>
          <cell r="S228">
            <v>1</v>
          </cell>
          <cell r="T228">
            <v>40</v>
          </cell>
          <cell r="U228">
            <v>2</v>
          </cell>
          <cell r="V228">
            <v>225</v>
          </cell>
          <cell r="W228">
            <v>52</v>
          </cell>
          <cell r="X228">
            <v>16</v>
          </cell>
          <cell r="Y228" t="str">
            <v>20231013-2</v>
          </cell>
          <cell r="Z228">
            <v>-74.028859999999995</v>
          </cell>
          <cell r="AA228">
            <v>4.7102009999999996</v>
          </cell>
        </row>
        <row r="229">
          <cell r="A229">
            <v>10</v>
          </cell>
          <cell r="B229" t="str">
            <v>2023-10-13 17:10</v>
          </cell>
          <cell r="C229">
            <v>45212</v>
          </cell>
          <cell r="D229" t="str">
            <v>VIERNES</v>
          </cell>
          <cell r="E229" t="str">
            <v>KR7XCL130</v>
          </cell>
          <cell r="F229">
            <v>1</v>
          </cell>
          <cell r="G229">
            <v>1710</v>
          </cell>
          <cell r="H229">
            <v>1715</v>
          </cell>
          <cell r="I229">
            <v>162</v>
          </cell>
          <cell r="J229">
            <v>0</v>
          </cell>
          <cell r="K229">
            <v>2</v>
          </cell>
          <cell r="L229">
            <v>0</v>
          </cell>
          <cell r="M229">
            <v>1</v>
          </cell>
          <cell r="N229">
            <v>2</v>
          </cell>
          <cell r="O229">
            <v>0</v>
          </cell>
          <cell r="P229">
            <v>3</v>
          </cell>
          <cell r="R229">
            <v>3</v>
          </cell>
          <cell r="S229">
            <v>0</v>
          </cell>
          <cell r="T229">
            <v>59</v>
          </cell>
          <cell r="U229">
            <v>1</v>
          </cell>
          <cell r="V229">
            <v>233</v>
          </cell>
          <cell r="W229">
            <v>70</v>
          </cell>
          <cell r="X229">
            <v>16</v>
          </cell>
          <cell r="Y229" t="str">
            <v>20231013-2</v>
          </cell>
          <cell r="Z229">
            <v>-74.028859999999995</v>
          </cell>
          <cell r="AA229">
            <v>4.7102009999999996</v>
          </cell>
        </row>
        <row r="230">
          <cell r="A230">
            <v>10</v>
          </cell>
          <cell r="B230" t="str">
            <v>2023-10-13 17:15</v>
          </cell>
          <cell r="C230">
            <v>45212</v>
          </cell>
          <cell r="D230" t="str">
            <v>VIERNES</v>
          </cell>
          <cell r="E230" t="str">
            <v>KR7XCL130</v>
          </cell>
          <cell r="F230">
            <v>1</v>
          </cell>
          <cell r="G230">
            <v>1715</v>
          </cell>
          <cell r="H230">
            <v>1720</v>
          </cell>
          <cell r="I230">
            <v>179</v>
          </cell>
          <cell r="J230">
            <v>0</v>
          </cell>
          <cell r="K230">
            <v>2</v>
          </cell>
          <cell r="L230">
            <v>0</v>
          </cell>
          <cell r="M230">
            <v>1</v>
          </cell>
          <cell r="N230">
            <v>1</v>
          </cell>
          <cell r="O230">
            <v>0</v>
          </cell>
          <cell r="P230">
            <v>1</v>
          </cell>
          <cell r="R230">
            <v>2</v>
          </cell>
          <cell r="S230">
            <v>0</v>
          </cell>
          <cell r="T230">
            <v>54</v>
          </cell>
          <cell r="U230">
            <v>2</v>
          </cell>
          <cell r="V230">
            <v>242</v>
          </cell>
          <cell r="W230">
            <v>61</v>
          </cell>
          <cell r="X230">
            <v>16</v>
          </cell>
          <cell r="Y230" t="str">
            <v>20231013-2</v>
          </cell>
          <cell r="Z230">
            <v>-74.028859999999995</v>
          </cell>
          <cell r="AA230">
            <v>4.7102009999999996</v>
          </cell>
        </row>
        <row r="231">
          <cell r="A231">
            <v>10</v>
          </cell>
          <cell r="B231" t="str">
            <v>2023-10-13 17:20</v>
          </cell>
          <cell r="C231">
            <v>45212</v>
          </cell>
          <cell r="D231" t="str">
            <v>VIERNES</v>
          </cell>
          <cell r="E231" t="str">
            <v>KR7XCL130</v>
          </cell>
          <cell r="F231">
            <v>1</v>
          </cell>
          <cell r="G231">
            <v>1720</v>
          </cell>
          <cell r="H231">
            <v>1725</v>
          </cell>
          <cell r="I231">
            <v>159</v>
          </cell>
          <cell r="J231">
            <v>0</v>
          </cell>
          <cell r="K231">
            <v>2</v>
          </cell>
          <cell r="L231">
            <v>0</v>
          </cell>
          <cell r="M231">
            <v>0</v>
          </cell>
          <cell r="N231">
            <v>1</v>
          </cell>
          <cell r="O231">
            <v>0</v>
          </cell>
          <cell r="P231">
            <v>1</v>
          </cell>
          <cell r="R231">
            <v>3</v>
          </cell>
          <cell r="S231">
            <v>0</v>
          </cell>
          <cell r="T231">
            <v>51</v>
          </cell>
          <cell r="U231">
            <v>4</v>
          </cell>
          <cell r="V231">
            <v>221</v>
          </cell>
          <cell r="W231">
            <v>58</v>
          </cell>
          <cell r="X231">
            <v>16</v>
          </cell>
          <cell r="Y231" t="str">
            <v>20231013-2</v>
          </cell>
          <cell r="Z231">
            <v>-74.028859999999995</v>
          </cell>
          <cell r="AA231">
            <v>4.7102009999999996</v>
          </cell>
        </row>
        <row r="232">
          <cell r="A232">
            <v>10</v>
          </cell>
          <cell r="B232" t="str">
            <v>2023-10-13 17:25</v>
          </cell>
          <cell r="C232">
            <v>45212</v>
          </cell>
          <cell r="D232" t="str">
            <v>VIERNES</v>
          </cell>
          <cell r="E232" t="str">
            <v>KR7XCL130</v>
          </cell>
          <cell r="F232">
            <v>1</v>
          </cell>
          <cell r="G232">
            <v>1725</v>
          </cell>
          <cell r="H232">
            <v>1730</v>
          </cell>
          <cell r="I232">
            <v>154</v>
          </cell>
          <cell r="J232">
            <v>1</v>
          </cell>
          <cell r="K232">
            <v>5</v>
          </cell>
          <cell r="L232">
            <v>0</v>
          </cell>
          <cell r="M232">
            <v>0</v>
          </cell>
          <cell r="N232">
            <v>1</v>
          </cell>
          <cell r="O232">
            <v>0</v>
          </cell>
          <cell r="P232">
            <v>1</v>
          </cell>
          <cell r="R232">
            <v>4</v>
          </cell>
          <cell r="S232">
            <v>0</v>
          </cell>
          <cell r="T232">
            <v>49</v>
          </cell>
          <cell r="U232">
            <v>2</v>
          </cell>
          <cell r="V232">
            <v>217</v>
          </cell>
          <cell r="W232">
            <v>61</v>
          </cell>
          <cell r="X232">
            <v>16</v>
          </cell>
          <cell r="Y232" t="str">
            <v>20231013-2</v>
          </cell>
          <cell r="Z232">
            <v>-74.028859999999995</v>
          </cell>
          <cell r="AA232">
            <v>4.7102009999999996</v>
          </cell>
        </row>
        <row r="233">
          <cell r="A233">
            <v>10</v>
          </cell>
          <cell r="B233" t="str">
            <v>2023-10-13 17:30</v>
          </cell>
          <cell r="C233">
            <v>45212</v>
          </cell>
          <cell r="D233" t="str">
            <v>VIERNES</v>
          </cell>
          <cell r="E233" t="str">
            <v>KR7XCL130</v>
          </cell>
          <cell r="F233">
            <v>1</v>
          </cell>
          <cell r="G233">
            <v>1730</v>
          </cell>
          <cell r="H233">
            <v>1735</v>
          </cell>
          <cell r="I233">
            <v>152</v>
          </cell>
          <cell r="J233">
            <v>0</v>
          </cell>
          <cell r="K233">
            <v>2</v>
          </cell>
          <cell r="L233">
            <v>0</v>
          </cell>
          <cell r="M233">
            <v>0</v>
          </cell>
          <cell r="N233">
            <v>2</v>
          </cell>
          <cell r="O233">
            <v>0</v>
          </cell>
          <cell r="P233">
            <v>2</v>
          </cell>
          <cell r="R233">
            <v>2</v>
          </cell>
          <cell r="S233">
            <v>1</v>
          </cell>
          <cell r="T233">
            <v>42</v>
          </cell>
          <cell r="U233">
            <v>5</v>
          </cell>
          <cell r="V233">
            <v>208</v>
          </cell>
          <cell r="W233">
            <v>51</v>
          </cell>
          <cell r="X233">
            <v>16</v>
          </cell>
          <cell r="Y233" t="str">
            <v>20231013-2</v>
          </cell>
          <cell r="Z233">
            <v>-74.028859999999995</v>
          </cell>
          <cell r="AA233">
            <v>4.7102009999999996</v>
          </cell>
        </row>
        <row r="234">
          <cell r="A234">
            <v>10</v>
          </cell>
          <cell r="B234" t="str">
            <v>2023-10-13 17:35</v>
          </cell>
          <cell r="C234">
            <v>45212</v>
          </cell>
          <cell r="D234" t="str">
            <v>VIERNES</v>
          </cell>
          <cell r="E234" t="str">
            <v>KR7XCL130</v>
          </cell>
          <cell r="F234">
            <v>1</v>
          </cell>
          <cell r="G234">
            <v>1735</v>
          </cell>
          <cell r="H234">
            <v>1740</v>
          </cell>
          <cell r="I234">
            <v>164</v>
          </cell>
          <cell r="J234">
            <v>0</v>
          </cell>
          <cell r="K234">
            <v>6</v>
          </cell>
          <cell r="L234">
            <v>0</v>
          </cell>
          <cell r="M234">
            <v>0</v>
          </cell>
          <cell r="N234">
            <v>1</v>
          </cell>
          <cell r="O234">
            <v>0</v>
          </cell>
          <cell r="P234">
            <v>1</v>
          </cell>
          <cell r="R234">
            <v>3</v>
          </cell>
          <cell r="S234">
            <v>0</v>
          </cell>
          <cell r="T234">
            <v>43</v>
          </cell>
          <cell r="U234">
            <v>2</v>
          </cell>
          <cell r="V234">
            <v>220</v>
          </cell>
          <cell r="W234">
            <v>54</v>
          </cell>
          <cell r="X234">
            <v>16</v>
          </cell>
          <cell r="Y234" t="str">
            <v>20231013-2</v>
          </cell>
          <cell r="Z234">
            <v>-74.028859999999995</v>
          </cell>
          <cell r="AA234">
            <v>4.7102009999999996</v>
          </cell>
        </row>
        <row r="235">
          <cell r="A235">
            <v>10</v>
          </cell>
          <cell r="B235" t="str">
            <v>2023-10-13 17:40</v>
          </cell>
          <cell r="C235">
            <v>45212</v>
          </cell>
          <cell r="D235" t="str">
            <v>VIERNES</v>
          </cell>
          <cell r="E235" t="str">
            <v>KR7XCL130</v>
          </cell>
          <cell r="F235">
            <v>1</v>
          </cell>
          <cell r="G235">
            <v>1740</v>
          </cell>
          <cell r="H235">
            <v>1745</v>
          </cell>
          <cell r="I235">
            <v>163</v>
          </cell>
          <cell r="J235">
            <v>1</v>
          </cell>
          <cell r="K235">
            <v>2</v>
          </cell>
          <cell r="L235">
            <v>0</v>
          </cell>
          <cell r="M235">
            <v>0</v>
          </cell>
          <cell r="N235">
            <v>1</v>
          </cell>
          <cell r="O235">
            <v>0</v>
          </cell>
          <cell r="P235">
            <v>3</v>
          </cell>
          <cell r="R235">
            <v>3</v>
          </cell>
          <cell r="S235">
            <v>0</v>
          </cell>
          <cell r="T235">
            <v>45</v>
          </cell>
          <cell r="U235">
            <v>3</v>
          </cell>
          <cell r="V235">
            <v>221</v>
          </cell>
          <cell r="W235">
            <v>55</v>
          </cell>
          <cell r="X235">
            <v>16</v>
          </cell>
          <cell r="Y235" t="str">
            <v>20231013-2</v>
          </cell>
          <cell r="Z235">
            <v>-74.028859999999995</v>
          </cell>
          <cell r="AA235">
            <v>4.7102009999999996</v>
          </cell>
        </row>
        <row r="236">
          <cell r="A236">
            <v>10</v>
          </cell>
          <cell r="B236" t="str">
            <v>2023-10-13 17:45</v>
          </cell>
          <cell r="C236">
            <v>45212</v>
          </cell>
          <cell r="D236" t="str">
            <v>VIERNES</v>
          </cell>
          <cell r="E236" t="str">
            <v>KR7XCL130</v>
          </cell>
          <cell r="F236">
            <v>1</v>
          </cell>
          <cell r="G236">
            <v>1745</v>
          </cell>
          <cell r="H236">
            <v>1750</v>
          </cell>
          <cell r="I236">
            <v>154</v>
          </cell>
          <cell r="J236">
            <v>0</v>
          </cell>
          <cell r="K236">
            <v>4</v>
          </cell>
          <cell r="L236">
            <v>0</v>
          </cell>
          <cell r="M236">
            <v>0</v>
          </cell>
          <cell r="N236">
            <v>1</v>
          </cell>
          <cell r="O236">
            <v>0</v>
          </cell>
          <cell r="P236">
            <v>1</v>
          </cell>
          <cell r="R236">
            <v>3</v>
          </cell>
          <cell r="S236">
            <v>0</v>
          </cell>
          <cell r="T236">
            <v>48</v>
          </cell>
          <cell r="U236">
            <v>2</v>
          </cell>
          <cell r="V236">
            <v>213</v>
          </cell>
          <cell r="W236">
            <v>57</v>
          </cell>
          <cell r="X236">
            <v>16</v>
          </cell>
          <cell r="Y236" t="str">
            <v>20231013-2</v>
          </cell>
          <cell r="Z236">
            <v>-74.028859999999995</v>
          </cell>
          <cell r="AA236">
            <v>4.7102009999999996</v>
          </cell>
        </row>
        <row r="237">
          <cell r="A237">
            <v>10</v>
          </cell>
          <cell r="B237" t="str">
            <v>2023-10-13 17:50</v>
          </cell>
          <cell r="C237">
            <v>45212</v>
          </cell>
          <cell r="D237" t="str">
            <v>VIERNES</v>
          </cell>
          <cell r="E237" t="str">
            <v>KR7XCL130</v>
          </cell>
          <cell r="F237">
            <v>1</v>
          </cell>
          <cell r="G237">
            <v>1750</v>
          </cell>
          <cell r="H237">
            <v>1755</v>
          </cell>
          <cell r="I237">
            <v>149</v>
          </cell>
          <cell r="J237">
            <v>1</v>
          </cell>
          <cell r="K237">
            <v>2</v>
          </cell>
          <cell r="L237">
            <v>0</v>
          </cell>
          <cell r="M237">
            <v>0</v>
          </cell>
          <cell r="N237">
            <v>2</v>
          </cell>
          <cell r="O237">
            <v>0</v>
          </cell>
          <cell r="P237">
            <v>1</v>
          </cell>
          <cell r="R237">
            <v>1</v>
          </cell>
          <cell r="S237">
            <v>0</v>
          </cell>
          <cell r="T237">
            <v>51</v>
          </cell>
          <cell r="U237">
            <v>4</v>
          </cell>
          <cell r="V237">
            <v>211</v>
          </cell>
          <cell r="W237">
            <v>58</v>
          </cell>
          <cell r="X237">
            <v>16</v>
          </cell>
          <cell r="Y237" t="str">
            <v>20231013-2</v>
          </cell>
          <cell r="Z237">
            <v>-74.028859999999995</v>
          </cell>
          <cell r="AA237">
            <v>4.7102009999999996</v>
          </cell>
        </row>
        <row r="238">
          <cell r="A238">
            <v>10</v>
          </cell>
          <cell r="B238" t="str">
            <v>2023-10-13 17:55</v>
          </cell>
          <cell r="C238">
            <v>45212</v>
          </cell>
          <cell r="D238" t="str">
            <v>VIERNES</v>
          </cell>
          <cell r="E238" t="str">
            <v>KR7XCL130</v>
          </cell>
          <cell r="F238">
            <v>1</v>
          </cell>
          <cell r="G238">
            <v>1755</v>
          </cell>
          <cell r="H238">
            <v>1800</v>
          </cell>
          <cell r="I238">
            <v>131</v>
          </cell>
          <cell r="J238">
            <v>0</v>
          </cell>
          <cell r="K238">
            <v>2</v>
          </cell>
          <cell r="L238">
            <v>0</v>
          </cell>
          <cell r="M238">
            <v>0</v>
          </cell>
          <cell r="N238">
            <v>1</v>
          </cell>
          <cell r="O238">
            <v>0</v>
          </cell>
          <cell r="P238">
            <v>1</v>
          </cell>
          <cell r="R238">
            <v>2</v>
          </cell>
          <cell r="S238">
            <v>1</v>
          </cell>
          <cell r="T238">
            <v>50</v>
          </cell>
          <cell r="U238">
            <v>1</v>
          </cell>
          <cell r="V238">
            <v>189</v>
          </cell>
          <cell r="W238">
            <v>57</v>
          </cell>
          <cell r="X238">
            <v>16</v>
          </cell>
          <cell r="Y238" t="str">
            <v>20231013-2</v>
          </cell>
          <cell r="Z238">
            <v>-74.028859999999995</v>
          </cell>
          <cell r="AA238">
            <v>4.7102009999999996</v>
          </cell>
        </row>
        <row r="239">
          <cell r="A239">
            <v>11</v>
          </cell>
          <cell r="B239" t="str">
            <v>2023-10-18 06:40</v>
          </cell>
          <cell r="C239">
            <v>45217</v>
          </cell>
          <cell r="D239" t="str">
            <v>MIERCOLES</v>
          </cell>
          <cell r="E239" t="str">
            <v>KR7XCL130</v>
          </cell>
          <cell r="F239">
            <v>2</v>
          </cell>
          <cell r="G239">
            <v>640</v>
          </cell>
          <cell r="H239">
            <v>645</v>
          </cell>
          <cell r="I239">
            <v>66</v>
          </cell>
          <cell r="J239">
            <v>0</v>
          </cell>
          <cell r="K239">
            <v>1</v>
          </cell>
          <cell r="L239">
            <v>0</v>
          </cell>
          <cell r="M239">
            <v>4</v>
          </cell>
          <cell r="N239">
            <v>4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46</v>
          </cell>
          <cell r="U239">
            <v>5</v>
          </cell>
          <cell r="V239">
            <v>121</v>
          </cell>
          <cell r="W239">
            <v>9</v>
          </cell>
          <cell r="X239">
            <v>6</v>
          </cell>
          <cell r="Y239" t="str">
            <v>20231018-1</v>
          </cell>
          <cell r="Z239">
            <v>-74.028859999999995</v>
          </cell>
          <cell r="AA239">
            <v>4.7102009999999996</v>
          </cell>
        </row>
        <row r="240">
          <cell r="A240">
            <v>11</v>
          </cell>
          <cell r="B240" t="str">
            <v>2023-10-18 06:45</v>
          </cell>
          <cell r="C240">
            <v>45217</v>
          </cell>
          <cell r="D240" t="str">
            <v>MIERCOLES</v>
          </cell>
          <cell r="E240" t="str">
            <v>KR7XCL130</v>
          </cell>
          <cell r="F240">
            <v>2</v>
          </cell>
          <cell r="G240">
            <v>645</v>
          </cell>
          <cell r="H240">
            <v>650</v>
          </cell>
          <cell r="I240">
            <v>73</v>
          </cell>
          <cell r="J240">
            <v>0</v>
          </cell>
          <cell r="K240">
            <v>5</v>
          </cell>
          <cell r="L240">
            <v>1</v>
          </cell>
          <cell r="M240">
            <v>3</v>
          </cell>
          <cell r="N240">
            <v>3</v>
          </cell>
          <cell r="O240">
            <v>0</v>
          </cell>
          <cell r="P240">
            <v>2</v>
          </cell>
          <cell r="Q240">
            <v>0</v>
          </cell>
          <cell r="R240">
            <v>1</v>
          </cell>
          <cell r="S240">
            <v>0</v>
          </cell>
          <cell r="T240">
            <v>46</v>
          </cell>
          <cell r="U240">
            <v>5</v>
          </cell>
          <cell r="V240">
            <v>134</v>
          </cell>
          <cell r="W240">
            <v>15</v>
          </cell>
          <cell r="X240">
            <v>6</v>
          </cell>
          <cell r="Y240" t="str">
            <v>20231018-1</v>
          </cell>
          <cell r="Z240">
            <v>-74.028859999999995</v>
          </cell>
          <cell r="AA240">
            <v>4.7102009999999996</v>
          </cell>
        </row>
        <row r="241">
          <cell r="A241">
            <v>11</v>
          </cell>
          <cell r="B241" t="str">
            <v>2023-10-18 06:50</v>
          </cell>
          <cell r="C241">
            <v>45217</v>
          </cell>
          <cell r="D241" t="str">
            <v>MIERCOLES</v>
          </cell>
          <cell r="E241" t="str">
            <v>KR7XCL130</v>
          </cell>
          <cell r="F241">
            <v>2</v>
          </cell>
          <cell r="G241">
            <v>650</v>
          </cell>
          <cell r="H241">
            <v>655</v>
          </cell>
          <cell r="I241">
            <v>54</v>
          </cell>
          <cell r="J241">
            <v>6</v>
          </cell>
          <cell r="K241">
            <v>5</v>
          </cell>
          <cell r="L241">
            <v>0</v>
          </cell>
          <cell r="M241">
            <v>1</v>
          </cell>
          <cell r="N241">
            <v>2</v>
          </cell>
          <cell r="O241">
            <v>0</v>
          </cell>
          <cell r="P241">
            <v>1</v>
          </cell>
          <cell r="Q241">
            <v>0</v>
          </cell>
          <cell r="R241">
            <v>3</v>
          </cell>
          <cell r="S241">
            <v>0</v>
          </cell>
          <cell r="T241">
            <v>44</v>
          </cell>
          <cell r="U241">
            <v>5</v>
          </cell>
          <cell r="V241">
            <v>116</v>
          </cell>
          <cell r="W241">
            <v>18</v>
          </cell>
          <cell r="X241">
            <v>6</v>
          </cell>
          <cell r="Y241" t="str">
            <v>20231018-1</v>
          </cell>
          <cell r="Z241">
            <v>-74.028859999999995</v>
          </cell>
          <cell r="AA241">
            <v>4.7102009999999996</v>
          </cell>
        </row>
        <row r="242">
          <cell r="A242">
            <v>11</v>
          </cell>
          <cell r="B242" t="str">
            <v>2023-10-18 06:55</v>
          </cell>
          <cell r="C242">
            <v>45217</v>
          </cell>
          <cell r="D242" t="str">
            <v>MIERCOLES</v>
          </cell>
          <cell r="E242" t="str">
            <v>KR7XCL130</v>
          </cell>
          <cell r="F242">
            <v>2</v>
          </cell>
          <cell r="G242">
            <v>655</v>
          </cell>
          <cell r="H242">
            <v>700</v>
          </cell>
          <cell r="I242">
            <v>50</v>
          </cell>
          <cell r="J242">
            <v>1</v>
          </cell>
          <cell r="K242">
            <v>2</v>
          </cell>
          <cell r="L242">
            <v>0</v>
          </cell>
          <cell r="M242">
            <v>1</v>
          </cell>
          <cell r="N242">
            <v>1</v>
          </cell>
          <cell r="O242">
            <v>0</v>
          </cell>
          <cell r="P242">
            <v>1</v>
          </cell>
          <cell r="Q242">
            <v>0</v>
          </cell>
          <cell r="R242">
            <v>2</v>
          </cell>
          <cell r="S242">
            <v>0</v>
          </cell>
          <cell r="T242">
            <v>42</v>
          </cell>
          <cell r="U242">
            <v>1</v>
          </cell>
          <cell r="V242">
            <v>100</v>
          </cell>
          <cell r="W242">
            <v>8</v>
          </cell>
          <cell r="X242">
            <v>6</v>
          </cell>
          <cell r="Y242" t="str">
            <v>20231018-1</v>
          </cell>
          <cell r="Z242">
            <v>-74.028859999999995</v>
          </cell>
          <cell r="AA242">
            <v>4.7102009999999996</v>
          </cell>
        </row>
        <row r="243">
          <cell r="A243">
            <v>11</v>
          </cell>
          <cell r="B243" t="str">
            <v>2023-10-18 07:00</v>
          </cell>
          <cell r="C243">
            <v>45217</v>
          </cell>
          <cell r="D243" t="str">
            <v>MIERCOLES</v>
          </cell>
          <cell r="E243" t="str">
            <v>KR7XCL130</v>
          </cell>
          <cell r="F243">
            <v>2</v>
          </cell>
          <cell r="G243">
            <v>700</v>
          </cell>
          <cell r="H243">
            <v>705</v>
          </cell>
          <cell r="I243">
            <v>54</v>
          </cell>
          <cell r="J243">
            <v>1</v>
          </cell>
          <cell r="K243">
            <v>2</v>
          </cell>
          <cell r="L243">
            <v>0</v>
          </cell>
          <cell r="M243">
            <v>8</v>
          </cell>
          <cell r="N243">
            <v>4</v>
          </cell>
          <cell r="O243">
            <v>0</v>
          </cell>
          <cell r="P243">
            <v>0</v>
          </cell>
          <cell r="Q243">
            <v>0</v>
          </cell>
          <cell r="R243">
            <v>3</v>
          </cell>
          <cell r="S243">
            <v>0</v>
          </cell>
          <cell r="T243">
            <v>55</v>
          </cell>
          <cell r="U243">
            <v>4</v>
          </cell>
          <cell r="V243">
            <v>127</v>
          </cell>
          <cell r="W243">
            <v>18</v>
          </cell>
          <cell r="X243">
            <v>6</v>
          </cell>
          <cell r="Y243" t="str">
            <v>20231018-1</v>
          </cell>
          <cell r="Z243">
            <v>-74.028859999999995</v>
          </cell>
          <cell r="AA243">
            <v>4.7102009999999996</v>
          </cell>
        </row>
        <row r="244">
          <cell r="A244">
            <v>11</v>
          </cell>
          <cell r="B244" t="str">
            <v>2023-10-18 07:05</v>
          </cell>
          <cell r="C244">
            <v>45217</v>
          </cell>
          <cell r="D244" t="str">
            <v>MIERCOLES</v>
          </cell>
          <cell r="E244" t="str">
            <v>KR7XCL130</v>
          </cell>
          <cell r="F244">
            <v>2</v>
          </cell>
          <cell r="G244">
            <v>705</v>
          </cell>
          <cell r="H244">
            <v>710</v>
          </cell>
          <cell r="I244">
            <v>75</v>
          </cell>
          <cell r="J244">
            <v>0</v>
          </cell>
          <cell r="K244">
            <v>2</v>
          </cell>
          <cell r="L244">
            <v>0</v>
          </cell>
          <cell r="M244">
            <v>1</v>
          </cell>
          <cell r="N244">
            <v>3</v>
          </cell>
          <cell r="O244">
            <v>0</v>
          </cell>
          <cell r="P244">
            <v>1</v>
          </cell>
          <cell r="Q244">
            <v>0</v>
          </cell>
          <cell r="R244">
            <v>4</v>
          </cell>
          <cell r="S244">
            <v>0</v>
          </cell>
          <cell r="T244">
            <v>49</v>
          </cell>
          <cell r="U244">
            <v>1</v>
          </cell>
          <cell r="V244">
            <v>135</v>
          </cell>
          <cell r="W244">
            <v>11</v>
          </cell>
          <cell r="X244">
            <v>6</v>
          </cell>
          <cell r="Y244" t="str">
            <v>20231018-1</v>
          </cell>
          <cell r="Z244">
            <v>-74.028859999999995</v>
          </cell>
          <cell r="AA244">
            <v>4.7102009999999996</v>
          </cell>
        </row>
        <row r="245">
          <cell r="A245">
            <v>11</v>
          </cell>
          <cell r="B245" t="str">
            <v>2023-10-18 07:10</v>
          </cell>
          <cell r="C245">
            <v>45217</v>
          </cell>
          <cell r="D245" t="str">
            <v>MIERCOLES</v>
          </cell>
          <cell r="E245" t="str">
            <v>KR7XCL130</v>
          </cell>
          <cell r="F245">
            <v>2</v>
          </cell>
          <cell r="G245">
            <v>710</v>
          </cell>
          <cell r="H245">
            <v>715</v>
          </cell>
          <cell r="I245">
            <v>122</v>
          </cell>
          <cell r="J245">
            <v>0</v>
          </cell>
          <cell r="K245">
            <v>2</v>
          </cell>
          <cell r="L245">
            <v>0</v>
          </cell>
          <cell r="M245">
            <v>2</v>
          </cell>
          <cell r="N245">
            <v>3</v>
          </cell>
          <cell r="O245">
            <v>0</v>
          </cell>
          <cell r="P245">
            <v>3</v>
          </cell>
          <cell r="Q245">
            <v>0</v>
          </cell>
          <cell r="R245">
            <v>5</v>
          </cell>
          <cell r="S245">
            <v>0</v>
          </cell>
          <cell r="T245">
            <v>52</v>
          </cell>
          <cell r="U245">
            <v>4</v>
          </cell>
          <cell r="V245">
            <v>189</v>
          </cell>
          <cell r="W245">
            <v>15</v>
          </cell>
          <cell r="X245">
            <v>6</v>
          </cell>
          <cell r="Y245" t="str">
            <v>20231018-1</v>
          </cell>
          <cell r="Z245">
            <v>-74.028859999999995</v>
          </cell>
          <cell r="AA245">
            <v>4.7102009999999996</v>
          </cell>
        </row>
        <row r="246">
          <cell r="A246">
            <v>11</v>
          </cell>
          <cell r="B246" t="str">
            <v>2023-10-18 07:15</v>
          </cell>
          <cell r="C246">
            <v>45217</v>
          </cell>
          <cell r="D246" t="str">
            <v>MIERCOLES</v>
          </cell>
          <cell r="E246" t="str">
            <v>KR7XCL130</v>
          </cell>
          <cell r="F246">
            <v>2</v>
          </cell>
          <cell r="G246">
            <v>715</v>
          </cell>
          <cell r="H246">
            <v>720</v>
          </cell>
          <cell r="I246">
            <v>93</v>
          </cell>
          <cell r="J246">
            <v>0</v>
          </cell>
          <cell r="K246">
            <v>8</v>
          </cell>
          <cell r="L246">
            <v>0</v>
          </cell>
          <cell r="M246">
            <v>0</v>
          </cell>
          <cell r="N246">
            <v>1</v>
          </cell>
          <cell r="O246">
            <v>0</v>
          </cell>
          <cell r="P246">
            <v>1</v>
          </cell>
          <cell r="Q246">
            <v>0</v>
          </cell>
          <cell r="R246">
            <v>2</v>
          </cell>
          <cell r="S246">
            <v>0</v>
          </cell>
          <cell r="T246">
            <v>40</v>
          </cell>
          <cell r="U246">
            <v>8</v>
          </cell>
          <cell r="V246">
            <v>145</v>
          </cell>
          <cell r="W246">
            <v>12</v>
          </cell>
          <cell r="X246">
            <v>6</v>
          </cell>
          <cell r="Y246" t="str">
            <v>20231018-1</v>
          </cell>
          <cell r="Z246">
            <v>-74.028859999999995</v>
          </cell>
          <cell r="AA246">
            <v>4.7102009999999996</v>
          </cell>
        </row>
        <row r="247">
          <cell r="A247">
            <v>11</v>
          </cell>
          <cell r="B247" t="str">
            <v>2023-10-18 07:20</v>
          </cell>
          <cell r="C247">
            <v>45217</v>
          </cell>
          <cell r="D247" t="str">
            <v>MIERCOLES</v>
          </cell>
          <cell r="E247" t="str">
            <v>KR7XCL130</v>
          </cell>
          <cell r="F247">
            <v>2</v>
          </cell>
          <cell r="G247">
            <v>720</v>
          </cell>
          <cell r="H247">
            <v>725</v>
          </cell>
          <cell r="I247">
            <v>104</v>
          </cell>
          <cell r="J247">
            <v>2</v>
          </cell>
          <cell r="K247">
            <v>5</v>
          </cell>
          <cell r="L247">
            <v>0</v>
          </cell>
          <cell r="M247">
            <v>1</v>
          </cell>
          <cell r="N247">
            <v>1</v>
          </cell>
          <cell r="O247">
            <v>0</v>
          </cell>
          <cell r="P247">
            <v>2</v>
          </cell>
          <cell r="Q247">
            <v>0</v>
          </cell>
          <cell r="R247">
            <v>4</v>
          </cell>
          <cell r="S247">
            <v>0</v>
          </cell>
          <cell r="T247">
            <v>45</v>
          </cell>
          <cell r="U247">
            <v>2</v>
          </cell>
          <cell r="V247">
            <v>164</v>
          </cell>
          <cell r="W247">
            <v>15</v>
          </cell>
          <cell r="X247">
            <v>6</v>
          </cell>
          <cell r="Y247" t="str">
            <v>20231018-1</v>
          </cell>
          <cell r="Z247">
            <v>-74.028859999999995</v>
          </cell>
          <cell r="AA247">
            <v>4.7102009999999996</v>
          </cell>
        </row>
        <row r="248">
          <cell r="A248">
            <v>11</v>
          </cell>
          <cell r="B248" t="str">
            <v>2023-10-18 07:25</v>
          </cell>
          <cell r="C248">
            <v>45217</v>
          </cell>
          <cell r="D248" t="str">
            <v>MIERCOLES</v>
          </cell>
          <cell r="E248" t="str">
            <v>KR7XCL130</v>
          </cell>
          <cell r="F248">
            <v>2</v>
          </cell>
          <cell r="G248">
            <v>725</v>
          </cell>
          <cell r="H248">
            <v>730</v>
          </cell>
          <cell r="I248">
            <v>95</v>
          </cell>
          <cell r="J248">
            <v>0</v>
          </cell>
          <cell r="K248">
            <v>3</v>
          </cell>
          <cell r="L248">
            <v>0</v>
          </cell>
          <cell r="M248">
            <v>3</v>
          </cell>
          <cell r="N248">
            <v>1</v>
          </cell>
          <cell r="O248">
            <v>0</v>
          </cell>
          <cell r="P248">
            <v>2</v>
          </cell>
          <cell r="Q248">
            <v>0</v>
          </cell>
          <cell r="R248">
            <v>4</v>
          </cell>
          <cell r="S248">
            <v>0</v>
          </cell>
          <cell r="T248">
            <v>42</v>
          </cell>
          <cell r="U248">
            <v>7</v>
          </cell>
          <cell r="V248">
            <v>150</v>
          </cell>
          <cell r="W248">
            <v>13</v>
          </cell>
          <cell r="X248">
            <v>6</v>
          </cell>
          <cell r="Y248" t="str">
            <v>20231018-1</v>
          </cell>
          <cell r="Z248">
            <v>-74.028859999999995</v>
          </cell>
          <cell r="AA248">
            <v>4.7102009999999996</v>
          </cell>
        </row>
        <row r="249">
          <cell r="A249">
            <v>11</v>
          </cell>
          <cell r="B249" t="str">
            <v>2023-10-18 07:30</v>
          </cell>
          <cell r="C249">
            <v>45217</v>
          </cell>
          <cell r="D249" t="str">
            <v>MIERCOLES</v>
          </cell>
          <cell r="E249" t="str">
            <v>KR7XCL130</v>
          </cell>
          <cell r="F249">
            <v>2</v>
          </cell>
          <cell r="G249">
            <v>730</v>
          </cell>
          <cell r="H249">
            <v>735</v>
          </cell>
          <cell r="I249">
            <v>100</v>
          </cell>
          <cell r="J249">
            <v>0</v>
          </cell>
          <cell r="K249">
            <v>2</v>
          </cell>
          <cell r="L249">
            <v>0</v>
          </cell>
          <cell r="M249">
            <v>0</v>
          </cell>
          <cell r="N249">
            <v>2</v>
          </cell>
          <cell r="O249">
            <v>0</v>
          </cell>
          <cell r="P249">
            <v>0</v>
          </cell>
          <cell r="Q249">
            <v>0</v>
          </cell>
          <cell r="R249">
            <v>8</v>
          </cell>
          <cell r="S249">
            <v>1</v>
          </cell>
          <cell r="T249">
            <v>48</v>
          </cell>
          <cell r="U249">
            <v>6</v>
          </cell>
          <cell r="V249">
            <v>161</v>
          </cell>
          <cell r="W249">
            <v>13</v>
          </cell>
          <cell r="X249">
            <v>6</v>
          </cell>
          <cell r="Y249" t="str">
            <v>20231018-1</v>
          </cell>
          <cell r="Z249">
            <v>-74.028859999999995</v>
          </cell>
          <cell r="AA249">
            <v>4.7102009999999996</v>
          </cell>
        </row>
        <row r="250">
          <cell r="A250">
            <v>11</v>
          </cell>
          <cell r="B250" t="str">
            <v>2023-10-18 07:35</v>
          </cell>
          <cell r="C250">
            <v>45217</v>
          </cell>
          <cell r="D250" t="str">
            <v>MIERCOLES</v>
          </cell>
          <cell r="E250" t="str">
            <v>KR7XCL130</v>
          </cell>
          <cell r="F250">
            <v>2</v>
          </cell>
          <cell r="G250">
            <v>735</v>
          </cell>
          <cell r="H250">
            <v>740</v>
          </cell>
          <cell r="I250">
            <v>94</v>
          </cell>
          <cell r="J250">
            <v>0</v>
          </cell>
          <cell r="K250">
            <v>5</v>
          </cell>
          <cell r="L250">
            <v>0</v>
          </cell>
          <cell r="M250">
            <v>0</v>
          </cell>
          <cell r="N250">
            <v>3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44</v>
          </cell>
          <cell r="U250">
            <v>6</v>
          </cell>
          <cell r="V250">
            <v>146</v>
          </cell>
          <cell r="W250">
            <v>8</v>
          </cell>
          <cell r="X250">
            <v>6</v>
          </cell>
          <cell r="Y250" t="str">
            <v>20231018-1</v>
          </cell>
          <cell r="Z250">
            <v>-74.028859999999995</v>
          </cell>
          <cell r="AA250">
            <v>4.7102009999999996</v>
          </cell>
        </row>
        <row r="251">
          <cell r="A251">
            <v>11</v>
          </cell>
          <cell r="B251" t="str">
            <v>2023-10-18 07:40</v>
          </cell>
          <cell r="C251">
            <v>45217</v>
          </cell>
          <cell r="D251" t="str">
            <v>MIERCOLES</v>
          </cell>
          <cell r="E251" t="str">
            <v>KR7XCL130</v>
          </cell>
          <cell r="F251">
            <v>2</v>
          </cell>
          <cell r="G251">
            <v>740</v>
          </cell>
          <cell r="H251">
            <v>745</v>
          </cell>
          <cell r="I251">
            <v>74</v>
          </cell>
          <cell r="J251">
            <v>3</v>
          </cell>
          <cell r="K251">
            <v>4</v>
          </cell>
          <cell r="L251">
            <v>0</v>
          </cell>
          <cell r="M251">
            <v>2</v>
          </cell>
          <cell r="N251">
            <v>3</v>
          </cell>
          <cell r="O251">
            <v>0</v>
          </cell>
          <cell r="P251">
            <v>0</v>
          </cell>
          <cell r="Q251">
            <v>0</v>
          </cell>
          <cell r="R251">
            <v>2</v>
          </cell>
          <cell r="S251">
            <v>0</v>
          </cell>
          <cell r="T251">
            <v>46</v>
          </cell>
          <cell r="U251">
            <v>2</v>
          </cell>
          <cell r="V251">
            <v>134</v>
          </cell>
          <cell r="W251">
            <v>14</v>
          </cell>
          <cell r="X251">
            <v>6</v>
          </cell>
          <cell r="Y251" t="str">
            <v>20231018-1</v>
          </cell>
          <cell r="Z251">
            <v>-74.028859999999995</v>
          </cell>
          <cell r="AA251">
            <v>4.7102009999999996</v>
          </cell>
        </row>
        <row r="252">
          <cell r="A252">
            <v>11</v>
          </cell>
          <cell r="B252" t="str">
            <v>2023-10-18 07:45</v>
          </cell>
          <cell r="C252">
            <v>45217</v>
          </cell>
          <cell r="D252" t="str">
            <v>MIERCOLES</v>
          </cell>
          <cell r="E252" t="str">
            <v>KR7XCL130</v>
          </cell>
          <cell r="F252">
            <v>2</v>
          </cell>
          <cell r="G252">
            <v>745</v>
          </cell>
          <cell r="H252">
            <v>750</v>
          </cell>
          <cell r="I252">
            <v>56</v>
          </cell>
          <cell r="J252">
            <v>1</v>
          </cell>
          <cell r="K252">
            <v>3</v>
          </cell>
          <cell r="L252">
            <v>0</v>
          </cell>
          <cell r="M252">
            <v>0</v>
          </cell>
          <cell r="N252">
            <v>1</v>
          </cell>
          <cell r="O252">
            <v>0</v>
          </cell>
          <cell r="P252">
            <v>1</v>
          </cell>
          <cell r="Q252">
            <v>0</v>
          </cell>
          <cell r="R252">
            <v>5</v>
          </cell>
          <cell r="S252">
            <v>0</v>
          </cell>
          <cell r="T252">
            <v>43</v>
          </cell>
          <cell r="U252">
            <v>3</v>
          </cell>
          <cell r="V252">
            <v>110</v>
          </cell>
          <cell r="W252">
            <v>11</v>
          </cell>
          <cell r="X252">
            <v>6</v>
          </cell>
          <cell r="Y252" t="str">
            <v>20231018-1</v>
          </cell>
          <cell r="Z252">
            <v>-74.028859999999995</v>
          </cell>
          <cell r="AA252">
            <v>4.7102009999999996</v>
          </cell>
        </row>
        <row r="253">
          <cell r="A253">
            <v>11</v>
          </cell>
          <cell r="B253" t="str">
            <v>2023-10-18 07:50</v>
          </cell>
          <cell r="C253">
            <v>45217</v>
          </cell>
          <cell r="D253" t="str">
            <v>MIERCOLES</v>
          </cell>
          <cell r="E253" t="str">
            <v>KR7XCL130</v>
          </cell>
          <cell r="F253">
            <v>2</v>
          </cell>
          <cell r="G253">
            <v>750</v>
          </cell>
          <cell r="H253">
            <v>755</v>
          </cell>
          <cell r="I253">
            <v>42</v>
          </cell>
          <cell r="J253">
            <v>0</v>
          </cell>
          <cell r="K253">
            <v>1</v>
          </cell>
          <cell r="L253">
            <v>0</v>
          </cell>
          <cell r="M253">
            <v>0</v>
          </cell>
          <cell r="N253">
            <v>1</v>
          </cell>
          <cell r="O253">
            <v>0</v>
          </cell>
          <cell r="P253">
            <v>1</v>
          </cell>
          <cell r="Q253">
            <v>0</v>
          </cell>
          <cell r="R253">
            <v>1</v>
          </cell>
          <cell r="S253">
            <v>0</v>
          </cell>
          <cell r="T253">
            <v>48</v>
          </cell>
          <cell r="U253">
            <v>5</v>
          </cell>
          <cell r="V253">
            <v>94</v>
          </cell>
          <cell r="W253">
            <v>4</v>
          </cell>
          <cell r="X253">
            <v>6</v>
          </cell>
          <cell r="Y253" t="str">
            <v>20231018-1</v>
          </cell>
          <cell r="Z253">
            <v>-74.028859999999995</v>
          </cell>
          <cell r="AA253">
            <v>4.7102009999999996</v>
          </cell>
        </row>
        <row r="254">
          <cell r="A254">
            <v>11</v>
          </cell>
          <cell r="B254" t="str">
            <v>2023-10-18 07:55</v>
          </cell>
          <cell r="C254">
            <v>45217</v>
          </cell>
          <cell r="D254" t="str">
            <v>MIERCOLES</v>
          </cell>
          <cell r="E254" t="str">
            <v>KR7XCL130</v>
          </cell>
          <cell r="F254">
            <v>2</v>
          </cell>
          <cell r="G254">
            <v>755</v>
          </cell>
          <cell r="H254">
            <v>800</v>
          </cell>
          <cell r="I254">
            <v>54</v>
          </cell>
          <cell r="J254">
            <v>0</v>
          </cell>
          <cell r="K254">
            <v>1</v>
          </cell>
          <cell r="L254">
            <v>1</v>
          </cell>
          <cell r="M254">
            <v>0</v>
          </cell>
          <cell r="N254">
            <v>2</v>
          </cell>
          <cell r="O254">
            <v>0</v>
          </cell>
          <cell r="P254">
            <v>2</v>
          </cell>
          <cell r="Q254">
            <v>0</v>
          </cell>
          <cell r="R254">
            <v>1</v>
          </cell>
          <cell r="S254">
            <v>0</v>
          </cell>
          <cell r="T254">
            <v>56</v>
          </cell>
          <cell r="U254">
            <v>5</v>
          </cell>
          <cell r="V254">
            <v>117</v>
          </cell>
          <cell r="W254">
            <v>7</v>
          </cell>
          <cell r="X254">
            <v>6</v>
          </cell>
          <cell r="Y254" t="str">
            <v>20231018-1</v>
          </cell>
          <cell r="Z254">
            <v>-74.028859999999995</v>
          </cell>
          <cell r="AA254">
            <v>4.7102009999999996</v>
          </cell>
        </row>
        <row r="255">
          <cell r="A255">
            <v>11</v>
          </cell>
          <cell r="B255" t="str">
            <v>2023-10-18 08:00</v>
          </cell>
          <cell r="C255">
            <v>45217</v>
          </cell>
          <cell r="D255" t="str">
            <v>MIERCOLES</v>
          </cell>
          <cell r="E255" t="str">
            <v>KR7XCL130</v>
          </cell>
          <cell r="F255">
            <v>2</v>
          </cell>
          <cell r="G255">
            <v>800</v>
          </cell>
          <cell r="H255">
            <v>805</v>
          </cell>
          <cell r="I255">
            <v>73</v>
          </cell>
          <cell r="J255">
            <v>0</v>
          </cell>
          <cell r="K255">
            <v>2</v>
          </cell>
          <cell r="L255">
            <v>0</v>
          </cell>
          <cell r="M255">
            <v>1</v>
          </cell>
          <cell r="N255">
            <v>2</v>
          </cell>
          <cell r="O255">
            <v>0</v>
          </cell>
          <cell r="P255">
            <v>4</v>
          </cell>
          <cell r="Q255">
            <v>0</v>
          </cell>
          <cell r="R255">
            <v>1</v>
          </cell>
          <cell r="S255">
            <v>0</v>
          </cell>
          <cell r="T255">
            <v>37</v>
          </cell>
          <cell r="U255">
            <v>3</v>
          </cell>
          <cell r="V255">
            <v>120</v>
          </cell>
          <cell r="W255">
            <v>10</v>
          </cell>
          <cell r="X255">
            <v>6</v>
          </cell>
          <cell r="Y255" t="str">
            <v>20231018-1</v>
          </cell>
          <cell r="Z255">
            <v>-74.028859999999995</v>
          </cell>
          <cell r="AA255">
            <v>4.7102009999999996</v>
          </cell>
        </row>
        <row r="256">
          <cell r="A256">
            <v>11</v>
          </cell>
          <cell r="B256" t="str">
            <v>2023-10-18 08:05</v>
          </cell>
          <cell r="C256">
            <v>45217</v>
          </cell>
          <cell r="D256" t="str">
            <v>MIERCOLES</v>
          </cell>
          <cell r="E256" t="str">
            <v>KR7XCL130</v>
          </cell>
          <cell r="F256">
            <v>2</v>
          </cell>
          <cell r="G256">
            <v>805</v>
          </cell>
          <cell r="H256">
            <v>810</v>
          </cell>
          <cell r="I256">
            <v>58</v>
          </cell>
          <cell r="J256">
            <v>1</v>
          </cell>
          <cell r="K256">
            <v>5</v>
          </cell>
          <cell r="L256">
            <v>0</v>
          </cell>
          <cell r="M256">
            <v>4</v>
          </cell>
          <cell r="N256">
            <v>2</v>
          </cell>
          <cell r="O256">
            <v>0</v>
          </cell>
          <cell r="P256">
            <v>1</v>
          </cell>
          <cell r="Q256">
            <v>0</v>
          </cell>
          <cell r="R256">
            <v>1</v>
          </cell>
          <cell r="S256">
            <v>1</v>
          </cell>
          <cell r="T256">
            <v>36</v>
          </cell>
          <cell r="U256">
            <v>3</v>
          </cell>
          <cell r="V256">
            <v>109</v>
          </cell>
          <cell r="W256">
            <v>15</v>
          </cell>
          <cell r="X256">
            <v>6</v>
          </cell>
          <cell r="Y256" t="str">
            <v>20231018-1</v>
          </cell>
          <cell r="Z256">
            <v>-74.028859999999995</v>
          </cell>
          <cell r="AA256">
            <v>4.7102009999999996</v>
          </cell>
        </row>
        <row r="257">
          <cell r="A257">
            <v>11</v>
          </cell>
          <cell r="B257" t="str">
            <v>2023-10-18 08:10</v>
          </cell>
          <cell r="C257">
            <v>45217</v>
          </cell>
          <cell r="D257" t="str">
            <v>MIERCOLES</v>
          </cell>
          <cell r="E257" t="str">
            <v>KR7XCL130</v>
          </cell>
          <cell r="F257">
            <v>2</v>
          </cell>
          <cell r="G257">
            <v>810</v>
          </cell>
          <cell r="H257">
            <v>815</v>
          </cell>
          <cell r="I257">
            <v>88</v>
          </cell>
          <cell r="J257">
            <v>1</v>
          </cell>
          <cell r="K257">
            <v>3</v>
          </cell>
          <cell r="L257">
            <v>0</v>
          </cell>
          <cell r="M257">
            <v>3</v>
          </cell>
          <cell r="N257">
            <v>2</v>
          </cell>
          <cell r="O257">
            <v>0</v>
          </cell>
          <cell r="P257">
            <v>2</v>
          </cell>
          <cell r="Q257">
            <v>0</v>
          </cell>
          <cell r="R257">
            <v>9</v>
          </cell>
          <cell r="S257">
            <v>0</v>
          </cell>
          <cell r="T257">
            <v>40</v>
          </cell>
          <cell r="U257">
            <v>2</v>
          </cell>
          <cell r="V257">
            <v>148</v>
          </cell>
          <cell r="W257">
            <v>20</v>
          </cell>
          <cell r="X257">
            <v>6</v>
          </cell>
          <cell r="Y257" t="str">
            <v>20231018-1</v>
          </cell>
          <cell r="Z257">
            <v>-74.028859999999995</v>
          </cell>
          <cell r="AA257">
            <v>4.7102009999999996</v>
          </cell>
        </row>
        <row r="258">
          <cell r="A258">
            <v>11</v>
          </cell>
          <cell r="B258" t="str">
            <v>2023-10-18 08:15</v>
          </cell>
          <cell r="C258">
            <v>45217</v>
          </cell>
          <cell r="D258" t="str">
            <v>MIERCOLES</v>
          </cell>
          <cell r="E258" t="str">
            <v>KR7XCL130</v>
          </cell>
          <cell r="F258">
            <v>2</v>
          </cell>
          <cell r="G258">
            <v>815</v>
          </cell>
          <cell r="H258">
            <v>820</v>
          </cell>
          <cell r="I258">
            <v>72</v>
          </cell>
          <cell r="J258">
            <v>6</v>
          </cell>
          <cell r="K258">
            <v>2</v>
          </cell>
          <cell r="L258">
            <v>0</v>
          </cell>
          <cell r="M258">
            <v>1</v>
          </cell>
          <cell r="N258">
            <v>2</v>
          </cell>
          <cell r="O258">
            <v>0</v>
          </cell>
          <cell r="P258">
            <v>0</v>
          </cell>
          <cell r="Q258">
            <v>0</v>
          </cell>
          <cell r="R258">
            <v>1</v>
          </cell>
          <cell r="S258">
            <v>1</v>
          </cell>
          <cell r="T258">
            <v>40</v>
          </cell>
          <cell r="U258">
            <v>2</v>
          </cell>
          <cell r="V258">
            <v>125</v>
          </cell>
          <cell r="W258">
            <v>13</v>
          </cell>
          <cell r="X258">
            <v>6</v>
          </cell>
          <cell r="Y258" t="str">
            <v>20231018-1</v>
          </cell>
          <cell r="Z258">
            <v>-74.028859999999995</v>
          </cell>
          <cell r="AA258">
            <v>4.7102009999999996</v>
          </cell>
        </row>
        <row r="259">
          <cell r="A259">
            <v>11</v>
          </cell>
          <cell r="B259" t="str">
            <v>2023-10-18 08:20</v>
          </cell>
          <cell r="C259">
            <v>45217</v>
          </cell>
          <cell r="D259" t="str">
            <v>MIERCOLES</v>
          </cell>
          <cell r="E259" t="str">
            <v>KR7XCL130</v>
          </cell>
          <cell r="F259">
            <v>2</v>
          </cell>
          <cell r="G259">
            <v>820</v>
          </cell>
          <cell r="H259">
            <v>825</v>
          </cell>
          <cell r="I259">
            <v>99</v>
          </cell>
          <cell r="J259">
            <v>1</v>
          </cell>
          <cell r="K259">
            <v>5</v>
          </cell>
          <cell r="L259">
            <v>0</v>
          </cell>
          <cell r="M259">
            <v>2</v>
          </cell>
          <cell r="N259">
            <v>2</v>
          </cell>
          <cell r="O259">
            <v>0</v>
          </cell>
          <cell r="P259">
            <v>5</v>
          </cell>
          <cell r="Q259">
            <v>0</v>
          </cell>
          <cell r="R259">
            <v>2</v>
          </cell>
          <cell r="S259">
            <v>0</v>
          </cell>
          <cell r="T259">
            <v>35</v>
          </cell>
          <cell r="U259">
            <v>6</v>
          </cell>
          <cell r="V259">
            <v>151</v>
          </cell>
          <cell r="W259">
            <v>17</v>
          </cell>
          <cell r="X259">
            <v>6</v>
          </cell>
          <cell r="Y259" t="str">
            <v>20231018-1</v>
          </cell>
          <cell r="Z259">
            <v>-74.028859999999995</v>
          </cell>
          <cell r="AA259">
            <v>4.7102009999999996</v>
          </cell>
        </row>
        <row r="260">
          <cell r="A260">
            <v>11</v>
          </cell>
          <cell r="B260" t="str">
            <v>2023-10-18 08:25</v>
          </cell>
          <cell r="C260">
            <v>45217</v>
          </cell>
          <cell r="D260" t="str">
            <v>MIERCOLES</v>
          </cell>
          <cell r="E260" t="str">
            <v>KR7XCL130</v>
          </cell>
          <cell r="F260">
            <v>2</v>
          </cell>
          <cell r="G260">
            <v>825</v>
          </cell>
          <cell r="H260">
            <v>830</v>
          </cell>
          <cell r="I260">
            <v>87</v>
          </cell>
          <cell r="J260">
            <v>0</v>
          </cell>
          <cell r="K260">
            <v>3</v>
          </cell>
          <cell r="L260">
            <v>0</v>
          </cell>
          <cell r="M260">
            <v>0</v>
          </cell>
          <cell r="N260">
            <v>2</v>
          </cell>
          <cell r="O260">
            <v>0</v>
          </cell>
          <cell r="P260">
            <v>1</v>
          </cell>
          <cell r="Q260">
            <v>0</v>
          </cell>
          <cell r="R260">
            <v>4</v>
          </cell>
          <cell r="S260">
            <v>0</v>
          </cell>
          <cell r="T260">
            <v>33</v>
          </cell>
          <cell r="U260">
            <v>1</v>
          </cell>
          <cell r="V260">
            <v>130</v>
          </cell>
          <cell r="W260">
            <v>10</v>
          </cell>
          <cell r="X260">
            <v>6</v>
          </cell>
          <cell r="Y260" t="str">
            <v>20231018-1</v>
          </cell>
          <cell r="Z260">
            <v>-74.028859999999995</v>
          </cell>
          <cell r="AA260">
            <v>4.7102009999999996</v>
          </cell>
        </row>
        <row r="261">
          <cell r="A261">
            <v>11</v>
          </cell>
          <cell r="B261" t="str">
            <v>2023-10-18 08:30</v>
          </cell>
          <cell r="C261">
            <v>45217</v>
          </cell>
          <cell r="D261" t="str">
            <v>MIERCOLES</v>
          </cell>
          <cell r="E261" t="str">
            <v>KR7XCL130</v>
          </cell>
          <cell r="F261">
            <v>2</v>
          </cell>
          <cell r="G261">
            <v>830</v>
          </cell>
          <cell r="H261">
            <v>835</v>
          </cell>
          <cell r="I261">
            <v>89</v>
          </cell>
          <cell r="J261">
            <v>1</v>
          </cell>
          <cell r="K261">
            <v>6</v>
          </cell>
          <cell r="L261">
            <v>0</v>
          </cell>
          <cell r="M261">
            <v>0</v>
          </cell>
          <cell r="N261">
            <v>1</v>
          </cell>
          <cell r="O261">
            <v>0</v>
          </cell>
          <cell r="P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31</v>
          </cell>
          <cell r="U261">
            <v>1</v>
          </cell>
          <cell r="V261">
            <v>130</v>
          </cell>
          <cell r="W261">
            <v>10</v>
          </cell>
          <cell r="X261">
            <v>6</v>
          </cell>
          <cell r="Y261" t="str">
            <v>20231018-1</v>
          </cell>
          <cell r="Z261">
            <v>-74.028859999999995</v>
          </cell>
          <cell r="AA261">
            <v>4.7102009999999996</v>
          </cell>
        </row>
        <row r="262">
          <cell r="A262">
            <v>11</v>
          </cell>
          <cell r="B262" t="str">
            <v>2023-10-18 08:35</v>
          </cell>
          <cell r="C262">
            <v>45217</v>
          </cell>
          <cell r="D262" t="str">
            <v>MIERCOLES</v>
          </cell>
          <cell r="E262" t="str">
            <v>KR7XCL130</v>
          </cell>
          <cell r="F262">
            <v>2</v>
          </cell>
          <cell r="G262">
            <v>835</v>
          </cell>
          <cell r="H262">
            <v>840</v>
          </cell>
          <cell r="I262">
            <v>71</v>
          </cell>
          <cell r="J262">
            <v>1</v>
          </cell>
          <cell r="K262">
            <v>8</v>
          </cell>
          <cell r="L262">
            <v>0</v>
          </cell>
          <cell r="M262">
            <v>1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4</v>
          </cell>
          <cell r="S262">
            <v>2</v>
          </cell>
          <cell r="T262">
            <v>37</v>
          </cell>
          <cell r="U262">
            <v>1</v>
          </cell>
          <cell r="V262">
            <v>124</v>
          </cell>
          <cell r="W262">
            <v>16</v>
          </cell>
          <cell r="X262">
            <v>6</v>
          </cell>
          <cell r="Y262" t="str">
            <v>20231018-1</v>
          </cell>
          <cell r="Z262">
            <v>-74.028859999999995</v>
          </cell>
          <cell r="AA262">
            <v>4.7102009999999996</v>
          </cell>
        </row>
        <row r="263">
          <cell r="A263">
            <v>11</v>
          </cell>
          <cell r="B263" t="str">
            <v>2023-10-18 08:40</v>
          </cell>
          <cell r="C263">
            <v>45217</v>
          </cell>
          <cell r="D263" t="str">
            <v>MIERCOLES</v>
          </cell>
          <cell r="E263" t="str">
            <v>KR7XCL130</v>
          </cell>
          <cell r="F263">
            <v>2</v>
          </cell>
          <cell r="G263">
            <v>840</v>
          </cell>
          <cell r="H263">
            <v>845</v>
          </cell>
          <cell r="I263">
            <v>81</v>
          </cell>
          <cell r="J263">
            <v>1</v>
          </cell>
          <cell r="K263">
            <v>5</v>
          </cell>
          <cell r="L263">
            <v>0</v>
          </cell>
          <cell r="M263">
            <v>0</v>
          </cell>
          <cell r="N263">
            <v>1</v>
          </cell>
          <cell r="O263">
            <v>0</v>
          </cell>
          <cell r="P263">
            <v>2</v>
          </cell>
          <cell r="Q263">
            <v>0</v>
          </cell>
          <cell r="R263">
            <v>2</v>
          </cell>
          <cell r="S263">
            <v>0</v>
          </cell>
          <cell r="T263">
            <v>39</v>
          </cell>
          <cell r="U263">
            <v>1</v>
          </cell>
          <cell r="V263">
            <v>131</v>
          </cell>
          <cell r="W263">
            <v>11</v>
          </cell>
          <cell r="X263">
            <v>6</v>
          </cell>
          <cell r="Y263" t="str">
            <v>20231018-1</v>
          </cell>
          <cell r="Z263">
            <v>-74.028859999999995</v>
          </cell>
          <cell r="AA263">
            <v>4.7102009999999996</v>
          </cell>
        </row>
        <row r="264">
          <cell r="A264">
            <v>11</v>
          </cell>
          <cell r="B264" t="str">
            <v>2023-10-18 08:45</v>
          </cell>
          <cell r="C264">
            <v>45217</v>
          </cell>
          <cell r="D264" t="str">
            <v>MIERCOLES</v>
          </cell>
          <cell r="E264" t="str">
            <v>KR7XCL130</v>
          </cell>
          <cell r="F264">
            <v>2</v>
          </cell>
          <cell r="G264">
            <v>845</v>
          </cell>
          <cell r="H264">
            <v>850</v>
          </cell>
          <cell r="I264">
            <v>69</v>
          </cell>
          <cell r="J264">
            <v>0</v>
          </cell>
          <cell r="K264">
            <v>8</v>
          </cell>
          <cell r="L264">
            <v>0</v>
          </cell>
          <cell r="M264">
            <v>0</v>
          </cell>
          <cell r="N264">
            <v>1</v>
          </cell>
          <cell r="O264">
            <v>0</v>
          </cell>
          <cell r="P264">
            <v>2</v>
          </cell>
          <cell r="Q264">
            <v>0</v>
          </cell>
          <cell r="R264">
            <v>2</v>
          </cell>
          <cell r="S264">
            <v>0</v>
          </cell>
          <cell r="T264">
            <v>29</v>
          </cell>
          <cell r="U264">
            <v>1</v>
          </cell>
          <cell r="V264">
            <v>111</v>
          </cell>
          <cell r="W264">
            <v>13</v>
          </cell>
          <cell r="X264">
            <v>6</v>
          </cell>
          <cell r="Y264" t="str">
            <v>20231018-1</v>
          </cell>
          <cell r="Z264">
            <v>-74.028859999999995</v>
          </cell>
          <cell r="AA264">
            <v>4.7102009999999996</v>
          </cell>
        </row>
        <row r="265">
          <cell r="A265">
            <v>11</v>
          </cell>
          <cell r="B265" t="str">
            <v>2023-10-18 08:50</v>
          </cell>
          <cell r="C265">
            <v>45217</v>
          </cell>
          <cell r="D265" t="str">
            <v>MIERCOLES</v>
          </cell>
          <cell r="E265" t="str">
            <v>KR7XCL130</v>
          </cell>
          <cell r="F265">
            <v>2</v>
          </cell>
          <cell r="G265">
            <v>850</v>
          </cell>
          <cell r="H265">
            <v>855</v>
          </cell>
          <cell r="I265">
            <v>77</v>
          </cell>
          <cell r="J265">
            <v>1</v>
          </cell>
          <cell r="K265">
            <v>9</v>
          </cell>
          <cell r="L265">
            <v>0</v>
          </cell>
          <cell r="M265">
            <v>0</v>
          </cell>
          <cell r="N265">
            <v>3</v>
          </cell>
          <cell r="O265">
            <v>0</v>
          </cell>
          <cell r="P265">
            <v>1</v>
          </cell>
          <cell r="Q265">
            <v>0</v>
          </cell>
          <cell r="R265">
            <v>2</v>
          </cell>
          <cell r="S265">
            <v>0</v>
          </cell>
          <cell r="T265">
            <v>28</v>
          </cell>
          <cell r="U265">
            <v>2</v>
          </cell>
          <cell r="V265">
            <v>121</v>
          </cell>
          <cell r="W265">
            <v>16</v>
          </cell>
          <cell r="X265">
            <v>6</v>
          </cell>
          <cell r="Y265" t="str">
            <v>20231018-1</v>
          </cell>
          <cell r="Z265">
            <v>-74.028859999999995</v>
          </cell>
          <cell r="AA265">
            <v>4.7102009999999996</v>
          </cell>
        </row>
        <row r="266">
          <cell r="A266">
            <v>11</v>
          </cell>
          <cell r="B266" t="str">
            <v>2023-10-18 08:55</v>
          </cell>
          <cell r="C266">
            <v>45217</v>
          </cell>
          <cell r="D266" t="str">
            <v>MIERCOLES</v>
          </cell>
          <cell r="E266" t="str">
            <v>KR7XCL130</v>
          </cell>
          <cell r="F266">
            <v>2</v>
          </cell>
          <cell r="G266">
            <v>855</v>
          </cell>
          <cell r="H266">
            <v>900</v>
          </cell>
          <cell r="I266">
            <v>84</v>
          </cell>
          <cell r="J266">
            <v>0</v>
          </cell>
          <cell r="K266">
            <v>2</v>
          </cell>
          <cell r="L266">
            <v>0</v>
          </cell>
          <cell r="M266">
            <v>0</v>
          </cell>
          <cell r="N266">
            <v>2</v>
          </cell>
          <cell r="O266">
            <v>0</v>
          </cell>
          <cell r="P266">
            <v>1</v>
          </cell>
          <cell r="Q266">
            <v>0</v>
          </cell>
          <cell r="R266">
            <v>4</v>
          </cell>
          <cell r="S266">
            <v>0</v>
          </cell>
          <cell r="T266">
            <v>28</v>
          </cell>
          <cell r="U266">
            <v>1</v>
          </cell>
          <cell r="V266">
            <v>121</v>
          </cell>
          <cell r="W266">
            <v>9</v>
          </cell>
          <cell r="X266">
            <v>6</v>
          </cell>
          <cell r="Y266" t="str">
            <v>20231018-1</v>
          </cell>
          <cell r="Z266">
            <v>-74.028859999999995</v>
          </cell>
          <cell r="AA266">
            <v>4.7102009999999996</v>
          </cell>
        </row>
        <row r="267">
          <cell r="A267">
            <v>11</v>
          </cell>
          <cell r="B267" t="str">
            <v>2023-10-18 09:00</v>
          </cell>
          <cell r="C267">
            <v>45217</v>
          </cell>
          <cell r="D267" t="str">
            <v>MIERCOLES</v>
          </cell>
          <cell r="E267" t="str">
            <v>KR7XCL130</v>
          </cell>
          <cell r="F267">
            <v>2</v>
          </cell>
          <cell r="G267">
            <v>900</v>
          </cell>
          <cell r="H267">
            <v>905</v>
          </cell>
          <cell r="I267">
            <v>87</v>
          </cell>
          <cell r="J267">
            <v>1</v>
          </cell>
          <cell r="K267">
            <v>2</v>
          </cell>
          <cell r="L267">
            <v>0</v>
          </cell>
          <cell r="M267">
            <v>0</v>
          </cell>
          <cell r="N267">
            <v>2</v>
          </cell>
          <cell r="O267">
            <v>0</v>
          </cell>
          <cell r="P267">
            <v>4</v>
          </cell>
          <cell r="Q267">
            <v>0</v>
          </cell>
          <cell r="R267">
            <v>3</v>
          </cell>
          <cell r="S267">
            <v>1</v>
          </cell>
          <cell r="T267">
            <v>24</v>
          </cell>
          <cell r="U267">
            <v>1</v>
          </cell>
          <cell r="V267">
            <v>124</v>
          </cell>
          <cell r="W267">
            <v>13</v>
          </cell>
          <cell r="X267">
            <v>6</v>
          </cell>
          <cell r="Y267" t="str">
            <v>20231018-1</v>
          </cell>
          <cell r="Z267">
            <v>-74.028859999999995</v>
          </cell>
          <cell r="AA267">
            <v>4.7102009999999996</v>
          </cell>
        </row>
        <row r="268">
          <cell r="A268">
            <v>11</v>
          </cell>
          <cell r="B268" t="str">
            <v>2023-10-18 09:05</v>
          </cell>
          <cell r="C268">
            <v>45217</v>
          </cell>
          <cell r="D268" t="str">
            <v>MIERCOLES</v>
          </cell>
          <cell r="E268" t="str">
            <v>KR7XCL130</v>
          </cell>
          <cell r="F268">
            <v>2</v>
          </cell>
          <cell r="G268">
            <v>905</v>
          </cell>
          <cell r="H268">
            <v>910</v>
          </cell>
          <cell r="I268">
            <v>78</v>
          </cell>
          <cell r="J268">
            <v>0</v>
          </cell>
          <cell r="K268">
            <v>4</v>
          </cell>
          <cell r="L268">
            <v>0</v>
          </cell>
          <cell r="M268">
            <v>1</v>
          </cell>
          <cell r="N268">
            <v>3</v>
          </cell>
          <cell r="O268">
            <v>0</v>
          </cell>
          <cell r="P268">
            <v>1</v>
          </cell>
          <cell r="Q268">
            <v>0</v>
          </cell>
          <cell r="R268">
            <v>4</v>
          </cell>
          <cell r="S268">
            <v>2</v>
          </cell>
          <cell r="T268">
            <v>35</v>
          </cell>
          <cell r="U268">
            <v>0</v>
          </cell>
          <cell r="V268">
            <v>128</v>
          </cell>
          <cell r="W268">
            <v>15</v>
          </cell>
          <cell r="X268">
            <v>6</v>
          </cell>
          <cell r="Y268" t="str">
            <v>20231018-1</v>
          </cell>
          <cell r="Z268">
            <v>-74.028859999999995</v>
          </cell>
          <cell r="AA268">
            <v>4.7102009999999996</v>
          </cell>
        </row>
        <row r="269">
          <cell r="A269">
            <v>11</v>
          </cell>
          <cell r="B269" t="str">
            <v>2023-10-18 09:10</v>
          </cell>
          <cell r="C269">
            <v>45217</v>
          </cell>
          <cell r="D269" t="str">
            <v>MIERCOLES</v>
          </cell>
          <cell r="E269" t="str">
            <v>KR7XCL130</v>
          </cell>
          <cell r="F269">
            <v>2</v>
          </cell>
          <cell r="G269">
            <v>910</v>
          </cell>
          <cell r="H269">
            <v>915</v>
          </cell>
          <cell r="I269">
            <v>88</v>
          </cell>
          <cell r="J269">
            <v>1</v>
          </cell>
          <cell r="K269">
            <v>2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2</v>
          </cell>
          <cell r="Q269">
            <v>0</v>
          </cell>
          <cell r="R269">
            <v>6</v>
          </cell>
          <cell r="S269">
            <v>0</v>
          </cell>
          <cell r="T269">
            <v>32</v>
          </cell>
          <cell r="U269">
            <v>0</v>
          </cell>
          <cell r="V269">
            <v>131</v>
          </cell>
          <cell r="W269">
            <v>11</v>
          </cell>
          <cell r="X269">
            <v>6</v>
          </cell>
          <cell r="Y269" t="str">
            <v>20231018-1</v>
          </cell>
          <cell r="Z269">
            <v>-74.028859999999995</v>
          </cell>
          <cell r="AA269">
            <v>4.7102009999999996</v>
          </cell>
        </row>
        <row r="270">
          <cell r="A270">
            <v>11</v>
          </cell>
          <cell r="B270" t="str">
            <v>2023-10-18 09:15</v>
          </cell>
          <cell r="C270">
            <v>45217</v>
          </cell>
          <cell r="D270" t="str">
            <v>MIERCOLES</v>
          </cell>
          <cell r="E270" t="str">
            <v>KR7XCL130</v>
          </cell>
          <cell r="F270">
            <v>2</v>
          </cell>
          <cell r="G270">
            <v>915</v>
          </cell>
          <cell r="H270">
            <v>920</v>
          </cell>
          <cell r="I270">
            <v>92</v>
          </cell>
          <cell r="J270">
            <v>1</v>
          </cell>
          <cell r="K270">
            <v>8</v>
          </cell>
          <cell r="L270">
            <v>0</v>
          </cell>
          <cell r="M270">
            <v>0</v>
          </cell>
          <cell r="N270">
            <v>1</v>
          </cell>
          <cell r="O270">
            <v>0</v>
          </cell>
          <cell r="P270">
            <v>1</v>
          </cell>
          <cell r="Q270">
            <v>0</v>
          </cell>
          <cell r="R270">
            <v>11</v>
          </cell>
          <cell r="S270">
            <v>0</v>
          </cell>
          <cell r="T270">
            <v>34</v>
          </cell>
          <cell r="U270">
            <v>0</v>
          </cell>
          <cell r="V270">
            <v>148</v>
          </cell>
          <cell r="W270">
            <v>22</v>
          </cell>
          <cell r="X270">
            <v>6</v>
          </cell>
          <cell r="Y270" t="str">
            <v>20231018-1</v>
          </cell>
          <cell r="Z270">
            <v>-74.028859999999995</v>
          </cell>
          <cell r="AA270">
            <v>4.7102009999999996</v>
          </cell>
        </row>
        <row r="271">
          <cell r="A271">
            <v>11</v>
          </cell>
          <cell r="B271" t="str">
            <v>2023-10-18 09:20</v>
          </cell>
          <cell r="C271">
            <v>45217</v>
          </cell>
          <cell r="D271" t="str">
            <v>MIERCOLES</v>
          </cell>
          <cell r="E271" t="str">
            <v>KR7XCL130</v>
          </cell>
          <cell r="F271">
            <v>2</v>
          </cell>
          <cell r="G271">
            <v>920</v>
          </cell>
          <cell r="H271">
            <v>925</v>
          </cell>
          <cell r="I271">
            <v>83</v>
          </cell>
          <cell r="J271">
            <v>0</v>
          </cell>
          <cell r="K271">
            <v>5</v>
          </cell>
          <cell r="L271">
            <v>0</v>
          </cell>
          <cell r="M271">
            <v>1</v>
          </cell>
          <cell r="N271">
            <v>3</v>
          </cell>
          <cell r="O271">
            <v>0</v>
          </cell>
          <cell r="P271">
            <v>0</v>
          </cell>
          <cell r="Q271">
            <v>0</v>
          </cell>
          <cell r="R271">
            <v>5</v>
          </cell>
          <cell r="S271">
            <v>1</v>
          </cell>
          <cell r="T271">
            <v>26</v>
          </cell>
          <cell r="U271">
            <v>0</v>
          </cell>
          <cell r="V271">
            <v>124</v>
          </cell>
          <cell r="W271">
            <v>15</v>
          </cell>
          <cell r="X271">
            <v>6</v>
          </cell>
          <cell r="Y271" t="str">
            <v>20231018-1</v>
          </cell>
          <cell r="Z271">
            <v>-74.028859999999995</v>
          </cell>
          <cell r="AA271">
            <v>4.7102009999999996</v>
          </cell>
        </row>
        <row r="272">
          <cell r="A272">
            <v>11</v>
          </cell>
          <cell r="B272" t="str">
            <v>2023-10-18 09:25</v>
          </cell>
          <cell r="C272">
            <v>45217</v>
          </cell>
          <cell r="D272" t="str">
            <v>MIERCOLES</v>
          </cell>
          <cell r="E272" t="str">
            <v>KR7XCL130</v>
          </cell>
          <cell r="F272">
            <v>2</v>
          </cell>
          <cell r="G272">
            <v>925</v>
          </cell>
          <cell r="H272">
            <v>930</v>
          </cell>
          <cell r="I272">
            <v>69</v>
          </cell>
          <cell r="J272">
            <v>0</v>
          </cell>
          <cell r="K272">
            <v>4</v>
          </cell>
          <cell r="L272">
            <v>0</v>
          </cell>
          <cell r="M272">
            <v>0</v>
          </cell>
          <cell r="N272">
            <v>1</v>
          </cell>
          <cell r="O272">
            <v>0</v>
          </cell>
          <cell r="P272">
            <v>1</v>
          </cell>
          <cell r="Q272">
            <v>0</v>
          </cell>
          <cell r="R272">
            <v>1</v>
          </cell>
          <cell r="S272">
            <v>0</v>
          </cell>
          <cell r="T272">
            <v>16</v>
          </cell>
          <cell r="U272">
            <v>1</v>
          </cell>
          <cell r="V272">
            <v>92</v>
          </cell>
          <cell r="W272">
            <v>7</v>
          </cell>
          <cell r="X272">
            <v>6</v>
          </cell>
          <cell r="Y272" t="str">
            <v>20231018-1</v>
          </cell>
          <cell r="Z272">
            <v>-74.028859999999995</v>
          </cell>
          <cell r="AA272">
            <v>4.7102009999999996</v>
          </cell>
        </row>
        <row r="273">
          <cell r="A273">
            <v>11</v>
          </cell>
          <cell r="B273" t="str">
            <v>2023-10-18 09:30</v>
          </cell>
          <cell r="C273">
            <v>45217</v>
          </cell>
          <cell r="D273" t="str">
            <v>MIERCOLES</v>
          </cell>
          <cell r="E273" t="str">
            <v>KR7XCL130</v>
          </cell>
          <cell r="F273">
            <v>2</v>
          </cell>
          <cell r="G273">
            <v>930</v>
          </cell>
          <cell r="H273">
            <v>935</v>
          </cell>
          <cell r="I273">
            <v>73</v>
          </cell>
          <cell r="J273">
            <v>1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2</v>
          </cell>
          <cell r="Q273">
            <v>0</v>
          </cell>
          <cell r="R273">
            <v>3</v>
          </cell>
          <cell r="S273">
            <v>0</v>
          </cell>
          <cell r="T273">
            <v>21</v>
          </cell>
          <cell r="U273">
            <v>1</v>
          </cell>
          <cell r="V273">
            <v>101</v>
          </cell>
          <cell r="W273">
            <v>7</v>
          </cell>
          <cell r="X273">
            <v>6</v>
          </cell>
          <cell r="Y273" t="str">
            <v>20231018-1</v>
          </cell>
          <cell r="Z273">
            <v>-74.028859999999995</v>
          </cell>
          <cell r="AA273">
            <v>4.7102009999999996</v>
          </cell>
        </row>
        <row r="274">
          <cell r="A274">
            <v>11</v>
          </cell>
          <cell r="B274" t="str">
            <v>2023-10-18 09:35</v>
          </cell>
          <cell r="C274">
            <v>45217</v>
          </cell>
          <cell r="D274" t="str">
            <v>MIERCOLES</v>
          </cell>
          <cell r="E274" t="str">
            <v>KR7XCL130</v>
          </cell>
          <cell r="F274">
            <v>2</v>
          </cell>
          <cell r="G274">
            <v>935</v>
          </cell>
          <cell r="H274">
            <v>940</v>
          </cell>
          <cell r="I274">
            <v>68</v>
          </cell>
          <cell r="J274">
            <v>0</v>
          </cell>
          <cell r="K274">
            <v>5</v>
          </cell>
          <cell r="L274">
            <v>0</v>
          </cell>
          <cell r="M274">
            <v>0</v>
          </cell>
          <cell r="N274">
            <v>2</v>
          </cell>
          <cell r="O274">
            <v>0</v>
          </cell>
          <cell r="P274">
            <v>3</v>
          </cell>
          <cell r="Q274">
            <v>0</v>
          </cell>
          <cell r="R274">
            <v>0</v>
          </cell>
          <cell r="S274">
            <v>1</v>
          </cell>
          <cell r="T274">
            <v>23</v>
          </cell>
          <cell r="U274">
            <v>1</v>
          </cell>
          <cell r="V274">
            <v>102</v>
          </cell>
          <cell r="W274">
            <v>11</v>
          </cell>
          <cell r="X274">
            <v>6</v>
          </cell>
          <cell r="Y274" t="str">
            <v>20231018-1</v>
          </cell>
          <cell r="Z274">
            <v>-74.028859999999995</v>
          </cell>
          <cell r="AA274">
            <v>4.7102009999999996</v>
          </cell>
        </row>
        <row r="275">
          <cell r="A275">
            <v>12</v>
          </cell>
          <cell r="B275" t="str">
            <v>2023-10-19 07:10</v>
          </cell>
          <cell r="C275">
            <v>45218</v>
          </cell>
          <cell r="D275" t="str">
            <v>JUEVES</v>
          </cell>
          <cell r="E275" t="str">
            <v>KR7XCL160</v>
          </cell>
          <cell r="F275">
            <v>1</v>
          </cell>
          <cell r="G275">
            <v>710</v>
          </cell>
          <cell r="H275">
            <v>715</v>
          </cell>
          <cell r="I275">
            <v>73</v>
          </cell>
          <cell r="J275">
            <v>0</v>
          </cell>
          <cell r="K275">
            <v>3</v>
          </cell>
          <cell r="L275">
            <v>0</v>
          </cell>
          <cell r="M275">
            <v>2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2</v>
          </cell>
          <cell r="S275">
            <v>0</v>
          </cell>
          <cell r="T275">
            <v>50</v>
          </cell>
          <cell r="U275">
            <v>6</v>
          </cell>
          <cell r="V275">
            <v>136</v>
          </cell>
          <cell r="W275">
            <v>7</v>
          </cell>
          <cell r="X275">
            <v>7</v>
          </cell>
          <cell r="Y275" t="str">
            <v>20231019-1</v>
          </cell>
          <cell r="Z275">
            <v>-74.024328999999994</v>
          </cell>
          <cell r="AA275">
            <v>4.7359780000000002</v>
          </cell>
        </row>
        <row r="276">
          <cell r="A276">
            <v>12</v>
          </cell>
          <cell r="B276" t="str">
            <v>2023-10-19 07:15</v>
          </cell>
          <cell r="C276">
            <v>45218</v>
          </cell>
          <cell r="D276" t="str">
            <v>JUEVES</v>
          </cell>
          <cell r="E276" t="str">
            <v>KR7XCL160</v>
          </cell>
          <cell r="F276">
            <v>1</v>
          </cell>
          <cell r="G276">
            <v>715</v>
          </cell>
          <cell r="H276">
            <v>720</v>
          </cell>
          <cell r="I276">
            <v>90</v>
          </cell>
          <cell r="J276">
            <v>1</v>
          </cell>
          <cell r="K276">
            <v>5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3</v>
          </cell>
          <cell r="Q276">
            <v>0</v>
          </cell>
          <cell r="R276">
            <v>1</v>
          </cell>
          <cell r="S276">
            <v>0</v>
          </cell>
          <cell r="T276">
            <v>81</v>
          </cell>
          <cell r="U276">
            <v>2</v>
          </cell>
          <cell r="V276">
            <v>183</v>
          </cell>
          <cell r="W276">
            <v>10</v>
          </cell>
          <cell r="X276">
            <v>7</v>
          </cell>
          <cell r="Y276" t="str">
            <v>20231019-1</v>
          </cell>
          <cell r="Z276">
            <v>-74.024328999999994</v>
          </cell>
          <cell r="AA276">
            <v>4.7359780000000002</v>
          </cell>
        </row>
        <row r="277">
          <cell r="A277">
            <v>12</v>
          </cell>
          <cell r="B277" t="str">
            <v>2023-10-19 07:20</v>
          </cell>
          <cell r="C277">
            <v>45218</v>
          </cell>
          <cell r="D277" t="str">
            <v>JUEVES</v>
          </cell>
          <cell r="E277" t="str">
            <v>KR7XCL160</v>
          </cell>
          <cell r="F277">
            <v>1</v>
          </cell>
          <cell r="G277">
            <v>720</v>
          </cell>
          <cell r="H277">
            <v>725</v>
          </cell>
          <cell r="I277">
            <v>86</v>
          </cell>
          <cell r="J277">
            <v>0</v>
          </cell>
          <cell r="K277">
            <v>1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4</v>
          </cell>
          <cell r="S277">
            <v>0</v>
          </cell>
          <cell r="T277">
            <v>54</v>
          </cell>
          <cell r="U277">
            <v>5</v>
          </cell>
          <cell r="V277">
            <v>150</v>
          </cell>
          <cell r="W277">
            <v>5</v>
          </cell>
          <cell r="X277">
            <v>7</v>
          </cell>
          <cell r="Y277" t="str">
            <v>20231019-1</v>
          </cell>
          <cell r="Z277">
            <v>-74.024328999999994</v>
          </cell>
          <cell r="AA277">
            <v>4.7359780000000002</v>
          </cell>
        </row>
        <row r="278">
          <cell r="A278">
            <v>12</v>
          </cell>
          <cell r="B278" t="str">
            <v>2023-10-19 07:25</v>
          </cell>
          <cell r="C278">
            <v>45218</v>
          </cell>
          <cell r="D278" t="str">
            <v>JUEVES</v>
          </cell>
          <cell r="E278" t="str">
            <v>KR7XCL160</v>
          </cell>
          <cell r="F278">
            <v>1</v>
          </cell>
          <cell r="G278">
            <v>725</v>
          </cell>
          <cell r="H278">
            <v>730</v>
          </cell>
          <cell r="I278">
            <v>87</v>
          </cell>
          <cell r="J278">
            <v>1</v>
          </cell>
          <cell r="K278">
            <v>1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3</v>
          </cell>
          <cell r="S278">
            <v>2</v>
          </cell>
          <cell r="T278">
            <v>44</v>
          </cell>
          <cell r="U278">
            <v>4</v>
          </cell>
          <cell r="V278">
            <v>142</v>
          </cell>
          <cell r="W278">
            <v>7</v>
          </cell>
          <cell r="X278">
            <v>7</v>
          </cell>
          <cell r="Y278" t="str">
            <v>20231019-1</v>
          </cell>
          <cell r="Z278">
            <v>-74.024328999999994</v>
          </cell>
          <cell r="AA278">
            <v>4.7359780000000002</v>
          </cell>
        </row>
        <row r="279">
          <cell r="A279">
            <v>12</v>
          </cell>
          <cell r="B279" t="str">
            <v>2023-10-19 07:30</v>
          </cell>
          <cell r="C279">
            <v>45218</v>
          </cell>
          <cell r="D279" t="str">
            <v>JUEVES</v>
          </cell>
          <cell r="E279" t="str">
            <v>KR7XCL160</v>
          </cell>
          <cell r="F279">
            <v>1</v>
          </cell>
          <cell r="G279">
            <v>730</v>
          </cell>
          <cell r="H279">
            <v>735</v>
          </cell>
          <cell r="I279">
            <v>71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6</v>
          </cell>
          <cell r="Q279">
            <v>0</v>
          </cell>
          <cell r="R279">
            <v>2</v>
          </cell>
          <cell r="S279">
            <v>1</v>
          </cell>
          <cell r="T279">
            <v>46</v>
          </cell>
          <cell r="U279">
            <v>1</v>
          </cell>
          <cell r="V279">
            <v>127</v>
          </cell>
          <cell r="W279">
            <v>9</v>
          </cell>
          <cell r="X279">
            <v>7</v>
          </cell>
          <cell r="Y279" t="str">
            <v>20231019-1</v>
          </cell>
          <cell r="Z279">
            <v>-74.024328999999994</v>
          </cell>
          <cell r="AA279">
            <v>4.7359780000000002</v>
          </cell>
        </row>
        <row r="280">
          <cell r="A280">
            <v>12</v>
          </cell>
          <cell r="B280" t="str">
            <v>2023-10-19 07:35</v>
          </cell>
          <cell r="C280">
            <v>45218</v>
          </cell>
          <cell r="D280" t="str">
            <v>JUEVES</v>
          </cell>
          <cell r="E280" t="str">
            <v>KR7XCL160</v>
          </cell>
          <cell r="F280">
            <v>1</v>
          </cell>
          <cell r="G280">
            <v>735</v>
          </cell>
          <cell r="H280">
            <v>740</v>
          </cell>
          <cell r="I280">
            <v>69</v>
          </cell>
          <cell r="J280">
            <v>0</v>
          </cell>
          <cell r="K280">
            <v>2</v>
          </cell>
          <cell r="L280">
            <v>1</v>
          </cell>
          <cell r="M280">
            <v>1</v>
          </cell>
          <cell r="N280">
            <v>0</v>
          </cell>
          <cell r="O280">
            <v>0</v>
          </cell>
          <cell r="P280">
            <v>1</v>
          </cell>
          <cell r="Q280">
            <v>0</v>
          </cell>
          <cell r="R280">
            <v>4</v>
          </cell>
          <cell r="S280">
            <v>0</v>
          </cell>
          <cell r="T280">
            <v>41</v>
          </cell>
          <cell r="U280">
            <v>5</v>
          </cell>
          <cell r="V280">
            <v>124</v>
          </cell>
          <cell r="W280">
            <v>9</v>
          </cell>
          <cell r="X280">
            <v>7</v>
          </cell>
          <cell r="Y280" t="str">
            <v>20231019-1</v>
          </cell>
          <cell r="Z280">
            <v>-74.024328999999994</v>
          </cell>
          <cell r="AA280">
            <v>4.7359780000000002</v>
          </cell>
        </row>
        <row r="281">
          <cell r="A281">
            <v>12</v>
          </cell>
          <cell r="B281" t="str">
            <v>2023-10-19 07:40</v>
          </cell>
          <cell r="C281">
            <v>45218</v>
          </cell>
          <cell r="D281" t="str">
            <v>JUEVES</v>
          </cell>
          <cell r="E281" t="str">
            <v>KR7XCL160</v>
          </cell>
          <cell r="F281">
            <v>1</v>
          </cell>
          <cell r="G281">
            <v>740</v>
          </cell>
          <cell r="H281">
            <v>745</v>
          </cell>
          <cell r="I281">
            <v>73</v>
          </cell>
          <cell r="J281">
            <v>0</v>
          </cell>
          <cell r="K281">
            <v>4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2</v>
          </cell>
          <cell r="Q281">
            <v>0</v>
          </cell>
          <cell r="R281">
            <v>3</v>
          </cell>
          <cell r="S281">
            <v>1</v>
          </cell>
          <cell r="T281">
            <v>49</v>
          </cell>
          <cell r="U281">
            <v>6</v>
          </cell>
          <cell r="V281">
            <v>139</v>
          </cell>
          <cell r="W281">
            <v>11</v>
          </cell>
          <cell r="X281">
            <v>7</v>
          </cell>
          <cell r="Y281" t="str">
            <v>20231019-1</v>
          </cell>
          <cell r="Z281">
            <v>-74.024328999999994</v>
          </cell>
          <cell r="AA281">
            <v>4.7359780000000002</v>
          </cell>
        </row>
        <row r="282">
          <cell r="A282">
            <v>12</v>
          </cell>
          <cell r="B282" t="str">
            <v>2023-10-19 07:45</v>
          </cell>
          <cell r="C282">
            <v>45218</v>
          </cell>
          <cell r="D282" t="str">
            <v>JUEVES</v>
          </cell>
          <cell r="E282" t="str">
            <v>KR7XCL160</v>
          </cell>
          <cell r="F282">
            <v>1</v>
          </cell>
          <cell r="G282">
            <v>745</v>
          </cell>
          <cell r="H282">
            <v>750</v>
          </cell>
          <cell r="I282">
            <v>127</v>
          </cell>
          <cell r="J282">
            <v>2</v>
          </cell>
          <cell r="K282">
            <v>6</v>
          </cell>
          <cell r="L282">
            <v>0</v>
          </cell>
          <cell r="M282">
            <v>3</v>
          </cell>
          <cell r="N282">
            <v>0</v>
          </cell>
          <cell r="O282">
            <v>0</v>
          </cell>
          <cell r="P282">
            <v>5</v>
          </cell>
          <cell r="Q282">
            <v>0</v>
          </cell>
          <cell r="R282">
            <v>4</v>
          </cell>
          <cell r="S282">
            <v>0</v>
          </cell>
          <cell r="T282">
            <v>74</v>
          </cell>
          <cell r="U282">
            <v>3</v>
          </cell>
          <cell r="V282">
            <v>224</v>
          </cell>
          <cell r="W282">
            <v>20</v>
          </cell>
          <cell r="X282">
            <v>7</v>
          </cell>
          <cell r="Y282" t="str">
            <v>20231019-1</v>
          </cell>
          <cell r="Z282">
            <v>-74.024328999999994</v>
          </cell>
          <cell r="AA282">
            <v>4.7359780000000002</v>
          </cell>
        </row>
        <row r="283">
          <cell r="A283">
            <v>12</v>
          </cell>
          <cell r="B283" t="str">
            <v>2023-10-19 07:50</v>
          </cell>
          <cell r="C283">
            <v>45218</v>
          </cell>
          <cell r="D283" t="str">
            <v>JUEVES</v>
          </cell>
          <cell r="E283" t="str">
            <v>KR7XCL160</v>
          </cell>
          <cell r="F283">
            <v>1</v>
          </cell>
          <cell r="G283">
            <v>750</v>
          </cell>
          <cell r="H283">
            <v>755</v>
          </cell>
          <cell r="I283">
            <v>115</v>
          </cell>
          <cell r="J283">
            <v>0</v>
          </cell>
          <cell r="K283">
            <v>10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2</v>
          </cell>
          <cell r="Q283">
            <v>0</v>
          </cell>
          <cell r="R283">
            <v>4</v>
          </cell>
          <cell r="S283">
            <v>1</v>
          </cell>
          <cell r="T283">
            <v>66</v>
          </cell>
          <cell r="U283">
            <v>11</v>
          </cell>
          <cell r="V283">
            <v>209</v>
          </cell>
          <cell r="W283">
            <v>17</v>
          </cell>
          <cell r="X283">
            <v>7</v>
          </cell>
          <cell r="Y283" t="str">
            <v>20231019-1</v>
          </cell>
          <cell r="Z283">
            <v>-74.024328999999994</v>
          </cell>
          <cell r="AA283">
            <v>4.7359780000000002</v>
          </cell>
        </row>
        <row r="284">
          <cell r="A284">
            <v>12</v>
          </cell>
          <cell r="B284" t="str">
            <v>2023-10-19 07:55</v>
          </cell>
          <cell r="C284">
            <v>45218</v>
          </cell>
          <cell r="D284" t="str">
            <v>JUEVES</v>
          </cell>
          <cell r="E284" t="str">
            <v>KR7XCL160</v>
          </cell>
          <cell r="F284">
            <v>1</v>
          </cell>
          <cell r="G284">
            <v>755</v>
          </cell>
          <cell r="H284">
            <v>800</v>
          </cell>
          <cell r="I284">
            <v>93</v>
          </cell>
          <cell r="J284">
            <v>1</v>
          </cell>
          <cell r="K284">
            <v>5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3</v>
          </cell>
          <cell r="Q284">
            <v>0</v>
          </cell>
          <cell r="R284">
            <v>2</v>
          </cell>
          <cell r="S284">
            <v>0</v>
          </cell>
          <cell r="T284">
            <v>62</v>
          </cell>
          <cell r="U284">
            <v>9</v>
          </cell>
          <cell r="V284">
            <v>175</v>
          </cell>
          <cell r="W284">
            <v>11</v>
          </cell>
          <cell r="X284">
            <v>7</v>
          </cell>
          <cell r="Y284" t="str">
            <v>20231019-1</v>
          </cell>
          <cell r="Z284">
            <v>-74.024328999999994</v>
          </cell>
          <cell r="AA284">
            <v>4.7359780000000002</v>
          </cell>
        </row>
        <row r="285">
          <cell r="A285">
            <v>12</v>
          </cell>
          <cell r="B285" t="str">
            <v>2023-10-19 08:00</v>
          </cell>
          <cell r="C285">
            <v>45218</v>
          </cell>
          <cell r="D285" t="str">
            <v>JUEVES</v>
          </cell>
          <cell r="E285" t="str">
            <v>KR7XCL160</v>
          </cell>
          <cell r="F285">
            <v>1</v>
          </cell>
          <cell r="G285">
            <v>800</v>
          </cell>
          <cell r="H285">
            <v>805</v>
          </cell>
          <cell r="I285">
            <v>76</v>
          </cell>
          <cell r="J285">
            <v>1</v>
          </cell>
          <cell r="K285">
            <v>1</v>
          </cell>
          <cell r="L285">
            <v>0</v>
          </cell>
          <cell r="M285">
            <v>1</v>
          </cell>
          <cell r="N285">
            <v>0</v>
          </cell>
          <cell r="O285">
            <v>0</v>
          </cell>
          <cell r="P285">
            <v>2</v>
          </cell>
          <cell r="Q285">
            <v>0</v>
          </cell>
          <cell r="R285">
            <v>4</v>
          </cell>
          <cell r="S285">
            <v>1</v>
          </cell>
          <cell r="T285">
            <v>36</v>
          </cell>
          <cell r="U285">
            <v>8</v>
          </cell>
          <cell r="V285">
            <v>130</v>
          </cell>
          <cell r="W285">
            <v>10</v>
          </cell>
          <cell r="X285">
            <v>7</v>
          </cell>
          <cell r="Y285" t="str">
            <v>20231019-1</v>
          </cell>
          <cell r="Z285">
            <v>-74.024328999999994</v>
          </cell>
          <cell r="AA285">
            <v>4.7359780000000002</v>
          </cell>
        </row>
        <row r="286">
          <cell r="A286">
            <v>12</v>
          </cell>
          <cell r="B286" t="str">
            <v>2023-10-19 08:05</v>
          </cell>
          <cell r="C286">
            <v>45218</v>
          </cell>
          <cell r="D286" t="str">
            <v>JUEVES</v>
          </cell>
          <cell r="E286" t="str">
            <v>KR7XCL160</v>
          </cell>
          <cell r="F286">
            <v>1</v>
          </cell>
          <cell r="G286">
            <v>805</v>
          </cell>
          <cell r="H286">
            <v>810</v>
          </cell>
          <cell r="I286">
            <v>78</v>
          </cell>
          <cell r="J286">
            <v>1</v>
          </cell>
          <cell r="K286">
            <v>1</v>
          </cell>
          <cell r="L286">
            <v>0</v>
          </cell>
          <cell r="M286">
            <v>2</v>
          </cell>
          <cell r="N286">
            <v>0</v>
          </cell>
          <cell r="O286">
            <v>0</v>
          </cell>
          <cell r="P286">
            <v>1</v>
          </cell>
          <cell r="Q286">
            <v>0</v>
          </cell>
          <cell r="R286">
            <v>3</v>
          </cell>
          <cell r="S286">
            <v>0</v>
          </cell>
          <cell r="T286">
            <v>37</v>
          </cell>
          <cell r="U286">
            <v>2</v>
          </cell>
          <cell r="V286">
            <v>125</v>
          </cell>
          <cell r="W286">
            <v>8</v>
          </cell>
          <cell r="X286">
            <v>7</v>
          </cell>
          <cell r="Y286" t="str">
            <v>20231019-1</v>
          </cell>
          <cell r="Z286">
            <v>-74.024328999999994</v>
          </cell>
          <cell r="AA286">
            <v>4.7359780000000002</v>
          </cell>
        </row>
        <row r="287">
          <cell r="A287">
            <v>12</v>
          </cell>
          <cell r="B287" t="str">
            <v>2023-10-19 08:10</v>
          </cell>
          <cell r="C287">
            <v>45218</v>
          </cell>
          <cell r="D287" t="str">
            <v>JUEVES</v>
          </cell>
          <cell r="E287" t="str">
            <v>KR7XCL160</v>
          </cell>
          <cell r="F287">
            <v>1</v>
          </cell>
          <cell r="G287">
            <v>810</v>
          </cell>
          <cell r="H287">
            <v>815</v>
          </cell>
          <cell r="I287">
            <v>80</v>
          </cell>
          <cell r="J287">
            <v>0</v>
          </cell>
          <cell r="K287">
            <v>8</v>
          </cell>
          <cell r="L287">
            <v>0</v>
          </cell>
          <cell r="M287">
            <v>1</v>
          </cell>
          <cell r="N287">
            <v>0</v>
          </cell>
          <cell r="O287">
            <v>1</v>
          </cell>
          <cell r="P287">
            <v>2</v>
          </cell>
          <cell r="Q287">
            <v>0</v>
          </cell>
          <cell r="R287">
            <v>9</v>
          </cell>
          <cell r="S287">
            <v>0</v>
          </cell>
          <cell r="T287">
            <v>33</v>
          </cell>
          <cell r="U287">
            <v>7</v>
          </cell>
          <cell r="V287">
            <v>141</v>
          </cell>
          <cell r="W287">
            <v>21</v>
          </cell>
          <cell r="X287">
            <v>7</v>
          </cell>
          <cell r="Y287" t="str">
            <v>20231019-1</v>
          </cell>
          <cell r="Z287">
            <v>-74.024328999999994</v>
          </cell>
          <cell r="AA287">
            <v>4.7359780000000002</v>
          </cell>
        </row>
        <row r="288">
          <cell r="A288">
            <v>12</v>
          </cell>
          <cell r="B288" t="str">
            <v>2023-10-19 08:15</v>
          </cell>
          <cell r="C288">
            <v>45218</v>
          </cell>
          <cell r="D288" t="str">
            <v>JUEVES</v>
          </cell>
          <cell r="E288" t="str">
            <v>KR7XCL160</v>
          </cell>
          <cell r="F288">
            <v>1</v>
          </cell>
          <cell r="G288">
            <v>815</v>
          </cell>
          <cell r="H288">
            <v>820</v>
          </cell>
          <cell r="I288">
            <v>85</v>
          </cell>
          <cell r="J288">
            <v>0</v>
          </cell>
          <cell r="K288">
            <v>3</v>
          </cell>
          <cell r="L288">
            <v>2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6</v>
          </cell>
          <cell r="S288">
            <v>1</v>
          </cell>
          <cell r="T288">
            <v>45</v>
          </cell>
          <cell r="U288">
            <v>2</v>
          </cell>
          <cell r="V288">
            <v>144</v>
          </cell>
          <cell r="W288">
            <v>12</v>
          </cell>
          <cell r="X288">
            <v>7</v>
          </cell>
          <cell r="Y288" t="str">
            <v>20231019-1</v>
          </cell>
          <cell r="Z288">
            <v>-74.024328999999994</v>
          </cell>
          <cell r="AA288">
            <v>4.7359780000000002</v>
          </cell>
        </row>
        <row r="289">
          <cell r="A289">
            <v>12</v>
          </cell>
          <cell r="B289" t="str">
            <v>2023-10-19 08:20</v>
          </cell>
          <cell r="C289">
            <v>45218</v>
          </cell>
          <cell r="D289" t="str">
            <v>JUEVES</v>
          </cell>
          <cell r="E289" t="str">
            <v>KR7XCL160</v>
          </cell>
          <cell r="F289">
            <v>1</v>
          </cell>
          <cell r="G289">
            <v>820</v>
          </cell>
          <cell r="H289">
            <v>825</v>
          </cell>
          <cell r="I289">
            <v>74</v>
          </cell>
          <cell r="J289">
            <v>1</v>
          </cell>
          <cell r="K289">
            <v>0</v>
          </cell>
          <cell r="L289">
            <v>1</v>
          </cell>
          <cell r="M289">
            <v>1</v>
          </cell>
          <cell r="N289">
            <v>0</v>
          </cell>
          <cell r="O289">
            <v>0</v>
          </cell>
          <cell r="P289">
            <v>1</v>
          </cell>
          <cell r="Q289">
            <v>0</v>
          </cell>
          <cell r="R289">
            <v>5</v>
          </cell>
          <cell r="S289">
            <v>0</v>
          </cell>
          <cell r="T289">
            <v>50</v>
          </cell>
          <cell r="U289">
            <v>6</v>
          </cell>
          <cell r="V289">
            <v>139</v>
          </cell>
          <cell r="W289">
            <v>9</v>
          </cell>
          <cell r="X289">
            <v>7</v>
          </cell>
          <cell r="Y289" t="str">
            <v>20231019-1</v>
          </cell>
          <cell r="Z289">
            <v>-74.024328999999994</v>
          </cell>
          <cell r="AA289">
            <v>4.7359780000000002</v>
          </cell>
        </row>
        <row r="290">
          <cell r="A290">
            <v>12</v>
          </cell>
          <cell r="B290" t="str">
            <v>2023-10-19 08:25</v>
          </cell>
          <cell r="C290">
            <v>45218</v>
          </cell>
          <cell r="D290" t="str">
            <v>JUEVES</v>
          </cell>
          <cell r="E290" t="str">
            <v>KR7XCL160</v>
          </cell>
          <cell r="F290">
            <v>1</v>
          </cell>
          <cell r="G290">
            <v>825</v>
          </cell>
          <cell r="H290">
            <v>830</v>
          </cell>
          <cell r="I290">
            <v>90</v>
          </cell>
          <cell r="J290">
            <v>1</v>
          </cell>
          <cell r="K290">
            <v>4</v>
          </cell>
          <cell r="L290">
            <v>0</v>
          </cell>
          <cell r="M290">
            <v>1</v>
          </cell>
          <cell r="N290">
            <v>0</v>
          </cell>
          <cell r="O290">
            <v>0</v>
          </cell>
          <cell r="P290">
            <v>1</v>
          </cell>
          <cell r="Q290">
            <v>0</v>
          </cell>
          <cell r="R290">
            <v>2</v>
          </cell>
          <cell r="S290">
            <v>1</v>
          </cell>
          <cell r="T290">
            <v>39</v>
          </cell>
          <cell r="U290">
            <v>9</v>
          </cell>
          <cell r="V290">
            <v>148</v>
          </cell>
          <cell r="W290">
            <v>10</v>
          </cell>
          <cell r="X290">
            <v>7</v>
          </cell>
          <cell r="Y290" t="str">
            <v>20231019-1</v>
          </cell>
          <cell r="Z290">
            <v>-74.024328999999994</v>
          </cell>
          <cell r="AA290">
            <v>4.7359780000000002</v>
          </cell>
        </row>
        <row r="291">
          <cell r="A291">
            <v>12</v>
          </cell>
          <cell r="B291" t="str">
            <v>2023-10-19 08:30</v>
          </cell>
          <cell r="C291">
            <v>45218</v>
          </cell>
          <cell r="D291" t="str">
            <v>JUEVES</v>
          </cell>
          <cell r="E291" t="str">
            <v>KR7XCL160</v>
          </cell>
          <cell r="F291">
            <v>1</v>
          </cell>
          <cell r="G291">
            <v>830</v>
          </cell>
          <cell r="H291">
            <v>835</v>
          </cell>
          <cell r="I291">
            <v>73</v>
          </cell>
          <cell r="J291">
            <v>0</v>
          </cell>
          <cell r="K291">
            <v>3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2</v>
          </cell>
          <cell r="Q291">
            <v>0</v>
          </cell>
          <cell r="R291">
            <v>2</v>
          </cell>
          <cell r="S291">
            <v>1</v>
          </cell>
          <cell r="T291">
            <v>40</v>
          </cell>
          <cell r="U291">
            <v>6</v>
          </cell>
          <cell r="V291">
            <v>127</v>
          </cell>
          <cell r="W291">
            <v>8</v>
          </cell>
          <cell r="X291">
            <v>7</v>
          </cell>
          <cell r="Y291" t="str">
            <v>20231019-1</v>
          </cell>
          <cell r="Z291">
            <v>-74.024328999999994</v>
          </cell>
          <cell r="AA291">
            <v>4.7359780000000002</v>
          </cell>
        </row>
        <row r="292">
          <cell r="A292">
            <v>12</v>
          </cell>
          <cell r="B292" t="str">
            <v>2023-10-19 08:35</v>
          </cell>
          <cell r="C292">
            <v>45218</v>
          </cell>
          <cell r="D292" t="str">
            <v>JUEVES</v>
          </cell>
          <cell r="E292" t="str">
            <v>KR7XCL160</v>
          </cell>
          <cell r="F292">
            <v>1</v>
          </cell>
          <cell r="G292">
            <v>835</v>
          </cell>
          <cell r="H292">
            <v>840</v>
          </cell>
          <cell r="I292">
            <v>85</v>
          </cell>
          <cell r="J292">
            <v>0</v>
          </cell>
          <cell r="K292">
            <v>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1</v>
          </cell>
          <cell r="Q292">
            <v>0</v>
          </cell>
          <cell r="R292">
            <v>5</v>
          </cell>
          <cell r="S292">
            <v>0</v>
          </cell>
          <cell r="T292">
            <v>35</v>
          </cell>
          <cell r="U292">
            <v>5</v>
          </cell>
          <cell r="V292">
            <v>136</v>
          </cell>
          <cell r="W292">
            <v>11</v>
          </cell>
          <cell r="X292">
            <v>7</v>
          </cell>
          <cell r="Y292" t="str">
            <v>20231019-1</v>
          </cell>
          <cell r="Z292">
            <v>-74.024328999999994</v>
          </cell>
          <cell r="AA292">
            <v>4.7359780000000002</v>
          </cell>
        </row>
        <row r="293">
          <cell r="A293">
            <v>12</v>
          </cell>
          <cell r="B293" t="str">
            <v>2023-10-19 08:40</v>
          </cell>
          <cell r="C293">
            <v>45218</v>
          </cell>
          <cell r="D293" t="str">
            <v>JUEVES</v>
          </cell>
          <cell r="E293" t="str">
            <v>KR7XCL160</v>
          </cell>
          <cell r="F293">
            <v>1</v>
          </cell>
          <cell r="G293">
            <v>840</v>
          </cell>
          <cell r="H293">
            <v>845</v>
          </cell>
          <cell r="I293">
            <v>68</v>
          </cell>
          <cell r="J293">
            <v>1</v>
          </cell>
          <cell r="K293">
            <v>2</v>
          </cell>
          <cell r="L293">
            <v>0</v>
          </cell>
          <cell r="M293">
            <v>1</v>
          </cell>
          <cell r="N293">
            <v>0</v>
          </cell>
          <cell r="O293">
            <v>0</v>
          </cell>
          <cell r="P293">
            <v>4</v>
          </cell>
          <cell r="Q293">
            <v>0</v>
          </cell>
          <cell r="R293">
            <v>5</v>
          </cell>
          <cell r="S293">
            <v>0</v>
          </cell>
          <cell r="T293">
            <v>31</v>
          </cell>
          <cell r="U293">
            <v>5</v>
          </cell>
          <cell r="V293">
            <v>117</v>
          </cell>
          <cell r="W293">
            <v>13</v>
          </cell>
          <cell r="X293">
            <v>7</v>
          </cell>
          <cell r="Y293" t="str">
            <v>20231019-1</v>
          </cell>
          <cell r="Z293">
            <v>-74.024328999999994</v>
          </cell>
          <cell r="AA293">
            <v>4.7359780000000002</v>
          </cell>
        </row>
        <row r="294">
          <cell r="A294">
            <v>12</v>
          </cell>
          <cell r="B294" t="str">
            <v>2023-10-19 08:45</v>
          </cell>
          <cell r="C294">
            <v>45218</v>
          </cell>
          <cell r="D294" t="str">
            <v>JUEVES</v>
          </cell>
          <cell r="E294" t="str">
            <v>KR7XCL160</v>
          </cell>
          <cell r="F294">
            <v>1</v>
          </cell>
          <cell r="G294">
            <v>845</v>
          </cell>
          <cell r="H294">
            <v>850</v>
          </cell>
          <cell r="I294">
            <v>93</v>
          </cell>
          <cell r="J294">
            <v>0</v>
          </cell>
          <cell r="K294">
            <v>7</v>
          </cell>
          <cell r="L294">
            <v>0</v>
          </cell>
          <cell r="M294">
            <v>2</v>
          </cell>
          <cell r="N294">
            <v>0</v>
          </cell>
          <cell r="O294">
            <v>0</v>
          </cell>
          <cell r="P294">
            <v>3</v>
          </cell>
          <cell r="Q294">
            <v>0</v>
          </cell>
          <cell r="R294">
            <v>7</v>
          </cell>
          <cell r="S294">
            <v>0</v>
          </cell>
          <cell r="T294">
            <v>32</v>
          </cell>
          <cell r="U294">
            <v>6</v>
          </cell>
          <cell r="V294">
            <v>150</v>
          </cell>
          <cell r="W294">
            <v>19</v>
          </cell>
          <cell r="X294">
            <v>7</v>
          </cell>
          <cell r="Y294" t="str">
            <v>20231019-1</v>
          </cell>
          <cell r="Z294">
            <v>-74.024328999999994</v>
          </cell>
          <cell r="AA294">
            <v>4.7359780000000002</v>
          </cell>
        </row>
        <row r="295">
          <cell r="A295">
            <v>12</v>
          </cell>
          <cell r="B295" t="str">
            <v>2023-10-19 08:50</v>
          </cell>
          <cell r="C295">
            <v>45218</v>
          </cell>
          <cell r="D295" t="str">
            <v>JUEVES</v>
          </cell>
          <cell r="E295" t="str">
            <v>KR7XCL160</v>
          </cell>
          <cell r="F295">
            <v>1</v>
          </cell>
          <cell r="G295">
            <v>850</v>
          </cell>
          <cell r="H295">
            <v>855</v>
          </cell>
          <cell r="I295">
            <v>88</v>
          </cell>
          <cell r="J295">
            <v>1</v>
          </cell>
          <cell r="K295">
            <v>3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5</v>
          </cell>
          <cell r="S295">
            <v>1</v>
          </cell>
          <cell r="T295">
            <v>41</v>
          </cell>
          <cell r="U295">
            <v>4</v>
          </cell>
          <cell r="V295">
            <v>143</v>
          </cell>
          <cell r="W295">
            <v>10</v>
          </cell>
          <cell r="X295">
            <v>7</v>
          </cell>
          <cell r="Y295" t="str">
            <v>20231019-1</v>
          </cell>
          <cell r="Z295">
            <v>-74.024328999999994</v>
          </cell>
          <cell r="AA295">
            <v>4.7359780000000002</v>
          </cell>
        </row>
        <row r="296">
          <cell r="A296">
            <v>12</v>
          </cell>
          <cell r="B296" t="str">
            <v>2023-10-19 08:55</v>
          </cell>
          <cell r="C296">
            <v>45218</v>
          </cell>
          <cell r="D296" t="str">
            <v>JUEVES</v>
          </cell>
          <cell r="E296" t="str">
            <v>KR7XCL160</v>
          </cell>
          <cell r="F296">
            <v>1</v>
          </cell>
          <cell r="G296">
            <v>855</v>
          </cell>
          <cell r="H296">
            <v>900</v>
          </cell>
          <cell r="I296">
            <v>87</v>
          </cell>
          <cell r="J296">
            <v>0</v>
          </cell>
          <cell r="K296">
            <v>3</v>
          </cell>
          <cell r="L296">
            <v>0</v>
          </cell>
          <cell r="M296">
            <v>1</v>
          </cell>
          <cell r="N296">
            <v>0</v>
          </cell>
          <cell r="O296">
            <v>0</v>
          </cell>
          <cell r="P296">
            <v>2</v>
          </cell>
          <cell r="Q296">
            <v>0</v>
          </cell>
          <cell r="R296">
            <v>4</v>
          </cell>
          <cell r="S296">
            <v>3</v>
          </cell>
          <cell r="T296">
            <v>37</v>
          </cell>
          <cell r="U296">
            <v>8</v>
          </cell>
          <cell r="V296">
            <v>145</v>
          </cell>
          <cell r="W296">
            <v>13</v>
          </cell>
          <cell r="X296">
            <v>7</v>
          </cell>
          <cell r="Y296" t="str">
            <v>20231019-1</v>
          </cell>
          <cell r="Z296">
            <v>-74.024328999999994</v>
          </cell>
          <cell r="AA296">
            <v>4.7359780000000002</v>
          </cell>
        </row>
        <row r="297">
          <cell r="A297">
            <v>12</v>
          </cell>
          <cell r="B297" t="str">
            <v>2023-10-19 09:00</v>
          </cell>
          <cell r="C297">
            <v>45218</v>
          </cell>
          <cell r="D297" t="str">
            <v>JUEVES</v>
          </cell>
          <cell r="E297" t="str">
            <v>KR7XCL160</v>
          </cell>
          <cell r="F297">
            <v>1</v>
          </cell>
          <cell r="G297">
            <v>900</v>
          </cell>
          <cell r="H297">
            <v>905</v>
          </cell>
          <cell r="I297">
            <v>74</v>
          </cell>
          <cell r="J297">
            <v>1</v>
          </cell>
          <cell r="K297">
            <v>2</v>
          </cell>
          <cell r="L297">
            <v>1</v>
          </cell>
          <cell r="M297">
            <v>3</v>
          </cell>
          <cell r="N297">
            <v>0</v>
          </cell>
          <cell r="O297">
            <v>0</v>
          </cell>
          <cell r="P297">
            <v>2</v>
          </cell>
          <cell r="Q297">
            <v>0</v>
          </cell>
          <cell r="R297">
            <v>5</v>
          </cell>
          <cell r="S297">
            <v>0</v>
          </cell>
          <cell r="T297">
            <v>20</v>
          </cell>
          <cell r="U297">
            <v>7</v>
          </cell>
          <cell r="V297">
            <v>115</v>
          </cell>
          <cell r="W297">
            <v>14</v>
          </cell>
          <cell r="X297">
            <v>7</v>
          </cell>
          <cell r="Y297" t="str">
            <v>20231019-1</v>
          </cell>
          <cell r="Z297">
            <v>-74.024328999999994</v>
          </cell>
          <cell r="AA297">
            <v>4.7359780000000002</v>
          </cell>
        </row>
        <row r="298">
          <cell r="A298">
            <v>12</v>
          </cell>
          <cell r="B298" t="str">
            <v>2023-10-19 09:05</v>
          </cell>
          <cell r="C298">
            <v>45218</v>
          </cell>
          <cell r="D298" t="str">
            <v>JUEVES</v>
          </cell>
          <cell r="E298" t="str">
            <v>KR7XCL160</v>
          </cell>
          <cell r="F298">
            <v>1</v>
          </cell>
          <cell r="G298">
            <v>905</v>
          </cell>
          <cell r="H298">
            <v>910</v>
          </cell>
          <cell r="I298">
            <v>99</v>
          </cell>
          <cell r="J298">
            <v>1</v>
          </cell>
          <cell r="K298">
            <v>4</v>
          </cell>
          <cell r="L298">
            <v>0</v>
          </cell>
          <cell r="M298">
            <v>1</v>
          </cell>
          <cell r="N298">
            <v>0</v>
          </cell>
          <cell r="O298">
            <v>0</v>
          </cell>
          <cell r="P298">
            <v>2</v>
          </cell>
          <cell r="Q298">
            <v>0</v>
          </cell>
          <cell r="R298">
            <v>6</v>
          </cell>
          <cell r="S298">
            <v>1</v>
          </cell>
          <cell r="T298">
            <v>34</v>
          </cell>
          <cell r="U298">
            <v>1</v>
          </cell>
          <cell r="V298">
            <v>149</v>
          </cell>
          <cell r="W298">
            <v>15</v>
          </cell>
          <cell r="X298">
            <v>7</v>
          </cell>
          <cell r="Y298" t="str">
            <v>20231019-1</v>
          </cell>
          <cell r="Z298">
            <v>-74.024328999999994</v>
          </cell>
          <cell r="AA298">
            <v>4.7359780000000002</v>
          </cell>
        </row>
        <row r="299">
          <cell r="A299">
            <v>12</v>
          </cell>
          <cell r="B299" t="str">
            <v>2023-10-19 09:10</v>
          </cell>
          <cell r="C299">
            <v>45218</v>
          </cell>
          <cell r="D299" t="str">
            <v>JUEVES</v>
          </cell>
          <cell r="E299" t="str">
            <v>KR7XCL160</v>
          </cell>
          <cell r="F299">
            <v>1</v>
          </cell>
          <cell r="G299">
            <v>910</v>
          </cell>
          <cell r="H299">
            <v>915</v>
          </cell>
          <cell r="I299">
            <v>56</v>
          </cell>
          <cell r="J299">
            <v>0</v>
          </cell>
          <cell r="K299">
            <v>3</v>
          </cell>
          <cell r="L299">
            <v>0</v>
          </cell>
          <cell r="M299">
            <v>1</v>
          </cell>
          <cell r="N299">
            <v>0</v>
          </cell>
          <cell r="O299">
            <v>0</v>
          </cell>
          <cell r="P299">
            <v>1</v>
          </cell>
          <cell r="Q299">
            <v>0</v>
          </cell>
          <cell r="R299">
            <v>2</v>
          </cell>
          <cell r="S299">
            <v>3</v>
          </cell>
          <cell r="T299">
            <v>25</v>
          </cell>
          <cell r="U299">
            <v>7</v>
          </cell>
          <cell r="V299">
            <v>98</v>
          </cell>
          <cell r="W299">
            <v>10</v>
          </cell>
          <cell r="X299">
            <v>7</v>
          </cell>
          <cell r="Y299" t="str">
            <v>20231019-1</v>
          </cell>
          <cell r="Z299">
            <v>-74.024328999999994</v>
          </cell>
          <cell r="AA299">
            <v>4.7359780000000002</v>
          </cell>
        </row>
        <row r="300">
          <cell r="A300">
            <v>12</v>
          </cell>
          <cell r="B300" t="str">
            <v>2023-10-19 09:15</v>
          </cell>
          <cell r="C300">
            <v>45218</v>
          </cell>
          <cell r="D300" t="str">
            <v>JUEVES</v>
          </cell>
          <cell r="E300" t="str">
            <v>KR7XCL160</v>
          </cell>
          <cell r="F300">
            <v>1</v>
          </cell>
          <cell r="G300">
            <v>915</v>
          </cell>
          <cell r="H300">
            <v>920</v>
          </cell>
          <cell r="I300">
            <v>96</v>
          </cell>
          <cell r="J300">
            <v>0</v>
          </cell>
          <cell r="K300">
            <v>7</v>
          </cell>
          <cell r="L300">
            <v>0</v>
          </cell>
          <cell r="M300">
            <v>3</v>
          </cell>
          <cell r="N300">
            <v>0</v>
          </cell>
          <cell r="O300">
            <v>0</v>
          </cell>
          <cell r="P300">
            <v>2</v>
          </cell>
          <cell r="Q300">
            <v>0</v>
          </cell>
          <cell r="R300">
            <v>6</v>
          </cell>
          <cell r="S300">
            <v>0</v>
          </cell>
          <cell r="T300">
            <v>33</v>
          </cell>
          <cell r="U300">
            <v>2</v>
          </cell>
          <cell r="V300">
            <v>149</v>
          </cell>
          <cell r="W300">
            <v>18</v>
          </cell>
          <cell r="X300">
            <v>7</v>
          </cell>
          <cell r="Y300" t="str">
            <v>20231019-1</v>
          </cell>
          <cell r="Z300">
            <v>-74.024328999999994</v>
          </cell>
          <cell r="AA300">
            <v>4.7359780000000002</v>
          </cell>
        </row>
        <row r="301">
          <cell r="A301">
            <v>12</v>
          </cell>
          <cell r="B301" t="str">
            <v>2023-10-19 09:20</v>
          </cell>
          <cell r="C301">
            <v>45218</v>
          </cell>
          <cell r="D301" t="str">
            <v>JUEVES</v>
          </cell>
          <cell r="E301" t="str">
            <v>KR7XCL160</v>
          </cell>
          <cell r="F301">
            <v>1</v>
          </cell>
          <cell r="G301">
            <v>920</v>
          </cell>
          <cell r="H301">
            <v>925</v>
          </cell>
          <cell r="I301">
            <v>70</v>
          </cell>
          <cell r="J301">
            <v>2</v>
          </cell>
          <cell r="K301">
            <v>1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1</v>
          </cell>
          <cell r="Q301">
            <v>0</v>
          </cell>
          <cell r="R301">
            <v>4</v>
          </cell>
          <cell r="S301">
            <v>2</v>
          </cell>
          <cell r="T301">
            <v>26</v>
          </cell>
          <cell r="U301">
            <v>1</v>
          </cell>
          <cell r="V301">
            <v>107</v>
          </cell>
          <cell r="W301">
            <v>10</v>
          </cell>
          <cell r="X301">
            <v>7</v>
          </cell>
          <cell r="Y301" t="str">
            <v>20231019-1</v>
          </cell>
          <cell r="Z301">
            <v>-74.024328999999994</v>
          </cell>
          <cell r="AA301">
            <v>4.7359780000000002</v>
          </cell>
        </row>
        <row r="302">
          <cell r="A302">
            <v>12</v>
          </cell>
          <cell r="B302" t="str">
            <v>2023-10-19 09:25</v>
          </cell>
          <cell r="C302">
            <v>45218</v>
          </cell>
          <cell r="D302" t="str">
            <v>JUEVES</v>
          </cell>
          <cell r="E302" t="str">
            <v>KR7XCL160</v>
          </cell>
          <cell r="F302">
            <v>1</v>
          </cell>
          <cell r="G302">
            <v>925</v>
          </cell>
          <cell r="H302">
            <v>930</v>
          </cell>
          <cell r="I302">
            <v>87</v>
          </cell>
          <cell r="J302">
            <v>1</v>
          </cell>
          <cell r="K302">
            <v>8</v>
          </cell>
          <cell r="L302">
            <v>0</v>
          </cell>
          <cell r="M302">
            <v>1</v>
          </cell>
          <cell r="N302">
            <v>0</v>
          </cell>
          <cell r="O302">
            <v>0</v>
          </cell>
          <cell r="P302">
            <v>2</v>
          </cell>
          <cell r="Q302">
            <v>0</v>
          </cell>
          <cell r="R302">
            <v>6</v>
          </cell>
          <cell r="S302">
            <v>1</v>
          </cell>
          <cell r="T302">
            <v>36</v>
          </cell>
          <cell r="U302">
            <v>2</v>
          </cell>
          <cell r="V302">
            <v>144</v>
          </cell>
          <cell r="W302">
            <v>19</v>
          </cell>
          <cell r="X302">
            <v>7</v>
          </cell>
          <cell r="Y302" t="str">
            <v>20231019-1</v>
          </cell>
          <cell r="Z302">
            <v>-74.024328999999994</v>
          </cell>
          <cell r="AA302">
            <v>4.7359780000000002</v>
          </cell>
        </row>
        <row r="303">
          <cell r="A303">
            <v>12</v>
          </cell>
          <cell r="B303" t="str">
            <v>2023-10-19 09:30</v>
          </cell>
          <cell r="C303">
            <v>45218</v>
          </cell>
          <cell r="D303" t="str">
            <v>JUEVES</v>
          </cell>
          <cell r="E303" t="str">
            <v>KR7XCL160</v>
          </cell>
          <cell r="F303">
            <v>1</v>
          </cell>
          <cell r="G303">
            <v>930</v>
          </cell>
          <cell r="H303">
            <v>935</v>
          </cell>
          <cell r="I303">
            <v>67</v>
          </cell>
          <cell r="J303">
            <v>0</v>
          </cell>
          <cell r="K303">
            <v>6</v>
          </cell>
          <cell r="L303">
            <v>0</v>
          </cell>
          <cell r="M303">
            <v>1</v>
          </cell>
          <cell r="N303">
            <v>0</v>
          </cell>
          <cell r="O303">
            <v>0</v>
          </cell>
          <cell r="P303">
            <v>5</v>
          </cell>
          <cell r="Q303">
            <v>0</v>
          </cell>
          <cell r="R303">
            <v>5</v>
          </cell>
          <cell r="S303">
            <v>0</v>
          </cell>
          <cell r="T303">
            <v>26</v>
          </cell>
          <cell r="U303">
            <v>2</v>
          </cell>
          <cell r="V303">
            <v>112</v>
          </cell>
          <cell r="W303">
            <v>17</v>
          </cell>
          <cell r="X303">
            <v>7</v>
          </cell>
          <cell r="Y303" t="str">
            <v>20231019-1</v>
          </cell>
          <cell r="Z303">
            <v>-74.024328999999994</v>
          </cell>
          <cell r="AA303">
            <v>4.7359780000000002</v>
          </cell>
        </row>
        <row r="304">
          <cell r="A304">
            <v>12</v>
          </cell>
          <cell r="B304" t="str">
            <v>2023-10-19 09:35</v>
          </cell>
          <cell r="C304">
            <v>45218</v>
          </cell>
          <cell r="D304" t="str">
            <v>JUEVES</v>
          </cell>
          <cell r="E304" t="str">
            <v>KR7XCL160</v>
          </cell>
          <cell r="F304">
            <v>1</v>
          </cell>
          <cell r="G304">
            <v>935</v>
          </cell>
          <cell r="H304">
            <v>940</v>
          </cell>
          <cell r="I304">
            <v>90</v>
          </cell>
          <cell r="J304">
            <v>1</v>
          </cell>
          <cell r="K304">
            <v>5</v>
          </cell>
          <cell r="L304">
            <v>0</v>
          </cell>
          <cell r="M304">
            <v>1</v>
          </cell>
          <cell r="N304">
            <v>0</v>
          </cell>
          <cell r="O304">
            <v>0</v>
          </cell>
          <cell r="P304">
            <v>1</v>
          </cell>
          <cell r="Q304">
            <v>0</v>
          </cell>
          <cell r="R304">
            <v>5</v>
          </cell>
          <cell r="S304">
            <v>1</v>
          </cell>
          <cell r="T304">
            <v>38</v>
          </cell>
          <cell r="U304">
            <v>5</v>
          </cell>
          <cell r="V304">
            <v>147</v>
          </cell>
          <cell r="W304">
            <v>14</v>
          </cell>
          <cell r="X304">
            <v>7</v>
          </cell>
          <cell r="Y304" t="str">
            <v>20231019-1</v>
          </cell>
          <cell r="Z304">
            <v>-74.024328999999994</v>
          </cell>
          <cell r="AA304">
            <v>4.7359780000000002</v>
          </cell>
        </row>
        <row r="305">
          <cell r="A305">
            <v>12</v>
          </cell>
          <cell r="B305" t="str">
            <v>2023-10-19 09:40</v>
          </cell>
          <cell r="C305">
            <v>45218</v>
          </cell>
          <cell r="D305" t="str">
            <v>JUEVES</v>
          </cell>
          <cell r="E305" t="str">
            <v>KR7XCL160</v>
          </cell>
          <cell r="F305">
            <v>1</v>
          </cell>
          <cell r="G305">
            <v>940</v>
          </cell>
          <cell r="H305">
            <v>945</v>
          </cell>
          <cell r="I305">
            <v>54</v>
          </cell>
          <cell r="J305">
            <v>1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>
            <v>0</v>
          </cell>
          <cell r="P305">
            <v>1</v>
          </cell>
          <cell r="Q305">
            <v>0</v>
          </cell>
          <cell r="R305">
            <v>4</v>
          </cell>
          <cell r="S305">
            <v>1</v>
          </cell>
          <cell r="T305">
            <v>44</v>
          </cell>
          <cell r="U305">
            <v>4</v>
          </cell>
          <cell r="V305">
            <v>111</v>
          </cell>
          <cell r="W305">
            <v>9</v>
          </cell>
          <cell r="X305">
            <v>7</v>
          </cell>
          <cell r="Y305" t="str">
            <v>20231019-1</v>
          </cell>
          <cell r="Z305">
            <v>-74.024328999999994</v>
          </cell>
          <cell r="AA305">
            <v>4.7359780000000002</v>
          </cell>
        </row>
        <row r="306">
          <cell r="A306">
            <v>12</v>
          </cell>
          <cell r="B306" t="str">
            <v>2023-10-19 09:45</v>
          </cell>
          <cell r="C306">
            <v>45218</v>
          </cell>
          <cell r="D306" t="str">
            <v>JUEVES</v>
          </cell>
          <cell r="E306" t="str">
            <v>KR7XCL160</v>
          </cell>
          <cell r="F306">
            <v>1</v>
          </cell>
          <cell r="G306">
            <v>945</v>
          </cell>
          <cell r="H306">
            <v>950</v>
          </cell>
          <cell r="I306">
            <v>70</v>
          </cell>
          <cell r="J306">
            <v>0</v>
          </cell>
          <cell r="K306">
            <v>7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3</v>
          </cell>
          <cell r="Q306">
            <v>0</v>
          </cell>
          <cell r="R306">
            <v>2</v>
          </cell>
          <cell r="S306">
            <v>1</v>
          </cell>
          <cell r="T306">
            <v>33</v>
          </cell>
          <cell r="U306">
            <v>1</v>
          </cell>
          <cell r="V306">
            <v>118</v>
          </cell>
          <cell r="W306">
            <v>14</v>
          </cell>
          <cell r="X306">
            <v>7</v>
          </cell>
          <cell r="Y306" t="str">
            <v>20231019-1</v>
          </cell>
          <cell r="Z306">
            <v>-74.024328999999994</v>
          </cell>
          <cell r="AA306">
            <v>4.7359780000000002</v>
          </cell>
        </row>
        <row r="307">
          <cell r="A307">
            <v>12</v>
          </cell>
          <cell r="B307" t="str">
            <v>2023-10-19 09:50</v>
          </cell>
          <cell r="C307">
            <v>45218</v>
          </cell>
          <cell r="D307" t="str">
            <v>JUEVES</v>
          </cell>
          <cell r="E307" t="str">
            <v>KR7XCL160</v>
          </cell>
          <cell r="F307">
            <v>1</v>
          </cell>
          <cell r="G307">
            <v>950</v>
          </cell>
          <cell r="H307">
            <v>955</v>
          </cell>
          <cell r="I307">
            <v>86</v>
          </cell>
          <cell r="J307">
            <v>0</v>
          </cell>
          <cell r="K307">
            <v>1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2</v>
          </cell>
          <cell r="Q307">
            <v>0</v>
          </cell>
          <cell r="R307">
            <v>5</v>
          </cell>
          <cell r="S307">
            <v>3</v>
          </cell>
          <cell r="T307">
            <v>27</v>
          </cell>
          <cell r="U307">
            <v>5</v>
          </cell>
          <cell r="V307">
            <v>129</v>
          </cell>
          <cell r="W307">
            <v>11</v>
          </cell>
          <cell r="X307">
            <v>7</v>
          </cell>
          <cell r="Y307" t="str">
            <v>20231019-1</v>
          </cell>
          <cell r="Z307">
            <v>-74.024328999999994</v>
          </cell>
          <cell r="AA307">
            <v>4.7359780000000002</v>
          </cell>
        </row>
        <row r="308">
          <cell r="A308">
            <v>12</v>
          </cell>
          <cell r="B308" t="str">
            <v>2023-10-19 09:55</v>
          </cell>
          <cell r="C308">
            <v>45218</v>
          </cell>
          <cell r="D308" t="str">
            <v>JUEVES</v>
          </cell>
          <cell r="E308" t="str">
            <v>KR7XCL160</v>
          </cell>
          <cell r="F308">
            <v>1</v>
          </cell>
          <cell r="G308">
            <v>955</v>
          </cell>
          <cell r="H308">
            <v>1000</v>
          </cell>
          <cell r="I308">
            <v>54</v>
          </cell>
          <cell r="J308">
            <v>1</v>
          </cell>
          <cell r="K308">
            <v>4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3</v>
          </cell>
          <cell r="Q308">
            <v>0</v>
          </cell>
          <cell r="R308">
            <v>0</v>
          </cell>
          <cell r="S308">
            <v>2</v>
          </cell>
          <cell r="T308">
            <v>19</v>
          </cell>
          <cell r="U308">
            <v>3</v>
          </cell>
          <cell r="V308">
            <v>87</v>
          </cell>
          <cell r="W308">
            <v>11</v>
          </cell>
          <cell r="X308">
            <v>7</v>
          </cell>
          <cell r="Y308" t="str">
            <v>20231019-1</v>
          </cell>
          <cell r="Z308">
            <v>-74.024328999999994</v>
          </cell>
          <cell r="AA308">
            <v>4.7359780000000002</v>
          </cell>
        </row>
        <row r="309">
          <cell r="A309">
            <v>13</v>
          </cell>
          <cell r="B309" t="str">
            <v>2023-10-20 16:30</v>
          </cell>
          <cell r="C309">
            <v>45219</v>
          </cell>
          <cell r="D309" t="str">
            <v>VIERNES</v>
          </cell>
          <cell r="E309" t="str">
            <v>KR7XCL160</v>
          </cell>
          <cell r="F309">
            <v>1</v>
          </cell>
          <cell r="G309">
            <v>1630</v>
          </cell>
          <cell r="H309">
            <v>1635</v>
          </cell>
          <cell r="I309">
            <v>93</v>
          </cell>
          <cell r="J309">
            <v>0</v>
          </cell>
          <cell r="K309">
            <v>1</v>
          </cell>
          <cell r="L309">
            <v>0</v>
          </cell>
          <cell r="M309">
            <v>2</v>
          </cell>
          <cell r="N309">
            <v>0</v>
          </cell>
          <cell r="O309">
            <v>0</v>
          </cell>
          <cell r="P309">
            <v>3</v>
          </cell>
          <cell r="Q309">
            <v>0</v>
          </cell>
          <cell r="R309">
            <v>2</v>
          </cell>
          <cell r="S309">
            <v>0</v>
          </cell>
          <cell r="T309">
            <v>46</v>
          </cell>
          <cell r="U309">
            <v>7</v>
          </cell>
          <cell r="V309">
            <v>154</v>
          </cell>
          <cell r="W309">
            <v>8</v>
          </cell>
          <cell r="X309">
            <v>16</v>
          </cell>
          <cell r="Y309" t="str">
            <v>20231020-2</v>
          </cell>
          <cell r="Z309">
            <v>-74.024328999999994</v>
          </cell>
          <cell r="AA309">
            <v>4.7359780000000002</v>
          </cell>
        </row>
        <row r="310">
          <cell r="A310">
            <v>13</v>
          </cell>
          <cell r="B310" t="str">
            <v>2023-10-20 16:35</v>
          </cell>
          <cell r="C310">
            <v>45219</v>
          </cell>
          <cell r="D310" t="str">
            <v>VIERNES</v>
          </cell>
          <cell r="E310" t="str">
            <v>KR7XCL160</v>
          </cell>
          <cell r="F310">
            <v>1</v>
          </cell>
          <cell r="G310">
            <v>1635</v>
          </cell>
          <cell r="H310">
            <v>1640</v>
          </cell>
          <cell r="I310">
            <v>74</v>
          </cell>
          <cell r="J310">
            <v>1</v>
          </cell>
          <cell r="K310">
            <v>2</v>
          </cell>
          <cell r="L310">
            <v>0</v>
          </cell>
          <cell r="M310">
            <v>3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1</v>
          </cell>
          <cell r="S310">
            <v>0</v>
          </cell>
          <cell r="T310">
            <v>35</v>
          </cell>
          <cell r="U310">
            <v>3</v>
          </cell>
          <cell r="V310">
            <v>119</v>
          </cell>
          <cell r="W310">
            <v>7</v>
          </cell>
          <cell r="X310">
            <v>16</v>
          </cell>
          <cell r="Y310" t="str">
            <v>20231020-2</v>
          </cell>
          <cell r="Z310">
            <v>-74.024328999999994</v>
          </cell>
          <cell r="AA310">
            <v>4.7359780000000002</v>
          </cell>
        </row>
        <row r="311">
          <cell r="A311">
            <v>13</v>
          </cell>
          <cell r="B311" t="str">
            <v>2023-10-20 16:40</v>
          </cell>
          <cell r="C311">
            <v>45219</v>
          </cell>
          <cell r="D311" t="str">
            <v>VIERNES</v>
          </cell>
          <cell r="E311" t="str">
            <v>KR7XCL160</v>
          </cell>
          <cell r="F311">
            <v>1</v>
          </cell>
          <cell r="G311">
            <v>1640</v>
          </cell>
          <cell r="H311">
            <v>1645</v>
          </cell>
          <cell r="I311">
            <v>81</v>
          </cell>
          <cell r="J311">
            <v>1</v>
          </cell>
          <cell r="K311">
            <v>2</v>
          </cell>
          <cell r="L311">
            <v>0</v>
          </cell>
          <cell r="M311">
            <v>3</v>
          </cell>
          <cell r="N311">
            <v>0</v>
          </cell>
          <cell r="O311">
            <v>0</v>
          </cell>
          <cell r="P311">
            <v>2</v>
          </cell>
          <cell r="Q311">
            <v>0</v>
          </cell>
          <cell r="R311">
            <v>3</v>
          </cell>
          <cell r="S311">
            <v>2</v>
          </cell>
          <cell r="T311">
            <v>42</v>
          </cell>
          <cell r="U311">
            <v>2</v>
          </cell>
          <cell r="V311">
            <v>138</v>
          </cell>
          <cell r="W311">
            <v>13</v>
          </cell>
          <cell r="X311">
            <v>16</v>
          </cell>
          <cell r="Y311" t="str">
            <v>20231020-2</v>
          </cell>
          <cell r="Z311">
            <v>-74.024328999999994</v>
          </cell>
          <cell r="AA311">
            <v>4.7359780000000002</v>
          </cell>
        </row>
        <row r="312">
          <cell r="A312">
            <v>13</v>
          </cell>
          <cell r="B312" t="str">
            <v>2023-10-20 16:45</v>
          </cell>
          <cell r="C312">
            <v>45219</v>
          </cell>
          <cell r="D312" t="str">
            <v>VIERNES</v>
          </cell>
          <cell r="E312" t="str">
            <v>KR7XCL160</v>
          </cell>
          <cell r="F312">
            <v>1</v>
          </cell>
          <cell r="G312">
            <v>1645</v>
          </cell>
          <cell r="H312">
            <v>1650</v>
          </cell>
          <cell r="I312">
            <v>67</v>
          </cell>
          <cell r="J312">
            <v>1</v>
          </cell>
          <cell r="K312">
            <v>3</v>
          </cell>
          <cell r="L312">
            <v>1</v>
          </cell>
          <cell r="M312">
            <v>1</v>
          </cell>
          <cell r="N312">
            <v>0</v>
          </cell>
          <cell r="O312">
            <v>0</v>
          </cell>
          <cell r="P312">
            <v>2</v>
          </cell>
          <cell r="Q312">
            <v>0</v>
          </cell>
          <cell r="R312">
            <v>6</v>
          </cell>
          <cell r="S312">
            <v>0</v>
          </cell>
          <cell r="T312">
            <v>42</v>
          </cell>
          <cell r="U312">
            <v>3</v>
          </cell>
          <cell r="V312">
            <v>126</v>
          </cell>
          <cell r="W312">
            <v>14</v>
          </cell>
          <cell r="X312">
            <v>16</v>
          </cell>
          <cell r="Y312" t="str">
            <v>20231020-2</v>
          </cell>
          <cell r="Z312">
            <v>-74.024328999999994</v>
          </cell>
          <cell r="AA312">
            <v>4.7359780000000002</v>
          </cell>
        </row>
        <row r="313">
          <cell r="A313">
            <v>13</v>
          </cell>
          <cell r="B313" t="str">
            <v>2023-10-20 16:50</v>
          </cell>
          <cell r="C313">
            <v>45219</v>
          </cell>
          <cell r="D313" t="str">
            <v>VIERNES</v>
          </cell>
          <cell r="E313" t="str">
            <v>KR7XCL160</v>
          </cell>
          <cell r="F313">
            <v>1</v>
          </cell>
          <cell r="G313">
            <v>1650</v>
          </cell>
          <cell r="H313">
            <v>1655</v>
          </cell>
          <cell r="I313">
            <v>83</v>
          </cell>
          <cell r="J313">
            <v>2</v>
          </cell>
          <cell r="K313">
            <v>2</v>
          </cell>
          <cell r="L313">
            <v>1</v>
          </cell>
          <cell r="M313">
            <v>2</v>
          </cell>
          <cell r="N313">
            <v>0</v>
          </cell>
          <cell r="O313">
            <v>0</v>
          </cell>
          <cell r="P313">
            <v>2</v>
          </cell>
          <cell r="Q313">
            <v>0</v>
          </cell>
          <cell r="R313">
            <v>6</v>
          </cell>
          <cell r="S313">
            <v>0</v>
          </cell>
          <cell r="T313">
            <v>45</v>
          </cell>
          <cell r="U313">
            <v>3</v>
          </cell>
          <cell r="V313">
            <v>146</v>
          </cell>
          <cell r="W313">
            <v>15</v>
          </cell>
          <cell r="X313">
            <v>16</v>
          </cell>
          <cell r="Y313" t="str">
            <v>20231020-2</v>
          </cell>
          <cell r="Z313">
            <v>-74.024328999999994</v>
          </cell>
          <cell r="AA313">
            <v>4.7359780000000002</v>
          </cell>
        </row>
        <row r="314">
          <cell r="A314">
            <v>13</v>
          </cell>
          <cell r="B314" t="str">
            <v>2023-10-20 16:55</v>
          </cell>
          <cell r="C314">
            <v>45219</v>
          </cell>
          <cell r="D314" t="str">
            <v>VIERNES</v>
          </cell>
          <cell r="E314" t="str">
            <v>KR7XCL160</v>
          </cell>
          <cell r="F314">
            <v>1</v>
          </cell>
          <cell r="G314">
            <v>1655</v>
          </cell>
          <cell r="H314">
            <v>1700</v>
          </cell>
          <cell r="I314">
            <v>50</v>
          </cell>
          <cell r="J314">
            <v>1</v>
          </cell>
          <cell r="K314">
            <v>4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3</v>
          </cell>
          <cell r="Q314">
            <v>0</v>
          </cell>
          <cell r="R314">
            <v>4</v>
          </cell>
          <cell r="S314">
            <v>2</v>
          </cell>
          <cell r="T314">
            <v>36</v>
          </cell>
          <cell r="U314">
            <v>5</v>
          </cell>
          <cell r="V314">
            <v>105</v>
          </cell>
          <cell r="W314">
            <v>14</v>
          </cell>
          <cell r="X314">
            <v>16</v>
          </cell>
          <cell r="Y314" t="str">
            <v>20231020-2</v>
          </cell>
          <cell r="Z314">
            <v>-74.024328999999994</v>
          </cell>
          <cell r="AA314">
            <v>4.7359780000000002</v>
          </cell>
        </row>
        <row r="315">
          <cell r="A315">
            <v>13</v>
          </cell>
          <cell r="B315" t="str">
            <v>2023-10-20 17:00</v>
          </cell>
          <cell r="C315">
            <v>45219</v>
          </cell>
          <cell r="D315" t="str">
            <v>VIERNES</v>
          </cell>
          <cell r="E315" t="str">
            <v>KR7XCL160</v>
          </cell>
          <cell r="F315">
            <v>1</v>
          </cell>
          <cell r="G315">
            <v>1700</v>
          </cell>
          <cell r="H315">
            <v>1705</v>
          </cell>
          <cell r="I315">
            <v>76</v>
          </cell>
          <cell r="J315">
            <v>0</v>
          </cell>
          <cell r="K315">
            <v>1</v>
          </cell>
          <cell r="L315">
            <v>0</v>
          </cell>
          <cell r="M315">
            <v>3</v>
          </cell>
          <cell r="N315">
            <v>0</v>
          </cell>
          <cell r="O315">
            <v>0</v>
          </cell>
          <cell r="P315">
            <v>2</v>
          </cell>
          <cell r="Q315">
            <v>0</v>
          </cell>
          <cell r="R315">
            <v>2</v>
          </cell>
          <cell r="S315">
            <v>1</v>
          </cell>
          <cell r="T315">
            <v>46</v>
          </cell>
          <cell r="U315">
            <v>3</v>
          </cell>
          <cell r="V315">
            <v>134</v>
          </cell>
          <cell r="W315">
            <v>9</v>
          </cell>
          <cell r="X315">
            <v>16</v>
          </cell>
          <cell r="Y315" t="str">
            <v>20231020-2</v>
          </cell>
          <cell r="Z315">
            <v>-74.024328999999994</v>
          </cell>
          <cell r="AA315">
            <v>4.7359780000000002</v>
          </cell>
        </row>
        <row r="316">
          <cell r="A316">
            <v>13</v>
          </cell>
          <cell r="B316" t="str">
            <v>2023-10-20 17:05</v>
          </cell>
          <cell r="C316">
            <v>45219</v>
          </cell>
          <cell r="D316" t="str">
            <v>VIERNES</v>
          </cell>
          <cell r="E316" t="str">
            <v>KR7XCL160</v>
          </cell>
          <cell r="F316">
            <v>1</v>
          </cell>
          <cell r="G316">
            <v>1705</v>
          </cell>
          <cell r="H316">
            <v>1710</v>
          </cell>
          <cell r="I316">
            <v>81</v>
          </cell>
          <cell r="J316">
            <v>0</v>
          </cell>
          <cell r="K316">
            <v>4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1</v>
          </cell>
          <cell r="Q316">
            <v>0</v>
          </cell>
          <cell r="R316">
            <v>1</v>
          </cell>
          <cell r="S316">
            <v>1</v>
          </cell>
          <cell r="T316">
            <v>55</v>
          </cell>
          <cell r="U316">
            <v>4</v>
          </cell>
          <cell r="V316">
            <v>147</v>
          </cell>
          <cell r="W316">
            <v>7</v>
          </cell>
          <cell r="X316">
            <v>16</v>
          </cell>
          <cell r="Y316" t="str">
            <v>20231020-2</v>
          </cell>
          <cell r="Z316">
            <v>-74.024328999999994</v>
          </cell>
          <cell r="AA316">
            <v>4.7359780000000002</v>
          </cell>
        </row>
        <row r="317">
          <cell r="A317">
            <v>13</v>
          </cell>
          <cell r="B317" t="str">
            <v>2023-10-20 17:10</v>
          </cell>
          <cell r="C317">
            <v>45219</v>
          </cell>
          <cell r="D317" t="str">
            <v>VIERNES</v>
          </cell>
          <cell r="E317" t="str">
            <v>KR7XCL160</v>
          </cell>
          <cell r="F317">
            <v>1</v>
          </cell>
          <cell r="G317">
            <v>1710</v>
          </cell>
          <cell r="H317">
            <v>1715</v>
          </cell>
          <cell r="I317">
            <v>74</v>
          </cell>
          <cell r="J317">
            <v>1</v>
          </cell>
          <cell r="K317">
            <v>4</v>
          </cell>
          <cell r="L317">
            <v>0</v>
          </cell>
          <cell r="M317">
            <v>3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1</v>
          </cell>
          <cell r="S317">
            <v>1</v>
          </cell>
          <cell r="T317">
            <v>42</v>
          </cell>
          <cell r="U317">
            <v>2</v>
          </cell>
          <cell r="V317">
            <v>128</v>
          </cell>
          <cell r="W317">
            <v>10</v>
          </cell>
          <cell r="X317">
            <v>16</v>
          </cell>
          <cell r="Y317" t="str">
            <v>20231020-2</v>
          </cell>
          <cell r="Z317">
            <v>-74.024328999999994</v>
          </cell>
          <cell r="AA317">
            <v>4.7359780000000002</v>
          </cell>
        </row>
        <row r="318">
          <cell r="A318">
            <v>13</v>
          </cell>
          <cell r="B318" t="str">
            <v>2023-10-20 17:15</v>
          </cell>
          <cell r="C318">
            <v>45219</v>
          </cell>
          <cell r="D318" t="str">
            <v>VIERNES</v>
          </cell>
          <cell r="E318" t="str">
            <v>KR7XCL160</v>
          </cell>
          <cell r="F318">
            <v>1</v>
          </cell>
          <cell r="G318">
            <v>1715</v>
          </cell>
          <cell r="H318">
            <v>1720</v>
          </cell>
          <cell r="I318">
            <v>77</v>
          </cell>
          <cell r="J318">
            <v>1</v>
          </cell>
          <cell r="K318">
            <v>2</v>
          </cell>
          <cell r="L318">
            <v>0</v>
          </cell>
          <cell r="M318">
            <v>1</v>
          </cell>
          <cell r="N318">
            <v>0</v>
          </cell>
          <cell r="O318">
            <v>0</v>
          </cell>
          <cell r="P318">
            <v>1</v>
          </cell>
          <cell r="Q318">
            <v>0</v>
          </cell>
          <cell r="R318">
            <v>5</v>
          </cell>
          <cell r="S318">
            <v>0</v>
          </cell>
          <cell r="T318">
            <v>43</v>
          </cell>
          <cell r="U318">
            <v>5</v>
          </cell>
          <cell r="V318">
            <v>135</v>
          </cell>
          <cell r="W318">
            <v>10</v>
          </cell>
          <cell r="X318">
            <v>16</v>
          </cell>
          <cell r="Y318" t="str">
            <v>20231020-2</v>
          </cell>
          <cell r="Z318">
            <v>-74.024328999999994</v>
          </cell>
          <cell r="AA318">
            <v>4.7359780000000002</v>
          </cell>
        </row>
        <row r="319">
          <cell r="A319">
            <v>13</v>
          </cell>
          <cell r="B319" t="str">
            <v>2023-10-20 17:20</v>
          </cell>
          <cell r="C319">
            <v>45219</v>
          </cell>
          <cell r="D319" t="str">
            <v>VIERNES</v>
          </cell>
          <cell r="E319" t="str">
            <v>KR7XCL160</v>
          </cell>
          <cell r="F319">
            <v>1</v>
          </cell>
          <cell r="G319">
            <v>1720</v>
          </cell>
          <cell r="H319">
            <v>1725</v>
          </cell>
          <cell r="I319">
            <v>85</v>
          </cell>
          <cell r="J319">
            <v>0</v>
          </cell>
          <cell r="K319">
            <v>1</v>
          </cell>
          <cell r="L319">
            <v>1</v>
          </cell>
          <cell r="M319">
            <v>1</v>
          </cell>
          <cell r="N319">
            <v>0</v>
          </cell>
          <cell r="O319">
            <v>0</v>
          </cell>
          <cell r="P319">
            <v>2</v>
          </cell>
          <cell r="Q319">
            <v>0</v>
          </cell>
          <cell r="R319">
            <v>4</v>
          </cell>
          <cell r="S319">
            <v>1</v>
          </cell>
          <cell r="T319">
            <v>50</v>
          </cell>
          <cell r="U319">
            <v>3</v>
          </cell>
          <cell r="V319">
            <v>148</v>
          </cell>
          <cell r="W319">
            <v>10</v>
          </cell>
          <cell r="X319">
            <v>16</v>
          </cell>
          <cell r="Y319" t="str">
            <v>20231020-2</v>
          </cell>
          <cell r="Z319">
            <v>-74.024328999999994</v>
          </cell>
          <cell r="AA319">
            <v>4.7359780000000002</v>
          </cell>
        </row>
        <row r="320">
          <cell r="A320">
            <v>13</v>
          </cell>
          <cell r="B320" t="str">
            <v>2023-10-20 17:25</v>
          </cell>
          <cell r="C320">
            <v>45219</v>
          </cell>
          <cell r="D320" t="str">
            <v>VIERNES</v>
          </cell>
          <cell r="E320" t="str">
            <v>KR7XCL160</v>
          </cell>
          <cell r="F320">
            <v>1</v>
          </cell>
          <cell r="G320">
            <v>1725</v>
          </cell>
          <cell r="H320">
            <v>1730</v>
          </cell>
          <cell r="I320">
            <v>68</v>
          </cell>
          <cell r="J320">
            <v>1</v>
          </cell>
          <cell r="K320">
            <v>2</v>
          </cell>
          <cell r="L320">
            <v>0</v>
          </cell>
          <cell r="M320">
            <v>1</v>
          </cell>
          <cell r="N320">
            <v>0</v>
          </cell>
          <cell r="O320">
            <v>0</v>
          </cell>
          <cell r="P320">
            <v>2</v>
          </cell>
          <cell r="Q320">
            <v>1</v>
          </cell>
          <cell r="R320">
            <v>1</v>
          </cell>
          <cell r="S320">
            <v>0</v>
          </cell>
          <cell r="T320">
            <v>50</v>
          </cell>
          <cell r="U320">
            <v>1</v>
          </cell>
          <cell r="V320">
            <v>127</v>
          </cell>
          <cell r="W320">
            <v>8</v>
          </cell>
          <cell r="X320">
            <v>16</v>
          </cell>
          <cell r="Y320" t="str">
            <v>20231020-2</v>
          </cell>
          <cell r="Z320">
            <v>-74.024328999999994</v>
          </cell>
          <cell r="AA320">
            <v>4.7359780000000002</v>
          </cell>
        </row>
        <row r="321">
          <cell r="A321">
            <v>13</v>
          </cell>
          <cell r="B321" t="str">
            <v>2023-10-20 17:30</v>
          </cell>
          <cell r="C321">
            <v>45219</v>
          </cell>
          <cell r="D321" t="str">
            <v>VIERNES</v>
          </cell>
          <cell r="E321" t="str">
            <v>KR7XCL160</v>
          </cell>
          <cell r="F321">
            <v>1</v>
          </cell>
          <cell r="G321">
            <v>1730</v>
          </cell>
          <cell r="H321">
            <v>1735</v>
          </cell>
          <cell r="I321">
            <v>82</v>
          </cell>
          <cell r="J321">
            <v>0</v>
          </cell>
          <cell r="K321">
            <v>1</v>
          </cell>
          <cell r="L321">
            <v>0</v>
          </cell>
          <cell r="M321">
            <v>1</v>
          </cell>
          <cell r="N321">
            <v>0</v>
          </cell>
          <cell r="O321">
            <v>0</v>
          </cell>
          <cell r="P321">
            <v>2</v>
          </cell>
          <cell r="Q321">
            <v>0</v>
          </cell>
          <cell r="R321">
            <v>1</v>
          </cell>
          <cell r="S321">
            <v>0</v>
          </cell>
          <cell r="T321">
            <v>45</v>
          </cell>
          <cell r="U321">
            <v>1</v>
          </cell>
          <cell r="V321">
            <v>133</v>
          </cell>
          <cell r="W321">
            <v>5</v>
          </cell>
          <cell r="X321">
            <v>16</v>
          </cell>
          <cell r="Y321" t="str">
            <v>20231020-2</v>
          </cell>
          <cell r="Z321">
            <v>-74.024328999999994</v>
          </cell>
          <cell r="AA321">
            <v>4.7359780000000002</v>
          </cell>
        </row>
        <row r="322">
          <cell r="A322">
            <v>13</v>
          </cell>
          <cell r="B322" t="str">
            <v>2023-10-20 17:35</v>
          </cell>
          <cell r="C322">
            <v>45219</v>
          </cell>
          <cell r="D322" t="str">
            <v>VIERNES</v>
          </cell>
          <cell r="E322" t="str">
            <v>KR7XCL160</v>
          </cell>
          <cell r="F322">
            <v>1</v>
          </cell>
          <cell r="G322">
            <v>1735</v>
          </cell>
          <cell r="H322">
            <v>1740</v>
          </cell>
          <cell r="I322">
            <v>90</v>
          </cell>
          <cell r="J322">
            <v>0</v>
          </cell>
          <cell r="K322">
            <v>2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3</v>
          </cell>
          <cell r="S322">
            <v>0</v>
          </cell>
          <cell r="T322">
            <v>45</v>
          </cell>
          <cell r="U322">
            <v>6</v>
          </cell>
          <cell r="V322">
            <v>146</v>
          </cell>
          <cell r="W322">
            <v>5</v>
          </cell>
          <cell r="X322">
            <v>16</v>
          </cell>
          <cell r="Y322" t="str">
            <v>20231020-2</v>
          </cell>
          <cell r="Z322">
            <v>-74.024328999999994</v>
          </cell>
          <cell r="AA322">
            <v>4.7359780000000002</v>
          </cell>
        </row>
        <row r="323">
          <cell r="A323">
            <v>13</v>
          </cell>
          <cell r="B323" t="str">
            <v>2023-10-20 17:40</v>
          </cell>
          <cell r="C323">
            <v>45219</v>
          </cell>
          <cell r="D323" t="str">
            <v>VIERNES</v>
          </cell>
          <cell r="E323" t="str">
            <v>KR7XCL160</v>
          </cell>
          <cell r="F323">
            <v>1</v>
          </cell>
          <cell r="G323">
            <v>1740</v>
          </cell>
          <cell r="H323">
            <v>1745</v>
          </cell>
          <cell r="I323">
            <v>74</v>
          </cell>
          <cell r="J323">
            <v>0</v>
          </cell>
          <cell r="K323">
            <v>5</v>
          </cell>
          <cell r="L323">
            <v>0</v>
          </cell>
          <cell r="M323">
            <v>2</v>
          </cell>
          <cell r="N323">
            <v>0</v>
          </cell>
          <cell r="O323">
            <v>0</v>
          </cell>
          <cell r="P323">
            <v>2</v>
          </cell>
          <cell r="Q323">
            <v>0</v>
          </cell>
          <cell r="R323">
            <v>1</v>
          </cell>
          <cell r="S323">
            <v>1</v>
          </cell>
          <cell r="T323">
            <v>37</v>
          </cell>
          <cell r="U323">
            <v>4</v>
          </cell>
          <cell r="V323">
            <v>126</v>
          </cell>
          <cell r="W323">
            <v>11</v>
          </cell>
          <cell r="X323">
            <v>16</v>
          </cell>
          <cell r="Y323" t="str">
            <v>20231020-2</v>
          </cell>
          <cell r="Z323">
            <v>-74.024328999999994</v>
          </cell>
          <cell r="AA323">
            <v>4.7359780000000002</v>
          </cell>
        </row>
        <row r="324">
          <cell r="A324">
            <v>13</v>
          </cell>
          <cell r="B324" t="str">
            <v>2023-10-20 17:45</v>
          </cell>
          <cell r="C324">
            <v>45219</v>
          </cell>
          <cell r="D324" t="str">
            <v>VIERNES</v>
          </cell>
          <cell r="E324" t="str">
            <v>KR7XCL160</v>
          </cell>
          <cell r="F324">
            <v>1</v>
          </cell>
          <cell r="G324">
            <v>1745</v>
          </cell>
          <cell r="H324">
            <v>1750</v>
          </cell>
          <cell r="I324">
            <v>82</v>
          </cell>
          <cell r="J324">
            <v>1</v>
          </cell>
          <cell r="K324">
            <v>4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1</v>
          </cell>
          <cell r="S324">
            <v>0</v>
          </cell>
          <cell r="T324">
            <v>38</v>
          </cell>
          <cell r="U324">
            <v>2</v>
          </cell>
          <cell r="V324">
            <v>128</v>
          </cell>
          <cell r="W324">
            <v>6</v>
          </cell>
          <cell r="X324">
            <v>16</v>
          </cell>
          <cell r="Y324" t="str">
            <v>20231020-2</v>
          </cell>
          <cell r="Z324">
            <v>-74.024328999999994</v>
          </cell>
          <cell r="AA324">
            <v>4.7359780000000002</v>
          </cell>
        </row>
        <row r="325">
          <cell r="A325">
            <v>13</v>
          </cell>
          <cell r="B325" t="str">
            <v>2023-10-20 17:50</v>
          </cell>
          <cell r="C325">
            <v>45219</v>
          </cell>
          <cell r="D325" t="str">
            <v>VIERNES</v>
          </cell>
          <cell r="E325" t="str">
            <v>KR7XCL160</v>
          </cell>
          <cell r="F325">
            <v>1</v>
          </cell>
          <cell r="G325">
            <v>1750</v>
          </cell>
          <cell r="H325">
            <v>1755</v>
          </cell>
          <cell r="I325">
            <v>98</v>
          </cell>
          <cell r="J325">
            <v>1</v>
          </cell>
          <cell r="K325">
            <v>1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45</v>
          </cell>
          <cell r="U325">
            <v>4</v>
          </cell>
          <cell r="V325">
            <v>149</v>
          </cell>
          <cell r="W325">
            <v>2</v>
          </cell>
          <cell r="X325">
            <v>16</v>
          </cell>
          <cell r="Y325" t="str">
            <v>20231020-2</v>
          </cell>
          <cell r="Z325">
            <v>-74.024328999999994</v>
          </cell>
          <cell r="AA325">
            <v>4.7359780000000002</v>
          </cell>
        </row>
        <row r="326">
          <cell r="A326">
            <v>13</v>
          </cell>
          <cell r="B326" t="str">
            <v>2023-10-20 17:55</v>
          </cell>
          <cell r="C326">
            <v>45219</v>
          </cell>
          <cell r="D326" t="str">
            <v>VIERNES</v>
          </cell>
          <cell r="E326" t="str">
            <v>KR7XCL160</v>
          </cell>
          <cell r="F326">
            <v>1</v>
          </cell>
          <cell r="G326">
            <v>1755</v>
          </cell>
          <cell r="H326">
            <v>1800</v>
          </cell>
          <cell r="I326">
            <v>67</v>
          </cell>
          <cell r="J326">
            <v>0</v>
          </cell>
          <cell r="K326">
            <v>3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5</v>
          </cell>
          <cell r="Q326">
            <v>0</v>
          </cell>
          <cell r="R326">
            <v>1</v>
          </cell>
          <cell r="S326">
            <v>1</v>
          </cell>
          <cell r="T326">
            <v>46</v>
          </cell>
          <cell r="U326">
            <v>3</v>
          </cell>
          <cell r="V326">
            <v>126</v>
          </cell>
          <cell r="W326">
            <v>10</v>
          </cell>
          <cell r="X326">
            <v>16</v>
          </cell>
          <cell r="Y326" t="str">
            <v>20231020-2</v>
          </cell>
          <cell r="Z326">
            <v>-74.024328999999994</v>
          </cell>
          <cell r="AA326">
            <v>4.7359780000000002</v>
          </cell>
        </row>
        <row r="327">
          <cell r="A327">
            <v>14</v>
          </cell>
          <cell r="B327" t="str">
            <v>2023-10-25 16:50</v>
          </cell>
          <cell r="C327">
            <v>45224</v>
          </cell>
          <cell r="D327" t="str">
            <v>MIERCOLES</v>
          </cell>
          <cell r="E327" t="str">
            <v>KR7XCL160</v>
          </cell>
          <cell r="F327">
            <v>2</v>
          </cell>
          <cell r="G327">
            <v>1650</v>
          </cell>
          <cell r="H327">
            <v>1655</v>
          </cell>
          <cell r="I327">
            <v>76</v>
          </cell>
          <cell r="J327">
            <v>0</v>
          </cell>
          <cell r="K327">
            <v>2</v>
          </cell>
          <cell r="L327">
            <v>0</v>
          </cell>
          <cell r="M327">
            <v>5</v>
          </cell>
          <cell r="N327">
            <v>0</v>
          </cell>
          <cell r="O327">
            <v>0</v>
          </cell>
          <cell r="P327">
            <v>2</v>
          </cell>
          <cell r="Q327">
            <v>0</v>
          </cell>
          <cell r="R327">
            <v>4</v>
          </cell>
          <cell r="S327">
            <v>0</v>
          </cell>
          <cell r="T327">
            <v>40</v>
          </cell>
          <cell r="U327">
            <v>4</v>
          </cell>
          <cell r="V327">
            <v>129</v>
          </cell>
          <cell r="W327">
            <v>13</v>
          </cell>
          <cell r="X327">
            <v>16</v>
          </cell>
          <cell r="Y327" t="str">
            <v>20231025-2</v>
          </cell>
          <cell r="Z327">
            <v>-74.024328999999994</v>
          </cell>
          <cell r="AA327">
            <v>4.7359780000000002</v>
          </cell>
        </row>
        <row r="328">
          <cell r="A328">
            <v>14</v>
          </cell>
          <cell r="B328" t="str">
            <v>2023-10-25 16:55</v>
          </cell>
          <cell r="C328">
            <v>45224</v>
          </cell>
          <cell r="D328" t="str">
            <v>MIERCOLES</v>
          </cell>
          <cell r="E328" t="str">
            <v>KR7XCL160</v>
          </cell>
          <cell r="F328">
            <v>2</v>
          </cell>
          <cell r="G328">
            <v>1655</v>
          </cell>
          <cell r="H328">
            <v>1700</v>
          </cell>
          <cell r="I328">
            <v>63</v>
          </cell>
          <cell r="J328">
            <v>1</v>
          </cell>
          <cell r="K328">
            <v>1</v>
          </cell>
          <cell r="L328">
            <v>0</v>
          </cell>
          <cell r="M328">
            <v>6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5</v>
          </cell>
          <cell r="S328">
            <v>0</v>
          </cell>
          <cell r="T328">
            <v>43</v>
          </cell>
          <cell r="U328">
            <v>5</v>
          </cell>
          <cell r="V328">
            <v>119</v>
          </cell>
          <cell r="W328">
            <v>13</v>
          </cell>
          <cell r="X328">
            <v>16</v>
          </cell>
          <cell r="Y328" t="str">
            <v>20231025-2</v>
          </cell>
          <cell r="Z328">
            <v>-74.024328999999994</v>
          </cell>
          <cell r="AA328">
            <v>4.7359780000000002</v>
          </cell>
        </row>
        <row r="329">
          <cell r="A329">
            <v>14</v>
          </cell>
          <cell r="B329" t="str">
            <v>2023-10-25 17:00</v>
          </cell>
          <cell r="C329">
            <v>45224</v>
          </cell>
          <cell r="D329" t="str">
            <v>MIERCOLES</v>
          </cell>
          <cell r="E329" t="str">
            <v>KR7XCL160</v>
          </cell>
          <cell r="F329">
            <v>2</v>
          </cell>
          <cell r="G329">
            <v>1700</v>
          </cell>
          <cell r="H329">
            <v>1705</v>
          </cell>
          <cell r="I329">
            <v>69</v>
          </cell>
          <cell r="J329">
            <v>0</v>
          </cell>
          <cell r="K329">
            <v>1</v>
          </cell>
          <cell r="L329">
            <v>0</v>
          </cell>
          <cell r="M329">
            <v>4</v>
          </cell>
          <cell r="N329">
            <v>2</v>
          </cell>
          <cell r="O329">
            <v>0</v>
          </cell>
          <cell r="P329">
            <v>0</v>
          </cell>
          <cell r="Q329">
            <v>0</v>
          </cell>
          <cell r="R329">
            <v>4</v>
          </cell>
          <cell r="S329">
            <v>0</v>
          </cell>
          <cell r="T329">
            <v>60</v>
          </cell>
          <cell r="U329">
            <v>7</v>
          </cell>
          <cell r="V329">
            <v>140</v>
          </cell>
          <cell r="W329">
            <v>11</v>
          </cell>
          <cell r="X329">
            <v>16</v>
          </cell>
          <cell r="Y329" t="str">
            <v>20231025-2</v>
          </cell>
          <cell r="Z329">
            <v>-74.024328999999994</v>
          </cell>
          <cell r="AA329">
            <v>4.7359780000000002</v>
          </cell>
        </row>
        <row r="330">
          <cell r="A330">
            <v>14</v>
          </cell>
          <cell r="B330" t="str">
            <v>2023-10-25 17:05</v>
          </cell>
          <cell r="C330">
            <v>45224</v>
          </cell>
          <cell r="D330" t="str">
            <v>MIERCOLES</v>
          </cell>
          <cell r="E330" t="str">
            <v>KR7XCL160</v>
          </cell>
          <cell r="F330">
            <v>2</v>
          </cell>
          <cell r="G330">
            <v>1705</v>
          </cell>
          <cell r="H330">
            <v>1710</v>
          </cell>
          <cell r="I330">
            <v>60</v>
          </cell>
          <cell r="J330">
            <v>0</v>
          </cell>
          <cell r="K330">
            <v>1</v>
          </cell>
          <cell r="L330">
            <v>0</v>
          </cell>
          <cell r="M330">
            <v>4</v>
          </cell>
          <cell r="N330">
            <v>1</v>
          </cell>
          <cell r="O330">
            <v>0</v>
          </cell>
          <cell r="P330">
            <v>1</v>
          </cell>
          <cell r="Q330">
            <v>0</v>
          </cell>
          <cell r="R330">
            <v>6</v>
          </cell>
          <cell r="S330">
            <v>0</v>
          </cell>
          <cell r="T330">
            <v>69</v>
          </cell>
          <cell r="U330">
            <v>4</v>
          </cell>
          <cell r="V330">
            <v>142</v>
          </cell>
          <cell r="W330">
            <v>13</v>
          </cell>
          <cell r="X330">
            <v>16</v>
          </cell>
          <cell r="Y330" t="str">
            <v>20231025-2</v>
          </cell>
          <cell r="Z330">
            <v>-74.024328999999994</v>
          </cell>
          <cell r="AA330">
            <v>4.7359780000000002</v>
          </cell>
        </row>
        <row r="331">
          <cell r="A331">
            <v>14</v>
          </cell>
          <cell r="B331" t="str">
            <v>2023-10-25 17:10</v>
          </cell>
          <cell r="C331">
            <v>45224</v>
          </cell>
          <cell r="D331" t="str">
            <v>MIERCOLES</v>
          </cell>
          <cell r="E331" t="str">
            <v>KR7XCL160</v>
          </cell>
          <cell r="F331">
            <v>2</v>
          </cell>
          <cell r="G331">
            <v>1710</v>
          </cell>
          <cell r="H331">
            <v>1715</v>
          </cell>
          <cell r="I331">
            <v>63</v>
          </cell>
          <cell r="J331">
            <v>1</v>
          </cell>
          <cell r="K331">
            <v>0</v>
          </cell>
          <cell r="L331">
            <v>0</v>
          </cell>
          <cell r="M331">
            <v>5</v>
          </cell>
          <cell r="N331">
            <v>0</v>
          </cell>
          <cell r="O331">
            <v>0</v>
          </cell>
          <cell r="P331">
            <v>1</v>
          </cell>
          <cell r="Q331">
            <v>0</v>
          </cell>
          <cell r="R331">
            <v>3</v>
          </cell>
          <cell r="S331">
            <v>0</v>
          </cell>
          <cell r="T331">
            <v>47</v>
          </cell>
          <cell r="U331">
            <v>12</v>
          </cell>
          <cell r="V331">
            <v>120</v>
          </cell>
          <cell r="W331">
            <v>10</v>
          </cell>
          <cell r="X331">
            <v>16</v>
          </cell>
          <cell r="Y331" t="str">
            <v>20231025-2</v>
          </cell>
          <cell r="Z331">
            <v>-74.024328999999994</v>
          </cell>
          <cell r="AA331">
            <v>4.7359780000000002</v>
          </cell>
        </row>
        <row r="332">
          <cell r="A332">
            <v>14</v>
          </cell>
          <cell r="B332" t="str">
            <v>2023-10-25 17:15</v>
          </cell>
          <cell r="C332">
            <v>45224</v>
          </cell>
          <cell r="D332" t="str">
            <v>MIERCOLES</v>
          </cell>
          <cell r="E332" t="str">
            <v>KR7XCL160</v>
          </cell>
          <cell r="F332">
            <v>2</v>
          </cell>
          <cell r="G332">
            <v>1715</v>
          </cell>
          <cell r="H332">
            <v>1720</v>
          </cell>
          <cell r="I332">
            <v>84</v>
          </cell>
          <cell r="J332">
            <v>0</v>
          </cell>
          <cell r="K332">
            <v>5</v>
          </cell>
          <cell r="L332">
            <v>0</v>
          </cell>
          <cell r="M332">
            <v>1</v>
          </cell>
          <cell r="N332">
            <v>5</v>
          </cell>
          <cell r="O332">
            <v>0</v>
          </cell>
          <cell r="P332">
            <v>0</v>
          </cell>
          <cell r="Q332">
            <v>0</v>
          </cell>
          <cell r="R332">
            <v>5</v>
          </cell>
          <cell r="S332">
            <v>0</v>
          </cell>
          <cell r="T332">
            <v>69</v>
          </cell>
          <cell r="U332">
            <v>7</v>
          </cell>
          <cell r="V332">
            <v>169</v>
          </cell>
          <cell r="W332">
            <v>16</v>
          </cell>
          <cell r="X332">
            <v>16</v>
          </cell>
          <cell r="Y332" t="str">
            <v>20231025-2</v>
          </cell>
          <cell r="Z332">
            <v>-74.024328999999994</v>
          </cell>
          <cell r="AA332">
            <v>4.7359780000000002</v>
          </cell>
        </row>
        <row r="333">
          <cell r="A333">
            <v>14</v>
          </cell>
          <cell r="B333" t="str">
            <v>2023-10-25 17:20</v>
          </cell>
          <cell r="C333">
            <v>45224</v>
          </cell>
          <cell r="D333" t="str">
            <v>MIERCOLES</v>
          </cell>
          <cell r="E333" t="str">
            <v>KR7XCL160</v>
          </cell>
          <cell r="F333">
            <v>2</v>
          </cell>
          <cell r="G333">
            <v>1720</v>
          </cell>
          <cell r="H333">
            <v>1725</v>
          </cell>
          <cell r="I333">
            <v>83</v>
          </cell>
          <cell r="J333">
            <v>1</v>
          </cell>
          <cell r="K333">
            <v>2</v>
          </cell>
          <cell r="L333">
            <v>0</v>
          </cell>
          <cell r="M333">
            <v>4</v>
          </cell>
          <cell r="N333">
            <v>1</v>
          </cell>
          <cell r="O333">
            <v>0</v>
          </cell>
          <cell r="P333">
            <v>2</v>
          </cell>
          <cell r="Q333">
            <v>0</v>
          </cell>
          <cell r="R333">
            <v>1</v>
          </cell>
          <cell r="S333">
            <v>0</v>
          </cell>
          <cell r="T333">
            <v>62</v>
          </cell>
          <cell r="U333">
            <v>9</v>
          </cell>
          <cell r="V333">
            <v>156</v>
          </cell>
          <cell r="W333">
            <v>11</v>
          </cell>
          <cell r="X333">
            <v>16</v>
          </cell>
          <cell r="Y333" t="str">
            <v>20231025-2</v>
          </cell>
          <cell r="Z333">
            <v>-74.024328999999994</v>
          </cell>
          <cell r="AA333">
            <v>4.7359780000000002</v>
          </cell>
        </row>
        <row r="334">
          <cell r="A334">
            <v>14</v>
          </cell>
          <cell r="B334" t="str">
            <v>2023-10-25 17:25</v>
          </cell>
          <cell r="C334">
            <v>45224</v>
          </cell>
          <cell r="D334" t="str">
            <v>MIERCOLES</v>
          </cell>
          <cell r="E334" t="str">
            <v>KR7XCL160</v>
          </cell>
          <cell r="F334">
            <v>2</v>
          </cell>
          <cell r="G334">
            <v>1725</v>
          </cell>
          <cell r="H334">
            <v>1730</v>
          </cell>
          <cell r="I334">
            <v>59</v>
          </cell>
          <cell r="J334">
            <v>0</v>
          </cell>
          <cell r="K334">
            <v>1</v>
          </cell>
          <cell r="L334">
            <v>0</v>
          </cell>
          <cell r="M334">
            <v>2</v>
          </cell>
          <cell r="N334">
            <v>2</v>
          </cell>
          <cell r="O334">
            <v>0</v>
          </cell>
          <cell r="P334">
            <v>1</v>
          </cell>
          <cell r="Q334">
            <v>0</v>
          </cell>
          <cell r="R334">
            <v>3</v>
          </cell>
          <cell r="S334">
            <v>1</v>
          </cell>
          <cell r="T334">
            <v>51</v>
          </cell>
          <cell r="U334">
            <v>11</v>
          </cell>
          <cell r="V334">
            <v>120</v>
          </cell>
          <cell r="W334">
            <v>10</v>
          </cell>
          <cell r="X334">
            <v>16</v>
          </cell>
          <cell r="Y334" t="str">
            <v>20231025-2</v>
          </cell>
          <cell r="Z334">
            <v>-74.024328999999994</v>
          </cell>
          <cell r="AA334">
            <v>4.7359780000000002</v>
          </cell>
        </row>
        <row r="335">
          <cell r="A335">
            <v>14</v>
          </cell>
          <cell r="B335" t="str">
            <v>2023-10-25 17:30</v>
          </cell>
          <cell r="C335">
            <v>45224</v>
          </cell>
          <cell r="D335" t="str">
            <v>MIERCOLES</v>
          </cell>
          <cell r="E335" t="str">
            <v>KR7XCL160</v>
          </cell>
          <cell r="F335">
            <v>2</v>
          </cell>
          <cell r="G335">
            <v>1730</v>
          </cell>
          <cell r="H335">
            <v>1735</v>
          </cell>
          <cell r="I335">
            <v>84</v>
          </cell>
          <cell r="J335">
            <v>1</v>
          </cell>
          <cell r="K335">
            <v>1</v>
          </cell>
          <cell r="L335">
            <v>0</v>
          </cell>
          <cell r="M335">
            <v>6</v>
          </cell>
          <cell r="N335">
            <v>1</v>
          </cell>
          <cell r="O335">
            <v>0</v>
          </cell>
          <cell r="P335">
            <v>0</v>
          </cell>
          <cell r="Q335">
            <v>0</v>
          </cell>
          <cell r="R335">
            <v>1</v>
          </cell>
          <cell r="S335">
            <v>2</v>
          </cell>
          <cell r="T335">
            <v>47</v>
          </cell>
          <cell r="U335">
            <v>6</v>
          </cell>
          <cell r="V335">
            <v>143</v>
          </cell>
          <cell r="W335">
            <v>12</v>
          </cell>
          <cell r="X335">
            <v>16</v>
          </cell>
          <cell r="Y335" t="str">
            <v>20231025-2</v>
          </cell>
          <cell r="Z335">
            <v>-74.024328999999994</v>
          </cell>
          <cell r="AA335">
            <v>4.7359780000000002</v>
          </cell>
        </row>
        <row r="336">
          <cell r="A336">
            <v>14</v>
          </cell>
          <cell r="B336" t="str">
            <v>2023-10-25 17:35</v>
          </cell>
          <cell r="C336">
            <v>45224</v>
          </cell>
          <cell r="D336" t="str">
            <v>MIERCOLES</v>
          </cell>
          <cell r="E336" t="str">
            <v>KR7XCL160</v>
          </cell>
          <cell r="F336">
            <v>2</v>
          </cell>
          <cell r="G336">
            <v>1735</v>
          </cell>
          <cell r="H336">
            <v>1740</v>
          </cell>
          <cell r="I336">
            <v>86</v>
          </cell>
          <cell r="J336">
            <v>0</v>
          </cell>
          <cell r="K336">
            <v>4</v>
          </cell>
          <cell r="L336">
            <v>0</v>
          </cell>
          <cell r="M336">
            <v>0</v>
          </cell>
          <cell r="N336">
            <v>1</v>
          </cell>
          <cell r="O336">
            <v>0</v>
          </cell>
          <cell r="P336">
            <v>0</v>
          </cell>
          <cell r="Q336">
            <v>0</v>
          </cell>
          <cell r="R336">
            <v>2</v>
          </cell>
          <cell r="S336">
            <v>1</v>
          </cell>
          <cell r="T336">
            <v>49</v>
          </cell>
          <cell r="U336">
            <v>11</v>
          </cell>
          <cell r="V336">
            <v>143</v>
          </cell>
          <cell r="W336">
            <v>8</v>
          </cell>
          <cell r="X336">
            <v>16</v>
          </cell>
          <cell r="Y336" t="str">
            <v>20231025-2</v>
          </cell>
          <cell r="Z336">
            <v>-74.024328999999994</v>
          </cell>
          <cell r="AA336">
            <v>4.7359780000000002</v>
          </cell>
        </row>
        <row r="337">
          <cell r="A337">
            <v>14</v>
          </cell>
          <cell r="B337" t="str">
            <v>2023-10-25 17:40</v>
          </cell>
          <cell r="C337">
            <v>45224</v>
          </cell>
          <cell r="D337" t="str">
            <v>MIERCOLES</v>
          </cell>
          <cell r="E337" t="str">
            <v>KR7XCL160</v>
          </cell>
          <cell r="F337">
            <v>2</v>
          </cell>
          <cell r="G337">
            <v>1740</v>
          </cell>
          <cell r="H337">
            <v>1745</v>
          </cell>
          <cell r="I337">
            <v>95</v>
          </cell>
          <cell r="J337">
            <v>2</v>
          </cell>
          <cell r="K337">
            <v>2</v>
          </cell>
          <cell r="L337">
            <v>0</v>
          </cell>
          <cell r="M337">
            <v>5</v>
          </cell>
          <cell r="N337">
            <v>2</v>
          </cell>
          <cell r="O337">
            <v>0</v>
          </cell>
          <cell r="P337">
            <v>1</v>
          </cell>
          <cell r="Q337">
            <v>0</v>
          </cell>
          <cell r="R337">
            <v>4</v>
          </cell>
          <cell r="S337">
            <v>0</v>
          </cell>
          <cell r="T337">
            <v>68</v>
          </cell>
          <cell r="U337">
            <v>8</v>
          </cell>
          <cell r="V337">
            <v>179</v>
          </cell>
          <cell r="W337">
            <v>16</v>
          </cell>
          <cell r="X337">
            <v>16</v>
          </cell>
          <cell r="Y337" t="str">
            <v>20231025-2</v>
          </cell>
          <cell r="Z337">
            <v>-74.024328999999994</v>
          </cell>
          <cell r="AA337">
            <v>4.7359780000000002</v>
          </cell>
        </row>
        <row r="338">
          <cell r="A338">
            <v>14</v>
          </cell>
          <cell r="B338" t="str">
            <v>2023-10-25 17:45</v>
          </cell>
          <cell r="C338">
            <v>45224</v>
          </cell>
          <cell r="D338" t="str">
            <v>MIERCOLES</v>
          </cell>
          <cell r="E338" t="str">
            <v>KR7XCL160</v>
          </cell>
          <cell r="F338">
            <v>2</v>
          </cell>
          <cell r="G338">
            <v>1745</v>
          </cell>
          <cell r="H338">
            <v>1750</v>
          </cell>
          <cell r="I338">
            <v>85</v>
          </cell>
          <cell r="J338">
            <v>0</v>
          </cell>
          <cell r="K338">
            <v>1</v>
          </cell>
          <cell r="L338">
            <v>0</v>
          </cell>
          <cell r="M338">
            <v>4</v>
          </cell>
          <cell r="N338">
            <v>3</v>
          </cell>
          <cell r="O338">
            <v>0</v>
          </cell>
          <cell r="P338">
            <v>1</v>
          </cell>
          <cell r="Q338">
            <v>0</v>
          </cell>
          <cell r="R338">
            <v>3</v>
          </cell>
          <cell r="S338">
            <v>1</v>
          </cell>
          <cell r="T338">
            <v>66</v>
          </cell>
          <cell r="U338">
            <v>10</v>
          </cell>
          <cell r="V338">
            <v>164</v>
          </cell>
          <cell r="W338">
            <v>13</v>
          </cell>
          <cell r="X338">
            <v>16</v>
          </cell>
          <cell r="Y338" t="str">
            <v>20231025-2</v>
          </cell>
          <cell r="Z338">
            <v>-74.024328999999994</v>
          </cell>
          <cell r="AA338">
            <v>4.7359780000000002</v>
          </cell>
        </row>
        <row r="339">
          <cell r="A339">
            <v>14</v>
          </cell>
          <cell r="B339" t="str">
            <v>2023-10-25 17:50</v>
          </cell>
          <cell r="C339">
            <v>45224</v>
          </cell>
          <cell r="D339" t="str">
            <v>MIERCOLES</v>
          </cell>
          <cell r="E339" t="str">
            <v>KR7XCL160</v>
          </cell>
          <cell r="F339">
            <v>2</v>
          </cell>
          <cell r="G339">
            <v>1750</v>
          </cell>
          <cell r="H339">
            <v>1755</v>
          </cell>
          <cell r="I339">
            <v>92</v>
          </cell>
          <cell r="J339">
            <v>0</v>
          </cell>
          <cell r="K339">
            <v>1</v>
          </cell>
          <cell r="L339">
            <v>0</v>
          </cell>
          <cell r="M339">
            <v>2</v>
          </cell>
          <cell r="N339">
            <v>5</v>
          </cell>
          <cell r="O339">
            <v>0</v>
          </cell>
          <cell r="P339">
            <v>1</v>
          </cell>
          <cell r="Q339">
            <v>0</v>
          </cell>
          <cell r="R339">
            <v>5</v>
          </cell>
          <cell r="S339">
            <v>1</v>
          </cell>
          <cell r="T339">
            <v>55</v>
          </cell>
          <cell r="U339">
            <v>3</v>
          </cell>
          <cell r="V339">
            <v>162</v>
          </cell>
          <cell r="W339">
            <v>15</v>
          </cell>
          <cell r="X339">
            <v>16</v>
          </cell>
          <cell r="Y339" t="str">
            <v>20231025-2</v>
          </cell>
          <cell r="Z339">
            <v>-74.024328999999994</v>
          </cell>
          <cell r="AA339">
            <v>4.7359780000000002</v>
          </cell>
        </row>
        <row r="340">
          <cell r="A340">
            <v>14</v>
          </cell>
          <cell r="B340" t="str">
            <v>2023-10-25 17:55</v>
          </cell>
          <cell r="C340">
            <v>45224</v>
          </cell>
          <cell r="D340" t="str">
            <v>MIERCOLES</v>
          </cell>
          <cell r="E340" t="str">
            <v>KR7XCL160</v>
          </cell>
          <cell r="F340">
            <v>2</v>
          </cell>
          <cell r="G340">
            <v>1755</v>
          </cell>
          <cell r="H340">
            <v>1800</v>
          </cell>
          <cell r="I340">
            <v>77</v>
          </cell>
          <cell r="J340">
            <v>0</v>
          </cell>
          <cell r="K340">
            <v>3</v>
          </cell>
          <cell r="L340">
            <v>0</v>
          </cell>
          <cell r="M340">
            <v>3</v>
          </cell>
          <cell r="N340">
            <v>1</v>
          </cell>
          <cell r="O340">
            <v>0</v>
          </cell>
          <cell r="P340">
            <v>0</v>
          </cell>
          <cell r="Q340">
            <v>0</v>
          </cell>
          <cell r="R340">
            <v>4</v>
          </cell>
          <cell r="S340">
            <v>0</v>
          </cell>
          <cell r="T340">
            <v>54</v>
          </cell>
          <cell r="U340">
            <v>9</v>
          </cell>
          <cell r="V340">
            <v>142</v>
          </cell>
          <cell r="W340">
            <v>11</v>
          </cell>
          <cell r="X340">
            <v>16</v>
          </cell>
          <cell r="Y340" t="str">
            <v>20231025-2</v>
          </cell>
          <cell r="Z340">
            <v>-74.024328999999994</v>
          </cell>
          <cell r="AA340">
            <v>4.7359780000000002</v>
          </cell>
        </row>
        <row r="341">
          <cell r="A341">
            <v>15</v>
          </cell>
          <cell r="B341" t="str">
            <v>2023-10-26 06:50</v>
          </cell>
          <cell r="C341">
            <v>45225</v>
          </cell>
          <cell r="D341" t="str">
            <v>JUEVES</v>
          </cell>
          <cell r="E341" t="str">
            <v>KR7XCL170</v>
          </cell>
          <cell r="F341">
            <v>2</v>
          </cell>
          <cell r="G341">
            <v>650</v>
          </cell>
          <cell r="H341">
            <v>655</v>
          </cell>
          <cell r="I341">
            <v>126</v>
          </cell>
          <cell r="J341">
            <v>1</v>
          </cell>
          <cell r="K341">
            <v>5</v>
          </cell>
          <cell r="L341">
            <v>0</v>
          </cell>
          <cell r="M341">
            <v>15</v>
          </cell>
          <cell r="N341">
            <v>0</v>
          </cell>
          <cell r="O341">
            <v>0</v>
          </cell>
          <cell r="P341">
            <v>1</v>
          </cell>
          <cell r="R341">
            <v>5</v>
          </cell>
          <cell r="S341">
            <v>1</v>
          </cell>
          <cell r="T341">
            <v>54</v>
          </cell>
          <cell r="U341">
            <v>6</v>
          </cell>
          <cell r="V341">
            <v>208</v>
          </cell>
          <cell r="W341">
            <v>28</v>
          </cell>
          <cell r="X341">
            <v>6</v>
          </cell>
          <cell r="Y341" t="str">
            <v>20231026-1</v>
          </cell>
          <cell r="Z341">
            <v>-74.023865000000001</v>
          </cell>
          <cell r="AA341">
            <v>4.7501810000000004</v>
          </cell>
        </row>
        <row r="342">
          <cell r="A342">
            <v>15</v>
          </cell>
          <cell r="B342" t="str">
            <v>2023-10-26 06:55</v>
          </cell>
          <cell r="C342">
            <v>45225</v>
          </cell>
          <cell r="D342" t="str">
            <v>JUEVES</v>
          </cell>
          <cell r="E342" t="str">
            <v>KR7XCL170</v>
          </cell>
          <cell r="F342">
            <v>2</v>
          </cell>
          <cell r="G342">
            <v>655</v>
          </cell>
          <cell r="H342">
            <v>700</v>
          </cell>
          <cell r="I342">
            <v>115</v>
          </cell>
          <cell r="J342">
            <v>1</v>
          </cell>
          <cell r="K342">
            <v>5</v>
          </cell>
          <cell r="L342">
            <v>0</v>
          </cell>
          <cell r="M342">
            <v>11</v>
          </cell>
          <cell r="N342">
            <v>0</v>
          </cell>
          <cell r="O342">
            <v>0</v>
          </cell>
          <cell r="P342">
            <v>1</v>
          </cell>
          <cell r="R342">
            <v>5</v>
          </cell>
          <cell r="S342">
            <v>0</v>
          </cell>
          <cell r="T342">
            <v>54</v>
          </cell>
          <cell r="U342">
            <v>8</v>
          </cell>
          <cell r="V342">
            <v>192</v>
          </cell>
          <cell r="W342">
            <v>23</v>
          </cell>
          <cell r="X342">
            <v>6</v>
          </cell>
          <cell r="Y342" t="str">
            <v>20231026-1</v>
          </cell>
          <cell r="Z342">
            <v>-74.023865000000001</v>
          </cell>
          <cell r="AA342">
            <v>4.7501810000000004</v>
          </cell>
        </row>
        <row r="343">
          <cell r="A343">
            <v>15</v>
          </cell>
          <cell r="B343" t="str">
            <v>2023-10-26 07:00</v>
          </cell>
          <cell r="C343">
            <v>45225</v>
          </cell>
          <cell r="D343" t="str">
            <v>JUEVES</v>
          </cell>
          <cell r="E343" t="str">
            <v>KR7XCL170</v>
          </cell>
          <cell r="F343">
            <v>2</v>
          </cell>
          <cell r="G343">
            <v>700</v>
          </cell>
          <cell r="H343">
            <v>705</v>
          </cell>
          <cell r="I343">
            <v>102</v>
          </cell>
          <cell r="J343">
            <v>1</v>
          </cell>
          <cell r="K343">
            <v>3</v>
          </cell>
          <cell r="L343">
            <v>0</v>
          </cell>
          <cell r="M343">
            <v>9</v>
          </cell>
          <cell r="N343">
            <v>0</v>
          </cell>
          <cell r="O343">
            <v>0</v>
          </cell>
          <cell r="P343">
            <v>0</v>
          </cell>
          <cell r="R343">
            <v>7</v>
          </cell>
          <cell r="S343">
            <v>0</v>
          </cell>
          <cell r="T343">
            <v>51</v>
          </cell>
          <cell r="U343">
            <v>5</v>
          </cell>
          <cell r="V343">
            <v>173</v>
          </cell>
          <cell r="W343">
            <v>20</v>
          </cell>
          <cell r="X343">
            <v>6</v>
          </cell>
          <cell r="Y343" t="str">
            <v>20231026-1</v>
          </cell>
          <cell r="Z343">
            <v>-74.023865000000001</v>
          </cell>
          <cell r="AA343">
            <v>4.7501810000000004</v>
          </cell>
        </row>
        <row r="344">
          <cell r="A344">
            <v>15</v>
          </cell>
          <cell r="B344" t="str">
            <v>2023-10-26 07:05</v>
          </cell>
          <cell r="C344">
            <v>45225</v>
          </cell>
          <cell r="D344" t="str">
            <v>JUEVES</v>
          </cell>
          <cell r="E344" t="str">
            <v>KR7XCL170</v>
          </cell>
          <cell r="F344">
            <v>2</v>
          </cell>
          <cell r="G344">
            <v>705</v>
          </cell>
          <cell r="H344">
            <v>710</v>
          </cell>
          <cell r="I344">
            <v>98</v>
          </cell>
          <cell r="J344">
            <v>1</v>
          </cell>
          <cell r="K344">
            <v>3</v>
          </cell>
          <cell r="L344">
            <v>0</v>
          </cell>
          <cell r="M344">
            <v>7</v>
          </cell>
          <cell r="N344">
            <v>0</v>
          </cell>
          <cell r="O344">
            <v>0</v>
          </cell>
          <cell r="P344">
            <v>1</v>
          </cell>
          <cell r="R344">
            <v>2</v>
          </cell>
          <cell r="S344">
            <v>2</v>
          </cell>
          <cell r="T344">
            <v>54</v>
          </cell>
          <cell r="U344">
            <v>6</v>
          </cell>
          <cell r="V344">
            <v>168</v>
          </cell>
          <cell r="W344">
            <v>16</v>
          </cell>
          <cell r="X344">
            <v>6</v>
          </cell>
          <cell r="Y344" t="str">
            <v>20231026-1</v>
          </cell>
          <cell r="Z344">
            <v>-74.023865000000001</v>
          </cell>
          <cell r="AA344">
            <v>4.7501810000000004</v>
          </cell>
        </row>
        <row r="345">
          <cell r="A345">
            <v>15</v>
          </cell>
          <cell r="B345" t="str">
            <v>2023-10-26 07:10</v>
          </cell>
          <cell r="C345">
            <v>45225</v>
          </cell>
          <cell r="D345" t="str">
            <v>JUEVES</v>
          </cell>
          <cell r="E345" t="str">
            <v>KR7XCL170</v>
          </cell>
          <cell r="F345">
            <v>2</v>
          </cell>
          <cell r="G345">
            <v>710</v>
          </cell>
          <cell r="H345">
            <v>715</v>
          </cell>
          <cell r="I345">
            <v>125</v>
          </cell>
          <cell r="J345">
            <v>0</v>
          </cell>
          <cell r="K345">
            <v>5</v>
          </cell>
          <cell r="L345">
            <v>0</v>
          </cell>
          <cell r="M345">
            <v>8</v>
          </cell>
          <cell r="N345">
            <v>0</v>
          </cell>
          <cell r="O345">
            <v>0</v>
          </cell>
          <cell r="P345">
            <v>1</v>
          </cell>
          <cell r="R345">
            <v>5</v>
          </cell>
          <cell r="S345">
            <v>0</v>
          </cell>
          <cell r="T345">
            <v>54</v>
          </cell>
          <cell r="U345">
            <v>6</v>
          </cell>
          <cell r="V345">
            <v>198</v>
          </cell>
          <cell r="W345">
            <v>19</v>
          </cell>
          <cell r="X345">
            <v>6</v>
          </cell>
          <cell r="Y345" t="str">
            <v>20231026-1</v>
          </cell>
          <cell r="Z345">
            <v>-74.023865000000001</v>
          </cell>
          <cell r="AA345">
            <v>4.7501810000000004</v>
          </cell>
        </row>
        <row r="346">
          <cell r="A346">
            <v>15</v>
          </cell>
          <cell r="B346" t="str">
            <v>2023-10-26 07:15</v>
          </cell>
          <cell r="C346">
            <v>45225</v>
          </cell>
          <cell r="D346" t="str">
            <v>JUEVES</v>
          </cell>
          <cell r="E346" t="str">
            <v>KR7XCL170</v>
          </cell>
          <cell r="F346">
            <v>2</v>
          </cell>
          <cell r="G346">
            <v>715</v>
          </cell>
          <cell r="H346">
            <v>720</v>
          </cell>
          <cell r="I346">
            <v>122</v>
          </cell>
          <cell r="J346">
            <v>3</v>
          </cell>
          <cell r="K346">
            <v>5</v>
          </cell>
          <cell r="L346">
            <v>1</v>
          </cell>
          <cell r="M346">
            <v>7</v>
          </cell>
          <cell r="N346">
            <v>0</v>
          </cell>
          <cell r="O346">
            <v>0</v>
          </cell>
          <cell r="P346">
            <v>4</v>
          </cell>
          <cell r="R346">
            <v>4</v>
          </cell>
          <cell r="S346">
            <v>0</v>
          </cell>
          <cell r="T346">
            <v>54</v>
          </cell>
          <cell r="U346">
            <v>1</v>
          </cell>
          <cell r="V346">
            <v>200</v>
          </cell>
          <cell r="W346">
            <v>24</v>
          </cell>
          <cell r="X346">
            <v>6</v>
          </cell>
          <cell r="Y346" t="str">
            <v>20231026-1</v>
          </cell>
          <cell r="Z346">
            <v>-74.023865000000001</v>
          </cell>
          <cell r="AA346">
            <v>4.7501810000000004</v>
          </cell>
        </row>
        <row r="347">
          <cell r="A347">
            <v>15</v>
          </cell>
          <cell r="B347" t="str">
            <v>2023-10-26 07:20</v>
          </cell>
          <cell r="C347">
            <v>45225</v>
          </cell>
          <cell r="D347" t="str">
            <v>JUEVES</v>
          </cell>
          <cell r="E347" t="str">
            <v>KR7XCL170</v>
          </cell>
          <cell r="F347">
            <v>2</v>
          </cell>
          <cell r="G347">
            <v>720</v>
          </cell>
          <cell r="H347">
            <v>725</v>
          </cell>
          <cell r="I347">
            <v>124</v>
          </cell>
          <cell r="J347">
            <v>0</v>
          </cell>
          <cell r="K347">
            <v>7</v>
          </cell>
          <cell r="L347">
            <v>0</v>
          </cell>
          <cell r="M347">
            <v>6</v>
          </cell>
          <cell r="N347">
            <v>0</v>
          </cell>
          <cell r="O347">
            <v>0</v>
          </cell>
          <cell r="P347">
            <v>1</v>
          </cell>
          <cell r="R347">
            <v>6</v>
          </cell>
          <cell r="S347">
            <v>1</v>
          </cell>
          <cell r="T347">
            <v>52</v>
          </cell>
          <cell r="U347">
            <v>4</v>
          </cell>
          <cell r="V347">
            <v>197</v>
          </cell>
          <cell r="W347">
            <v>21</v>
          </cell>
          <cell r="X347">
            <v>6</v>
          </cell>
          <cell r="Y347" t="str">
            <v>20231026-1</v>
          </cell>
          <cell r="Z347">
            <v>-74.023865000000001</v>
          </cell>
          <cell r="AA347">
            <v>4.7501810000000004</v>
          </cell>
        </row>
        <row r="348">
          <cell r="A348">
            <v>15</v>
          </cell>
          <cell r="B348" t="str">
            <v>2023-10-26 07:25</v>
          </cell>
          <cell r="C348">
            <v>45225</v>
          </cell>
          <cell r="D348" t="str">
            <v>JUEVES</v>
          </cell>
          <cell r="E348" t="str">
            <v>KR7XCL170</v>
          </cell>
          <cell r="F348">
            <v>2</v>
          </cell>
          <cell r="G348">
            <v>725</v>
          </cell>
          <cell r="H348">
            <v>730</v>
          </cell>
          <cell r="I348">
            <v>108</v>
          </cell>
          <cell r="J348">
            <v>1</v>
          </cell>
          <cell r="K348">
            <v>2</v>
          </cell>
          <cell r="L348">
            <v>0</v>
          </cell>
          <cell r="M348">
            <v>3</v>
          </cell>
          <cell r="N348">
            <v>0</v>
          </cell>
          <cell r="O348">
            <v>0</v>
          </cell>
          <cell r="P348">
            <v>3</v>
          </cell>
          <cell r="R348">
            <v>4</v>
          </cell>
          <cell r="S348">
            <v>0</v>
          </cell>
          <cell r="T348">
            <v>44</v>
          </cell>
          <cell r="U348">
            <v>2</v>
          </cell>
          <cell r="V348">
            <v>165</v>
          </cell>
          <cell r="W348">
            <v>13</v>
          </cell>
          <cell r="X348">
            <v>6</v>
          </cell>
          <cell r="Y348" t="str">
            <v>20231026-1</v>
          </cell>
          <cell r="Z348">
            <v>-74.023865000000001</v>
          </cell>
          <cell r="AA348">
            <v>4.7501810000000004</v>
          </cell>
        </row>
        <row r="349">
          <cell r="A349">
            <v>15</v>
          </cell>
          <cell r="B349" t="str">
            <v>2023-10-26 07:30</v>
          </cell>
          <cell r="C349">
            <v>45225</v>
          </cell>
          <cell r="D349" t="str">
            <v>JUEVES</v>
          </cell>
          <cell r="E349" t="str">
            <v>KR7XCL170</v>
          </cell>
          <cell r="F349">
            <v>2</v>
          </cell>
          <cell r="G349">
            <v>730</v>
          </cell>
          <cell r="H349">
            <v>735</v>
          </cell>
          <cell r="I349">
            <v>117</v>
          </cell>
          <cell r="J349">
            <v>0</v>
          </cell>
          <cell r="K349">
            <v>5</v>
          </cell>
          <cell r="L349">
            <v>0</v>
          </cell>
          <cell r="M349">
            <v>5</v>
          </cell>
          <cell r="N349">
            <v>0</v>
          </cell>
          <cell r="O349">
            <v>0</v>
          </cell>
          <cell r="P349">
            <v>1</v>
          </cell>
          <cell r="R349">
            <v>10</v>
          </cell>
          <cell r="S349">
            <v>0</v>
          </cell>
          <cell r="T349">
            <v>47</v>
          </cell>
          <cell r="U349">
            <v>5</v>
          </cell>
          <cell r="V349">
            <v>185</v>
          </cell>
          <cell r="W349">
            <v>21</v>
          </cell>
          <cell r="X349">
            <v>6</v>
          </cell>
          <cell r="Y349" t="str">
            <v>20231026-1</v>
          </cell>
          <cell r="Z349">
            <v>-74.023865000000001</v>
          </cell>
          <cell r="AA349">
            <v>4.7501810000000004</v>
          </cell>
        </row>
        <row r="350">
          <cell r="A350">
            <v>15</v>
          </cell>
          <cell r="B350" t="str">
            <v>2023-10-26 07:35</v>
          </cell>
          <cell r="C350">
            <v>45225</v>
          </cell>
          <cell r="D350" t="str">
            <v>JUEVES</v>
          </cell>
          <cell r="E350" t="str">
            <v>KR7XCL170</v>
          </cell>
          <cell r="F350">
            <v>2</v>
          </cell>
          <cell r="G350">
            <v>735</v>
          </cell>
          <cell r="H350">
            <v>740</v>
          </cell>
          <cell r="I350">
            <v>92</v>
          </cell>
          <cell r="J350">
            <v>3</v>
          </cell>
          <cell r="K350">
            <v>6</v>
          </cell>
          <cell r="L350">
            <v>0</v>
          </cell>
          <cell r="M350">
            <v>2</v>
          </cell>
          <cell r="N350">
            <v>0</v>
          </cell>
          <cell r="O350">
            <v>0</v>
          </cell>
          <cell r="P350">
            <v>3</v>
          </cell>
          <cell r="R350">
            <v>7</v>
          </cell>
          <cell r="S350">
            <v>0</v>
          </cell>
          <cell r="T350">
            <v>41</v>
          </cell>
          <cell r="U350">
            <v>7</v>
          </cell>
          <cell r="V350">
            <v>154</v>
          </cell>
          <cell r="W350">
            <v>21</v>
          </cell>
          <cell r="X350">
            <v>6</v>
          </cell>
          <cell r="Y350" t="str">
            <v>20231026-1</v>
          </cell>
          <cell r="Z350">
            <v>-74.023865000000001</v>
          </cell>
          <cell r="AA350">
            <v>4.7501810000000004</v>
          </cell>
        </row>
        <row r="351">
          <cell r="A351">
            <v>15</v>
          </cell>
          <cell r="B351" t="str">
            <v>2023-10-26 07:40</v>
          </cell>
          <cell r="C351">
            <v>45225</v>
          </cell>
          <cell r="D351" t="str">
            <v>JUEVES</v>
          </cell>
          <cell r="E351" t="str">
            <v>KR7XCL170</v>
          </cell>
          <cell r="F351">
            <v>2</v>
          </cell>
          <cell r="G351">
            <v>740</v>
          </cell>
          <cell r="H351">
            <v>745</v>
          </cell>
          <cell r="I351">
            <v>108</v>
          </cell>
          <cell r="J351">
            <v>0</v>
          </cell>
          <cell r="K351">
            <v>2</v>
          </cell>
          <cell r="L351">
            <v>0</v>
          </cell>
          <cell r="M351">
            <v>3</v>
          </cell>
          <cell r="N351">
            <v>0</v>
          </cell>
          <cell r="O351">
            <v>0</v>
          </cell>
          <cell r="P351">
            <v>3</v>
          </cell>
          <cell r="R351">
            <v>9</v>
          </cell>
          <cell r="S351">
            <v>0</v>
          </cell>
          <cell r="T351">
            <v>33</v>
          </cell>
          <cell r="U351">
            <v>4</v>
          </cell>
          <cell r="V351">
            <v>158</v>
          </cell>
          <cell r="W351">
            <v>17</v>
          </cell>
          <cell r="X351">
            <v>6</v>
          </cell>
          <cell r="Y351" t="str">
            <v>20231026-1</v>
          </cell>
          <cell r="Z351">
            <v>-74.023865000000001</v>
          </cell>
          <cell r="AA351">
            <v>4.7501810000000004</v>
          </cell>
        </row>
        <row r="352">
          <cell r="A352">
            <v>15</v>
          </cell>
          <cell r="B352" t="str">
            <v>2023-10-26 07:45</v>
          </cell>
          <cell r="C352">
            <v>45225</v>
          </cell>
          <cell r="D352" t="str">
            <v>JUEVES</v>
          </cell>
          <cell r="E352" t="str">
            <v>KR7XCL170</v>
          </cell>
          <cell r="F352">
            <v>2</v>
          </cell>
          <cell r="G352">
            <v>745</v>
          </cell>
          <cell r="H352">
            <v>750</v>
          </cell>
          <cell r="I352">
            <v>108</v>
          </cell>
          <cell r="J352">
            <v>1</v>
          </cell>
          <cell r="K352">
            <v>4</v>
          </cell>
          <cell r="L352">
            <v>0</v>
          </cell>
          <cell r="M352">
            <v>3</v>
          </cell>
          <cell r="N352">
            <v>0</v>
          </cell>
          <cell r="O352">
            <v>0</v>
          </cell>
          <cell r="P352">
            <v>0</v>
          </cell>
          <cell r="R352">
            <v>6</v>
          </cell>
          <cell r="S352">
            <v>1</v>
          </cell>
          <cell r="T352">
            <v>28</v>
          </cell>
          <cell r="U352">
            <v>2</v>
          </cell>
          <cell r="V352">
            <v>151</v>
          </cell>
          <cell r="W352">
            <v>15</v>
          </cell>
          <cell r="X352">
            <v>6</v>
          </cell>
          <cell r="Y352" t="str">
            <v>20231026-1</v>
          </cell>
          <cell r="Z352">
            <v>-74.023865000000001</v>
          </cell>
          <cell r="AA352">
            <v>4.7501810000000004</v>
          </cell>
        </row>
        <row r="353">
          <cell r="A353">
            <v>15</v>
          </cell>
          <cell r="B353" t="str">
            <v>2023-10-26 07:50</v>
          </cell>
          <cell r="C353">
            <v>45225</v>
          </cell>
          <cell r="D353" t="str">
            <v>JUEVES</v>
          </cell>
          <cell r="E353" t="str">
            <v>KR7XCL170</v>
          </cell>
          <cell r="F353">
            <v>2</v>
          </cell>
          <cell r="G353">
            <v>750</v>
          </cell>
          <cell r="H353">
            <v>755</v>
          </cell>
          <cell r="I353">
            <v>31</v>
          </cell>
          <cell r="J353">
            <v>2</v>
          </cell>
          <cell r="K353">
            <v>6</v>
          </cell>
          <cell r="L353">
            <v>0</v>
          </cell>
          <cell r="M353">
            <v>5</v>
          </cell>
          <cell r="N353">
            <v>0</v>
          </cell>
          <cell r="O353">
            <v>0</v>
          </cell>
          <cell r="P353">
            <v>0</v>
          </cell>
          <cell r="R353">
            <v>5</v>
          </cell>
          <cell r="S353">
            <v>1</v>
          </cell>
          <cell r="T353">
            <v>40</v>
          </cell>
          <cell r="U353">
            <v>8</v>
          </cell>
          <cell r="V353">
            <v>90</v>
          </cell>
          <cell r="W353">
            <v>19</v>
          </cell>
          <cell r="X353">
            <v>6</v>
          </cell>
          <cell r="Y353" t="str">
            <v>20231026-1</v>
          </cell>
          <cell r="Z353">
            <v>-74.023865000000001</v>
          </cell>
          <cell r="AA353">
            <v>4.7501810000000004</v>
          </cell>
        </row>
        <row r="354">
          <cell r="A354">
            <v>15</v>
          </cell>
          <cell r="B354" t="str">
            <v>2023-10-26 07:55</v>
          </cell>
          <cell r="C354">
            <v>45225</v>
          </cell>
          <cell r="D354" t="str">
            <v>JUEVES</v>
          </cell>
          <cell r="E354" t="str">
            <v>KR7XCL170</v>
          </cell>
          <cell r="F354">
            <v>2</v>
          </cell>
          <cell r="G354">
            <v>755</v>
          </cell>
          <cell r="H354">
            <v>800</v>
          </cell>
          <cell r="I354">
            <v>86</v>
          </cell>
          <cell r="J354">
            <v>2</v>
          </cell>
          <cell r="K354">
            <v>5</v>
          </cell>
          <cell r="L354">
            <v>0</v>
          </cell>
          <cell r="M354">
            <v>7</v>
          </cell>
          <cell r="N354">
            <v>0</v>
          </cell>
          <cell r="O354">
            <v>0</v>
          </cell>
          <cell r="P354">
            <v>2</v>
          </cell>
          <cell r="R354">
            <v>4</v>
          </cell>
          <cell r="S354">
            <v>2</v>
          </cell>
          <cell r="T354">
            <v>40</v>
          </cell>
          <cell r="U354">
            <v>4</v>
          </cell>
          <cell r="V354">
            <v>148</v>
          </cell>
          <cell r="W354">
            <v>22</v>
          </cell>
          <cell r="X354">
            <v>6</v>
          </cell>
          <cell r="Y354" t="str">
            <v>20231026-1</v>
          </cell>
          <cell r="Z354">
            <v>-74.023865000000001</v>
          </cell>
          <cell r="AA354">
            <v>4.7501810000000004</v>
          </cell>
        </row>
        <row r="355">
          <cell r="A355">
            <v>15</v>
          </cell>
          <cell r="B355" t="str">
            <v>2023-10-26 08:00</v>
          </cell>
          <cell r="C355">
            <v>45225</v>
          </cell>
          <cell r="D355" t="str">
            <v>JUEVES</v>
          </cell>
          <cell r="E355" t="str">
            <v>KR7XCL170</v>
          </cell>
          <cell r="F355">
            <v>2</v>
          </cell>
          <cell r="G355">
            <v>800</v>
          </cell>
          <cell r="H355">
            <v>805</v>
          </cell>
          <cell r="I355">
            <v>90</v>
          </cell>
          <cell r="J355">
            <v>1</v>
          </cell>
          <cell r="K355">
            <v>7</v>
          </cell>
          <cell r="L355">
            <v>0</v>
          </cell>
          <cell r="M355">
            <v>4</v>
          </cell>
          <cell r="N355">
            <v>0</v>
          </cell>
          <cell r="O355">
            <v>0</v>
          </cell>
          <cell r="P355">
            <v>2</v>
          </cell>
          <cell r="R355">
            <v>4</v>
          </cell>
          <cell r="S355">
            <v>2</v>
          </cell>
          <cell r="T355">
            <v>44</v>
          </cell>
          <cell r="U355">
            <v>4</v>
          </cell>
          <cell r="V355">
            <v>154</v>
          </cell>
          <cell r="W355">
            <v>20</v>
          </cell>
          <cell r="X355">
            <v>6</v>
          </cell>
          <cell r="Y355" t="str">
            <v>20231026-1</v>
          </cell>
          <cell r="Z355">
            <v>-74.023865000000001</v>
          </cell>
          <cell r="AA355">
            <v>4.7501810000000004</v>
          </cell>
        </row>
        <row r="356">
          <cell r="A356">
            <v>15</v>
          </cell>
          <cell r="B356" t="str">
            <v>2023-10-26 08:05</v>
          </cell>
          <cell r="C356">
            <v>45225</v>
          </cell>
          <cell r="D356" t="str">
            <v>JUEVES</v>
          </cell>
          <cell r="E356" t="str">
            <v>KR7XCL170</v>
          </cell>
          <cell r="F356">
            <v>2</v>
          </cell>
          <cell r="G356">
            <v>805</v>
          </cell>
          <cell r="H356">
            <v>810</v>
          </cell>
          <cell r="I356">
            <v>80</v>
          </cell>
          <cell r="J356">
            <v>1</v>
          </cell>
          <cell r="K356">
            <v>5</v>
          </cell>
          <cell r="L356">
            <v>0</v>
          </cell>
          <cell r="M356">
            <v>4</v>
          </cell>
          <cell r="N356">
            <v>0</v>
          </cell>
          <cell r="O356">
            <v>0</v>
          </cell>
          <cell r="P356">
            <v>2</v>
          </cell>
          <cell r="R356">
            <v>4</v>
          </cell>
          <cell r="S356">
            <v>1</v>
          </cell>
          <cell r="T356">
            <v>41</v>
          </cell>
          <cell r="U356">
            <v>5</v>
          </cell>
          <cell r="V356">
            <v>138</v>
          </cell>
          <cell r="W356">
            <v>17</v>
          </cell>
          <cell r="X356">
            <v>6</v>
          </cell>
          <cell r="Y356" t="str">
            <v>20231026-1</v>
          </cell>
          <cell r="Z356">
            <v>-74.023865000000001</v>
          </cell>
          <cell r="AA356">
            <v>4.7501810000000004</v>
          </cell>
        </row>
        <row r="357">
          <cell r="A357">
            <v>15</v>
          </cell>
          <cell r="B357" t="str">
            <v>2023-10-26 08:10</v>
          </cell>
          <cell r="C357">
            <v>45225</v>
          </cell>
          <cell r="D357" t="str">
            <v>JUEVES</v>
          </cell>
          <cell r="E357" t="str">
            <v>KR7XCL170</v>
          </cell>
          <cell r="F357">
            <v>2</v>
          </cell>
          <cell r="G357">
            <v>810</v>
          </cell>
          <cell r="H357">
            <v>815</v>
          </cell>
          <cell r="I357">
            <v>66</v>
          </cell>
          <cell r="J357">
            <v>2</v>
          </cell>
          <cell r="K357">
            <v>3</v>
          </cell>
          <cell r="L357">
            <v>0</v>
          </cell>
          <cell r="M357">
            <v>3</v>
          </cell>
          <cell r="N357">
            <v>0</v>
          </cell>
          <cell r="O357">
            <v>0</v>
          </cell>
          <cell r="P357">
            <v>0</v>
          </cell>
          <cell r="R357">
            <v>6</v>
          </cell>
          <cell r="S357">
            <v>2</v>
          </cell>
          <cell r="T357">
            <v>35</v>
          </cell>
          <cell r="U357">
            <v>0</v>
          </cell>
          <cell r="V357">
            <v>117</v>
          </cell>
          <cell r="W357">
            <v>16</v>
          </cell>
          <cell r="X357">
            <v>6</v>
          </cell>
          <cell r="Y357" t="str">
            <v>20231026-1</v>
          </cell>
          <cell r="Z357">
            <v>-74.023865000000001</v>
          </cell>
          <cell r="AA357">
            <v>4.7501810000000004</v>
          </cell>
        </row>
        <row r="358">
          <cell r="A358">
            <v>15</v>
          </cell>
          <cell r="B358" t="str">
            <v>2023-10-26 08:15</v>
          </cell>
          <cell r="C358">
            <v>45225</v>
          </cell>
          <cell r="D358" t="str">
            <v>JUEVES</v>
          </cell>
          <cell r="E358" t="str">
            <v>KR7XCL170</v>
          </cell>
          <cell r="F358">
            <v>2</v>
          </cell>
          <cell r="G358">
            <v>815</v>
          </cell>
          <cell r="H358">
            <v>820</v>
          </cell>
          <cell r="I358">
            <v>72</v>
          </cell>
          <cell r="J358">
            <v>0</v>
          </cell>
          <cell r="K358">
            <v>3</v>
          </cell>
          <cell r="L358">
            <v>0</v>
          </cell>
          <cell r="M358">
            <v>5</v>
          </cell>
          <cell r="N358">
            <v>0</v>
          </cell>
          <cell r="O358">
            <v>0</v>
          </cell>
          <cell r="P358">
            <v>2</v>
          </cell>
          <cell r="R358">
            <v>9</v>
          </cell>
          <cell r="S358">
            <v>2</v>
          </cell>
          <cell r="T358">
            <v>32</v>
          </cell>
          <cell r="U358">
            <v>3</v>
          </cell>
          <cell r="V358">
            <v>125</v>
          </cell>
          <cell r="W358">
            <v>21</v>
          </cell>
          <cell r="X358">
            <v>6</v>
          </cell>
          <cell r="Y358" t="str">
            <v>20231026-1</v>
          </cell>
          <cell r="Z358">
            <v>-74.023865000000001</v>
          </cell>
          <cell r="AA358">
            <v>4.7501810000000004</v>
          </cell>
        </row>
        <row r="359">
          <cell r="A359">
            <v>15</v>
          </cell>
          <cell r="B359" t="str">
            <v>2023-10-26 08:20</v>
          </cell>
          <cell r="C359">
            <v>45225</v>
          </cell>
          <cell r="D359" t="str">
            <v>JUEVES</v>
          </cell>
          <cell r="E359" t="str">
            <v>KR7XCL170</v>
          </cell>
          <cell r="F359">
            <v>2</v>
          </cell>
          <cell r="G359">
            <v>820</v>
          </cell>
          <cell r="H359">
            <v>825</v>
          </cell>
          <cell r="I359">
            <v>52</v>
          </cell>
          <cell r="J359">
            <v>1</v>
          </cell>
          <cell r="K359">
            <v>3</v>
          </cell>
          <cell r="L359">
            <v>1</v>
          </cell>
          <cell r="M359">
            <v>4</v>
          </cell>
          <cell r="N359">
            <v>0</v>
          </cell>
          <cell r="O359">
            <v>0</v>
          </cell>
          <cell r="P359">
            <v>0</v>
          </cell>
          <cell r="R359">
            <v>9</v>
          </cell>
          <cell r="S359">
            <v>2</v>
          </cell>
          <cell r="T359">
            <v>35</v>
          </cell>
          <cell r="U359">
            <v>12</v>
          </cell>
          <cell r="V359">
            <v>107</v>
          </cell>
          <cell r="W359">
            <v>20</v>
          </cell>
          <cell r="X359">
            <v>6</v>
          </cell>
          <cell r="Y359" t="str">
            <v>20231026-1</v>
          </cell>
          <cell r="Z359">
            <v>-74.023865000000001</v>
          </cell>
          <cell r="AA359">
            <v>4.7501810000000004</v>
          </cell>
        </row>
        <row r="360">
          <cell r="A360">
            <v>15</v>
          </cell>
          <cell r="B360" t="str">
            <v>2023-10-26 08:25</v>
          </cell>
          <cell r="C360">
            <v>45225</v>
          </cell>
          <cell r="D360" t="str">
            <v>JUEVES</v>
          </cell>
          <cell r="E360" t="str">
            <v>KR7XCL170</v>
          </cell>
          <cell r="F360">
            <v>2</v>
          </cell>
          <cell r="G360">
            <v>825</v>
          </cell>
          <cell r="H360">
            <v>830</v>
          </cell>
          <cell r="I360">
            <v>64</v>
          </cell>
          <cell r="J360">
            <v>1</v>
          </cell>
          <cell r="K360">
            <v>6</v>
          </cell>
          <cell r="L360">
            <v>0</v>
          </cell>
          <cell r="M360">
            <v>4</v>
          </cell>
          <cell r="N360">
            <v>0</v>
          </cell>
          <cell r="O360">
            <v>0</v>
          </cell>
          <cell r="P360">
            <v>3</v>
          </cell>
          <cell r="R360">
            <v>8</v>
          </cell>
          <cell r="S360">
            <v>4</v>
          </cell>
          <cell r="T360">
            <v>31</v>
          </cell>
          <cell r="U360">
            <v>4</v>
          </cell>
          <cell r="V360">
            <v>121</v>
          </cell>
          <cell r="W360">
            <v>26</v>
          </cell>
          <cell r="X360">
            <v>6</v>
          </cell>
          <cell r="Y360" t="str">
            <v>20231026-1</v>
          </cell>
          <cell r="Z360">
            <v>-74.023865000000001</v>
          </cell>
          <cell r="AA360">
            <v>4.7501810000000004</v>
          </cell>
        </row>
        <row r="361">
          <cell r="A361">
            <v>15</v>
          </cell>
          <cell r="B361" t="str">
            <v>2023-10-26 08:30</v>
          </cell>
          <cell r="C361">
            <v>45225</v>
          </cell>
          <cell r="D361" t="str">
            <v>JUEVES</v>
          </cell>
          <cell r="E361" t="str">
            <v>KR7XCL170</v>
          </cell>
          <cell r="F361">
            <v>2</v>
          </cell>
          <cell r="G361">
            <v>830</v>
          </cell>
          <cell r="H361">
            <v>835</v>
          </cell>
          <cell r="I361">
            <v>70</v>
          </cell>
          <cell r="J361">
            <v>1</v>
          </cell>
          <cell r="K361">
            <v>4</v>
          </cell>
          <cell r="L361">
            <v>1</v>
          </cell>
          <cell r="M361">
            <v>3</v>
          </cell>
          <cell r="N361">
            <v>0</v>
          </cell>
          <cell r="O361">
            <v>0</v>
          </cell>
          <cell r="P361">
            <v>3</v>
          </cell>
          <cell r="R361">
            <v>7</v>
          </cell>
          <cell r="S361">
            <v>3</v>
          </cell>
          <cell r="T361">
            <v>20</v>
          </cell>
          <cell r="U361">
            <v>4</v>
          </cell>
          <cell r="V361">
            <v>112</v>
          </cell>
          <cell r="W361">
            <v>22</v>
          </cell>
          <cell r="X361">
            <v>6</v>
          </cell>
          <cell r="Y361" t="str">
            <v>20231026-1</v>
          </cell>
          <cell r="Z361">
            <v>-74.023865000000001</v>
          </cell>
          <cell r="AA361">
            <v>4.7501810000000004</v>
          </cell>
        </row>
        <row r="362">
          <cell r="A362">
            <v>15</v>
          </cell>
          <cell r="B362" t="str">
            <v>2023-10-26 08:35</v>
          </cell>
          <cell r="C362">
            <v>45225</v>
          </cell>
          <cell r="D362" t="str">
            <v>JUEVES</v>
          </cell>
          <cell r="E362" t="str">
            <v>KR7XCL170</v>
          </cell>
          <cell r="F362">
            <v>2</v>
          </cell>
          <cell r="G362">
            <v>835</v>
          </cell>
          <cell r="H362">
            <v>840</v>
          </cell>
          <cell r="I362">
            <v>69</v>
          </cell>
          <cell r="J362">
            <v>1</v>
          </cell>
          <cell r="K362">
            <v>4</v>
          </cell>
          <cell r="L362">
            <v>0</v>
          </cell>
          <cell r="M362">
            <v>2</v>
          </cell>
          <cell r="N362">
            <v>0</v>
          </cell>
          <cell r="O362">
            <v>0</v>
          </cell>
          <cell r="P362">
            <v>0</v>
          </cell>
          <cell r="R362">
            <v>5</v>
          </cell>
          <cell r="S362">
            <v>1</v>
          </cell>
          <cell r="T362">
            <v>27</v>
          </cell>
          <cell r="U362">
            <v>2</v>
          </cell>
          <cell r="V362">
            <v>109</v>
          </cell>
          <cell r="W362">
            <v>13</v>
          </cell>
          <cell r="X362">
            <v>6</v>
          </cell>
          <cell r="Y362" t="str">
            <v>20231026-1</v>
          </cell>
          <cell r="Z362">
            <v>-74.023865000000001</v>
          </cell>
          <cell r="AA362">
            <v>4.7501810000000004</v>
          </cell>
        </row>
        <row r="363">
          <cell r="A363">
            <v>15</v>
          </cell>
          <cell r="B363" t="str">
            <v>2023-10-26 08:40</v>
          </cell>
          <cell r="C363">
            <v>45225</v>
          </cell>
          <cell r="D363" t="str">
            <v>JUEVES</v>
          </cell>
          <cell r="E363" t="str">
            <v>KR7XCL170</v>
          </cell>
          <cell r="F363">
            <v>2</v>
          </cell>
          <cell r="G363">
            <v>840</v>
          </cell>
          <cell r="H363">
            <v>845</v>
          </cell>
          <cell r="I363">
            <v>60</v>
          </cell>
          <cell r="J363">
            <v>0</v>
          </cell>
          <cell r="K363">
            <v>8</v>
          </cell>
          <cell r="L363">
            <v>0</v>
          </cell>
          <cell r="M363">
            <v>2</v>
          </cell>
          <cell r="N363">
            <v>0</v>
          </cell>
          <cell r="O363">
            <v>0</v>
          </cell>
          <cell r="P363">
            <v>0</v>
          </cell>
          <cell r="R363">
            <v>7</v>
          </cell>
          <cell r="S363">
            <v>0</v>
          </cell>
          <cell r="T363">
            <v>22</v>
          </cell>
          <cell r="U363">
            <v>1</v>
          </cell>
          <cell r="V363">
            <v>99</v>
          </cell>
          <cell r="W363">
            <v>17</v>
          </cell>
          <cell r="X363">
            <v>6</v>
          </cell>
          <cell r="Y363" t="str">
            <v>20231026-1</v>
          </cell>
          <cell r="Z363">
            <v>-74.023865000000001</v>
          </cell>
          <cell r="AA363">
            <v>4.7501810000000004</v>
          </cell>
        </row>
        <row r="364">
          <cell r="A364">
            <v>15</v>
          </cell>
          <cell r="B364" t="str">
            <v>2023-10-26 08:45</v>
          </cell>
          <cell r="C364">
            <v>45225</v>
          </cell>
          <cell r="D364" t="str">
            <v>JUEVES</v>
          </cell>
          <cell r="E364" t="str">
            <v>KR7XCL170</v>
          </cell>
          <cell r="F364">
            <v>2</v>
          </cell>
          <cell r="G364">
            <v>845</v>
          </cell>
          <cell r="H364">
            <v>850</v>
          </cell>
          <cell r="I364">
            <v>59</v>
          </cell>
          <cell r="J364">
            <v>2</v>
          </cell>
          <cell r="K364">
            <v>1</v>
          </cell>
          <cell r="L364">
            <v>0</v>
          </cell>
          <cell r="M364">
            <v>1</v>
          </cell>
          <cell r="N364">
            <v>0</v>
          </cell>
          <cell r="O364">
            <v>0</v>
          </cell>
          <cell r="P364">
            <v>0</v>
          </cell>
          <cell r="R364">
            <v>8</v>
          </cell>
          <cell r="S364">
            <v>2</v>
          </cell>
          <cell r="T364">
            <v>36</v>
          </cell>
          <cell r="U364">
            <v>2</v>
          </cell>
          <cell r="V364">
            <v>109</v>
          </cell>
          <cell r="W364">
            <v>14</v>
          </cell>
          <cell r="X364">
            <v>6</v>
          </cell>
          <cell r="Y364" t="str">
            <v>20231026-1</v>
          </cell>
          <cell r="Z364">
            <v>-74.023865000000001</v>
          </cell>
          <cell r="AA364">
            <v>4.7501810000000004</v>
          </cell>
        </row>
        <row r="365">
          <cell r="A365">
            <v>15</v>
          </cell>
          <cell r="B365" t="str">
            <v>2023-10-26 08:50</v>
          </cell>
          <cell r="C365">
            <v>45225</v>
          </cell>
          <cell r="D365" t="str">
            <v>JUEVES</v>
          </cell>
          <cell r="E365" t="str">
            <v>KR7XCL170</v>
          </cell>
          <cell r="F365">
            <v>2</v>
          </cell>
          <cell r="G365">
            <v>850</v>
          </cell>
          <cell r="H365">
            <v>855</v>
          </cell>
          <cell r="I365">
            <v>63</v>
          </cell>
          <cell r="J365">
            <v>4</v>
          </cell>
          <cell r="K365">
            <v>9</v>
          </cell>
          <cell r="L365">
            <v>1</v>
          </cell>
          <cell r="M365">
            <v>2</v>
          </cell>
          <cell r="N365">
            <v>0</v>
          </cell>
          <cell r="O365">
            <v>0</v>
          </cell>
          <cell r="P365">
            <v>1</v>
          </cell>
          <cell r="R365">
            <v>8</v>
          </cell>
          <cell r="S365">
            <v>4</v>
          </cell>
          <cell r="T365">
            <v>24</v>
          </cell>
          <cell r="U365">
            <v>5</v>
          </cell>
          <cell r="V365">
            <v>116</v>
          </cell>
          <cell r="W365">
            <v>29</v>
          </cell>
          <cell r="X365">
            <v>6</v>
          </cell>
          <cell r="Y365" t="str">
            <v>20231026-1</v>
          </cell>
          <cell r="Z365">
            <v>-74.023865000000001</v>
          </cell>
          <cell r="AA365">
            <v>4.7501810000000004</v>
          </cell>
        </row>
        <row r="366">
          <cell r="A366">
            <v>15</v>
          </cell>
          <cell r="B366" t="str">
            <v>2023-10-26 08:55</v>
          </cell>
          <cell r="C366">
            <v>45225</v>
          </cell>
          <cell r="D366" t="str">
            <v>JUEVES</v>
          </cell>
          <cell r="E366" t="str">
            <v>KR7XCL170</v>
          </cell>
          <cell r="F366">
            <v>2</v>
          </cell>
          <cell r="G366">
            <v>855</v>
          </cell>
          <cell r="H366">
            <v>900</v>
          </cell>
          <cell r="I366">
            <v>63</v>
          </cell>
          <cell r="J366">
            <v>1</v>
          </cell>
          <cell r="K366">
            <v>5</v>
          </cell>
          <cell r="L366">
            <v>0</v>
          </cell>
          <cell r="M366">
            <v>3</v>
          </cell>
          <cell r="N366">
            <v>0</v>
          </cell>
          <cell r="O366">
            <v>0</v>
          </cell>
          <cell r="P366">
            <v>2</v>
          </cell>
          <cell r="R366">
            <v>7</v>
          </cell>
          <cell r="S366">
            <v>2</v>
          </cell>
          <cell r="T366">
            <v>23</v>
          </cell>
          <cell r="U366">
            <v>2</v>
          </cell>
          <cell r="V366">
            <v>106</v>
          </cell>
          <cell r="W366">
            <v>20</v>
          </cell>
          <cell r="X366">
            <v>6</v>
          </cell>
          <cell r="Y366" t="str">
            <v>20231026-1</v>
          </cell>
          <cell r="Z366">
            <v>-74.023865000000001</v>
          </cell>
          <cell r="AA366">
            <v>4.7501810000000004</v>
          </cell>
        </row>
        <row r="367">
          <cell r="A367">
            <v>15</v>
          </cell>
          <cell r="B367" t="str">
            <v>2023-10-26 09:00</v>
          </cell>
          <cell r="C367">
            <v>45225</v>
          </cell>
          <cell r="D367" t="str">
            <v>JUEVES</v>
          </cell>
          <cell r="E367" t="str">
            <v>KR7XCL170</v>
          </cell>
          <cell r="F367">
            <v>2</v>
          </cell>
          <cell r="G367">
            <v>900</v>
          </cell>
          <cell r="H367">
            <v>905</v>
          </cell>
          <cell r="I367">
            <v>73</v>
          </cell>
          <cell r="J367">
            <v>1</v>
          </cell>
          <cell r="K367">
            <v>8</v>
          </cell>
          <cell r="L367">
            <v>0</v>
          </cell>
          <cell r="M367">
            <v>2</v>
          </cell>
          <cell r="N367">
            <v>0</v>
          </cell>
          <cell r="O367">
            <v>0</v>
          </cell>
          <cell r="P367">
            <v>2</v>
          </cell>
          <cell r="R367">
            <v>8</v>
          </cell>
          <cell r="S367">
            <v>2</v>
          </cell>
          <cell r="T367">
            <v>23</v>
          </cell>
          <cell r="U367">
            <v>0</v>
          </cell>
          <cell r="V367">
            <v>119</v>
          </cell>
          <cell r="W367">
            <v>23</v>
          </cell>
          <cell r="X367">
            <v>6</v>
          </cell>
          <cell r="Y367" t="str">
            <v>20231026-1</v>
          </cell>
          <cell r="Z367">
            <v>-74.023865000000001</v>
          </cell>
          <cell r="AA367">
            <v>4.7501810000000004</v>
          </cell>
        </row>
        <row r="368">
          <cell r="A368">
            <v>15</v>
          </cell>
          <cell r="B368" t="str">
            <v>2023-10-26 09:05</v>
          </cell>
          <cell r="C368">
            <v>45225</v>
          </cell>
          <cell r="D368" t="str">
            <v>JUEVES</v>
          </cell>
          <cell r="E368" t="str">
            <v>KR7XCL170</v>
          </cell>
          <cell r="F368">
            <v>2</v>
          </cell>
          <cell r="G368">
            <v>905</v>
          </cell>
          <cell r="H368">
            <v>910</v>
          </cell>
          <cell r="I368">
            <v>49</v>
          </cell>
          <cell r="J368">
            <v>1</v>
          </cell>
          <cell r="K368">
            <v>2</v>
          </cell>
          <cell r="L368">
            <v>0</v>
          </cell>
          <cell r="M368">
            <v>2</v>
          </cell>
          <cell r="N368">
            <v>0</v>
          </cell>
          <cell r="O368">
            <v>0</v>
          </cell>
          <cell r="P368">
            <v>2</v>
          </cell>
          <cell r="R368">
            <v>9</v>
          </cell>
          <cell r="S368">
            <v>1</v>
          </cell>
          <cell r="T368">
            <v>33</v>
          </cell>
          <cell r="U368">
            <v>2</v>
          </cell>
          <cell r="V368">
            <v>99</v>
          </cell>
          <cell r="W368">
            <v>17</v>
          </cell>
          <cell r="X368">
            <v>6</v>
          </cell>
          <cell r="Y368" t="str">
            <v>20231026-1</v>
          </cell>
          <cell r="Z368">
            <v>-74.023865000000001</v>
          </cell>
          <cell r="AA368">
            <v>4.7501810000000004</v>
          </cell>
        </row>
        <row r="369">
          <cell r="A369">
            <v>15</v>
          </cell>
          <cell r="B369" t="str">
            <v>2023-10-26 09:10</v>
          </cell>
          <cell r="C369">
            <v>45225</v>
          </cell>
          <cell r="D369" t="str">
            <v>JUEVES</v>
          </cell>
          <cell r="E369" t="str">
            <v>KR7XCL170</v>
          </cell>
          <cell r="F369">
            <v>2</v>
          </cell>
          <cell r="G369">
            <v>910</v>
          </cell>
          <cell r="H369">
            <v>915</v>
          </cell>
          <cell r="I369">
            <v>63</v>
          </cell>
          <cell r="J369">
            <v>1</v>
          </cell>
          <cell r="K369">
            <v>6</v>
          </cell>
          <cell r="L369">
            <v>0</v>
          </cell>
          <cell r="M369">
            <v>2</v>
          </cell>
          <cell r="N369">
            <v>0</v>
          </cell>
          <cell r="O369">
            <v>0</v>
          </cell>
          <cell r="P369">
            <v>4</v>
          </cell>
          <cell r="R369">
            <v>5</v>
          </cell>
          <cell r="S369">
            <v>4</v>
          </cell>
          <cell r="T369">
            <v>37</v>
          </cell>
          <cell r="U369">
            <v>1</v>
          </cell>
          <cell r="V369">
            <v>122</v>
          </cell>
          <cell r="W369">
            <v>22</v>
          </cell>
          <cell r="X369">
            <v>6</v>
          </cell>
          <cell r="Y369" t="str">
            <v>20231026-1</v>
          </cell>
          <cell r="Z369">
            <v>-74.023865000000001</v>
          </cell>
          <cell r="AA369">
            <v>4.7501810000000004</v>
          </cell>
        </row>
        <row r="370">
          <cell r="A370">
            <v>15</v>
          </cell>
          <cell r="B370" t="str">
            <v>2023-10-26 09:15</v>
          </cell>
          <cell r="C370">
            <v>45225</v>
          </cell>
          <cell r="D370" t="str">
            <v>JUEVES</v>
          </cell>
          <cell r="E370" t="str">
            <v>KR7XCL170</v>
          </cell>
          <cell r="F370">
            <v>2</v>
          </cell>
          <cell r="G370">
            <v>915</v>
          </cell>
          <cell r="H370">
            <v>920</v>
          </cell>
          <cell r="I370">
            <v>66</v>
          </cell>
          <cell r="J370">
            <v>1</v>
          </cell>
          <cell r="K370">
            <v>2</v>
          </cell>
          <cell r="L370">
            <v>0</v>
          </cell>
          <cell r="M370">
            <v>3</v>
          </cell>
          <cell r="N370">
            <v>0</v>
          </cell>
          <cell r="O370">
            <v>0</v>
          </cell>
          <cell r="P370">
            <v>1</v>
          </cell>
          <cell r="R370">
            <v>4</v>
          </cell>
          <cell r="S370">
            <v>2</v>
          </cell>
          <cell r="T370">
            <v>25</v>
          </cell>
          <cell r="U370">
            <v>2</v>
          </cell>
          <cell r="V370">
            <v>104</v>
          </cell>
          <cell r="W370">
            <v>13</v>
          </cell>
          <cell r="X370">
            <v>6</v>
          </cell>
          <cell r="Y370" t="str">
            <v>20231026-1</v>
          </cell>
          <cell r="Z370">
            <v>-74.023865000000001</v>
          </cell>
          <cell r="AA370">
            <v>4.7501810000000004</v>
          </cell>
        </row>
        <row r="371">
          <cell r="A371">
            <v>15</v>
          </cell>
          <cell r="B371" t="str">
            <v>2023-10-26 09:20</v>
          </cell>
          <cell r="C371">
            <v>45225</v>
          </cell>
          <cell r="D371" t="str">
            <v>JUEVES</v>
          </cell>
          <cell r="E371" t="str">
            <v>KR7XCL170</v>
          </cell>
          <cell r="F371">
            <v>2</v>
          </cell>
          <cell r="G371">
            <v>920</v>
          </cell>
          <cell r="H371">
            <v>925</v>
          </cell>
          <cell r="I371">
            <v>71</v>
          </cell>
          <cell r="J371">
            <v>1</v>
          </cell>
          <cell r="K371">
            <v>7</v>
          </cell>
          <cell r="L371">
            <v>0</v>
          </cell>
          <cell r="M371">
            <v>2</v>
          </cell>
          <cell r="N371">
            <v>0</v>
          </cell>
          <cell r="O371">
            <v>0</v>
          </cell>
          <cell r="P371">
            <v>2</v>
          </cell>
          <cell r="R371">
            <v>5</v>
          </cell>
          <cell r="S371">
            <v>3</v>
          </cell>
          <cell r="T371">
            <v>19</v>
          </cell>
          <cell r="U371">
            <v>2</v>
          </cell>
          <cell r="V371">
            <v>110</v>
          </cell>
          <cell r="W371">
            <v>20</v>
          </cell>
          <cell r="X371">
            <v>6</v>
          </cell>
          <cell r="Y371" t="str">
            <v>20231026-1</v>
          </cell>
          <cell r="Z371">
            <v>-74.023865000000001</v>
          </cell>
          <cell r="AA371">
            <v>4.7501810000000004</v>
          </cell>
        </row>
        <row r="372">
          <cell r="A372">
            <v>15</v>
          </cell>
          <cell r="B372" t="str">
            <v>2023-10-26 09:25</v>
          </cell>
          <cell r="C372">
            <v>45225</v>
          </cell>
          <cell r="D372" t="str">
            <v>JUEVES</v>
          </cell>
          <cell r="E372" t="str">
            <v>KR7XCL170</v>
          </cell>
          <cell r="F372">
            <v>2</v>
          </cell>
          <cell r="G372">
            <v>925</v>
          </cell>
          <cell r="H372">
            <v>930</v>
          </cell>
          <cell r="I372">
            <v>66</v>
          </cell>
          <cell r="J372">
            <v>1</v>
          </cell>
          <cell r="K372">
            <v>4</v>
          </cell>
          <cell r="L372">
            <v>0</v>
          </cell>
          <cell r="M372">
            <v>1</v>
          </cell>
          <cell r="N372">
            <v>0</v>
          </cell>
          <cell r="O372">
            <v>0</v>
          </cell>
          <cell r="P372">
            <v>0</v>
          </cell>
          <cell r="R372">
            <v>8</v>
          </cell>
          <cell r="S372">
            <v>0</v>
          </cell>
          <cell r="T372">
            <v>29</v>
          </cell>
          <cell r="U372">
            <v>1</v>
          </cell>
          <cell r="V372">
            <v>109</v>
          </cell>
          <cell r="W372">
            <v>14</v>
          </cell>
          <cell r="X372">
            <v>6</v>
          </cell>
          <cell r="Y372" t="str">
            <v>20231026-1</v>
          </cell>
          <cell r="Z372">
            <v>-74.023865000000001</v>
          </cell>
          <cell r="AA372">
            <v>4.7501810000000004</v>
          </cell>
        </row>
        <row r="373">
          <cell r="A373">
            <v>15</v>
          </cell>
          <cell r="B373" t="str">
            <v>2023-10-26 09:30</v>
          </cell>
          <cell r="C373">
            <v>45225</v>
          </cell>
          <cell r="D373" t="str">
            <v>JUEVES</v>
          </cell>
          <cell r="E373" t="str">
            <v>KR7XCL170</v>
          </cell>
          <cell r="F373">
            <v>2</v>
          </cell>
          <cell r="G373">
            <v>930</v>
          </cell>
          <cell r="H373">
            <v>935</v>
          </cell>
          <cell r="I373">
            <v>84</v>
          </cell>
          <cell r="J373">
            <v>1</v>
          </cell>
          <cell r="K373">
            <v>2</v>
          </cell>
          <cell r="L373">
            <v>0</v>
          </cell>
          <cell r="M373">
            <v>0</v>
          </cell>
          <cell r="N373">
            <v>0</v>
          </cell>
          <cell r="O373">
            <v>2</v>
          </cell>
          <cell r="P373">
            <v>2</v>
          </cell>
          <cell r="R373">
            <v>11</v>
          </cell>
          <cell r="S373">
            <v>0</v>
          </cell>
          <cell r="T373">
            <v>19</v>
          </cell>
          <cell r="U373">
            <v>2</v>
          </cell>
          <cell r="V373">
            <v>121</v>
          </cell>
          <cell r="W373">
            <v>18</v>
          </cell>
          <cell r="X373">
            <v>6</v>
          </cell>
          <cell r="Y373" t="str">
            <v>20231026-1</v>
          </cell>
          <cell r="Z373">
            <v>-74.023865000000001</v>
          </cell>
          <cell r="AA373">
            <v>4.7501810000000004</v>
          </cell>
        </row>
        <row r="374">
          <cell r="A374">
            <v>15</v>
          </cell>
          <cell r="B374" t="str">
            <v>2023-10-26 09:35</v>
          </cell>
          <cell r="C374">
            <v>45225</v>
          </cell>
          <cell r="D374" t="str">
            <v>JUEVES</v>
          </cell>
          <cell r="E374" t="str">
            <v>KR7XCL170</v>
          </cell>
          <cell r="F374">
            <v>2</v>
          </cell>
          <cell r="G374">
            <v>935</v>
          </cell>
          <cell r="H374">
            <v>940</v>
          </cell>
          <cell r="I374">
            <v>72</v>
          </cell>
          <cell r="J374">
            <v>2</v>
          </cell>
          <cell r="K374">
            <v>8</v>
          </cell>
          <cell r="L374">
            <v>0</v>
          </cell>
          <cell r="M374">
            <v>3</v>
          </cell>
          <cell r="N374">
            <v>0</v>
          </cell>
          <cell r="O374">
            <v>1</v>
          </cell>
          <cell r="P374">
            <v>0</v>
          </cell>
          <cell r="R374">
            <v>4</v>
          </cell>
          <cell r="S374">
            <v>5</v>
          </cell>
          <cell r="T374">
            <v>32</v>
          </cell>
          <cell r="U374">
            <v>4</v>
          </cell>
          <cell r="V374">
            <v>127</v>
          </cell>
          <cell r="W374">
            <v>23</v>
          </cell>
          <cell r="X374">
            <v>6</v>
          </cell>
          <cell r="Y374" t="str">
            <v>20231026-1</v>
          </cell>
          <cell r="Z374">
            <v>-74.023865000000001</v>
          </cell>
          <cell r="AA374">
            <v>4.7501810000000004</v>
          </cell>
        </row>
        <row r="375">
          <cell r="A375">
            <v>15</v>
          </cell>
          <cell r="B375" t="str">
            <v>2023-10-26 09:40</v>
          </cell>
          <cell r="C375">
            <v>45225</v>
          </cell>
          <cell r="D375" t="str">
            <v>JUEVES</v>
          </cell>
          <cell r="E375" t="str">
            <v>KR7XCL170</v>
          </cell>
          <cell r="F375">
            <v>2</v>
          </cell>
          <cell r="G375">
            <v>940</v>
          </cell>
          <cell r="H375">
            <v>945</v>
          </cell>
          <cell r="I375">
            <v>64</v>
          </cell>
          <cell r="J375">
            <v>2</v>
          </cell>
          <cell r="K375">
            <v>3</v>
          </cell>
          <cell r="L375">
            <v>2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R375">
            <v>11</v>
          </cell>
          <cell r="S375">
            <v>0</v>
          </cell>
          <cell r="T375">
            <v>27</v>
          </cell>
          <cell r="U375">
            <v>4</v>
          </cell>
          <cell r="V375">
            <v>109</v>
          </cell>
          <cell r="W375">
            <v>18</v>
          </cell>
          <cell r="X375">
            <v>6</v>
          </cell>
          <cell r="Y375" t="str">
            <v>20231026-1</v>
          </cell>
          <cell r="Z375">
            <v>-74.023865000000001</v>
          </cell>
          <cell r="AA375">
            <v>4.7501810000000004</v>
          </cell>
        </row>
        <row r="376">
          <cell r="A376">
            <v>16</v>
          </cell>
          <cell r="B376" t="str">
            <v>2023-10-27 16:45</v>
          </cell>
          <cell r="C376">
            <v>45226</v>
          </cell>
          <cell r="D376" t="str">
            <v>VIERNES</v>
          </cell>
          <cell r="E376" t="str">
            <v>KR7XCL170</v>
          </cell>
          <cell r="F376">
            <v>2</v>
          </cell>
          <cell r="G376">
            <v>1645</v>
          </cell>
          <cell r="H376">
            <v>1650</v>
          </cell>
          <cell r="I376">
            <v>115</v>
          </cell>
          <cell r="J376">
            <v>2</v>
          </cell>
          <cell r="K376">
            <v>9</v>
          </cell>
          <cell r="L376">
            <v>0</v>
          </cell>
          <cell r="M376">
            <v>4</v>
          </cell>
          <cell r="N376">
            <v>0</v>
          </cell>
          <cell r="O376">
            <v>0</v>
          </cell>
          <cell r="P376">
            <v>2</v>
          </cell>
          <cell r="Q376">
            <v>0</v>
          </cell>
          <cell r="R376">
            <v>3</v>
          </cell>
          <cell r="S376">
            <v>0</v>
          </cell>
          <cell r="T376">
            <v>41</v>
          </cell>
          <cell r="U376">
            <v>4</v>
          </cell>
          <cell r="V376">
            <v>176</v>
          </cell>
          <cell r="W376">
            <v>20</v>
          </cell>
          <cell r="X376">
            <v>16</v>
          </cell>
          <cell r="Y376" t="str">
            <v>20231027-2</v>
          </cell>
          <cell r="Z376">
            <v>-74.023865000000001</v>
          </cell>
          <cell r="AA376">
            <v>4.7501810000000004</v>
          </cell>
        </row>
        <row r="377">
          <cell r="A377">
            <v>16</v>
          </cell>
          <cell r="B377" t="str">
            <v>2023-10-27 16:50</v>
          </cell>
          <cell r="C377">
            <v>45226</v>
          </cell>
          <cell r="D377" t="str">
            <v>VIERNES</v>
          </cell>
          <cell r="E377" t="str">
            <v>KR7XCL170</v>
          </cell>
          <cell r="F377">
            <v>2</v>
          </cell>
          <cell r="G377">
            <v>1650</v>
          </cell>
          <cell r="H377">
            <v>1655</v>
          </cell>
          <cell r="I377">
            <v>125</v>
          </cell>
          <cell r="J377">
            <v>1</v>
          </cell>
          <cell r="K377">
            <v>3</v>
          </cell>
          <cell r="L377">
            <v>0</v>
          </cell>
          <cell r="M377">
            <v>10</v>
          </cell>
          <cell r="N377">
            <v>0</v>
          </cell>
          <cell r="O377">
            <v>0</v>
          </cell>
          <cell r="P377">
            <v>2</v>
          </cell>
          <cell r="Q377">
            <v>0</v>
          </cell>
          <cell r="R377">
            <v>4</v>
          </cell>
          <cell r="S377">
            <v>0</v>
          </cell>
          <cell r="T377">
            <v>34</v>
          </cell>
          <cell r="U377">
            <v>7</v>
          </cell>
          <cell r="V377">
            <v>179</v>
          </cell>
          <cell r="W377">
            <v>20</v>
          </cell>
          <cell r="X377">
            <v>16</v>
          </cell>
          <cell r="Y377" t="str">
            <v>20231027-2</v>
          </cell>
          <cell r="Z377">
            <v>-74.023865000000001</v>
          </cell>
          <cell r="AA377">
            <v>4.7501810000000004</v>
          </cell>
        </row>
        <row r="378">
          <cell r="A378">
            <v>16</v>
          </cell>
          <cell r="B378" t="str">
            <v>2023-10-27 16:55</v>
          </cell>
          <cell r="C378">
            <v>45226</v>
          </cell>
          <cell r="D378" t="str">
            <v>VIERNES</v>
          </cell>
          <cell r="E378" t="str">
            <v>KR7XCL170</v>
          </cell>
          <cell r="F378">
            <v>2</v>
          </cell>
          <cell r="G378">
            <v>1655</v>
          </cell>
          <cell r="H378">
            <v>1700</v>
          </cell>
          <cell r="I378">
            <v>120</v>
          </cell>
          <cell r="J378">
            <v>2</v>
          </cell>
          <cell r="K378">
            <v>6</v>
          </cell>
          <cell r="L378">
            <v>0</v>
          </cell>
          <cell r="M378">
            <v>8</v>
          </cell>
          <cell r="N378">
            <v>0</v>
          </cell>
          <cell r="O378">
            <v>0</v>
          </cell>
          <cell r="P378">
            <v>2</v>
          </cell>
          <cell r="Q378">
            <v>0</v>
          </cell>
          <cell r="R378">
            <v>9</v>
          </cell>
          <cell r="S378">
            <v>1</v>
          </cell>
          <cell r="T378">
            <v>48</v>
          </cell>
          <cell r="U378">
            <v>8</v>
          </cell>
          <cell r="V378">
            <v>196</v>
          </cell>
          <cell r="W378">
            <v>28</v>
          </cell>
          <cell r="X378">
            <v>16</v>
          </cell>
          <cell r="Y378" t="str">
            <v>20231027-2</v>
          </cell>
          <cell r="Z378">
            <v>-74.023865000000001</v>
          </cell>
          <cell r="AA378">
            <v>4.7501810000000004</v>
          </cell>
        </row>
        <row r="379">
          <cell r="A379">
            <v>16</v>
          </cell>
          <cell r="B379" t="str">
            <v>2023-10-27 17:00</v>
          </cell>
          <cell r="C379">
            <v>45226</v>
          </cell>
          <cell r="D379" t="str">
            <v>VIERNES</v>
          </cell>
          <cell r="E379" t="str">
            <v>KR7XCL170</v>
          </cell>
          <cell r="F379">
            <v>2</v>
          </cell>
          <cell r="G379">
            <v>1700</v>
          </cell>
          <cell r="H379">
            <v>1705</v>
          </cell>
          <cell r="I379">
            <v>87</v>
          </cell>
          <cell r="J379">
            <v>0</v>
          </cell>
          <cell r="K379">
            <v>2</v>
          </cell>
          <cell r="L379">
            <v>0</v>
          </cell>
          <cell r="M379">
            <v>4</v>
          </cell>
          <cell r="N379">
            <v>0</v>
          </cell>
          <cell r="O379">
            <v>0</v>
          </cell>
          <cell r="P379">
            <v>1</v>
          </cell>
          <cell r="Q379">
            <v>0</v>
          </cell>
          <cell r="R379">
            <v>10</v>
          </cell>
          <cell r="S379">
            <v>3</v>
          </cell>
          <cell r="T379">
            <v>53</v>
          </cell>
          <cell r="U379">
            <v>4</v>
          </cell>
          <cell r="V379">
            <v>160</v>
          </cell>
          <cell r="W379">
            <v>20</v>
          </cell>
          <cell r="X379">
            <v>16</v>
          </cell>
          <cell r="Y379" t="str">
            <v>20231027-2</v>
          </cell>
          <cell r="Z379">
            <v>-74.023865000000001</v>
          </cell>
          <cell r="AA379">
            <v>4.7501810000000004</v>
          </cell>
        </row>
        <row r="380">
          <cell r="A380">
            <v>16</v>
          </cell>
          <cell r="B380" t="str">
            <v>2023-10-27 17:05</v>
          </cell>
          <cell r="C380">
            <v>45226</v>
          </cell>
          <cell r="D380" t="str">
            <v>VIERNES</v>
          </cell>
          <cell r="E380" t="str">
            <v>KR7XCL170</v>
          </cell>
          <cell r="F380">
            <v>2</v>
          </cell>
          <cell r="G380">
            <v>1705</v>
          </cell>
          <cell r="H380">
            <v>1710</v>
          </cell>
          <cell r="I380">
            <v>89</v>
          </cell>
          <cell r="J380">
            <v>2</v>
          </cell>
          <cell r="K380">
            <v>8</v>
          </cell>
          <cell r="L380">
            <v>0</v>
          </cell>
          <cell r="M380">
            <v>2</v>
          </cell>
          <cell r="N380">
            <v>0</v>
          </cell>
          <cell r="O380">
            <v>0</v>
          </cell>
          <cell r="P380">
            <v>2</v>
          </cell>
          <cell r="Q380">
            <v>0</v>
          </cell>
          <cell r="R380">
            <v>7</v>
          </cell>
          <cell r="S380">
            <v>1</v>
          </cell>
          <cell r="T380">
            <v>61</v>
          </cell>
          <cell r="U380">
            <v>7</v>
          </cell>
          <cell r="V380">
            <v>172</v>
          </cell>
          <cell r="W380">
            <v>22</v>
          </cell>
          <cell r="X380">
            <v>16</v>
          </cell>
          <cell r="Y380" t="str">
            <v>20231027-2</v>
          </cell>
          <cell r="Z380">
            <v>-74.023865000000001</v>
          </cell>
          <cell r="AA380">
            <v>4.7501810000000004</v>
          </cell>
        </row>
        <row r="381">
          <cell r="A381">
            <v>16</v>
          </cell>
          <cell r="B381" t="str">
            <v>2023-10-27 17:10</v>
          </cell>
          <cell r="C381">
            <v>45226</v>
          </cell>
          <cell r="D381" t="str">
            <v>VIERNES</v>
          </cell>
          <cell r="E381" t="str">
            <v>KR7XCL170</v>
          </cell>
          <cell r="F381">
            <v>2</v>
          </cell>
          <cell r="G381">
            <v>1710</v>
          </cell>
          <cell r="H381">
            <v>1715</v>
          </cell>
          <cell r="I381">
            <v>85</v>
          </cell>
          <cell r="J381">
            <v>0</v>
          </cell>
          <cell r="K381">
            <v>2</v>
          </cell>
          <cell r="L381">
            <v>1</v>
          </cell>
          <cell r="M381">
            <v>7</v>
          </cell>
          <cell r="N381">
            <v>0</v>
          </cell>
          <cell r="O381">
            <v>0</v>
          </cell>
          <cell r="P381">
            <v>4</v>
          </cell>
          <cell r="Q381">
            <v>0</v>
          </cell>
          <cell r="R381">
            <v>4</v>
          </cell>
          <cell r="S381">
            <v>1</v>
          </cell>
          <cell r="T381">
            <v>37</v>
          </cell>
          <cell r="U381">
            <v>5</v>
          </cell>
          <cell r="V381">
            <v>141</v>
          </cell>
          <cell r="W381">
            <v>19</v>
          </cell>
          <cell r="X381">
            <v>16</v>
          </cell>
          <cell r="Y381" t="str">
            <v>20231027-2</v>
          </cell>
          <cell r="Z381">
            <v>-74.023865000000001</v>
          </cell>
          <cell r="AA381">
            <v>4.7501810000000004</v>
          </cell>
        </row>
        <row r="382">
          <cell r="A382">
            <v>16</v>
          </cell>
          <cell r="B382" t="str">
            <v>2023-10-27 17:15</v>
          </cell>
          <cell r="C382">
            <v>45226</v>
          </cell>
          <cell r="D382" t="str">
            <v>VIERNES</v>
          </cell>
          <cell r="E382" t="str">
            <v>KR7XCL170</v>
          </cell>
          <cell r="F382">
            <v>2</v>
          </cell>
          <cell r="G382">
            <v>1715</v>
          </cell>
          <cell r="H382">
            <v>1720</v>
          </cell>
          <cell r="I382">
            <v>73</v>
          </cell>
          <cell r="J382">
            <v>1</v>
          </cell>
          <cell r="K382">
            <v>4</v>
          </cell>
          <cell r="L382">
            <v>0</v>
          </cell>
          <cell r="M382">
            <v>7</v>
          </cell>
          <cell r="N382">
            <v>0</v>
          </cell>
          <cell r="O382">
            <v>0</v>
          </cell>
          <cell r="P382">
            <v>1</v>
          </cell>
          <cell r="Q382">
            <v>0</v>
          </cell>
          <cell r="R382">
            <v>3</v>
          </cell>
          <cell r="S382">
            <v>0</v>
          </cell>
          <cell r="T382">
            <v>64</v>
          </cell>
          <cell r="U382">
            <v>9</v>
          </cell>
          <cell r="V382">
            <v>153</v>
          </cell>
          <cell r="W382">
            <v>16</v>
          </cell>
          <cell r="X382">
            <v>16</v>
          </cell>
          <cell r="Y382" t="str">
            <v>20231027-2</v>
          </cell>
          <cell r="Z382">
            <v>-74.023865000000001</v>
          </cell>
          <cell r="AA382">
            <v>4.7501810000000004</v>
          </cell>
        </row>
        <row r="383">
          <cell r="A383">
            <v>16</v>
          </cell>
          <cell r="B383" t="str">
            <v>2023-10-27 17:20</v>
          </cell>
          <cell r="C383">
            <v>45226</v>
          </cell>
          <cell r="D383" t="str">
            <v>VIERNES</v>
          </cell>
          <cell r="E383" t="str">
            <v>KR7XCL170</v>
          </cell>
          <cell r="F383">
            <v>2</v>
          </cell>
          <cell r="G383">
            <v>1720</v>
          </cell>
          <cell r="H383">
            <v>1725</v>
          </cell>
          <cell r="I383">
            <v>76</v>
          </cell>
          <cell r="J383">
            <v>3</v>
          </cell>
          <cell r="K383">
            <v>3</v>
          </cell>
          <cell r="L383">
            <v>0</v>
          </cell>
          <cell r="M383">
            <v>10</v>
          </cell>
          <cell r="N383">
            <v>0</v>
          </cell>
          <cell r="O383">
            <v>1</v>
          </cell>
          <cell r="P383">
            <v>5</v>
          </cell>
          <cell r="Q383">
            <v>0</v>
          </cell>
          <cell r="R383">
            <v>10</v>
          </cell>
          <cell r="S383">
            <v>0</v>
          </cell>
          <cell r="T383">
            <v>77</v>
          </cell>
          <cell r="U383">
            <v>8</v>
          </cell>
          <cell r="V383">
            <v>185</v>
          </cell>
          <cell r="W383">
            <v>32</v>
          </cell>
          <cell r="X383">
            <v>16</v>
          </cell>
          <cell r="Y383" t="str">
            <v>20231027-2</v>
          </cell>
          <cell r="Z383">
            <v>-74.023865000000001</v>
          </cell>
          <cell r="AA383">
            <v>4.7501810000000004</v>
          </cell>
        </row>
        <row r="384">
          <cell r="A384">
            <v>16</v>
          </cell>
          <cell r="B384" t="str">
            <v>2023-10-27 17:25</v>
          </cell>
          <cell r="C384">
            <v>45226</v>
          </cell>
          <cell r="D384" t="str">
            <v>VIERNES</v>
          </cell>
          <cell r="E384" t="str">
            <v>KR7XCL170</v>
          </cell>
          <cell r="F384">
            <v>2</v>
          </cell>
          <cell r="G384">
            <v>1725</v>
          </cell>
          <cell r="H384">
            <v>1730</v>
          </cell>
          <cell r="I384">
            <v>98</v>
          </cell>
          <cell r="J384">
            <v>1</v>
          </cell>
          <cell r="K384">
            <v>2</v>
          </cell>
          <cell r="L384">
            <v>0</v>
          </cell>
          <cell r="M384">
            <v>7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5</v>
          </cell>
          <cell r="S384">
            <v>2</v>
          </cell>
          <cell r="T384">
            <v>77</v>
          </cell>
          <cell r="U384">
            <v>8</v>
          </cell>
          <cell r="V384">
            <v>192</v>
          </cell>
          <cell r="W384">
            <v>17</v>
          </cell>
          <cell r="X384">
            <v>16</v>
          </cell>
          <cell r="Y384" t="str">
            <v>20231027-2</v>
          </cell>
          <cell r="Z384">
            <v>-74.023865000000001</v>
          </cell>
          <cell r="AA384">
            <v>4.7501810000000004</v>
          </cell>
        </row>
        <row r="385">
          <cell r="A385">
            <v>16</v>
          </cell>
          <cell r="B385" t="str">
            <v>2023-10-27 17:30</v>
          </cell>
          <cell r="C385">
            <v>45226</v>
          </cell>
          <cell r="D385" t="str">
            <v>VIERNES</v>
          </cell>
          <cell r="E385" t="str">
            <v>KR7XCL170</v>
          </cell>
          <cell r="F385">
            <v>2</v>
          </cell>
          <cell r="G385">
            <v>1730</v>
          </cell>
          <cell r="H385">
            <v>1735</v>
          </cell>
          <cell r="I385">
            <v>104</v>
          </cell>
          <cell r="J385">
            <v>2</v>
          </cell>
          <cell r="K385">
            <v>3</v>
          </cell>
          <cell r="L385">
            <v>0</v>
          </cell>
          <cell r="M385">
            <v>2</v>
          </cell>
          <cell r="N385">
            <v>0</v>
          </cell>
          <cell r="O385">
            <v>0</v>
          </cell>
          <cell r="P385">
            <v>2</v>
          </cell>
          <cell r="Q385">
            <v>0</v>
          </cell>
          <cell r="R385">
            <v>7</v>
          </cell>
          <cell r="S385">
            <v>1</v>
          </cell>
          <cell r="T385">
            <v>51</v>
          </cell>
          <cell r="U385">
            <v>8</v>
          </cell>
          <cell r="V385">
            <v>172</v>
          </cell>
          <cell r="W385">
            <v>17</v>
          </cell>
          <cell r="X385">
            <v>16</v>
          </cell>
          <cell r="Y385" t="str">
            <v>20231027-2</v>
          </cell>
          <cell r="Z385">
            <v>-74.023865000000001</v>
          </cell>
          <cell r="AA385">
            <v>4.7501810000000004</v>
          </cell>
        </row>
        <row r="386">
          <cell r="A386">
            <v>16</v>
          </cell>
          <cell r="B386" t="str">
            <v>2023-10-27 17:35</v>
          </cell>
          <cell r="C386">
            <v>45226</v>
          </cell>
          <cell r="D386" t="str">
            <v>VIERNES</v>
          </cell>
          <cell r="E386" t="str">
            <v>KR7XCL170</v>
          </cell>
          <cell r="F386">
            <v>2</v>
          </cell>
          <cell r="G386">
            <v>1735</v>
          </cell>
          <cell r="H386">
            <v>1740</v>
          </cell>
          <cell r="I386">
            <v>107</v>
          </cell>
          <cell r="J386">
            <v>0</v>
          </cell>
          <cell r="K386">
            <v>2</v>
          </cell>
          <cell r="L386">
            <v>0</v>
          </cell>
          <cell r="M386">
            <v>5</v>
          </cell>
          <cell r="N386">
            <v>0</v>
          </cell>
          <cell r="O386">
            <v>0</v>
          </cell>
          <cell r="P386">
            <v>4</v>
          </cell>
          <cell r="Q386">
            <v>0</v>
          </cell>
          <cell r="R386">
            <v>5</v>
          </cell>
          <cell r="S386">
            <v>1</v>
          </cell>
          <cell r="T386">
            <v>81</v>
          </cell>
          <cell r="U386">
            <v>14</v>
          </cell>
          <cell r="V386">
            <v>205</v>
          </cell>
          <cell r="W386">
            <v>17</v>
          </cell>
          <cell r="X386">
            <v>16</v>
          </cell>
          <cell r="Y386" t="str">
            <v>20231027-2</v>
          </cell>
          <cell r="Z386">
            <v>-74.023865000000001</v>
          </cell>
          <cell r="AA386">
            <v>4.7501810000000004</v>
          </cell>
        </row>
        <row r="387">
          <cell r="A387">
            <v>16</v>
          </cell>
          <cell r="B387" t="str">
            <v>2023-10-27 17:40</v>
          </cell>
          <cell r="C387">
            <v>45226</v>
          </cell>
          <cell r="D387" t="str">
            <v>VIERNES</v>
          </cell>
          <cell r="E387" t="str">
            <v>KR7XCL170</v>
          </cell>
          <cell r="F387">
            <v>2</v>
          </cell>
          <cell r="G387">
            <v>1740</v>
          </cell>
          <cell r="H387">
            <v>1745</v>
          </cell>
          <cell r="I387">
            <v>106</v>
          </cell>
          <cell r="J387">
            <v>0</v>
          </cell>
          <cell r="K387">
            <v>4</v>
          </cell>
          <cell r="L387">
            <v>0</v>
          </cell>
          <cell r="M387">
            <v>7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5</v>
          </cell>
          <cell r="S387">
            <v>3</v>
          </cell>
          <cell r="T387">
            <v>68</v>
          </cell>
          <cell r="U387">
            <v>13</v>
          </cell>
          <cell r="V387">
            <v>193</v>
          </cell>
          <cell r="W387">
            <v>19</v>
          </cell>
          <cell r="X387">
            <v>16</v>
          </cell>
          <cell r="Y387" t="str">
            <v>20231027-2</v>
          </cell>
          <cell r="Z387">
            <v>-74.023865000000001</v>
          </cell>
          <cell r="AA387">
            <v>4.7501810000000004</v>
          </cell>
        </row>
        <row r="388">
          <cell r="A388">
            <v>16</v>
          </cell>
          <cell r="B388" t="str">
            <v>2023-10-27 17:45</v>
          </cell>
          <cell r="C388">
            <v>45226</v>
          </cell>
          <cell r="D388" t="str">
            <v>VIERNES</v>
          </cell>
          <cell r="E388" t="str">
            <v>KR7XCL170</v>
          </cell>
          <cell r="F388">
            <v>2</v>
          </cell>
          <cell r="G388">
            <v>1745</v>
          </cell>
          <cell r="H388">
            <v>1750</v>
          </cell>
          <cell r="I388">
            <v>95</v>
          </cell>
          <cell r="J388">
            <v>2</v>
          </cell>
          <cell r="K388">
            <v>7</v>
          </cell>
          <cell r="L388">
            <v>0</v>
          </cell>
          <cell r="M388">
            <v>3</v>
          </cell>
          <cell r="N388">
            <v>0</v>
          </cell>
          <cell r="O388">
            <v>0</v>
          </cell>
          <cell r="P388">
            <v>5</v>
          </cell>
          <cell r="Q388">
            <v>0</v>
          </cell>
          <cell r="R388">
            <v>5</v>
          </cell>
          <cell r="S388">
            <v>2</v>
          </cell>
          <cell r="T388">
            <v>49</v>
          </cell>
          <cell r="U388">
            <v>8</v>
          </cell>
          <cell r="V388">
            <v>168</v>
          </cell>
          <cell r="W388">
            <v>24</v>
          </cell>
          <cell r="X388">
            <v>16</v>
          </cell>
          <cell r="Y388" t="str">
            <v>20231027-2</v>
          </cell>
          <cell r="Z388">
            <v>-74.023865000000001</v>
          </cell>
          <cell r="AA388">
            <v>4.7501810000000004</v>
          </cell>
        </row>
        <row r="389">
          <cell r="A389">
            <v>16</v>
          </cell>
          <cell r="B389" t="str">
            <v>2023-10-27 17:50</v>
          </cell>
          <cell r="C389">
            <v>45226</v>
          </cell>
          <cell r="D389" t="str">
            <v>VIERNES</v>
          </cell>
          <cell r="E389" t="str">
            <v>KR7XCL170</v>
          </cell>
          <cell r="F389">
            <v>2</v>
          </cell>
          <cell r="G389">
            <v>1750</v>
          </cell>
          <cell r="H389">
            <v>1755</v>
          </cell>
          <cell r="I389">
            <v>112</v>
          </cell>
          <cell r="J389">
            <v>0</v>
          </cell>
          <cell r="K389">
            <v>3</v>
          </cell>
          <cell r="L389">
            <v>0</v>
          </cell>
          <cell r="M389">
            <v>6</v>
          </cell>
          <cell r="N389">
            <v>0</v>
          </cell>
          <cell r="O389">
            <v>0</v>
          </cell>
          <cell r="P389">
            <v>1</v>
          </cell>
          <cell r="Q389">
            <v>0</v>
          </cell>
          <cell r="R389">
            <v>7</v>
          </cell>
          <cell r="S389">
            <v>1</v>
          </cell>
          <cell r="T389">
            <v>70</v>
          </cell>
          <cell r="U389">
            <v>11</v>
          </cell>
          <cell r="V389">
            <v>200</v>
          </cell>
          <cell r="W389">
            <v>18</v>
          </cell>
          <cell r="X389">
            <v>16</v>
          </cell>
          <cell r="Y389" t="str">
            <v>20231027-2</v>
          </cell>
          <cell r="Z389">
            <v>-74.023865000000001</v>
          </cell>
          <cell r="AA389">
            <v>4.7501810000000004</v>
          </cell>
        </row>
        <row r="390">
          <cell r="A390">
            <v>16</v>
          </cell>
          <cell r="B390" t="str">
            <v>2023-10-27 17:55</v>
          </cell>
          <cell r="C390">
            <v>45226</v>
          </cell>
          <cell r="D390" t="str">
            <v>VIERNES</v>
          </cell>
          <cell r="E390" t="str">
            <v>KR7XCL170</v>
          </cell>
          <cell r="F390">
            <v>2</v>
          </cell>
          <cell r="G390">
            <v>1755</v>
          </cell>
          <cell r="H390">
            <v>1800</v>
          </cell>
          <cell r="I390">
            <v>95</v>
          </cell>
          <cell r="J390">
            <v>0</v>
          </cell>
          <cell r="K390">
            <v>3</v>
          </cell>
          <cell r="L390">
            <v>0</v>
          </cell>
          <cell r="M390">
            <v>2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7</v>
          </cell>
          <cell r="S390">
            <v>1</v>
          </cell>
          <cell r="T390">
            <v>72</v>
          </cell>
          <cell r="U390">
            <v>7</v>
          </cell>
          <cell r="V390">
            <v>180</v>
          </cell>
          <cell r="W390">
            <v>13</v>
          </cell>
          <cell r="X390">
            <v>16</v>
          </cell>
          <cell r="Y390" t="str">
            <v>20231027-2</v>
          </cell>
          <cell r="Z390">
            <v>-74.023865000000001</v>
          </cell>
          <cell r="AA390">
            <v>4.7501810000000004</v>
          </cell>
        </row>
        <row r="391">
          <cell r="A391">
            <v>17</v>
          </cell>
          <cell r="B391" t="str">
            <v>2023-11-02 16:30</v>
          </cell>
          <cell r="C391">
            <v>45232</v>
          </cell>
          <cell r="D391" t="str">
            <v>VIERNES</v>
          </cell>
          <cell r="E391" t="str">
            <v>KR7XCL60</v>
          </cell>
          <cell r="F391">
            <v>1</v>
          </cell>
          <cell r="G391">
            <v>1630</v>
          </cell>
          <cell r="H391">
            <v>1635</v>
          </cell>
          <cell r="I391">
            <v>72</v>
          </cell>
          <cell r="J391">
            <v>0</v>
          </cell>
          <cell r="K391">
            <v>4</v>
          </cell>
          <cell r="L391">
            <v>0</v>
          </cell>
          <cell r="M391">
            <v>1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58</v>
          </cell>
          <cell r="U391">
            <v>0</v>
          </cell>
          <cell r="V391">
            <v>135</v>
          </cell>
          <cell r="W391">
            <v>5</v>
          </cell>
          <cell r="X391">
            <v>16</v>
          </cell>
          <cell r="Y391" t="str">
            <v>20231102-2</v>
          </cell>
          <cell r="Z391">
            <v>-74.060732999999999</v>
          </cell>
          <cell r="AA391">
            <v>4.6462960000000004</v>
          </cell>
        </row>
        <row r="392">
          <cell r="A392">
            <v>17</v>
          </cell>
          <cell r="B392" t="str">
            <v>2023-11-02 16:35</v>
          </cell>
          <cell r="C392">
            <v>45232</v>
          </cell>
          <cell r="D392" t="str">
            <v>VIERNES</v>
          </cell>
          <cell r="E392" t="str">
            <v>KR7XCL60</v>
          </cell>
          <cell r="F392">
            <v>1</v>
          </cell>
          <cell r="G392">
            <v>1635</v>
          </cell>
          <cell r="H392">
            <v>1640</v>
          </cell>
          <cell r="I392">
            <v>73</v>
          </cell>
          <cell r="J392">
            <v>0</v>
          </cell>
          <cell r="K392">
            <v>1</v>
          </cell>
          <cell r="L392">
            <v>0</v>
          </cell>
          <cell r="M392">
            <v>1</v>
          </cell>
          <cell r="N392">
            <v>5</v>
          </cell>
          <cell r="O392">
            <v>0</v>
          </cell>
          <cell r="P392">
            <v>0</v>
          </cell>
          <cell r="Q392">
            <v>0</v>
          </cell>
          <cell r="R392">
            <v>1</v>
          </cell>
          <cell r="S392">
            <v>0</v>
          </cell>
          <cell r="T392">
            <v>85</v>
          </cell>
          <cell r="U392">
            <v>2</v>
          </cell>
          <cell r="V392">
            <v>166</v>
          </cell>
          <cell r="W392">
            <v>8</v>
          </cell>
          <cell r="X392">
            <v>16</v>
          </cell>
          <cell r="Y392" t="str">
            <v>20231102-2</v>
          </cell>
          <cell r="Z392">
            <v>-74.060732999999999</v>
          </cell>
          <cell r="AA392">
            <v>4.6462960000000004</v>
          </cell>
        </row>
        <row r="393">
          <cell r="A393">
            <v>17</v>
          </cell>
          <cell r="B393" t="str">
            <v>2023-11-02 16:40</v>
          </cell>
          <cell r="C393">
            <v>45232</v>
          </cell>
          <cell r="D393" t="str">
            <v>VIERNES</v>
          </cell>
          <cell r="E393" t="str">
            <v>KR7XCL60</v>
          </cell>
          <cell r="F393">
            <v>1</v>
          </cell>
          <cell r="G393">
            <v>1640</v>
          </cell>
          <cell r="H393">
            <v>1645</v>
          </cell>
          <cell r="I393">
            <v>70</v>
          </cell>
          <cell r="J393">
            <v>0</v>
          </cell>
          <cell r="K393">
            <v>3</v>
          </cell>
          <cell r="L393">
            <v>0</v>
          </cell>
          <cell r="M393">
            <v>2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1</v>
          </cell>
          <cell r="S393">
            <v>0</v>
          </cell>
          <cell r="T393">
            <v>67</v>
          </cell>
          <cell r="U393">
            <v>1</v>
          </cell>
          <cell r="V393">
            <v>143</v>
          </cell>
          <cell r="W393">
            <v>6</v>
          </cell>
          <cell r="X393">
            <v>16</v>
          </cell>
          <cell r="Y393" t="str">
            <v>20231102-2</v>
          </cell>
          <cell r="Z393">
            <v>-74.060732999999999</v>
          </cell>
          <cell r="AA393">
            <v>4.6462960000000004</v>
          </cell>
        </row>
        <row r="394">
          <cell r="A394">
            <v>17</v>
          </cell>
          <cell r="B394" t="str">
            <v>2023-11-02 16:45</v>
          </cell>
          <cell r="C394">
            <v>45232</v>
          </cell>
          <cell r="D394" t="str">
            <v>VIERNES</v>
          </cell>
          <cell r="E394" t="str">
            <v>KR7XCL60</v>
          </cell>
          <cell r="F394">
            <v>1</v>
          </cell>
          <cell r="G394">
            <v>1645</v>
          </cell>
          <cell r="H394">
            <v>1650</v>
          </cell>
          <cell r="I394">
            <v>58</v>
          </cell>
          <cell r="J394">
            <v>0</v>
          </cell>
          <cell r="K394">
            <v>7</v>
          </cell>
          <cell r="L394">
            <v>0</v>
          </cell>
          <cell r="M394">
            <v>2</v>
          </cell>
          <cell r="N394">
            <v>7</v>
          </cell>
          <cell r="O394">
            <v>0</v>
          </cell>
          <cell r="P394">
            <v>0</v>
          </cell>
          <cell r="Q394">
            <v>1</v>
          </cell>
          <cell r="R394">
            <v>5</v>
          </cell>
          <cell r="S394">
            <v>0</v>
          </cell>
          <cell r="T394">
            <v>77</v>
          </cell>
          <cell r="U394">
            <v>1</v>
          </cell>
          <cell r="V394">
            <v>157</v>
          </cell>
          <cell r="W394">
            <v>22</v>
          </cell>
          <cell r="X394">
            <v>16</v>
          </cell>
          <cell r="Y394" t="str">
            <v>20231102-2</v>
          </cell>
          <cell r="Z394">
            <v>-74.060732999999999</v>
          </cell>
          <cell r="AA394">
            <v>4.6462960000000004</v>
          </cell>
        </row>
        <row r="395">
          <cell r="A395">
            <v>17</v>
          </cell>
          <cell r="B395" t="str">
            <v>2023-11-02 16:50</v>
          </cell>
          <cell r="C395">
            <v>45232</v>
          </cell>
          <cell r="D395" t="str">
            <v>VIERNES</v>
          </cell>
          <cell r="E395" t="str">
            <v>KR7XCL60</v>
          </cell>
          <cell r="F395">
            <v>1</v>
          </cell>
          <cell r="G395">
            <v>1650</v>
          </cell>
          <cell r="H395">
            <v>1655</v>
          </cell>
          <cell r="I395">
            <v>83</v>
          </cell>
          <cell r="J395">
            <v>0</v>
          </cell>
          <cell r="K395">
            <v>2</v>
          </cell>
          <cell r="L395">
            <v>0</v>
          </cell>
          <cell r="M395">
            <v>1</v>
          </cell>
          <cell r="N395">
            <v>6</v>
          </cell>
          <cell r="O395">
            <v>0</v>
          </cell>
          <cell r="P395">
            <v>1</v>
          </cell>
          <cell r="Q395">
            <v>0</v>
          </cell>
          <cell r="R395">
            <v>1</v>
          </cell>
          <cell r="S395">
            <v>0</v>
          </cell>
          <cell r="T395">
            <v>60</v>
          </cell>
          <cell r="U395">
            <v>0</v>
          </cell>
          <cell r="V395">
            <v>154</v>
          </cell>
          <cell r="W395">
            <v>11</v>
          </cell>
          <cell r="X395">
            <v>16</v>
          </cell>
          <cell r="Y395" t="str">
            <v>20231102-2</v>
          </cell>
          <cell r="Z395">
            <v>-74.060732999999999</v>
          </cell>
          <cell r="AA395">
            <v>4.6462960000000004</v>
          </cell>
        </row>
        <row r="396">
          <cell r="A396">
            <v>17</v>
          </cell>
          <cell r="B396" t="str">
            <v>2023-11-02 16:55</v>
          </cell>
          <cell r="C396">
            <v>45232</v>
          </cell>
          <cell r="D396" t="str">
            <v>VIERNES</v>
          </cell>
          <cell r="E396" t="str">
            <v>KR7XCL60</v>
          </cell>
          <cell r="F396">
            <v>1</v>
          </cell>
          <cell r="G396">
            <v>1655</v>
          </cell>
          <cell r="H396">
            <v>1700</v>
          </cell>
          <cell r="I396">
            <v>79</v>
          </cell>
          <cell r="J396">
            <v>0</v>
          </cell>
          <cell r="K396">
            <v>1</v>
          </cell>
          <cell r="L396">
            <v>0</v>
          </cell>
          <cell r="M396">
            <v>0</v>
          </cell>
          <cell r="N396">
            <v>7</v>
          </cell>
          <cell r="O396">
            <v>0</v>
          </cell>
          <cell r="P396">
            <v>1</v>
          </cell>
          <cell r="Q396">
            <v>0</v>
          </cell>
          <cell r="R396">
            <v>3</v>
          </cell>
          <cell r="S396">
            <v>1</v>
          </cell>
          <cell r="T396">
            <v>124</v>
          </cell>
          <cell r="U396">
            <v>2</v>
          </cell>
          <cell r="V396">
            <v>216</v>
          </cell>
          <cell r="W396">
            <v>13</v>
          </cell>
          <cell r="X396">
            <v>16</v>
          </cell>
          <cell r="Y396" t="str">
            <v>20231102-2</v>
          </cell>
          <cell r="Z396">
            <v>-74.060732999999999</v>
          </cell>
          <cell r="AA396">
            <v>4.6462960000000004</v>
          </cell>
        </row>
        <row r="397">
          <cell r="A397">
            <v>17</v>
          </cell>
          <cell r="B397" t="str">
            <v>2023-11-02 17:00</v>
          </cell>
          <cell r="C397">
            <v>45232</v>
          </cell>
          <cell r="D397" t="str">
            <v>VIERNES</v>
          </cell>
          <cell r="E397" t="str">
            <v>KR7XCL60</v>
          </cell>
          <cell r="F397">
            <v>1</v>
          </cell>
          <cell r="G397">
            <v>1700</v>
          </cell>
          <cell r="H397">
            <v>1705</v>
          </cell>
          <cell r="I397">
            <v>74</v>
          </cell>
          <cell r="J397">
            <v>0</v>
          </cell>
          <cell r="K397">
            <v>2</v>
          </cell>
          <cell r="L397">
            <v>0</v>
          </cell>
          <cell r="M397">
            <v>0</v>
          </cell>
          <cell r="N397">
            <v>6</v>
          </cell>
          <cell r="O397">
            <v>0</v>
          </cell>
          <cell r="P397">
            <v>1</v>
          </cell>
          <cell r="Q397">
            <v>0</v>
          </cell>
          <cell r="R397">
            <v>0</v>
          </cell>
          <cell r="S397">
            <v>0</v>
          </cell>
          <cell r="T397">
            <v>82</v>
          </cell>
          <cell r="U397">
            <v>1</v>
          </cell>
          <cell r="V397">
            <v>165</v>
          </cell>
          <cell r="W397">
            <v>9</v>
          </cell>
          <cell r="X397">
            <v>16</v>
          </cell>
          <cell r="Y397" t="str">
            <v>20231102-2</v>
          </cell>
          <cell r="Z397">
            <v>-74.060732999999999</v>
          </cell>
          <cell r="AA397">
            <v>4.6462960000000004</v>
          </cell>
        </row>
        <row r="398">
          <cell r="A398">
            <v>17</v>
          </cell>
          <cell r="B398" t="str">
            <v>2023-11-02 17:05</v>
          </cell>
          <cell r="C398">
            <v>45232</v>
          </cell>
          <cell r="D398" t="str">
            <v>VIERNES</v>
          </cell>
          <cell r="E398" t="str">
            <v>KR7XCL60</v>
          </cell>
          <cell r="F398">
            <v>1</v>
          </cell>
          <cell r="G398">
            <v>1705</v>
          </cell>
          <cell r="H398">
            <v>1710</v>
          </cell>
          <cell r="I398">
            <v>64</v>
          </cell>
          <cell r="J398">
            <v>0</v>
          </cell>
          <cell r="K398">
            <v>5</v>
          </cell>
          <cell r="L398">
            <v>0</v>
          </cell>
          <cell r="M398">
            <v>2</v>
          </cell>
          <cell r="N398">
            <v>1</v>
          </cell>
          <cell r="O398">
            <v>0</v>
          </cell>
          <cell r="P398">
            <v>1</v>
          </cell>
          <cell r="Q398">
            <v>0</v>
          </cell>
          <cell r="R398">
            <v>0</v>
          </cell>
          <cell r="S398">
            <v>0</v>
          </cell>
          <cell r="T398">
            <v>73</v>
          </cell>
          <cell r="U398">
            <v>0</v>
          </cell>
          <cell r="V398">
            <v>146</v>
          </cell>
          <cell r="W398">
            <v>9</v>
          </cell>
          <cell r="X398">
            <v>16</v>
          </cell>
          <cell r="Y398" t="str">
            <v>20231102-2</v>
          </cell>
          <cell r="Z398">
            <v>-74.060732999999999</v>
          </cell>
          <cell r="AA398">
            <v>4.6462960000000004</v>
          </cell>
        </row>
        <row r="399">
          <cell r="A399">
            <v>17</v>
          </cell>
          <cell r="B399" t="str">
            <v>2023-11-02 17:10</v>
          </cell>
          <cell r="C399">
            <v>45232</v>
          </cell>
          <cell r="D399" t="str">
            <v>VIERNES</v>
          </cell>
          <cell r="E399" t="str">
            <v>KR7XCL60</v>
          </cell>
          <cell r="F399">
            <v>1</v>
          </cell>
          <cell r="G399">
            <v>1710</v>
          </cell>
          <cell r="H399">
            <v>1715</v>
          </cell>
          <cell r="I399">
            <v>68</v>
          </cell>
          <cell r="J399">
            <v>0</v>
          </cell>
          <cell r="K399">
            <v>2</v>
          </cell>
          <cell r="L399">
            <v>0</v>
          </cell>
          <cell r="M399">
            <v>0</v>
          </cell>
          <cell r="N399">
            <v>2</v>
          </cell>
          <cell r="O399">
            <v>0</v>
          </cell>
          <cell r="P399">
            <v>0</v>
          </cell>
          <cell r="Q399">
            <v>0</v>
          </cell>
          <cell r="R399">
            <v>5</v>
          </cell>
          <cell r="S399">
            <v>0</v>
          </cell>
          <cell r="T399">
            <v>91</v>
          </cell>
          <cell r="U399">
            <v>0</v>
          </cell>
          <cell r="V399">
            <v>168</v>
          </cell>
          <cell r="W399">
            <v>9</v>
          </cell>
          <cell r="X399">
            <v>16</v>
          </cell>
          <cell r="Y399" t="str">
            <v>20231102-2</v>
          </cell>
          <cell r="Z399">
            <v>-74.060732999999999</v>
          </cell>
          <cell r="AA399">
            <v>4.6462960000000004</v>
          </cell>
        </row>
        <row r="400">
          <cell r="A400">
            <v>17</v>
          </cell>
          <cell r="B400" t="str">
            <v>2023-11-02 17:15</v>
          </cell>
          <cell r="C400">
            <v>45232</v>
          </cell>
          <cell r="D400" t="str">
            <v>VIERNES</v>
          </cell>
          <cell r="E400" t="str">
            <v>KR7XCL60</v>
          </cell>
          <cell r="F400">
            <v>1</v>
          </cell>
          <cell r="G400">
            <v>1715</v>
          </cell>
          <cell r="H400">
            <v>1720</v>
          </cell>
          <cell r="I400">
            <v>70</v>
          </cell>
          <cell r="J400">
            <v>0</v>
          </cell>
          <cell r="K400">
            <v>2</v>
          </cell>
          <cell r="L400">
            <v>1</v>
          </cell>
          <cell r="M400">
            <v>1</v>
          </cell>
          <cell r="N400">
            <v>4</v>
          </cell>
          <cell r="O400">
            <v>0</v>
          </cell>
          <cell r="P400">
            <v>0</v>
          </cell>
          <cell r="Q400">
            <v>1</v>
          </cell>
          <cell r="R400">
            <v>3</v>
          </cell>
          <cell r="S400">
            <v>0</v>
          </cell>
          <cell r="T400">
            <v>114</v>
          </cell>
          <cell r="U400">
            <v>2</v>
          </cell>
          <cell r="V400">
            <v>196</v>
          </cell>
          <cell r="W400">
            <v>12</v>
          </cell>
          <cell r="X400">
            <v>16</v>
          </cell>
          <cell r="Y400" t="str">
            <v>20231102-2</v>
          </cell>
          <cell r="Z400">
            <v>-74.060732999999999</v>
          </cell>
          <cell r="AA400">
            <v>4.6462960000000004</v>
          </cell>
        </row>
        <row r="401">
          <cell r="A401">
            <v>17</v>
          </cell>
          <cell r="B401" t="str">
            <v>2023-11-02 17:20</v>
          </cell>
          <cell r="C401">
            <v>45232</v>
          </cell>
          <cell r="D401" t="str">
            <v>VIERNES</v>
          </cell>
          <cell r="E401" t="str">
            <v>KR7XCL60</v>
          </cell>
          <cell r="F401">
            <v>1</v>
          </cell>
          <cell r="G401">
            <v>1720</v>
          </cell>
          <cell r="H401">
            <v>1725</v>
          </cell>
          <cell r="I401">
            <v>73</v>
          </cell>
          <cell r="J401">
            <v>0</v>
          </cell>
          <cell r="K401">
            <v>2</v>
          </cell>
          <cell r="L401">
            <v>0</v>
          </cell>
          <cell r="M401">
            <v>0</v>
          </cell>
          <cell r="N401">
            <v>5</v>
          </cell>
          <cell r="O401">
            <v>0</v>
          </cell>
          <cell r="P401">
            <v>1</v>
          </cell>
          <cell r="Q401">
            <v>0</v>
          </cell>
          <cell r="R401">
            <v>2</v>
          </cell>
          <cell r="S401">
            <v>0</v>
          </cell>
          <cell r="T401">
            <v>109</v>
          </cell>
          <cell r="U401">
            <v>0</v>
          </cell>
          <cell r="V401">
            <v>192</v>
          </cell>
          <cell r="W401">
            <v>10</v>
          </cell>
          <cell r="X401">
            <v>16</v>
          </cell>
          <cell r="Y401" t="str">
            <v>20231102-2</v>
          </cell>
          <cell r="Z401">
            <v>-74.060732999999999</v>
          </cell>
          <cell r="AA401">
            <v>4.6462960000000004</v>
          </cell>
        </row>
        <row r="402">
          <cell r="A402">
            <v>17</v>
          </cell>
          <cell r="B402" t="str">
            <v>2023-11-02 17:25</v>
          </cell>
          <cell r="C402">
            <v>45232</v>
          </cell>
          <cell r="D402" t="str">
            <v>VIERNES</v>
          </cell>
          <cell r="E402" t="str">
            <v>KR7XCL60</v>
          </cell>
          <cell r="F402">
            <v>1</v>
          </cell>
          <cell r="G402">
            <v>1725</v>
          </cell>
          <cell r="H402">
            <v>1730</v>
          </cell>
          <cell r="I402">
            <v>84</v>
          </cell>
          <cell r="J402">
            <v>1</v>
          </cell>
          <cell r="K402">
            <v>3</v>
          </cell>
          <cell r="L402">
            <v>0</v>
          </cell>
          <cell r="M402">
            <v>1</v>
          </cell>
          <cell r="N402">
            <v>5</v>
          </cell>
          <cell r="O402">
            <v>0</v>
          </cell>
          <cell r="P402">
            <v>1</v>
          </cell>
          <cell r="Q402">
            <v>0</v>
          </cell>
          <cell r="R402">
            <v>0</v>
          </cell>
          <cell r="S402">
            <v>0</v>
          </cell>
          <cell r="T402">
            <v>147</v>
          </cell>
          <cell r="U402">
            <v>1</v>
          </cell>
          <cell r="V402">
            <v>242</v>
          </cell>
          <cell r="W402">
            <v>11</v>
          </cell>
          <cell r="X402">
            <v>16</v>
          </cell>
          <cell r="Y402" t="str">
            <v>20231102-2</v>
          </cell>
          <cell r="Z402">
            <v>-74.060732999999999</v>
          </cell>
          <cell r="AA402">
            <v>4.6462960000000004</v>
          </cell>
        </row>
        <row r="403">
          <cell r="A403">
            <v>17</v>
          </cell>
          <cell r="B403" t="str">
            <v>2023-11-02 17:30</v>
          </cell>
          <cell r="C403">
            <v>45232</v>
          </cell>
          <cell r="D403" t="str">
            <v>VIERNES</v>
          </cell>
          <cell r="E403" t="str">
            <v>KR7XCL60</v>
          </cell>
          <cell r="F403">
            <v>1</v>
          </cell>
          <cell r="G403">
            <v>1730</v>
          </cell>
          <cell r="H403">
            <v>1735</v>
          </cell>
          <cell r="I403">
            <v>69</v>
          </cell>
          <cell r="J403">
            <v>0</v>
          </cell>
          <cell r="K403">
            <v>1</v>
          </cell>
          <cell r="L403">
            <v>0</v>
          </cell>
          <cell r="M403">
            <v>2</v>
          </cell>
          <cell r="N403">
            <v>4</v>
          </cell>
          <cell r="O403">
            <v>0</v>
          </cell>
          <cell r="P403">
            <v>1</v>
          </cell>
          <cell r="Q403">
            <v>2</v>
          </cell>
          <cell r="R403">
            <v>2</v>
          </cell>
          <cell r="S403">
            <v>0</v>
          </cell>
          <cell r="T403">
            <v>157</v>
          </cell>
          <cell r="U403">
            <v>0</v>
          </cell>
          <cell r="V403">
            <v>238</v>
          </cell>
          <cell r="W403">
            <v>12</v>
          </cell>
          <cell r="X403">
            <v>16</v>
          </cell>
          <cell r="Y403" t="str">
            <v>20231102-2</v>
          </cell>
          <cell r="Z403">
            <v>-74.060732999999999</v>
          </cell>
          <cell r="AA403">
            <v>4.6462960000000004</v>
          </cell>
        </row>
        <row r="404">
          <cell r="A404">
            <v>17</v>
          </cell>
          <cell r="B404" t="str">
            <v>2023-11-02 17:35</v>
          </cell>
          <cell r="C404">
            <v>45232</v>
          </cell>
          <cell r="D404" t="str">
            <v>VIERNES</v>
          </cell>
          <cell r="E404" t="str">
            <v>KR7XCL60</v>
          </cell>
          <cell r="F404">
            <v>1</v>
          </cell>
          <cell r="G404">
            <v>1735</v>
          </cell>
          <cell r="H404">
            <v>1740</v>
          </cell>
          <cell r="I404">
            <v>83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3</v>
          </cell>
          <cell r="O404">
            <v>0</v>
          </cell>
          <cell r="P404">
            <v>0</v>
          </cell>
          <cell r="Q404">
            <v>1</v>
          </cell>
          <cell r="R404">
            <v>2</v>
          </cell>
          <cell r="S404">
            <v>0</v>
          </cell>
          <cell r="T404">
            <v>129</v>
          </cell>
          <cell r="U404">
            <v>1</v>
          </cell>
          <cell r="V404">
            <v>218</v>
          </cell>
          <cell r="W404">
            <v>6</v>
          </cell>
          <cell r="X404">
            <v>16</v>
          </cell>
          <cell r="Y404" t="str">
            <v>20231102-2</v>
          </cell>
          <cell r="Z404">
            <v>-74.060732999999999</v>
          </cell>
          <cell r="AA404">
            <v>4.6462960000000004</v>
          </cell>
        </row>
        <row r="405">
          <cell r="A405">
            <v>17</v>
          </cell>
          <cell r="B405" t="str">
            <v>2023-11-02 17:40</v>
          </cell>
          <cell r="C405">
            <v>45232</v>
          </cell>
          <cell r="D405" t="str">
            <v>VIERNES</v>
          </cell>
          <cell r="E405" t="str">
            <v>KR7XCL60</v>
          </cell>
          <cell r="F405">
            <v>1</v>
          </cell>
          <cell r="G405">
            <v>1740</v>
          </cell>
          <cell r="H405">
            <v>1745</v>
          </cell>
          <cell r="I405">
            <v>57</v>
          </cell>
          <cell r="J405">
            <v>0</v>
          </cell>
          <cell r="K405">
            <v>1</v>
          </cell>
          <cell r="L405">
            <v>0</v>
          </cell>
          <cell r="M405">
            <v>2</v>
          </cell>
          <cell r="N405">
            <v>5</v>
          </cell>
          <cell r="O405">
            <v>0</v>
          </cell>
          <cell r="P405">
            <v>2</v>
          </cell>
          <cell r="Q405">
            <v>1</v>
          </cell>
          <cell r="R405">
            <v>3</v>
          </cell>
          <cell r="S405">
            <v>0</v>
          </cell>
          <cell r="T405">
            <v>120</v>
          </cell>
          <cell r="U405">
            <v>1</v>
          </cell>
          <cell r="V405">
            <v>191</v>
          </cell>
          <cell r="W405">
            <v>14</v>
          </cell>
          <cell r="X405">
            <v>16</v>
          </cell>
          <cell r="Y405" t="str">
            <v>20231102-2</v>
          </cell>
          <cell r="Z405">
            <v>-74.060732999999999</v>
          </cell>
          <cell r="AA405">
            <v>4.6462960000000004</v>
          </cell>
        </row>
        <row r="406">
          <cell r="A406">
            <v>17</v>
          </cell>
          <cell r="B406" t="str">
            <v>2023-11-02 17:45</v>
          </cell>
          <cell r="C406">
            <v>45232</v>
          </cell>
          <cell r="D406" t="str">
            <v>VIERNES</v>
          </cell>
          <cell r="E406" t="str">
            <v>KR7XCL60</v>
          </cell>
          <cell r="F406">
            <v>1</v>
          </cell>
          <cell r="G406">
            <v>1745</v>
          </cell>
          <cell r="H406">
            <v>1750</v>
          </cell>
          <cell r="I406">
            <v>72</v>
          </cell>
          <cell r="J406">
            <v>0</v>
          </cell>
          <cell r="K406">
            <v>0</v>
          </cell>
          <cell r="L406">
            <v>0</v>
          </cell>
          <cell r="M406">
            <v>1</v>
          </cell>
          <cell r="N406">
            <v>4</v>
          </cell>
          <cell r="O406">
            <v>0</v>
          </cell>
          <cell r="P406">
            <v>2</v>
          </cell>
          <cell r="Q406">
            <v>0</v>
          </cell>
          <cell r="R406">
            <v>0</v>
          </cell>
          <cell r="S406">
            <v>0</v>
          </cell>
          <cell r="T406">
            <v>141</v>
          </cell>
          <cell r="U406">
            <v>2</v>
          </cell>
          <cell r="V406">
            <v>220</v>
          </cell>
          <cell r="W406">
            <v>7</v>
          </cell>
          <cell r="X406">
            <v>16</v>
          </cell>
          <cell r="Y406" t="str">
            <v>20231102-2</v>
          </cell>
          <cell r="Z406">
            <v>-74.060732999999999</v>
          </cell>
          <cell r="AA406">
            <v>4.6462960000000004</v>
          </cell>
        </row>
        <row r="407">
          <cell r="A407">
            <v>17</v>
          </cell>
          <cell r="B407" t="str">
            <v>2023-11-02 17:50</v>
          </cell>
          <cell r="C407">
            <v>45232</v>
          </cell>
          <cell r="D407" t="str">
            <v>VIERNES</v>
          </cell>
          <cell r="E407" t="str">
            <v>KR7XCL60</v>
          </cell>
          <cell r="F407">
            <v>1</v>
          </cell>
          <cell r="G407">
            <v>1750</v>
          </cell>
          <cell r="H407">
            <v>1755</v>
          </cell>
          <cell r="I407">
            <v>70</v>
          </cell>
          <cell r="J407">
            <v>0</v>
          </cell>
          <cell r="K407">
            <v>1</v>
          </cell>
          <cell r="L407">
            <v>0</v>
          </cell>
          <cell r="M407">
            <v>0</v>
          </cell>
          <cell r="N407">
            <v>8</v>
          </cell>
          <cell r="O407">
            <v>0</v>
          </cell>
          <cell r="P407">
            <v>1</v>
          </cell>
          <cell r="Q407">
            <v>0</v>
          </cell>
          <cell r="R407">
            <v>3</v>
          </cell>
          <cell r="S407">
            <v>0</v>
          </cell>
          <cell r="T407">
            <v>123</v>
          </cell>
          <cell r="U407">
            <v>1</v>
          </cell>
          <cell r="V407">
            <v>206</v>
          </cell>
          <cell r="W407">
            <v>13</v>
          </cell>
          <cell r="X407">
            <v>16</v>
          </cell>
          <cell r="Y407" t="str">
            <v>20231102-2</v>
          </cell>
          <cell r="Z407">
            <v>-74.060732999999999</v>
          </cell>
          <cell r="AA407">
            <v>4.6462960000000004</v>
          </cell>
        </row>
        <row r="408">
          <cell r="A408">
            <v>17</v>
          </cell>
          <cell r="B408" t="str">
            <v>2023-11-02 17:55</v>
          </cell>
          <cell r="C408">
            <v>45232</v>
          </cell>
          <cell r="D408" t="str">
            <v>VIERNES</v>
          </cell>
          <cell r="E408" t="str">
            <v>KR7XCL60</v>
          </cell>
          <cell r="F408">
            <v>1</v>
          </cell>
          <cell r="G408">
            <v>1755</v>
          </cell>
          <cell r="H408">
            <v>1800</v>
          </cell>
          <cell r="I408">
            <v>86</v>
          </cell>
          <cell r="J408">
            <v>0</v>
          </cell>
          <cell r="K408">
            <v>1</v>
          </cell>
          <cell r="L408">
            <v>0</v>
          </cell>
          <cell r="M408">
            <v>0</v>
          </cell>
          <cell r="N408">
            <v>4</v>
          </cell>
          <cell r="O408">
            <v>0</v>
          </cell>
          <cell r="P408">
            <v>0</v>
          </cell>
          <cell r="Q408">
            <v>0</v>
          </cell>
          <cell r="R408">
            <v>1</v>
          </cell>
          <cell r="S408">
            <v>0</v>
          </cell>
          <cell r="T408">
            <v>131</v>
          </cell>
          <cell r="U408">
            <v>0</v>
          </cell>
          <cell r="V408">
            <v>223</v>
          </cell>
          <cell r="W408">
            <v>6</v>
          </cell>
          <cell r="X408">
            <v>16</v>
          </cell>
          <cell r="Y408" t="str">
            <v>20231102-2</v>
          </cell>
          <cell r="Z408">
            <v>-74.060732999999999</v>
          </cell>
          <cell r="AA408">
            <v>4.6462960000000004</v>
          </cell>
        </row>
        <row r="409">
          <cell r="A409">
            <v>18</v>
          </cell>
          <cell r="B409" t="str">
            <v>2023-11-03 16:20</v>
          </cell>
          <cell r="C409">
            <v>45233</v>
          </cell>
          <cell r="D409" t="str">
            <v>VIERNES</v>
          </cell>
          <cell r="E409" t="str">
            <v>KR7XCL52</v>
          </cell>
          <cell r="F409">
            <v>1</v>
          </cell>
          <cell r="G409">
            <v>1620</v>
          </cell>
          <cell r="H409">
            <v>1625</v>
          </cell>
          <cell r="I409">
            <v>61</v>
          </cell>
          <cell r="J409">
            <v>1</v>
          </cell>
          <cell r="K409">
            <v>6</v>
          </cell>
          <cell r="L409">
            <v>0</v>
          </cell>
          <cell r="M409">
            <v>1</v>
          </cell>
          <cell r="N409">
            <v>1</v>
          </cell>
          <cell r="O409">
            <v>0</v>
          </cell>
          <cell r="P409">
            <v>2</v>
          </cell>
          <cell r="Q409">
            <v>0</v>
          </cell>
          <cell r="R409">
            <v>0</v>
          </cell>
          <cell r="S409">
            <v>0</v>
          </cell>
          <cell r="T409">
            <v>63</v>
          </cell>
          <cell r="U409">
            <v>0</v>
          </cell>
          <cell r="V409">
            <v>135</v>
          </cell>
          <cell r="W409">
            <v>11</v>
          </cell>
          <cell r="X409">
            <v>16</v>
          </cell>
          <cell r="Y409" t="str">
            <v>20231103-2</v>
          </cell>
          <cell r="Z409">
            <v>-74.062950999999998</v>
          </cell>
          <cell r="AA409">
            <v>4.6394890000000002</v>
          </cell>
        </row>
        <row r="410">
          <cell r="A410">
            <v>18</v>
          </cell>
          <cell r="B410" t="str">
            <v>2023-11-03 16:25</v>
          </cell>
          <cell r="C410">
            <v>45233</v>
          </cell>
          <cell r="D410" t="str">
            <v>VIERNES</v>
          </cell>
          <cell r="E410" t="str">
            <v>KR7XCL52</v>
          </cell>
          <cell r="F410">
            <v>1</v>
          </cell>
          <cell r="G410">
            <v>1625</v>
          </cell>
          <cell r="H410">
            <v>1630</v>
          </cell>
          <cell r="I410">
            <v>90</v>
          </cell>
          <cell r="J410">
            <v>0</v>
          </cell>
          <cell r="K410">
            <v>3</v>
          </cell>
          <cell r="L410">
            <v>0</v>
          </cell>
          <cell r="M410">
            <v>1</v>
          </cell>
          <cell r="N410">
            <v>4</v>
          </cell>
          <cell r="O410">
            <v>0</v>
          </cell>
          <cell r="P410">
            <v>0</v>
          </cell>
          <cell r="Q410">
            <v>0</v>
          </cell>
          <cell r="R410">
            <v>2</v>
          </cell>
          <cell r="S410">
            <v>0</v>
          </cell>
          <cell r="T410">
            <v>84</v>
          </cell>
          <cell r="U410">
            <v>1</v>
          </cell>
          <cell r="V410">
            <v>184</v>
          </cell>
          <cell r="W410">
            <v>10</v>
          </cell>
          <cell r="X410">
            <v>16</v>
          </cell>
          <cell r="Y410" t="str">
            <v>20231103-2</v>
          </cell>
          <cell r="Z410">
            <v>-74.062950999999998</v>
          </cell>
          <cell r="AA410">
            <v>4.6394890000000002</v>
          </cell>
        </row>
        <row r="411">
          <cell r="A411">
            <v>18</v>
          </cell>
          <cell r="B411" t="str">
            <v>2023-11-03 16:30</v>
          </cell>
          <cell r="C411">
            <v>45233</v>
          </cell>
          <cell r="D411" t="str">
            <v>VIERNES</v>
          </cell>
          <cell r="E411" t="str">
            <v>KR7XCL52</v>
          </cell>
          <cell r="F411">
            <v>1</v>
          </cell>
          <cell r="G411">
            <v>1630</v>
          </cell>
          <cell r="H411">
            <v>1635</v>
          </cell>
          <cell r="I411">
            <v>66</v>
          </cell>
          <cell r="J411">
            <v>0</v>
          </cell>
          <cell r="K411">
            <v>1</v>
          </cell>
          <cell r="L411">
            <v>1</v>
          </cell>
          <cell r="M411">
            <v>2</v>
          </cell>
          <cell r="N411">
            <v>4</v>
          </cell>
          <cell r="O411">
            <v>0</v>
          </cell>
          <cell r="P411">
            <v>1</v>
          </cell>
          <cell r="Q411">
            <v>0</v>
          </cell>
          <cell r="R411">
            <v>1</v>
          </cell>
          <cell r="S411">
            <v>0</v>
          </cell>
          <cell r="T411">
            <v>79</v>
          </cell>
          <cell r="U411">
            <v>0</v>
          </cell>
          <cell r="V411">
            <v>155</v>
          </cell>
          <cell r="W411">
            <v>10</v>
          </cell>
          <cell r="X411">
            <v>16</v>
          </cell>
          <cell r="Y411" t="str">
            <v>20231103-2</v>
          </cell>
          <cell r="Z411">
            <v>-74.062950999999998</v>
          </cell>
          <cell r="AA411">
            <v>4.6394890000000002</v>
          </cell>
        </row>
        <row r="412">
          <cell r="A412">
            <v>18</v>
          </cell>
          <cell r="B412" t="str">
            <v>2023-11-03 16:35</v>
          </cell>
          <cell r="C412">
            <v>45233</v>
          </cell>
          <cell r="D412" t="str">
            <v>VIERNES</v>
          </cell>
          <cell r="E412" t="str">
            <v>KR7XCL52</v>
          </cell>
          <cell r="F412">
            <v>1</v>
          </cell>
          <cell r="G412">
            <v>1635</v>
          </cell>
          <cell r="H412">
            <v>1640</v>
          </cell>
          <cell r="I412">
            <v>80</v>
          </cell>
          <cell r="J412">
            <v>1</v>
          </cell>
          <cell r="K412">
            <v>5</v>
          </cell>
          <cell r="L412">
            <v>0</v>
          </cell>
          <cell r="M412">
            <v>0</v>
          </cell>
          <cell r="N412">
            <v>7</v>
          </cell>
          <cell r="O412">
            <v>0</v>
          </cell>
          <cell r="P412">
            <v>1</v>
          </cell>
          <cell r="Q412">
            <v>0</v>
          </cell>
          <cell r="R412">
            <v>2</v>
          </cell>
          <cell r="S412">
            <v>0</v>
          </cell>
          <cell r="T412">
            <v>87</v>
          </cell>
          <cell r="U412">
            <v>0</v>
          </cell>
          <cell r="V412">
            <v>183</v>
          </cell>
          <cell r="W412">
            <v>16</v>
          </cell>
          <cell r="X412">
            <v>16</v>
          </cell>
          <cell r="Y412" t="str">
            <v>20231103-2</v>
          </cell>
          <cell r="Z412">
            <v>-74.062950999999998</v>
          </cell>
          <cell r="AA412">
            <v>4.6394890000000002</v>
          </cell>
        </row>
        <row r="413">
          <cell r="A413">
            <v>18</v>
          </cell>
          <cell r="B413" t="str">
            <v>2023-11-03 16:40</v>
          </cell>
          <cell r="C413">
            <v>45233</v>
          </cell>
          <cell r="D413" t="str">
            <v>VIERNES</v>
          </cell>
          <cell r="E413" t="str">
            <v>KR7XCL52</v>
          </cell>
          <cell r="F413">
            <v>1</v>
          </cell>
          <cell r="G413">
            <v>1640</v>
          </cell>
          <cell r="H413">
            <v>1645</v>
          </cell>
          <cell r="I413">
            <v>67</v>
          </cell>
          <cell r="J413">
            <v>0</v>
          </cell>
          <cell r="K413">
            <v>2</v>
          </cell>
          <cell r="L413">
            <v>0</v>
          </cell>
          <cell r="M413">
            <v>2</v>
          </cell>
          <cell r="N413">
            <v>6</v>
          </cell>
          <cell r="O413">
            <v>0</v>
          </cell>
          <cell r="P413">
            <v>1</v>
          </cell>
          <cell r="Q413">
            <v>0</v>
          </cell>
          <cell r="R413">
            <v>1</v>
          </cell>
          <cell r="S413">
            <v>0</v>
          </cell>
          <cell r="T413">
            <v>59</v>
          </cell>
          <cell r="U413">
            <v>0</v>
          </cell>
          <cell r="V413">
            <v>138</v>
          </cell>
          <cell r="W413">
            <v>12</v>
          </cell>
          <cell r="X413">
            <v>16</v>
          </cell>
          <cell r="Y413" t="str">
            <v>20231103-2</v>
          </cell>
          <cell r="Z413">
            <v>-74.062950999999998</v>
          </cell>
          <cell r="AA413">
            <v>4.6394890000000002</v>
          </cell>
        </row>
        <row r="414">
          <cell r="A414">
            <v>18</v>
          </cell>
          <cell r="B414" t="str">
            <v>2023-11-03 16:45</v>
          </cell>
          <cell r="C414">
            <v>45233</v>
          </cell>
          <cell r="D414" t="str">
            <v>VIERNES</v>
          </cell>
          <cell r="E414" t="str">
            <v>KR7XCL52</v>
          </cell>
          <cell r="F414">
            <v>1</v>
          </cell>
          <cell r="G414">
            <v>1645</v>
          </cell>
          <cell r="H414">
            <v>1650</v>
          </cell>
          <cell r="I414">
            <v>72</v>
          </cell>
          <cell r="J414">
            <v>1</v>
          </cell>
          <cell r="K414">
            <v>3</v>
          </cell>
          <cell r="L414">
            <v>0</v>
          </cell>
          <cell r="M414">
            <v>1</v>
          </cell>
          <cell r="N414">
            <v>8</v>
          </cell>
          <cell r="O414">
            <v>0</v>
          </cell>
          <cell r="P414">
            <v>2</v>
          </cell>
          <cell r="Q414">
            <v>0</v>
          </cell>
          <cell r="R414">
            <v>0</v>
          </cell>
          <cell r="S414">
            <v>0</v>
          </cell>
          <cell r="T414">
            <v>87</v>
          </cell>
          <cell r="U414">
            <v>0</v>
          </cell>
          <cell r="V414">
            <v>174</v>
          </cell>
          <cell r="W414">
            <v>15</v>
          </cell>
          <cell r="X414">
            <v>16</v>
          </cell>
          <cell r="Y414" t="str">
            <v>20231103-2</v>
          </cell>
          <cell r="Z414">
            <v>-74.062950999999998</v>
          </cell>
          <cell r="AA414">
            <v>4.6394890000000002</v>
          </cell>
        </row>
        <row r="415">
          <cell r="A415">
            <v>18</v>
          </cell>
          <cell r="B415" t="str">
            <v>2023-11-03 16:50</v>
          </cell>
          <cell r="C415">
            <v>45233</v>
          </cell>
          <cell r="D415" t="str">
            <v>VIERNES</v>
          </cell>
          <cell r="E415" t="str">
            <v>KR7XCL52</v>
          </cell>
          <cell r="F415">
            <v>1</v>
          </cell>
          <cell r="G415">
            <v>1650</v>
          </cell>
          <cell r="H415">
            <v>1655</v>
          </cell>
          <cell r="I415">
            <v>79</v>
          </cell>
          <cell r="J415">
            <v>0</v>
          </cell>
          <cell r="K415">
            <v>1</v>
          </cell>
          <cell r="L415">
            <v>0</v>
          </cell>
          <cell r="M415">
            <v>0</v>
          </cell>
          <cell r="N415">
            <v>4</v>
          </cell>
          <cell r="O415">
            <v>0</v>
          </cell>
          <cell r="P415">
            <v>2</v>
          </cell>
          <cell r="Q415">
            <v>0</v>
          </cell>
          <cell r="R415">
            <v>2</v>
          </cell>
          <cell r="S415">
            <v>0</v>
          </cell>
          <cell r="T415">
            <v>83</v>
          </cell>
          <cell r="U415">
            <v>0</v>
          </cell>
          <cell r="V415">
            <v>171</v>
          </cell>
          <cell r="W415">
            <v>9</v>
          </cell>
          <cell r="X415">
            <v>16</v>
          </cell>
          <cell r="Y415" t="str">
            <v>20231103-2</v>
          </cell>
          <cell r="Z415">
            <v>-74.062950999999998</v>
          </cell>
          <cell r="AA415">
            <v>4.6394890000000002</v>
          </cell>
        </row>
        <row r="416">
          <cell r="A416">
            <v>18</v>
          </cell>
          <cell r="B416" t="str">
            <v>2023-11-03 16:55</v>
          </cell>
          <cell r="C416">
            <v>45233</v>
          </cell>
          <cell r="D416" t="str">
            <v>VIERNES</v>
          </cell>
          <cell r="E416" t="str">
            <v>KR7XCL52</v>
          </cell>
          <cell r="F416">
            <v>1</v>
          </cell>
          <cell r="G416">
            <v>1655</v>
          </cell>
          <cell r="H416">
            <v>1700</v>
          </cell>
          <cell r="I416">
            <v>71</v>
          </cell>
          <cell r="J416">
            <v>2</v>
          </cell>
          <cell r="K416">
            <v>2</v>
          </cell>
          <cell r="L416">
            <v>0</v>
          </cell>
          <cell r="M416">
            <v>5</v>
          </cell>
          <cell r="N416">
            <v>1</v>
          </cell>
          <cell r="O416">
            <v>0</v>
          </cell>
          <cell r="P416">
            <v>1</v>
          </cell>
          <cell r="Q416">
            <v>0</v>
          </cell>
          <cell r="R416">
            <v>3</v>
          </cell>
          <cell r="S416">
            <v>0</v>
          </cell>
          <cell r="T416">
            <v>84</v>
          </cell>
          <cell r="U416">
            <v>0</v>
          </cell>
          <cell r="V416">
            <v>169</v>
          </cell>
          <cell r="W416">
            <v>14</v>
          </cell>
          <cell r="X416">
            <v>16</v>
          </cell>
          <cell r="Y416" t="str">
            <v>20231103-2</v>
          </cell>
          <cell r="Z416">
            <v>-74.062950999999998</v>
          </cell>
          <cell r="AA416">
            <v>4.6394890000000002</v>
          </cell>
        </row>
        <row r="417">
          <cell r="A417">
            <v>18</v>
          </cell>
          <cell r="B417" t="str">
            <v>2023-11-03 17:00</v>
          </cell>
          <cell r="C417">
            <v>45233</v>
          </cell>
          <cell r="D417" t="str">
            <v>VIERNES</v>
          </cell>
          <cell r="E417" t="str">
            <v>KR7XCL52</v>
          </cell>
          <cell r="F417">
            <v>1</v>
          </cell>
          <cell r="G417">
            <v>1700</v>
          </cell>
          <cell r="H417">
            <v>1705</v>
          </cell>
          <cell r="I417">
            <v>75</v>
          </cell>
          <cell r="J417">
            <v>0</v>
          </cell>
          <cell r="K417">
            <v>4</v>
          </cell>
          <cell r="L417">
            <v>0</v>
          </cell>
          <cell r="M417">
            <v>0</v>
          </cell>
          <cell r="N417">
            <v>4</v>
          </cell>
          <cell r="O417">
            <v>0</v>
          </cell>
          <cell r="P417">
            <v>0</v>
          </cell>
          <cell r="Q417">
            <v>0</v>
          </cell>
          <cell r="R417">
            <v>3</v>
          </cell>
          <cell r="S417">
            <v>0</v>
          </cell>
          <cell r="T417">
            <v>88</v>
          </cell>
          <cell r="U417">
            <v>0</v>
          </cell>
          <cell r="V417">
            <v>174</v>
          </cell>
          <cell r="W417">
            <v>11</v>
          </cell>
          <cell r="X417">
            <v>16</v>
          </cell>
          <cell r="Y417" t="str">
            <v>20231103-2</v>
          </cell>
          <cell r="Z417">
            <v>-74.062950999999998</v>
          </cell>
          <cell r="AA417">
            <v>4.6394890000000002</v>
          </cell>
        </row>
        <row r="418">
          <cell r="A418">
            <v>18</v>
          </cell>
          <cell r="B418" t="str">
            <v>2023-11-03 17:05</v>
          </cell>
          <cell r="C418">
            <v>45233</v>
          </cell>
          <cell r="D418" t="str">
            <v>VIERNES</v>
          </cell>
          <cell r="E418" t="str">
            <v>KR7XCL52</v>
          </cell>
          <cell r="F418">
            <v>1</v>
          </cell>
          <cell r="G418">
            <v>1705</v>
          </cell>
          <cell r="H418">
            <v>1710</v>
          </cell>
          <cell r="I418">
            <v>67</v>
          </cell>
          <cell r="J418">
            <v>1</v>
          </cell>
          <cell r="K418">
            <v>1</v>
          </cell>
          <cell r="L418">
            <v>0</v>
          </cell>
          <cell r="M418">
            <v>1</v>
          </cell>
          <cell r="N418">
            <v>8</v>
          </cell>
          <cell r="O418">
            <v>0</v>
          </cell>
          <cell r="P418">
            <v>0</v>
          </cell>
          <cell r="Q418">
            <v>0</v>
          </cell>
          <cell r="R418">
            <v>3</v>
          </cell>
          <cell r="S418">
            <v>0</v>
          </cell>
          <cell r="T418">
            <v>99</v>
          </cell>
          <cell r="U418">
            <v>0</v>
          </cell>
          <cell r="V418">
            <v>180</v>
          </cell>
          <cell r="W418">
            <v>14</v>
          </cell>
          <cell r="X418">
            <v>16</v>
          </cell>
          <cell r="Y418" t="str">
            <v>20231103-2</v>
          </cell>
          <cell r="Z418">
            <v>-74.062950999999998</v>
          </cell>
          <cell r="AA418">
            <v>4.6394890000000002</v>
          </cell>
        </row>
        <row r="419">
          <cell r="A419">
            <v>18</v>
          </cell>
          <cell r="B419" t="str">
            <v>2023-11-03 17:10</v>
          </cell>
          <cell r="C419">
            <v>45233</v>
          </cell>
          <cell r="D419" t="str">
            <v>VIERNES</v>
          </cell>
          <cell r="E419" t="str">
            <v>KR7XCL52</v>
          </cell>
          <cell r="F419">
            <v>1</v>
          </cell>
          <cell r="G419">
            <v>1710</v>
          </cell>
          <cell r="H419">
            <v>1715</v>
          </cell>
          <cell r="I419">
            <v>70</v>
          </cell>
          <cell r="J419">
            <v>2</v>
          </cell>
          <cell r="K419">
            <v>0</v>
          </cell>
          <cell r="L419">
            <v>0</v>
          </cell>
          <cell r="M419">
            <v>2</v>
          </cell>
          <cell r="N419">
            <v>4</v>
          </cell>
          <cell r="O419">
            <v>0</v>
          </cell>
          <cell r="P419">
            <v>1</v>
          </cell>
          <cell r="Q419">
            <v>0</v>
          </cell>
          <cell r="R419">
            <v>4</v>
          </cell>
          <cell r="S419">
            <v>0</v>
          </cell>
          <cell r="T419">
            <v>111</v>
          </cell>
          <cell r="U419">
            <v>0</v>
          </cell>
          <cell r="V419">
            <v>194</v>
          </cell>
          <cell r="W419">
            <v>13</v>
          </cell>
          <cell r="X419">
            <v>16</v>
          </cell>
          <cell r="Y419" t="str">
            <v>20231103-2</v>
          </cell>
          <cell r="Z419">
            <v>-74.062950999999998</v>
          </cell>
          <cell r="AA419">
            <v>4.6394890000000002</v>
          </cell>
        </row>
        <row r="420">
          <cell r="A420">
            <v>18</v>
          </cell>
          <cell r="B420" t="str">
            <v>2023-11-03 17:15</v>
          </cell>
          <cell r="C420">
            <v>45233</v>
          </cell>
          <cell r="D420" t="str">
            <v>VIERNES</v>
          </cell>
          <cell r="E420" t="str">
            <v>KR7XCL52</v>
          </cell>
          <cell r="F420">
            <v>1</v>
          </cell>
          <cell r="G420">
            <v>1715</v>
          </cell>
          <cell r="H420">
            <v>1720</v>
          </cell>
          <cell r="I420">
            <v>72</v>
          </cell>
          <cell r="J420">
            <v>0</v>
          </cell>
          <cell r="K420">
            <v>5</v>
          </cell>
          <cell r="L420">
            <v>0</v>
          </cell>
          <cell r="M420">
            <v>0</v>
          </cell>
          <cell r="N420">
            <v>2</v>
          </cell>
          <cell r="O420">
            <v>0</v>
          </cell>
          <cell r="P420">
            <v>3</v>
          </cell>
          <cell r="Q420">
            <v>0</v>
          </cell>
          <cell r="R420">
            <v>1</v>
          </cell>
          <cell r="S420">
            <v>0</v>
          </cell>
          <cell r="T420">
            <v>106</v>
          </cell>
          <cell r="U420">
            <v>0</v>
          </cell>
          <cell r="V420">
            <v>189</v>
          </cell>
          <cell r="W420">
            <v>11</v>
          </cell>
          <cell r="X420">
            <v>16</v>
          </cell>
          <cell r="Y420" t="str">
            <v>20231103-2</v>
          </cell>
          <cell r="Z420">
            <v>-74.062950999999998</v>
          </cell>
          <cell r="AA420">
            <v>4.6394890000000002</v>
          </cell>
        </row>
        <row r="421">
          <cell r="A421">
            <v>18</v>
          </cell>
          <cell r="B421" t="str">
            <v>2023-11-03 17:20</v>
          </cell>
          <cell r="C421">
            <v>45233</v>
          </cell>
          <cell r="D421" t="str">
            <v>VIERNES</v>
          </cell>
          <cell r="E421" t="str">
            <v>KR7XCL52</v>
          </cell>
          <cell r="F421">
            <v>1</v>
          </cell>
          <cell r="G421">
            <v>1720</v>
          </cell>
          <cell r="H421">
            <v>1725</v>
          </cell>
          <cell r="I421">
            <v>77</v>
          </cell>
          <cell r="J421">
            <v>0</v>
          </cell>
          <cell r="K421">
            <v>4</v>
          </cell>
          <cell r="L421">
            <v>0</v>
          </cell>
          <cell r="M421">
            <v>1</v>
          </cell>
          <cell r="N421">
            <v>6</v>
          </cell>
          <cell r="O421">
            <v>0</v>
          </cell>
          <cell r="P421">
            <v>1</v>
          </cell>
          <cell r="Q421">
            <v>0</v>
          </cell>
          <cell r="R421">
            <v>2</v>
          </cell>
          <cell r="S421">
            <v>0</v>
          </cell>
          <cell r="T421">
            <v>118</v>
          </cell>
          <cell r="U421">
            <v>0</v>
          </cell>
          <cell r="V421">
            <v>209</v>
          </cell>
          <cell r="W421">
            <v>14</v>
          </cell>
          <cell r="X421">
            <v>16</v>
          </cell>
          <cell r="Y421" t="str">
            <v>20231103-2</v>
          </cell>
          <cell r="Z421">
            <v>-74.062950999999998</v>
          </cell>
          <cell r="AA421">
            <v>4.6394890000000002</v>
          </cell>
        </row>
        <row r="422">
          <cell r="A422">
            <v>18</v>
          </cell>
          <cell r="B422" t="str">
            <v>2023-11-03 17:25</v>
          </cell>
          <cell r="C422">
            <v>45233</v>
          </cell>
          <cell r="D422" t="str">
            <v>VIERNES</v>
          </cell>
          <cell r="E422" t="str">
            <v>KR7XCL52</v>
          </cell>
          <cell r="F422">
            <v>1</v>
          </cell>
          <cell r="G422">
            <v>1725</v>
          </cell>
          <cell r="H422">
            <v>1730</v>
          </cell>
          <cell r="I422">
            <v>80</v>
          </cell>
          <cell r="J422">
            <v>1</v>
          </cell>
          <cell r="K422">
            <v>1</v>
          </cell>
          <cell r="L422">
            <v>0</v>
          </cell>
          <cell r="M422">
            <v>0</v>
          </cell>
          <cell r="N422">
            <v>5</v>
          </cell>
          <cell r="O422">
            <v>0</v>
          </cell>
          <cell r="P422">
            <v>1</v>
          </cell>
          <cell r="Q422">
            <v>0</v>
          </cell>
          <cell r="R422">
            <v>0</v>
          </cell>
          <cell r="S422">
            <v>0</v>
          </cell>
          <cell r="T422">
            <v>107</v>
          </cell>
          <cell r="U422">
            <v>0</v>
          </cell>
          <cell r="V422">
            <v>195</v>
          </cell>
          <cell r="W422">
            <v>8</v>
          </cell>
          <cell r="X422">
            <v>16</v>
          </cell>
          <cell r="Y422" t="str">
            <v>20231103-2</v>
          </cell>
          <cell r="Z422">
            <v>-74.062950999999998</v>
          </cell>
          <cell r="AA422">
            <v>4.6394890000000002</v>
          </cell>
        </row>
        <row r="423">
          <cell r="A423">
            <v>18</v>
          </cell>
          <cell r="B423" t="str">
            <v>2023-11-03 17:30</v>
          </cell>
          <cell r="C423">
            <v>45233</v>
          </cell>
          <cell r="D423" t="str">
            <v>VIERNES</v>
          </cell>
          <cell r="E423" t="str">
            <v>KR7XCL52</v>
          </cell>
          <cell r="F423">
            <v>1</v>
          </cell>
          <cell r="G423">
            <v>1730</v>
          </cell>
          <cell r="H423">
            <v>1735</v>
          </cell>
          <cell r="I423">
            <v>57</v>
          </cell>
          <cell r="J423">
            <v>0</v>
          </cell>
          <cell r="K423">
            <v>1</v>
          </cell>
          <cell r="L423">
            <v>0</v>
          </cell>
          <cell r="M423">
            <v>0</v>
          </cell>
          <cell r="N423">
            <v>8</v>
          </cell>
          <cell r="O423">
            <v>0</v>
          </cell>
          <cell r="P423">
            <v>1</v>
          </cell>
          <cell r="Q423">
            <v>0</v>
          </cell>
          <cell r="R423">
            <v>1</v>
          </cell>
          <cell r="S423">
            <v>0</v>
          </cell>
          <cell r="T423">
            <v>122</v>
          </cell>
          <cell r="U423">
            <v>1</v>
          </cell>
          <cell r="V423">
            <v>190</v>
          </cell>
          <cell r="W423">
            <v>11</v>
          </cell>
          <cell r="X423">
            <v>16</v>
          </cell>
          <cell r="Y423" t="str">
            <v>20231103-2</v>
          </cell>
          <cell r="Z423">
            <v>-74.062950999999998</v>
          </cell>
          <cell r="AA423">
            <v>4.6394890000000002</v>
          </cell>
        </row>
        <row r="424">
          <cell r="A424">
            <v>18</v>
          </cell>
          <cell r="B424" t="str">
            <v>2023-11-03 17:35</v>
          </cell>
          <cell r="C424">
            <v>45233</v>
          </cell>
          <cell r="D424" t="str">
            <v>VIERNES</v>
          </cell>
          <cell r="E424" t="str">
            <v>KR7XCL52</v>
          </cell>
          <cell r="F424">
            <v>1</v>
          </cell>
          <cell r="G424">
            <v>1735</v>
          </cell>
          <cell r="H424">
            <v>1740</v>
          </cell>
          <cell r="I424">
            <v>69</v>
          </cell>
          <cell r="J424">
            <v>1</v>
          </cell>
          <cell r="K424">
            <v>0</v>
          </cell>
          <cell r="L424">
            <v>0</v>
          </cell>
          <cell r="M424">
            <v>1</v>
          </cell>
          <cell r="N424">
            <v>5</v>
          </cell>
          <cell r="O424">
            <v>0</v>
          </cell>
          <cell r="P424">
            <v>0</v>
          </cell>
          <cell r="Q424">
            <v>0</v>
          </cell>
          <cell r="R424">
            <v>5</v>
          </cell>
          <cell r="S424">
            <v>0</v>
          </cell>
          <cell r="T424">
            <v>102</v>
          </cell>
          <cell r="U424">
            <v>2</v>
          </cell>
          <cell r="V424">
            <v>183</v>
          </cell>
          <cell r="W424">
            <v>12</v>
          </cell>
          <cell r="X424">
            <v>16</v>
          </cell>
          <cell r="Y424" t="str">
            <v>20231103-2</v>
          </cell>
          <cell r="Z424">
            <v>-74.062950999999998</v>
          </cell>
          <cell r="AA424">
            <v>4.6394890000000002</v>
          </cell>
        </row>
        <row r="425">
          <cell r="A425">
            <v>18</v>
          </cell>
          <cell r="B425" t="str">
            <v>2023-11-03 17:40</v>
          </cell>
          <cell r="C425">
            <v>45233</v>
          </cell>
          <cell r="D425" t="str">
            <v>VIERNES</v>
          </cell>
          <cell r="E425" t="str">
            <v>KR7XCL52</v>
          </cell>
          <cell r="F425">
            <v>1</v>
          </cell>
          <cell r="G425">
            <v>1740</v>
          </cell>
          <cell r="H425">
            <v>1745</v>
          </cell>
          <cell r="I425">
            <v>68</v>
          </cell>
          <cell r="J425">
            <v>0</v>
          </cell>
          <cell r="K425">
            <v>3</v>
          </cell>
          <cell r="L425">
            <v>0</v>
          </cell>
          <cell r="M425">
            <v>0</v>
          </cell>
          <cell r="N425">
            <v>6</v>
          </cell>
          <cell r="O425">
            <v>0</v>
          </cell>
          <cell r="P425">
            <v>1</v>
          </cell>
          <cell r="Q425">
            <v>0</v>
          </cell>
          <cell r="R425">
            <v>1</v>
          </cell>
          <cell r="S425">
            <v>0</v>
          </cell>
          <cell r="T425">
            <v>125</v>
          </cell>
          <cell r="U425">
            <v>0</v>
          </cell>
          <cell r="V425">
            <v>204</v>
          </cell>
          <cell r="W425">
            <v>11</v>
          </cell>
          <cell r="X425">
            <v>16</v>
          </cell>
          <cell r="Y425" t="str">
            <v>20231103-2</v>
          </cell>
          <cell r="Z425">
            <v>-74.062950999999998</v>
          </cell>
          <cell r="AA425">
            <v>4.6394890000000002</v>
          </cell>
        </row>
        <row r="426">
          <cell r="A426">
            <v>18</v>
          </cell>
          <cell r="B426" t="str">
            <v>2023-11-03 17:45</v>
          </cell>
          <cell r="C426">
            <v>45233</v>
          </cell>
          <cell r="D426" t="str">
            <v>VIERNES</v>
          </cell>
          <cell r="E426" t="str">
            <v>KR7XCL52</v>
          </cell>
          <cell r="F426">
            <v>1</v>
          </cell>
          <cell r="G426">
            <v>1745</v>
          </cell>
          <cell r="H426">
            <v>1750</v>
          </cell>
          <cell r="I426">
            <v>73</v>
          </cell>
          <cell r="J426">
            <v>1</v>
          </cell>
          <cell r="K426">
            <v>1</v>
          </cell>
          <cell r="L426">
            <v>0</v>
          </cell>
          <cell r="M426">
            <v>2</v>
          </cell>
          <cell r="N426">
            <v>2</v>
          </cell>
          <cell r="O426">
            <v>0</v>
          </cell>
          <cell r="P426">
            <v>1</v>
          </cell>
          <cell r="Q426">
            <v>0</v>
          </cell>
          <cell r="R426">
            <v>2</v>
          </cell>
          <cell r="S426">
            <v>0</v>
          </cell>
          <cell r="T426">
            <v>107</v>
          </cell>
          <cell r="U426">
            <v>0</v>
          </cell>
          <cell r="V426">
            <v>189</v>
          </cell>
          <cell r="W426">
            <v>9</v>
          </cell>
          <cell r="X426">
            <v>16</v>
          </cell>
          <cell r="Y426" t="str">
            <v>20231103-2</v>
          </cell>
          <cell r="Z426">
            <v>-74.062950999999998</v>
          </cell>
          <cell r="AA426">
            <v>4.6394890000000002</v>
          </cell>
        </row>
        <row r="427">
          <cell r="A427">
            <v>18</v>
          </cell>
          <cell r="B427" t="str">
            <v>2023-11-03 17:50</v>
          </cell>
          <cell r="C427">
            <v>45233</v>
          </cell>
          <cell r="D427" t="str">
            <v>VIERNES</v>
          </cell>
          <cell r="E427" t="str">
            <v>KR7XCL52</v>
          </cell>
          <cell r="F427">
            <v>1</v>
          </cell>
          <cell r="G427">
            <v>1750</v>
          </cell>
          <cell r="H427">
            <v>1755</v>
          </cell>
          <cell r="I427">
            <v>78</v>
          </cell>
          <cell r="J427">
            <v>1</v>
          </cell>
          <cell r="K427">
            <v>1</v>
          </cell>
          <cell r="L427">
            <v>0</v>
          </cell>
          <cell r="M427">
            <v>1</v>
          </cell>
          <cell r="N427">
            <v>6</v>
          </cell>
          <cell r="O427">
            <v>0</v>
          </cell>
          <cell r="P427">
            <v>1</v>
          </cell>
          <cell r="Q427">
            <v>0</v>
          </cell>
          <cell r="R427">
            <v>3</v>
          </cell>
          <cell r="S427">
            <v>0</v>
          </cell>
          <cell r="T427">
            <v>112</v>
          </cell>
          <cell r="U427">
            <v>2</v>
          </cell>
          <cell r="V427">
            <v>203</v>
          </cell>
          <cell r="W427">
            <v>13</v>
          </cell>
          <cell r="X427">
            <v>16</v>
          </cell>
          <cell r="Y427" t="str">
            <v>20231103-2</v>
          </cell>
          <cell r="Z427">
            <v>-74.062950999999998</v>
          </cell>
          <cell r="AA427">
            <v>4.6394890000000002</v>
          </cell>
        </row>
        <row r="428">
          <cell r="A428">
            <v>18</v>
          </cell>
          <cell r="B428" t="str">
            <v>2023-11-03 17:55</v>
          </cell>
          <cell r="C428">
            <v>45233</v>
          </cell>
          <cell r="D428" t="str">
            <v>VIERNES</v>
          </cell>
          <cell r="E428" t="str">
            <v>KR7XCL52</v>
          </cell>
          <cell r="F428">
            <v>1</v>
          </cell>
          <cell r="G428">
            <v>1755</v>
          </cell>
          <cell r="H428">
            <v>1800</v>
          </cell>
          <cell r="I428">
            <v>67</v>
          </cell>
          <cell r="J428">
            <v>0</v>
          </cell>
          <cell r="K428">
            <v>4</v>
          </cell>
          <cell r="L428">
            <v>0</v>
          </cell>
          <cell r="M428">
            <v>0</v>
          </cell>
          <cell r="N428">
            <v>6</v>
          </cell>
          <cell r="O428">
            <v>0</v>
          </cell>
          <cell r="P428">
            <v>1</v>
          </cell>
          <cell r="Q428">
            <v>0</v>
          </cell>
          <cell r="R428">
            <v>1</v>
          </cell>
          <cell r="S428">
            <v>0</v>
          </cell>
          <cell r="T428">
            <v>77</v>
          </cell>
          <cell r="U428">
            <v>0</v>
          </cell>
          <cell r="V428">
            <v>156</v>
          </cell>
          <cell r="W428">
            <v>12</v>
          </cell>
          <cell r="X428">
            <v>16</v>
          </cell>
          <cell r="Y428" t="str">
            <v>20231103-2</v>
          </cell>
          <cell r="Z428">
            <v>-74.062950999999998</v>
          </cell>
          <cell r="AA428">
            <v>4.6394890000000002</v>
          </cell>
        </row>
        <row r="429">
          <cell r="A429">
            <v>19</v>
          </cell>
          <cell r="B429" t="str">
            <v>2023-11-08 06:30</v>
          </cell>
          <cell r="C429">
            <v>45238</v>
          </cell>
          <cell r="D429" t="str">
            <v>MIERCOLES</v>
          </cell>
          <cell r="E429" t="str">
            <v>KR7XCL170</v>
          </cell>
          <cell r="F429">
            <v>1</v>
          </cell>
          <cell r="G429">
            <v>630</v>
          </cell>
          <cell r="H429">
            <v>635</v>
          </cell>
          <cell r="I429">
            <v>108</v>
          </cell>
          <cell r="J429">
            <v>0</v>
          </cell>
          <cell r="K429">
            <v>3</v>
          </cell>
          <cell r="L429">
            <v>0</v>
          </cell>
          <cell r="M429">
            <v>1</v>
          </cell>
          <cell r="N429">
            <v>0</v>
          </cell>
          <cell r="O429">
            <v>0</v>
          </cell>
          <cell r="P429">
            <v>1</v>
          </cell>
          <cell r="Q429">
            <v>0</v>
          </cell>
          <cell r="R429">
            <v>7</v>
          </cell>
          <cell r="S429">
            <v>0</v>
          </cell>
          <cell r="T429">
            <v>78</v>
          </cell>
          <cell r="U429">
            <v>18</v>
          </cell>
          <cell r="V429">
            <v>198</v>
          </cell>
          <cell r="W429">
            <v>12</v>
          </cell>
          <cell r="X429">
            <v>6</v>
          </cell>
          <cell r="Y429" t="str">
            <v>20231108-1</v>
          </cell>
          <cell r="Z429">
            <v>-74.023865000000001</v>
          </cell>
          <cell r="AA429">
            <v>4.7501810000000004</v>
          </cell>
        </row>
        <row r="430">
          <cell r="A430">
            <v>19</v>
          </cell>
          <cell r="B430" t="str">
            <v>2023-11-08 06:35</v>
          </cell>
          <cell r="C430">
            <v>45238</v>
          </cell>
          <cell r="D430" t="str">
            <v>MIERCOLES</v>
          </cell>
          <cell r="E430" t="str">
            <v>KR7XCL170</v>
          </cell>
          <cell r="F430">
            <v>1</v>
          </cell>
          <cell r="G430">
            <v>635</v>
          </cell>
          <cell r="H430">
            <v>640</v>
          </cell>
          <cell r="I430">
            <v>131</v>
          </cell>
          <cell r="J430">
            <v>2</v>
          </cell>
          <cell r="K430">
            <v>6</v>
          </cell>
          <cell r="L430">
            <v>1</v>
          </cell>
          <cell r="M430">
            <v>0</v>
          </cell>
          <cell r="N430">
            <v>0</v>
          </cell>
          <cell r="O430">
            <v>0</v>
          </cell>
          <cell r="P430">
            <v>1</v>
          </cell>
          <cell r="Q430">
            <v>0</v>
          </cell>
          <cell r="R430">
            <v>4</v>
          </cell>
          <cell r="S430">
            <v>1</v>
          </cell>
          <cell r="T430">
            <v>103</v>
          </cell>
          <cell r="U430">
            <v>17</v>
          </cell>
          <cell r="V430">
            <v>249</v>
          </cell>
          <cell r="W430">
            <v>15</v>
          </cell>
          <cell r="X430">
            <v>6</v>
          </cell>
          <cell r="Y430" t="str">
            <v>20231108-1</v>
          </cell>
          <cell r="Z430">
            <v>-74.023865000000001</v>
          </cell>
          <cell r="AA430">
            <v>4.7501810000000004</v>
          </cell>
        </row>
        <row r="431">
          <cell r="A431">
            <v>19</v>
          </cell>
          <cell r="B431" t="str">
            <v>2023-11-08 06:40</v>
          </cell>
          <cell r="C431">
            <v>45238</v>
          </cell>
          <cell r="D431" t="str">
            <v>MIERCOLES</v>
          </cell>
          <cell r="E431" t="str">
            <v>KR7XCL170</v>
          </cell>
          <cell r="F431">
            <v>1</v>
          </cell>
          <cell r="G431">
            <v>640</v>
          </cell>
          <cell r="H431">
            <v>645</v>
          </cell>
          <cell r="I431">
            <v>126</v>
          </cell>
          <cell r="J431">
            <v>1</v>
          </cell>
          <cell r="K431">
            <v>4</v>
          </cell>
          <cell r="L431">
            <v>0</v>
          </cell>
          <cell r="M431">
            <v>1</v>
          </cell>
          <cell r="N431">
            <v>0</v>
          </cell>
          <cell r="O431">
            <v>0</v>
          </cell>
          <cell r="P431">
            <v>2</v>
          </cell>
          <cell r="Q431">
            <v>0</v>
          </cell>
          <cell r="R431">
            <v>8</v>
          </cell>
          <cell r="S431">
            <v>1</v>
          </cell>
          <cell r="T431">
            <v>68</v>
          </cell>
          <cell r="U431">
            <v>15</v>
          </cell>
          <cell r="V431">
            <v>211</v>
          </cell>
          <cell r="W431">
            <v>17</v>
          </cell>
          <cell r="X431">
            <v>6</v>
          </cell>
          <cell r="Y431" t="str">
            <v>20231108-1</v>
          </cell>
          <cell r="Z431">
            <v>-74.023865000000001</v>
          </cell>
          <cell r="AA431">
            <v>4.7501810000000004</v>
          </cell>
        </row>
        <row r="432">
          <cell r="A432">
            <v>19</v>
          </cell>
          <cell r="B432" t="str">
            <v>2023-11-08 06:45</v>
          </cell>
          <cell r="C432">
            <v>45238</v>
          </cell>
          <cell r="D432" t="str">
            <v>MIERCOLES</v>
          </cell>
          <cell r="E432" t="str">
            <v>KR7XCL170</v>
          </cell>
          <cell r="F432">
            <v>1</v>
          </cell>
          <cell r="G432">
            <v>645</v>
          </cell>
          <cell r="H432">
            <v>650</v>
          </cell>
          <cell r="I432">
            <v>115</v>
          </cell>
          <cell r="J432">
            <v>0</v>
          </cell>
          <cell r="K432">
            <v>2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1</v>
          </cell>
          <cell r="Q432">
            <v>0</v>
          </cell>
          <cell r="R432">
            <v>4</v>
          </cell>
          <cell r="S432">
            <v>1</v>
          </cell>
          <cell r="T432">
            <v>93</v>
          </cell>
          <cell r="U432">
            <v>11</v>
          </cell>
          <cell r="V432">
            <v>216</v>
          </cell>
          <cell r="W432">
            <v>8</v>
          </cell>
          <cell r="X432">
            <v>6</v>
          </cell>
          <cell r="Y432" t="str">
            <v>20231108-1</v>
          </cell>
          <cell r="Z432">
            <v>-74.023865000000001</v>
          </cell>
          <cell r="AA432">
            <v>4.7501810000000004</v>
          </cell>
        </row>
        <row r="433">
          <cell r="A433">
            <v>19</v>
          </cell>
          <cell r="B433" t="str">
            <v>2023-11-08 06:50</v>
          </cell>
          <cell r="C433">
            <v>45238</v>
          </cell>
          <cell r="D433" t="str">
            <v>MIERCOLES</v>
          </cell>
          <cell r="E433" t="str">
            <v>KR7XCL170</v>
          </cell>
          <cell r="F433">
            <v>1</v>
          </cell>
          <cell r="G433">
            <v>650</v>
          </cell>
          <cell r="H433">
            <v>655</v>
          </cell>
          <cell r="I433">
            <v>113</v>
          </cell>
          <cell r="J433">
            <v>0</v>
          </cell>
          <cell r="K433">
            <v>4</v>
          </cell>
          <cell r="L433">
            <v>0</v>
          </cell>
          <cell r="M433">
            <v>2</v>
          </cell>
          <cell r="N433">
            <v>0</v>
          </cell>
          <cell r="O433">
            <v>0</v>
          </cell>
          <cell r="P433">
            <v>1</v>
          </cell>
          <cell r="Q433">
            <v>0</v>
          </cell>
          <cell r="R433">
            <v>1</v>
          </cell>
          <cell r="S433">
            <v>0</v>
          </cell>
          <cell r="T433">
            <v>93</v>
          </cell>
          <cell r="U433">
            <v>10</v>
          </cell>
          <cell r="V433">
            <v>214</v>
          </cell>
          <cell r="W433">
            <v>8</v>
          </cell>
          <cell r="X433">
            <v>6</v>
          </cell>
          <cell r="Y433" t="str">
            <v>20231108-1</v>
          </cell>
          <cell r="Z433">
            <v>-74.023865000000001</v>
          </cell>
          <cell r="AA433">
            <v>4.7501810000000004</v>
          </cell>
        </row>
        <row r="434">
          <cell r="A434">
            <v>19</v>
          </cell>
          <cell r="B434" t="str">
            <v>2023-11-08 06:55</v>
          </cell>
          <cell r="C434">
            <v>45238</v>
          </cell>
          <cell r="D434" t="str">
            <v>MIERCOLES</v>
          </cell>
          <cell r="E434" t="str">
            <v>KR7XCL170</v>
          </cell>
          <cell r="F434">
            <v>1</v>
          </cell>
          <cell r="G434">
            <v>655</v>
          </cell>
          <cell r="H434">
            <v>700</v>
          </cell>
          <cell r="I434">
            <v>106</v>
          </cell>
          <cell r="J434">
            <v>0</v>
          </cell>
          <cell r="K434">
            <v>4</v>
          </cell>
          <cell r="L434">
            <v>0</v>
          </cell>
          <cell r="M434">
            <v>4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5</v>
          </cell>
          <cell r="S434">
            <v>0</v>
          </cell>
          <cell r="T434">
            <v>78</v>
          </cell>
          <cell r="U434">
            <v>14</v>
          </cell>
          <cell r="V434">
            <v>197</v>
          </cell>
          <cell r="W434">
            <v>13</v>
          </cell>
          <cell r="X434">
            <v>6</v>
          </cell>
          <cell r="Y434" t="str">
            <v>20231108-1</v>
          </cell>
          <cell r="Z434">
            <v>-74.023865000000001</v>
          </cell>
          <cell r="AA434">
            <v>4.7501810000000004</v>
          </cell>
        </row>
        <row r="435">
          <cell r="A435">
            <v>19</v>
          </cell>
          <cell r="B435" t="str">
            <v>2023-11-08 07:00</v>
          </cell>
          <cell r="C435">
            <v>45238</v>
          </cell>
          <cell r="D435" t="str">
            <v>MIERCOLES</v>
          </cell>
          <cell r="E435" t="str">
            <v>KR7XCL170</v>
          </cell>
          <cell r="F435">
            <v>1</v>
          </cell>
          <cell r="G435">
            <v>700</v>
          </cell>
          <cell r="H435">
            <v>705</v>
          </cell>
          <cell r="I435">
            <v>99</v>
          </cell>
          <cell r="J435">
            <v>0</v>
          </cell>
          <cell r="K435">
            <v>8</v>
          </cell>
          <cell r="L435">
            <v>0</v>
          </cell>
          <cell r="M435">
            <v>4</v>
          </cell>
          <cell r="N435">
            <v>0</v>
          </cell>
          <cell r="O435">
            <v>0</v>
          </cell>
          <cell r="P435">
            <v>1</v>
          </cell>
          <cell r="Q435">
            <v>0</v>
          </cell>
          <cell r="R435">
            <v>7</v>
          </cell>
          <cell r="S435">
            <v>1</v>
          </cell>
          <cell r="T435">
            <v>73</v>
          </cell>
          <cell r="U435">
            <v>8</v>
          </cell>
          <cell r="V435">
            <v>193</v>
          </cell>
          <cell r="W435">
            <v>21</v>
          </cell>
          <cell r="X435">
            <v>6</v>
          </cell>
          <cell r="Y435" t="str">
            <v>20231108-1</v>
          </cell>
          <cell r="Z435">
            <v>-74.023865000000001</v>
          </cell>
          <cell r="AA435">
            <v>4.7501810000000004</v>
          </cell>
        </row>
        <row r="436">
          <cell r="A436">
            <v>19</v>
          </cell>
          <cell r="B436" t="str">
            <v>2023-11-08 07:05</v>
          </cell>
          <cell r="C436">
            <v>45238</v>
          </cell>
          <cell r="D436" t="str">
            <v>MIERCOLES</v>
          </cell>
          <cell r="E436" t="str">
            <v>KR7XCL170</v>
          </cell>
          <cell r="F436">
            <v>1</v>
          </cell>
          <cell r="G436">
            <v>705</v>
          </cell>
          <cell r="H436">
            <v>710</v>
          </cell>
          <cell r="I436">
            <v>114</v>
          </cell>
          <cell r="J436">
            <v>1</v>
          </cell>
          <cell r="K436">
            <v>3</v>
          </cell>
          <cell r="L436">
            <v>0</v>
          </cell>
          <cell r="M436">
            <v>1</v>
          </cell>
          <cell r="N436">
            <v>0</v>
          </cell>
          <cell r="O436">
            <v>0</v>
          </cell>
          <cell r="P436">
            <v>1</v>
          </cell>
          <cell r="Q436">
            <v>0</v>
          </cell>
          <cell r="R436">
            <v>7</v>
          </cell>
          <cell r="S436">
            <v>3</v>
          </cell>
          <cell r="T436">
            <v>77</v>
          </cell>
          <cell r="U436">
            <v>3</v>
          </cell>
          <cell r="V436">
            <v>207</v>
          </cell>
          <cell r="W436">
            <v>16</v>
          </cell>
          <cell r="X436">
            <v>6</v>
          </cell>
          <cell r="Y436" t="str">
            <v>20231108-1</v>
          </cell>
          <cell r="Z436">
            <v>-74.023865000000001</v>
          </cell>
          <cell r="AA436">
            <v>4.7501810000000004</v>
          </cell>
        </row>
        <row r="437">
          <cell r="A437">
            <v>19</v>
          </cell>
          <cell r="B437" t="str">
            <v>2023-11-08 07:10</v>
          </cell>
          <cell r="C437">
            <v>45238</v>
          </cell>
          <cell r="D437" t="str">
            <v>MIERCOLES</v>
          </cell>
          <cell r="E437" t="str">
            <v>KR7XCL170</v>
          </cell>
          <cell r="F437">
            <v>1</v>
          </cell>
          <cell r="G437">
            <v>710</v>
          </cell>
          <cell r="H437">
            <v>715</v>
          </cell>
          <cell r="I437">
            <v>97</v>
          </cell>
          <cell r="J437">
            <v>0</v>
          </cell>
          <cell r="K437">
            <v>7</v>
          </cell>
          <cell r="L437">
            <v>0</v>
          </cell>
          <cell r="M437">
            <v>2</v>
          </cell>
          <cell r="N437">
            <v>0</v>
          </cell>
          <cell r="O437">
            <v>0</v>
          </cell>
          <cell r="P437">
            <v>2</v>
          </cell>
          <cell r="Q437">
            <v>0</v>
          </cell>
          <cell r="R437">
            <v>4</v>
          </cell>
          <cell r="S437">
            <v>3</v>
          </cell>
          <cell r="T437">
            <v>66</v>
          </cell>
          <cell r="U437">
            <v>7</v>
          </cell>
          <cell r="V437">
            <v>181</v>
          </cell>
          <cell r="W437">
            <v>18</v>
          </cell>
          <cell r="X437">
            <v>6</v>
          </cell>
          <cell r="Y437" t="str">
            <v>20231108-1</v>
          </cell>
          <cell r="Z437">
            <v>-74.023865000000001</v>
          </cell>
          <cell r="AA437">
            <v>4.7501810000000004</v>
          </cell>
        </row>
        <row r="438">
          <cell r="A438">
            <v>19</v>
          </cell>
          <cell r="B438" t="str">
            <v>2023-11-08 07:15</v>
          </cell>
          <cell r="C438">
            <v>45238</v>
          </cell>
          <cell r="D438" t="str">
            <v>MIERCOLES</v>
          </cell>
          <cell r="E438" t="str">
            <v>KR7XCL170</v>
          </cell>
          <cell r="F438">
            <v>1</v>
          </cell>
          <cell r="G438">
            <v>715</v>
          </cell>
          <cell r="H438">
            <v>720</v>
          </cell>
          <cell r="I438">
            <v>94</v>
          </cell>
          <cell r="J438">
            <v>1</v>
          </cell>
          <cell r="K438">
            <v>3</v>
          </cell>
          <cell r="L438">
            <v>0</v>
          </cell>
          <cell r="M438">
            <v>5</v>
          </cell>
          <cell r="N438">
            <v>0</v>
          </cell>
          <cell r="O438">
            <v>0</v>
          </cell>
          <cell r="P438">
            <v>1</v>
          </cell>
          <cell r="Q438">
            <v>0</v>
          </cell>
          <cell r="R438">
            <v>3</v>
          </cell>
          <cell r="S438">
            <v>1</v>
          </cell>
          <cell r="T438">
            <v>67</v>
          </cell>
          <cell r="U438">
            <v>7</v>
          </cell>
          <cell r="V438">
            <v>175</v>
          </cell>
          <cell r="W438">
            <v>14</v>
          </cell>
          <cell r="X438">
            <v>6</v>
          </cell>
          <cell r="Y438" t="str">
            <v>20231108-1</v>
          </cell>
          <cell r="Z438">
            <v>-74.023865000000001</v>
          </cell>
          <cell r="AA438">
            <v>4.7501810000000004</v>
          </cell>
        </row>
        <row r="439">
          <cell r="A439">
            <v>19</v>
          </cell>
          <cell r="B439" t="str">
            <v>2023-11-08 07:20</v>
          </cell>
          <cell r="C439">
            <v>45238</v>
          </cell>
          <cell r="D439" t="str">
            <v>MIERCOLES</v>
          </cell>
          <cell r="E439" t="str">
            <v>KR7XCL170</v>
          </cell>
          <cell r="F439">
            <v>1</v>
          </cell>
          <cell r="G439">
            <v>720</v>
          </cell>
          <cell r="H439">
            <v>725</v>
          </cell>
          <cell r="I439">
            <v>102</v>
          </cell>
          <cell r="J439">
            <v>1</v>
          </cell>
          <cell r="K439">
            <v>5</v>
          </cell>
          <cell r="L439">
            <v>1</v>
          </cell>
          <cell r="M439">
            <v>1</v>
          </cell>
          <cell r="N439">
            <v>0</v>
          </cell>
          <cell r="O439">
            <v>0</v>
          </cell>
          <cell r="P439">
            <v>1</v>
          </cell>
          <cell r="Q439">
            <v>0</v>
          </cell>
          <cell r="R439">
            <v>1</v>
          </cell>
          <cell r="S439">
            <v>2</v>
          </cell>
          <cell r="T439">
            <v>69</v>
          </cell>
          <cell r="U439">
            <v>8</v>
          </cell>
          <cell r="V439">
            <v>183</v>
          </cell>
          <cell r="W439">
            <v>12</v>
          </cell>
          <cell r="X439">
            <v>6</v>
          </cell>
          <cell r="Y439" t="str">
            <v>20231108-1</v>
          </cell>
          <cell r="Z439">
            <v>-74.023865000000001</v>
          </cell>
          <cell r="AA439">
            <v>4.7501810000000004</v>
          </cell>
        </row>
        <row r="440">
          <cell r="A440">
            <v>19</v>
          </cell>
          <cell r="B440" t="str">
            <v>2023-11-08 07:25</v>
          </cell>
          <cell r="C440">
            <v>45238</v>
          </cell>
          <cell r="D440" t="str">
            <v>MIERCOLES</v>
          </cell>
          <cell r="E440" t="str">
            <v>KR7XCL170</v>
          </cell>
          <cell r="F440">
            <v>1</v>
          </cell>
          <cell r="G440">
            <v>725</v>
          </cell>
          <cell r="H440">
            <v>730</v>
          </cell>
          <cell r="I440">
            <v>87</v>
          </cell>
          <cell r="J440">
            <v>0</v>
          </cell>
          <cell r="K440">
            <v>4</v>
          </cell>
          <cell r="L440">
            <v>0</v>
          </cell>
          <cell r="M440">
            <v>3</v>
          </cell>
          <cell r="N440">
            <v>0</v>
          </cell>
          <cell r="O440">
            <v>0</v>
          </cell>
          <cell r="P440">
            <v>1</v>
          </cell>
          <cell r="Q440">
            <v>0</v>
          </cell>
          <cell r="R440">
            <v>2</v>
          </cell>
          <cell r="S440">
            <v>0</v>
          </cell>
          <cell r="T440">
            <v>44</v>
          </cell>
          <cell r="U440">
            <v>3</v>
          </cell>
          <cell r="V440">
            <v>141</v>
          </cell>
          <cell r="W440">
            <v>10</v>
          </cell>
          <cell r="X440">
            <v>6</v>
          </cell>
          <cell r="Y440" t="str">
            <v>20231108-1</v>
          </cell>
          <cell r="Z440">
            <v>-74.023865000000001</v>
          </cell>
          <cell r="AA440">
            <v>4.7501810000000004</v>
          </cell>
        </row>
        <row r="441">
          <cell r="A441">
            <v>19</v>
          </cell>
          <cell r="B441" t="str">
            <v>2023-11-08 07:30</v>
          </cell>
          <cell r="C441">
            <v>45238</v>
          </cell>
          <cell r="D441" t="str">
            <v>MIERCOLES</v>
          </cell>
          <cell r="E441" t="str">
            <v>KR7XCL170</v>
          </cell>
          <cell r="F441">
            <v>1</v>
          </cell>
          <cell r="G441">
            <v>730</v>
          </cell>
          <cell r="H441">
            <v>735</v>
          </cell>
          <cell r="I441">
            <v>89</v>
          </cell>
          <cell r="J441">
            <v>0</v>
          </cell>
          <cell r="K441">
            <v>3</v>
          </cell>
          <cell r="L441">
            <v>0</v>
          </cell>
          <cell r="M441">
            <v>1</v>
          </cell>
          <cell r="N441">
            <v>0</v>
          </cell>
          <cell r="O441">
            <v>0</v>
          </cell>
          <cell r="P441">
            <v>2</v>
          </cell>
          <cell r="Q441">
            <v>0</v>
          </cell>
          <cell r="R441">
            <v>4</v>
          </cell>
          <cell r="S441">
            <v>0</v>
          </cell>
          <cell r="T441">
            <v>53</v>
          </cell>
          <cell r="U441">
            <v>9</v>
          </cell>
          <cell r="V441">
            <v>152</v>
          </cell>
          <cell r="W441">
            <v>10</v>
          </cell>
          <cell r="X441">
            <v>6</v>
          </cell>
          <cell r="Y441" t="str">
            <v>20231108-1</v>
          </cell>
          <cell r="Z441">
            <v>-74.023865000000001</v>
          </cell>
          <cell r="AA441">
            <v>4.7501810000000004</v>
          </cell>
        </row>
        <row r="442">
          <cell r="A442">
            <v>19</v>
          </cell>
          <cell r="B442" t="str">
            <v>2023-11-08 07:35</v>
          </cell>
          <cell r="C442">
            <v>45238</v>
          </cell>
          <cell r="D442" t="str">
            <v>MIERCOLES</v>
          </cell>
          <cell r="E442" t="str">
            <v>KR7XCL170</v>
          </cell>
          <cell r="F442">
            <v>1</v>
          </cell>
          <cell r="G442">
            <v>735</v>
          </cell>
          <cell r="H442">
            <v>740</v>
          </cell>
          <cell r="I442">
            <v>89</v>
          </cell>
          <cell r="J442">
            <v>0</v>
          </cell>
          <cell r="K442">
            <v>1</v>
          </cell>
          <cell r="L442">
            <v>1</v>
          </cell>
          <cell r="M442">
            <v>3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8</v>
          </cell>
          <cell r="S442">
            <v>1</v>
          </cell>
          <cell r="T442">
            <v>58</v>
          </cell>
          <cell r="U442">
            <v>11</v>
          </cell>
          <cell r="V442">
            <v>161</v>
          </cell>
          <cell r="W442">
            <v>14</v>
          </cell>
          <cell r="X442">
            <v>6</v>
          </cell>
          <cell r="Y442" t="str">
            <v>20231108-1</v>
          </cell>
          <cell r="Z442">
            <v>-74.023865000000001</v>
          </cell>
          <cell r="AA442">
            <v>4.7501810000000004</v>
          </cell>
        </row>
        <row r="443">
          <cell r="A443">
            <v>19</v>
          </cell>
          <cell r="B443" t="str">
            <v>2023-11-08 07:40</v>
          </cell>
          <cell r="C443">
            <v>45238</v>
          </cell>
          <cell r="D443" t="str">
            <v>MIERCOLES</v>
          </cell>
          <cell r="E443" t="str">
            <v>KR7XCL170</v>
          </cell>
          <cell r="F443">
            <v>1</v>
          </cell>
          <cell r="G443">
            <v>740</v>
          </cell>
          <cell r="H443">
            <v>745</v>
          </cell>
          <cell r="I443">
            <v>85</v>
          </cell>
          <cell r="J443">
            <v>0</v>
          </cell>
          <cell r="K443">
            <v>1</v>
          </cell>
          <cell r="L443">
            <v>0</v>
          </cell>
          <cell r="M443">
            <v>4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7</v>
          </cell>
          <cell r="S443">
            <v>3</v>
          </cell>
          <cell r="T443">
            <v>70</v>
          </cell>
          <cell r="U443">
            <v>8</v>
          </cell>
          <cell r="V443">
            <v>170</v>
          </cell>
          <cell r="W443">
            <v>15</v>
          </cell>
          <cell r="X443">
            <v>6</v>
          </cell>
          <cell r="Y443" t="str">
            <v>20231108-1</v>
          </cell>
          <cell r="Z443">
            <v>-74.023865000000001</v>
          </cell>
          <cell r="AA443">
            <v>4.7501810000000004</v>
          </cell>
        </row>
        <row r="444">
          <cell r="A444">
            <v>19</v>
          </cell>
          <cell r="B444" t="str">
            <v>2023-11-08 07:45</v>
          </cell>
          <cell r="C444">
            <v>45238</v>
          </cell>
          <cell r="D444" t="str">
            <v>MIERCOLES</v>
          </cell>
          <cell r="E444" t="str">
            <v>KR7XCL170</v>
          </cell>
          <cell r="F444">
            <v>1</v>
          </cell>
          <cell r="G444">
            <v>745</v>
          </cell>
          <cell r="H444">
            <v>750</v>
          </cell>
          <cell r="I444">
            <v>89</v>
          </cell>
          <cell r="J444">
            <v>1</v>
          </cell>
          <cell r="K444">
            <v>7</v>
          </cell>
          <cell r="L444">
            <v>0</v>
          </cell>
          <cell r="M444">
            <v>1</v>
          </cell>
          <cell r="N444">
            <v>0</v>
          </cell>
          <cell r="O444">
            <v>0</v>
          </cell>
          <cell r="P444">
            <v>2</v>
          </cell>
          <cell r="Q444">
            <v>0</v>
          </cell>
          <cell r="R444">
            <v>5</v>
          </cell>
          <cell r="S444">
            <v>0</v>
          </cell>
          <cell r="T444">
            <v>68</v>
          </cell>
          <cell r="U444">
            <v>5</v>
          </cell>
          <cell r="V444">
            <v>173</v>
          </cell>
          <cell r="W444">
            <v>16</v>
          </cell>
          <cell r="X444">
            <v>6</v>
          </cell>
          <cell r="Y444" t="str">
            <v>20231108-1</v>
          </cell>
          <cell r="Z444">
            <v>-74.023865000000001</v>
          </cell>
          <cell r="AA444">
            <v>4.7501810000000004</v>
          </cell>
        </row>
        <row r="445">
          <cell r="A445">
            <v>19</v>
          </cell>
          <cell r="B445" t="str">
            <v>2023-11-08 07:50</v>
          </cell>
          <cell r="C445">
            <v>45238</v>
          </cell>
          <cell r="D445" t="str">
            <v>MIERCOLES</v>
          </cell>
          <cell r="E445" t="str">
            <v>KR7XCL170</v>
          </cell>
          <cell r="F445">
            <v>1</v>
          </cell>
          <cell r="G445">
            <v>750</v>
          </cell>
          <cell r="H445">
            <v>755</v>
          </cell>
          <cell r="I445">
            <v>96</v>
          </cell>
          <cell r="J445">
            <v>0</v>
          </cell>
          <cell r="K445">
            <v>6</v>
          </cell>
          <cell r="L445">
            <v>1</v>
          </cell>
          <cell r="M445">
            <v>6</v>
          </cell>
          <cell r="N445">
            <v>0</v>
          </cell>
          <cell r="O445">
            <v>0</v>
          </cell>
          <cell r="P445">
            <v>1</v>
          </cell>
          <cell r="Q445">
            <v>0</v>
          </cell>
          <cell r="R445">
            <v>5</v>
          </cell>
          <cell r="S445">
            <v>0</v>
          </cell>
          <cell r="T445">
            <v>69</v>
          </cell>
          <cell r="U445">
            <v>12</v>
          </cell>
          <cell r="V445">
            <v>184</v>
          </cell>
          <cell r="W445">
            <v>19</v>
          </cell>
          <cell r="X445">
            <v>6</v>
          </cell>
          <cell r="Y445" t="str">
            <v>20231108-1</v>
          </cell>
          <cell r="Z445">
            <v>-74.023865000000001</v>
          </cell>
          <cell r="AA445">
            <v>4.7501810000000004</v>
          </cell>
        </row>
        <row r="446">
          <cell r="A446">
            <v>19</v>
          </cell>
          <cell r="B446" t="str">
            <v>2023-11-08 07:55</v>
          </cell>
          <cell r="C446">
            <v>45238</v>
          </cell>
          <cell r="D446" t="str">
            <v>MIERCOLES</v>
          </cell>
          <cell r="E446" t="str">
            <v>KR7XCL170</v>
          </cell>
          <cell r="F446">
            <v>1</v>
          </cell>
          <cell r="G446">
            <v>755</v>
          </cell>
          <cell r="H446">
            <v>800</v>
          </cell>
          <cell r="I446">
            <v>93</v>
          </cell>
          <cell r="J446">
            <v>1</v>
          </cell>
          <cell r="K446">
            <v>0</v>
          </cell>
          <cell r="L446">
            <v>0</v>
          </cell>
          <cell r="M446">
            <v>9</v>
          </cell>
          <cell r="N446">
            <v>0</v>
          </cell>
          <cell r="O446">
            <v>0</v>
          </cell>
          <cell r="P446">
            <v>2</v>
          </cell>
          <cell r="Q446">
            <v>0</v>
          </cell>
          <cell r="R446">
            <v>5</v>
          </cell>
          <cell r="S446">
            <v>1</v>
          </cell>
          <cell r="T446">
            <v>61</v>
          </cell>
          <cell r="U446">
            <v>6</v>
          </cell>
          <cell r="V446">
            <v>172</v>
          </cell>
          <cell r="W446">
            <v>18</v>
          </cell>
          <cell r="X446">
            <v>6</v>
          </cell>
          <cell r="Y446" t="str">
            <v>20231108-1</v>
          </cell>
          <cell r="Z446">
            <v>-74.023865000000001</v>
          </cell>
          <cell r="AA446">
            <v>4.7501810000000004</v>
          </cell>
        </row>
        <row r="447">
          <cell r="A447">
            <v>19</v>
          </cell>
          <cell r="B447" t="str">
            <v>2023-11-08 08:00</v>
          </cell>
          <cell r="C447">
            <v>45238</v>
          </cell>
          <cell r="D447" t="str">
            <v>MIERCOLES</v>
          </cell>
          <cell r="E447" t="str">
            <v>KR7XCL170</v>
          </cell>
          <cell r="F447">
            <v>1</v>
          </cell>
          <cell r="G447">
            <v>800</v>
          </cell>
          <cell r="H447">
            <v>805</v>
          </cell>
          <cell r="I447">
            <v>83</v>
          </cell>
          <cell r="J447">
            <v>0</v>
          </cell>
          <cell r="K447">
            <v>4</v>
          </cell>
          <cell r="L447">
            <v>0</v>
          </cell>
          <cell r="M447">
            <v>1</v>
          </cell>
          <cell r="N447">
            <v>0</v>
          </cell>
          <cell r="O447">
            <v>0</v>
          </cell>
          <cell r="P447">
            <v>1</v>
          </cell>
          <cell r="Q447">
            <v>0</v>
          </cell>
          <cell r="R447">
            <v>8</v>
          </cell>
          <cell r="S447">
            <v>0</v>
          </cell>
          <cell r="T447">
            <v>51</v>
          </cell>
          <cell r="U447">
            <v>4</v>
          </cell>
          <cell r="V447">
            <v>148</v>
          </cell>
          <cell r="W447">
            <v>14</v>
          </cell>
          <cell r="X447">
            <v>6</v>
          </cell>
          <cell r="Y447" t="str">
            <v>20231108-1</v>
          </cell>
          <cell r="Z447">
            <v>-74.023865000000001</v>
          </cell>
          <cell r="AA447">
            <v>4.7501810000000004</v>
          </cell>
        </row>
        <row r="448">
          <cell r="A448">
            <v>19</v>
          </cell>
          <cell r="B448" t="str">
            <v>2023-11-08 08:05</v>
          </cell>
          <cell r="C448">
            <v>45238</v>
          </cell>
          <cell r="D448" t="str">
            <v>MIERCOLES</v>
          </cell>
          <cell r="E448" t="str">
            <v>KR7XCL170</v>
          </cell>
          <cell r="F448">
            <v>1</v>
          </cell>
          <cell r="G448">
            <v>805</v>
          </cell>
          <cell r="H448">
            <v>810</v>
          </cell>
          <cell r="I448">
            <v>89</v>
          </cell>
          <cell r="J448">
            <v>0</v>
          </cell>
          <cell r="K448">
            <v>7</v>
          </cell>
          <cell r="L448">
            <v>1</v>
          </cell>
          <cell r="M448">
            <v>5</v>
          </cell>
          <cell r="N448">
            <v>0</v>
          </cell>
          <cell r="O448">
            <v>0</v>
          </cell>
          <cell r="P448">
            <v>1</v>
          </cell>
          <cell r="Q448">
            <v>0</v>
          </cell>
          <cell r="R448">
            <v>5</v>
          </cell>
          <cell r="S448">
            <v>1</v>
          </cell>
          <cell r="T448">
            <v>49</v>
          </cell>
          <cell r="U448">
            <v>5</v>
          </cell>
          <cell r="V448">
            <v>158</v>
          </cell>
          <cell r="W448">
            <v>20</v>
          </cell>
          <cell r="X448">
            <v>6</v>
          </cell>
          <cell r="Y448" t="str">
            <v>20231108-1</v>
          </cell>
          <cell r="Z448">
            <v>-74.023865000000001</v>
          </cell>
          <cell r="AA448">
            <v>4.7501810000000004</v>
          </cell>
        </row>
        <row r="449">
          <cell r="A449">
            <v>19</v>
          </cell>
          <cell r="B449" t="str">
            <v>2023-11-08 08:10</v>
          </cell>
          <cell r="C449">
            <v>45238</v>
          </cell>
          <cell r="D449" t="str">
            <v>MIERCOLES</v>
          </cell>
          <cell r="E449" t="str">
            <v>KR7XCL170</v>
          </cell>
          <cell r="F449">
            <v>1</v>
          </cell>
          <cell r="G449">
            <v>810</v>
          </cell>
          <cell r="H449">
            <v>815</v>
          </cell>
          <cell r="I449">
            <v>72</v>
          </cell>
          <cell r="J449">
            <v>0</v>
          </cell>
          <cell r="K449">
            <v>4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2</v>
          </cell>
          <cell r="Q449">
            <v>0</v>
          </cell>
          <cell r="R449">
            <v>3</v>
          </cell>
          <cell r="S449">
            <v>0</v>
          </cell>
          <cell r="T449">
            <v>53</v>
          </cell>
          <cell r="U449">
            <v>6</v>
          </cell>
          <cell r="V449">
            <v>134</v>
          </cell>
          <cell r="W449">
            <v>9</v>
          </cell>
          <cell r="X449">
            <v>6</v>
          </cell>
          <cell r="Y449" t="str">
            <v>20231108-1</v>
          </cell>
          <cell r="Z449">
            <v>-74.023865000000001</v>
          </cell>
          <cell r="AA449">
            <v>4.7501810000000004</v>
          </cell>
        </row>
        <row r="450">
          <cell r="A450">
            <v>19</v>
          </cell>
          <cell r="B450" t="str">
            <v>2023-11-08 08:15</v>
          </cell>
          <cell r="C450">
            <v>45238</v>
          </cell>
          <cell r="D450" t="str">
            <v>MIERCOLES</v>
          </cell>
          <cell r="E450" t="str">
            <v>KR7XCL170</v>
          </cell>
          <cell r="F450">
            <v>1</v>
          </cell>
          <cell r="G450">
            <v>815</v>
          </cell>
          <cell r="H450">
            <v>820</v>
          </cell>
          <cell r="I450">
            <v>88</v>
          </cell>
          <cell r="J450">
            <v>0</v>
          </cell>
          <cell r="K450">
            <v>6</v>
          </cell>
          <cell r="L450">
            <v>0</v>
          </cell>
          <cell r="M450">
            <v>2</v>
          </cell>
          <cell r="N450">
            <v>0</v>
          </cell>
          <cell r="O450">
            <v>0</v>
          </cell>
          <cell r="P450">
            <v>1</v>
          </cell>
          <cell r="Q450">
            <v>0</v>
          </cell>
          <cell r="R450">
            <v>6</v>
          </cell>
          <cell r="S450">
            <v>1</v>
          </cell>
          <cell r="T450">
            <v>48</v>
          </cell>
          <cell r="U450">
            <v>5</v>
          </cell>
          <cell r="V450">
            <v>152</v>
          </cell>
          <cell r="W450">
            <v>16</v>
          </cell>
          <cell r="X450">
            <v>6</v>
          </cell>
          <cell r="Y450" t="str">
            <v>20231108-1</v>
          </cell>
          <cell r="Z450">
            <v>-74.023865000000001</v>
          </cell>
          <cell r="AA450">
            <v>4.7501810000000004</v>
          </cell>
        </row>
        <row r="451">
          <cell r="A451">
            <v>19</v>
          </cell>
          <cell r="B451" t="str">
            <v>2023-11-08 08:20</v>
          </cell>
          <cell r="C451">
            <v>45238</v>
          </cell>
          <cell r="D451" t="str">
            <v>MIERCOLES</v>
          </cell>
          <cell r="E451" t="str">
            <v>KR7XCL170</v>
          </cell>
          <cell r="F451">
            <v>1</v>
          </cell>
          <cell r="G451">
            <v>820</v>
          </cell>
          <cell r="H451">
            <v>825</v>
          </cell>
          <cell r="I451">
            <v>88</v>
          </cell>
          <cell r="J451">
            <v>0</v>
          </cell>
          <cell r="K451">
            <v>7</v>
          </cell>
          <cell r="L451">
            <v>0</v>
          </cell>
          <cell r="M451">
            <v>1</v>
          </cell>
          <cell r="N451">
            <v>0</v>
          </cell>
          <cell r="O451">
            <v>0</v>
          </cell>
          <cell r="P451">
            <v>2</v>
          </cell>
          <cell r="Q451">
            <v>0</v>
          </cell>
          <cell r="R451">
            <v>5</v>
          </cell>
          <cell r="S451">
            <v>0</v>
          </cell>
          <cell r="T451">
            <v>26</v>
          </cell>
          <cell r="U451">
            <v>16</v>
          </cell>
          <cell r="V451">
            <v>129</v>
          </cell>
          <cell r="W451">
            <v>15</v>
          </cell>
          <cell r="X451">
            <v>6</v>
          </cell>
          <cell r="Y451" t="str">
            <v>20231108-1</v>
          </cell>
          <cell r="Z451">
            <v>-74.023865000000001</v>
          </cell>
          <cell r="AA451">
            <v>4.7501810000000004</v>
          </cell>
        </row>
        <row r="452">
          <cell r="A452">
            <v>19</v>
          </cell>
          <cell r="B452" t="str">
            <v>2023-11-08 08:25</v>
          </cell>
          <cell r="C452">
            <v>45238</v>
          </cell>
          <cell r="D452" t="str">
            <v>MIERCOLES</v>
          </cell>
          <cell r="E452" t="str">
            <v>KR7XCL170</v>
          </cell>
          <cell r="F452">
            <v>1</v>
          </cell>
          <cell r="G452">
            <v>825</v>
          </cell>
          <cell r="H452">
            <v>830</v>
          </cell>
          <cell r="I452">
            <v>89</v>
          </cell>
          <cell r="J452">
            <v>2</v>
          </cell>
          <cell r="K452">
            <v>4</v>
          </cell>
          <cell r="L452">
            <v>0</v>
          </cell>
          <cell r="M452">
            <v>3</v>
          </cell>
          <cell r="N452">
            <v>0</v>
          </cell>
          <cell r="O452">
            <v>0</v>
          </cell>
          <cell r="P452">
            <v>2</v>
          </cell>
          <cell r="Q452">
            <v>0</v>
          </cell>
          <cell r="R452">
            <v>10</v>
          </cell>
          <cell r="S452">
            <v>1</v>
          </cell>
          <cell r="T452">
            <v>43</v>
          </cell>
          <cell r="U452">
            <v>6</v>
          </cell>
          <cell r="V452">
            <v>154</v>
          </cell>
          <cell r="W452">
            <v>22</v>
          </cell>
          <cell r="X452">
            <v>6</v>
          </cell>
          <cell r="Y452" t="str">
            <v>20231108-1</v>
          </cell>
          <cell r="Z452">
            <v>-74.023865000000001</v>
          </cell>
          <cell r="AA452">
            <v>4.7501810000000004</v>
          </cell>
        </row>
        <row r="453">
          <cell r="A453">
            <v>19</v>
          </cell>
          <cell r="B453" t="str">
            <v>2023-11-08 08:30</v>
          </cell>
          <cell r="C453">
            <v>45238</v>
          </cell>
          <cell r="D453" t="str">
            <v>MIERCOLES</v>
          </cell>
          <cell r="E453" t="str">
            <v>KR7XCL170</v>
          </cell>
          <cell r="F453">
            <v>1</v>
          </cell>
          <cell r="G453">
            <v>830</v>
          </cell>
          <cell r="H453">
            <v>835</v>
          </cell>
          <cell r="I453">
            <v>88</v>
          </cell>
          <cell r="J453">
            <v>0</v>
          </cell>
          <cell r="K453">
            <v>3</v>
          </cell>
          <cell r="L453">
            <v>0</v>
          </cell>
          <cell r="M453">
            <v>4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6</v>
          </cell>
          <cell r="S453">
            <v>0</v>
          </cell>
          <cell r="T453">
            <v>39</v>
          </cell>
          <cell r="U453">
            <v>8</v>
          </cell>
          <cell r="V453">
            <v>140</v>
          </cell>
          <cell r="W453">
            <v>13</v>
          </cell>
          <cell r="X453">
            <v>6</v>
          </cell>
          <cell r="Y453" t="str">
            <v>20231108-1</v>
          </cell>
          <cell r="Z453">
            <v>-74.023865000000001</v>
          </cell>
          <cell r="AA453">
            <v>4.7501810000000004</v>
          </cell>
        </row>
        <row r="454">
          <cell r="A454">
            <v>19</v>
          </cell>
          <cell r="B454" t="str">
            <v>2023-11-08 08:35</v>
          </cell>
          <cell r="C454">
            <v>45238</v>
          </cell>
          <cell r="D454" t="str">
            <v>MIERCOLES</v>
          </cell>
          <cell r="E454" t="str">
            <v>KR7XCL170</v>
          </cell>
          <cell r="F454">
            <v>1</v>
          </cell>
          <cell r="G454">
            <v>835</v>
          </cell>
          <cell r="H454">
            <v>840</v>
          </cell>
          <cell r="I454">
            <v>77</v>
          </cell>
          <cell r="J454">
            <v>2</v>
          </cell>
          <cell r="K454">
            <v>7</v>
          </cell>
          <cell r="L454">
            <v>1</v>
          </cell>
          <cell r="M454">
            <v>1</v>
          </cell>
          <cell r="N454">
            <v>0</v>
          </cell>
          <cell r="O454">
            <v>0</v>
          </cell>
          <cell r="P454">
            <v>2</v>
          </cell>
          <cell r="Q454">
            <v>0</v>
          </cell>
          <cell r="R454">
            <v>5</v>
          </cell>
          <cell r="S454">
            <v>0</v>
          </cell>
          <cell r="T454">
            <v>46</v>
          </cell>
          <cell r="U454">
            <v>5</v>
          </cell>
          <cell r="V454">
            <v>141</v>
          </cell>
          <cell r="W454">
            <v>18</v>
          </cell>
          <cell r="X454">
            <v>6</v>
          </cell>
          <cell r="Y454" t="str">
            <v>20231108-1</v>
          </cell>
          <cell r="Z454">
            <v>-74.023865000000001</v>
          </cell>
          <cell r="AA454">
            <v>4.7501810000000004</v>
          </cell>
        </row>
        <row r="455">
          <cell r="A455">
            <v>19</v>
          </cell>
          <cell r="B455" t="str">
            <v>2023-11-08 08:40</v>
          </cell>
          <cell r="C455">
            <v>45238</v>
          </cell>
          <cell r="D455" t="str">
            <v>MIERCOLES</v>
          </cell>
          <cell r="E455" t="str">
            <v>KR7XCL170</v>
          </cell>
          <cell r="F455">
            <v>1</v>
          </cell>
          <cell r="G455">
            <v>840</v>
          </cell>
          <cell r="H455">
            <v>845</v>
          </cell>
          <cell r="I455">
            <v>75</v>
          </cell>
          <cell r="J455">
            <v>0</v>
          </cell>
          <cell r="K455">
            <v>2</v>
          </cell>
          <cell r="L455">
            <v>0</v>
          </cell>
          <cell r="M455">
            <v>1</v>
          </cell>
          <cell r="N455">
            <v>0</v>
          </cell>
          <cell r="O455">
            <v>0</v>
          </cell>
          <cell r="P455">
            <v>1</v>
          </cell>
          <cell r="Q455">
            <v>0</v>
          </cell>
          <cell r="R455">
            <v>6</v>
          </cell>
          <cell r="S455">
            <v>2</v>
          </cell>
          <cell r="T455">
            <v>41</v>
          </cell>
          <cell r="U455">
            <v>5</v>
          </cell>
          <cell r="V455">
            <v>128</v>
          </cell>
          <cell r="W455">
            <v>12</v>
          </cell>
          <cell r="X455">
            <v>6</v>
          </cell>
          <cell r="Y455" t="str">
            <v>20231108-1</v>
          </cell>
          <cell r="Z455">
            <v>-74.023865000000001</v>
          </cell>
          <cell r="AA455">
            <v>4.7501810000000004</v>
          </cell>
        </row>
        <row r="456">
          <cell r="A456">
            <v>19</v>
          </cell>
          <cell r="B456" t="str">
            <v>2023-11-08 08:45</v>
          </cell>
          <cell r="C456">
            <v>45238</v>
          </cell>
          <cell r="D456" t="str">
            <v>MIERCOLES</v>
          </cell>
          <cell r="E456" t="str">
            <v>KR7XCL170</v>
          </cell>
          <cell r="F456">
            <v>1</v>
          </cell>
          <cell r="G456">
            <v>845</v>
          </cell>
          <cell r="H456">
            <v>850</v>
          </cell>
          <cell r="I456">
            <v>77</v>
          </cell>
          <cell r="J456">
            <v>1</v>
          </cell>
          <cell r="K456">
            <v>7</v>
          </cell>
          <cell r="L456">
            <v>0</v>
          </cell>
          <cell r="M456">
            <v>3</v>
          </cell>
          <cell r="N456">
            <v>0</v>
          </cell>
          <cell r="O456">
            <v>0</v>
          </cell>
          <cell r="P456">
            <v>1</v>
          </cell>
          <cell r="Q456">
            <v>0</v>
          </cell>
          <cell r="R456">
            <v>3</v>
          </cell>
          <cell r="S456">
            <v>0</v>
          </cell>
          <cell r="T456">
            <v>51</v>
          </cell>
          <cell r="U456">
            <v>1</v>
          </cell>
          <cell r="V456">
            <v>143</v>
          </cell>
          <cell r="W456">
            <v>15</v>
          </cell>
          <cell r="X456">
            <v>6</v>
          </cell>
          <cell r="Y456" t="str">
            <v>20231108-1</v>
          </cell>
          <cell r="Z456">
            <v>-74.023865000000001</v>
          </cell>
          <cell r="AA456">
            <v>4.7501810000000004</v>
          </cell>
        </row>
        <row r="457">
          <cell r="A457">
            <v>19</v>
          </cell>
          <cell r="B457" t="str">
            <v>2023-11-08 08:50</v>
          </cell>
          <cell r="C457">
            <v>45238</v>
          </cell>
          <cell r="D457" t="str">
            <v>MIERCOLES</v>
          </cell>
          <cell r="E457" t="str">
            <v>KR7XCL170</v>
          </cell>
          <cell r="F457">
            <v>1</v>
          </cell>
          <cell r="G457">
            <v>850</v>
          </cell>
          <cell r="H457">
            <v>855</v>
          </cell>
          <cell r="I457">
            <v>89</v>
          </cell>
          <cell r="J457">
            <v>0</v>
          </cell>
          <cell r="K457">
            <v>6</v>
          </cell>
          <cell r="L457">
            <v>0</v>
          </cell>
          <cell r="M457">
            <v>3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6</v>
          </cell>
          <cell r="S457">
            <v>1</v>
          </cell>
          <cell r="T457">
            <v>40</v>
          </cell>
          <cell r="U457">
            <v>2</v>
          </cell>
          <cell r="V457">
            <v>145</v>
          </cell>
          <cell r="W457">
            <v>16</v>
          </cell>
          <cell r="X457">
            <v>6</v>
          </cell>
          <cell r="Y457" t="str">
            <v>20231108-1</v>
          </cell>
          <cell r="Z457">
            <v>-74.023865000000001</v>
          </cell>
          <cell r="AA457">
            <v>4.7501810000000004</v>
          </cell>
        </row>
        <row r="458">
          <cell r="A458">
            <v>19</v>
          </cell>
          <cell r="B458" t="str">
            <v>2023-11-08 08:55</v>
          </cell>
          <cell r="C458">
            <v>45238</v>
          </cell>
          <cell r="D458" t="str">
            <v>MIERCOLES</v>
          </cell>
          <cell r="E458" t="str">
            <v>KR7XCL170</v>
          </cell>
          <cell r="F458">
            <v>1</v>
          </cell>
          <cell r="G458">
            <v>855</v>
          </cell>
          <cell r="H458">
            <v>900</v>
          </cell>
          <cell r="I458">
            <v>83</v>
          </cell>
          <cell r="J458">
            <v>0</v>
          </cell>
          <cell r="K458">
            <v>6</v>
          </cell>
          <cell r="L458">
            <v>0</v>
          </cell>
          <cell r="M458">
            <v>1</v>
          </cell>
          <cell r="N458">
            <v>0</v>
          </cell>
          <cell r="O458">
            <v>0</v>
          </cell>
          <cell r="P458">
            <v>1</v>
          </cell>
          <cell r="Q458">
            <v>0</v>
          </cell>
          <cell r="R458">
            <v>8</v>
          </cell>
          <cell r="S458">
            <v>2</v>
          </cell>
          <cell r="T458">
            <v>37</v>
          </cell>
          <cell r="U458">
            <v>3</v>
          </cell>
          <cell r="V458">
            <v>138</v>
          </cell>
          <cell r="W458">
            <v>18</v>
          </cell>
          <cell r="X458">
            <v>6</v>
          </cell>
          <cell r="Y458" t="str">
            <v>20231108-1</v>
          </cell>
          <cell r="Z458">
            <v>-74.023865000000001</v>
          </cell>
          <cell r="AA458">
            <v>4.7501810000000004</v>
          </cell>
        </row>
        <row r="459">
          <cell r="A459">
            <v>19</v>
          </cell>
          <cell r="B459" t="str">
            <v>2023-11-08 09:00</v>
          </cell>
          <cell r="C459">
            <v>45238</v>
          </cell>
          <cell r="D459" t="str">
            <v>MIERCOLES</v>
          </cell>
          <cell r="E459" t="str">
            <v>KR7XCL170</v>
          </cell>
          <cell r="F459">
            <v>1</v>
          </cell>
          <cell r="G459">
            <v>900</v>
          </cell>
          <cell r="H459">
            <v>905</v>
          </cell>
          <cell r="I459">
            <v>81</v>
          </cell>
          <cell r="J459">
            <v>1</v>
          </cell>
          <cell r="K459">
            <v>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2</v>
          </cell>
          <cell r="Q459">
            <v>0</v>
          </cell>
          <cell r="R459">
            <v>7</v>
          </cell>
          <cell r="S459">
            <v>3</v>
          </cell>
          <cell r="T459">
            <v>35</v>
          </cell>
          <cell r="U459">
            <v>4</v>
          </cell>
          <cell r="V459">
            <v>136</v>
          </cell>
          <cell r="W459">
            <v>20</v>
          </cell>
          <cell r="X459">
            <v>6</v>
          </cell>
          <cell r="Y459" t="str">
            <v>20231108-1</v>
          </cell>
          <cell r="Z459">
            <v>-74.023865000000001</v>
          </cell>
          <cell r="AA459">
            <v>4.7501810000000004</v>
          </cell>
        </row>
        <row r="460">
          <cell r="A460">
            <v>19</v>
          </cell>
          <cell r="B460" t="str">
            <v>2023-11-08 09:05</v>
          </cell>
          <cell r="C460">
            <v>45238</v>
          </cell>
          <cell r="D460" t="str">
            <v>MIERCOLES</v>
          </cell>
          <cell r="E460" t="str">
            <v>KR7XCL170</v>
          </cell>
          <cell r="F460">
            <v>1</v>
          </cell>
          <cell r="G460">
            <v>905</v>
          </cell>
          <cell r="H460">
            <v>910</v>
          </cell>
          <cell r="I460">
            <v>75</v>
          </cell>
          <cell r="J460">
            <v>0</v>
          </cell>
          <cell r="K460">
            <v>4</v>
          </cell>
          <cell r="L460">
            <v>0</v>
          </cell>
          <cell r="M460">
            <v>4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6</v>
          </cell>
          <cell r="S460">
            <v>1</v>
          </cell>
          <cell r="T460">
            <v>33</v>
          </cell>
          <cell r="U460">
            <v>4</v>
          </cell>
          <cell r="V460">
            <v>123</v>
          </cell>
          <cell r="W460">
            <v>15</v>
          </cell>
          <cell r="X460">
            <v>6</v>
          </cell>
          <cell r="Y460" t="str">
            <v>20231108-1</v>
          </cell>
          <cell r="Z460">
            <v>-74.023865000000001</v>
          </cell>
          <cell r="AA460">
            <v>4.7501810000000004</v>
          </cell>
        </row>
        <row r="461">
          <cell r="A461">
            <v>19</v>
          </cell>
          <cell r="B461" t="str">
            <v>2023-11-08 09:10</v>
          </cell>
          <cell r="C461">
            <v>45238</v>
          </cell>
          <cell r="D461" t="str">
            <v>MIERCOLES</v>
          </cell>
          <cell r="E461" t="str">
            <v>KR7XCL170</v>
          </cell>
          <cell r="F461">
            <v>1</v>
          </cell>
          <cell r="G461">
            <v>910</v>
          </cell>
          <cell r="H461">
            <v>915</v>
          </cell>
          <cell r="I461">
            <v>74</v>
          </cell>
          <cell r="J461">
            <v>0</v>
          </cell>
          <cell r="K461">
            <v>7</v>
          </cell>
          <cell r="L461">
            <v>0</v>
          </cell>
          <cell r="M461">
            <v>2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4</v>
          </cell>
          <cell r="S461">
            <v>0</v>
          </cell>
          <cell r="T461">
            <v>44</v>
          </cell>
          <cell r="U461">
            <v>3</v>
          </cell>
          <cell r="V461">
            <v>131</v>
          </cell>
          <cell r="W461">
            <v>13</v>
          </cell>
          <cell r="X461">
            <v>6</v>
          </cell>
          <cell r="Y461" t="str">
            <v>20231108-1</v>
          </cell>
          <cell r="Z461">
            <v>-74.023865000000001</v>
          </cell>
          <cell r="AA461">
            <v>4.7501810000000004</v>
          </cell>
        </row>
        <row r="462">
          <cell r="A462">
            <v>19</v>
          </cell>
          <cell r="B462" t="str">
            <v>2023-11-08 09:15</v>
          </cell>
          <cell r="C462">
            <v>45238</v>
          </cell>
          <cell r="D462" t="str">
            <v>MIERCOLES</v>
          </cell>
          <cell r="E462" t="str">
            <v>KR7XCL170</v>
          </cell>
          <cell r="F462">
            <v>1</v>
          </cell>
          <cell r="G462">
            <v>915</v>
          </cell>
          <cell r="H462">
            <v>920</v>
          </cell>
          <cell r="I462">
            <v>78</v>
          </cell>
          <cell r="J462">
            <v>0</v>
          </cell>
          <cell r="K462">
            <v>5</v>
          </cell>
          <cell r="L462">
            <v>0</v>
          </cell>
          <cell r="M462">
            <v>1</v>
          </cell>
          <cell r="N462">
            <v>0</v>
          </cell>
          <cell r="O462">
            <v>0</v>
          </cell>
          <cell r="P462">
            <v>1</v>
          </cell>
          <cell r="Q462">
            <v>0</v>
          </cell>
          <cell r="R462">
            <v>8</v>
          </cell>
          <cell r="S462">
            <v>1</v>
          </cell>
          <cell r="T462">
            <v>28</v>
          </cell>
          <cell r="U462">
            <v>0</v>
          </cell>
          <cell r="V462">
            <v>122</v>
          </cell>
          <cell r="W462">
            <v>16</v>
          </cell>
          <cell r="X462">
            <v>6</v>
          </cell>
          <cell r="Y462" t="str">
            <v>20231108-1</v>
          </cell>
          <cell r="Z462">
            <v>-74.023865000000001</v>
          </cell>
          <cell r="AA462">
            <v>4.7501810000000004</v>
          </cell>
        </row>
        <row r="463">
          <cell r="A463">
            <v>19</v>
          </cell>
          <cell r="B463" t="str">
            <v>2023-11-08 09:20</v>
          </cell>
          <cell r="C463">
            <v>45238</v>
          </cell>
          <cell r="D463" t="str">
            <v>MIERCOLES</v>
          </cell>
          <cell r="E463" t="str">
            <v>KR7XCL170</v>
          </cell>
          <cell r="F463">
            <v>1</v>
          </cell>
          <cell r="G463">
            <v>920</v>
          </cell>
          <cell r="H463">
            <v>925</v>
          </cell>
          <cell r="I463">
            <v>69</v>
          </cell>
          <cell r="J463">
            <v>1</v>
          </cell>
          <cell r="K463">
            <v>3</v>
          </cell>
          <cell r="L463">
            <v>1</v>
          </cell>
          <cell r="M463">
            <v>4</v>
          </cell>
          <cell r="N463">
            <v>0</v>
          </cell>
          <cell r="O463">
            <v>0</v>
          </cell>
          <cell r="P463">
            <v>2</v>
          </cell>
          <cell r="Q463">
            <v>0</v>
          </cell>
          <cell r="R463">
            <v>4</v>
          </cell>
          <cell r="S463">
            <v>4</v>
          </cell>
          <cell r="T463">
            <v>32</v>
          </cell>
          <cell r="U463">
            <v>4</v>
          </cell>
          <cell r="V463">
            <v>120</v>
          </cell>
          <cell r="W463">
            <v>19</v>
          </cell>
          <cell r="X463">
            <v>6</v>
          </cell>
          <cell r="Y463" t="str">
            <v>20231108-1</v>
          </cell>
          <cell r="Z463">
            <v>-74.023865000000001</v>
          </cell>
          <cell r="AA463">
            <v>4.7501810000000004</v>
          </cell>
        </row>
        <row r="464">
          <cell r="A464">
            <v>19</v>
          </cell>
          <cell r="B464" t="str">
            <v>2023-11-08 09:25</v>
          </cell>
          <cell r="C464">
            <v>45238</v>
          </cell>
          <cell r="D464" t="str">
            <v>MIERCOLES</v>
          </cell>
          <cell r="E464" t="str">
            <v>KR7XCL170</v>
          </cell>
          <cell r="F464">
            <v>1</v>
          </cell>
          <cell r="G464">
            <v>925</v>
          </cell>
          <cell r="H464">
            <v>930</v>
          </cell>
          <cell r="I464">
            <v>82</v>
          </cell>
          <cell r="J464">
            <v>1</v>
          </cell>
          <cell r="K464">
            <v>4</v>
          </cell>
          <cell r="L464">
            <v>0</v>
          </cell>
          <cell r="M464">
            <v>2</v>
          </cell>
          <cell r="N464">
            <v>0</v>
          </cell>
          <cell r="O464">
            <v>0</v>
          </cell>
          <cell r="P464">
            <v>1</v>
          </cell>
          <cell r="Q464">
            <v>0</v>
          </cell>
          <cell r="R464">
            <v>4</v>
          </cell>
          <cell r="S464">
            <v>2</v>
          </cell>
          <cell r="T464">
            <v>30</v>
          </cell>
          <cell r="U464">
            <v>2</v>
          </cell>
          <cell r="V464">
            <v>126</v>
          </cell>
          <cell r="W464">
            <v>14</v>
          </cell>
          <cell r="X464">
            <v>6</v>
          </cell>
          <cell r="Y464" t="str">
            <v>20231108-1</v>
          </cell>
          <cell r="Z464">
            <v>-74.023865000000001</v>
          </cell>
          <cell r="AA464">
            <v>4.7501810000000004</v>
          </cell>
        </row>
        <row r="465">
          <cell r="A465">
            <v>20</v>
          </cell>
          <cell r="B465" t="str">
            <v>2023-11-10 16:10</v>
          </cell>
          <cell r="C465">
            <v>45240</v>
          </cell>
          <cell r="D465" t="str">
            <v>VIERNES</v>
          </cell>
          <cell r="E465" t="str">
            <v>KR7XCL186</v>
          </cell>
          <cell r="F465">
            <v>1</v>
          </cell>
          <cell r="G465">
            <v>1610</v>
          </cell>
          <cell r="H465">
            <v>1615</v>
          </cell>
          <cell r="I465">
            <v>17</v>
          </cell>
          <cell r="J465">
            <v>0</v>
          </cell>
          <cell r="K465">
            <v>5</v>
          </cell>
          <cell r="L465">
            <v>0</v>
          </cell>
          <cell r="M465">
            <v>2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14</v>
          </cell>
          <cell r="U465">
            <v>0</v>
          </cell>
          <cell r="V465">
            <v>38</v>
          </cell>
          <cell r="W465">
            <v>7</v>
          </cell>
          <cell r="X465">
            <v>16</v>
          </cell>
          <cell r="Y465" t="str">
            <v>20231110-2</v>
          </cell>
          <cell r="Z465">
            <v>-74.027529000000001</v>
          </cell>
          <cell r="AA465">
            <v>4.7637710000000002</v>
          </cell>
        </row>
        <row r="466">
          <cell r="A466">
            <v>20</v>
          </cell>
          <cell r="B466" t="str">
            <v>2023-11-10 16:15</v>
          </cell>
          <cell r="C466">
            <v>45240</v>
          </cell>
          <cell r="D466" t="str">
            <v>VIERNES</v>
          </cell>
          <cell r="E466" t="str">
            <v>KR7XCL186</v>
          </cell>
          <cell r="F466">
            <v>1</v>
          </cell>
          <cell r="G466">
            <v>1615</v>
          </cell>
          <cell r="H466">
            <v>1620</v>
          </cell>
          <cell r="I466">
            <v>16</v>
          </cell>
          <cell r="J466">
            <v>2</v>
          </cell>
          <cell r="K466">
            <v>1</v>
          </cell>
          <cell r="L466">
            <v>1</v>
          </cell>
          <cell r="M466">
            <v>0</v>
          </cell>
          <cell r="N466">
            <v>0</v>
          </cell>
          <cell r="O466">
            <v>0</v>
          </cell>
          <cell r="P466">
            <v>1</v>
          </cell>
          <cell r="Q466">
            <v>0</v>
          </cell>
          <cell r="R466">
            <v>0</v>
          </cell>
          <cell r="S466">
            <v>3</v>
          </cell>
          <cell r="T466">
            <v>9</v>
          </cell>
          <cell r="U466">
            <v>0</v>
          </cell>
          <cell r="V466">
            <v>33</v>
          </cell>
          <cell r="W466">
            <v>8</v>
          </cell>
          <cell r="X466">
            <v>16</v>
          </cell>
          <cell r="Y466" t="str">
            <v>20231110-2</v>
          </cell>
          <cell r="Z466">
            <v>-74.027529000000001</v>
          </cell>
          <cell r="AA466">
            <v>4.7637710000000002</v>
          </cell>
        </row>
        <row r="467">
          <cell r="A467">
            <v>20</v>
          </cell>
          <cell r="B467" t="str">
            <v>2023-11-10 16:20</v>
          </cell>
          <cell r="C467">
            <v>45240</v>
          </cell>
          <cell r="D467" t="str">
            <v>VIERNES</v>
          </cell>
          <cell r="E467" t="str">
            <v>KR7XCL186</v>
          </cell>
          <cell r="F467">
            <v>1</v>
          </cell>
          <cell r="G467">
            <v>1620</v>
          </cell>
          <cell r="H467">
            <v>1625</v>
          </cell>
          <cell r="I467">
            <v>18</v>
          </cell>
          <cell r="J467">
            <v>0</v>
          </cell>
          <cell r="K467">
            <v>3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4</v>
          </cell>
          <cell r="Q467">
            <v>0</v>
          </cell>
          <cell r="R467">
            <v>1</v>
          </cell>
          <cell r="S467">
            <v>0</v>
          </cell>
          <cell r="T467">
            <v>5</v>
          </cell>
          <cell r="U467">
            <v>0</v>
          </cell>
          <cell r="V467">
            <v>31</v>
          </cell>
          <cell r="W467">
            <v>8</v>
          </cell>
          <cell r="X467">
            <v>16</v>
          </cell>
          <cell r="Y467" t="str">
            <v>20231110-2</v>
          </cell>
          <cell r="Z467">
            <v>-74.027529000000001</v>
          </cell>
          <cell r="AA467">
            <v>4.7637710000000002</v>
          </cell>
        </row>
        <row r="468">
          <cell r="A468">
            <v>20</v>
          </cell>
          <cell r="B468" t="str">
            <v>2023-11-10 16:25</v>
          </cell>
          <cell r="C468">
            <v>45240</v>
          </cell>
          <cell r="D468" t="str">
            <v>VIERNES</v>
          </cell>
          <cell r="E468" t="str">
            <v>KR7XCL186</v>
          </cell>
          <cell r="F468">
            <v>1</v>
          </cell>
          <cell r="G468">
            <v>1625</v>
          </cell>
          <cell r="H468">
            <v>1630</v>
          </cell>
          <cell r="I468">
            <v>16</v>
          </cell>
          <cell r="J468">
            <v>2</v>
          </cell>
          <cell r="K468">
            <v>1</v>
          </cell>
          <cell r="L468">
            <v>2</v>
          </cell>
          <cell r="M468">
            <v>0</v>
          </cell>
          <cell r="N468">
            <v>0</v>
          </cell>
          <cell r="O468">
            <v>0</v>
          </cell>
          <cell r="P468">
            <v>1</v>
          </cell>
          <cell r="Q468">
            <v>0</v>
          </cell>
          <cell r="R468">
            <v>2</v>
          </cell>
          <cell r="S468">
            <v>3</v>
          </cell>
          <cell r="T468">
            <v>8</v>
          </cell>
          <cell r="U468">
            <v>1</v>
          </cell>
          <cell r="V468">
            <v>35</v>
          </cell>
          <cell r="W468">
            <v>11</v>
          </cell>
          <cell r="X468">
            <v>16</v>
          </cell>
          <cell r="Y468" t="str">
            <v>20231110-2</v>
          </cell>
          <cell r="Z468">
            <v>-74.027529000000001</v>
          </cell>
          <cell r="AA468">
            <v>4.7637710000000002</v>
          </cell>
        </row>
        <row r="469">
          <cell r="A469">
            <v>20</v>
          </cell>
          <cell r="B469" t="str">
            <v>2023-11-10 16:30</v>
          </cell>
          <cell r="C469">
            <v>45240</v>
          </cell>
          <cell r="D469" t="str">
            <v>VIERNES</v>
          </cell>
          <cell r="E469" t="str">
            <v>KR7XCL186</v>
          </cell>
          <cell r="F469">
            <v>1</v>
          </cell>
          <cell r="G469">
            <v>1630</v>
          </cell>
          <cell r="H469">
            <v>1635</v>
          </cell>
          <cell r="I469">
            <v>18</v>
          </cell>
          <cell r="J469">
            <v>0</v>
          </cell>
          <cell r="K469">
            <v>3</v>
          </cell>
          <cell r="L469">
            <v>0</v>
          </cell>
          <cell r="M469">
            <v>1</v>
          </cell>
          <cell r="N469">
            <v>0</v>
          </cell>
          <cell r="O469">
            <v>0</v>
          </cell>
          <cell r="P469">
            <v>2</v>
          </cell>
          <cell r="Q469">
            <v>0</v>
          </cell>
          <cell r="R469">
            <v>0</v>
          </cell>
          <cell r="S469">
            <v>2</v>
          </cell>
          <cell r="T469">
            <v>11</v>
          </cell>
          <cell r="U469">
            <v>0</v>
          </cell>
          <cell r="V469">
            <v>37</v>
          </cell>
          <cell r="W469">
            <v>8</v>
          </cell>
          <cell r="X469">
            <v>16</v>
          </cell>
          <cell r="Y469" t="str">
            <v>20231110-2</v>
          </cell>
          <cell r="Z469">
            <v>-74.027529000000001</v>
          </cell>
          <cell r="AA469">
            <v>4.7637710000000002</v>
          </cell>
        </row>
        <row r="470">
          <cell r="A470">
            <v>20</v>
          </cell>
          <cell r="B470" t="str">
            <v>2023-11-10 16:35</v>
          </cell>
          <cell r="C470">
            <v>45240</v>
          </cell>
          <cell r="D470" t="str">
            <v>VIERNES</v>
          </cell>
          <cell r="E470" t="str">
            <v>KR7XCL186</v>
          </cell>
          <cell r="F470">
            <v>1</v>
          </cell>
          <cell r="G470">
            <v>1635</v>
          </cell>
          <cell r="H470">
            <v>1640</v>
          </cell>
          <cell r="I470">
            <v>23</v>
          </cell>
          <cell r="J470">
            <v>1</v>
          </cell>
          <cell r="K470">
            <v>4</v>
          </cell>
          <cell r="L470">
            <v>0</v>
          </cell>
          <cell r="M470">
            <v>1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2</v>
          </cell>
          <cell r="S470">
            <v>0</v>
          </cell>
          <cell r="T470">
            <v>7</v>
          </cell>
          <cell r="U470">
            <v>1</v>
          </cell>
          <cell r="V470">
            <v>38</v>
          </cell>
          <cell r="W470">
            <v>8</v>
          </cell>
          <cell r="X470">
            <v>16</v>
          </cell>
          <cell r="Y470" t="str">
            <v>20231110-2</v>
          </cell>
          <cell r="Z470">
            <v>-74.027529000000001</v>
          </cell>
          <cell r="AA470">
            <v>4.7637710000000002</v>
          </cell>
        </row>
        <row r="471">
          <cell r="A471">
            <v>20</v>
          </cell>
          <cell r="B471" t="str">
            <v>2023-11-10 16:40</v>
          </cell>
          <cell r="C471">
            <v>45240</v>
          </cell>
          <cell r="D471" t="str">
            <v>VIERNES</v>
          </cell>
          <cell r="E471" t="str">
            <v>KR7XCL186</v>
          </cell>
          <cell r="F471">
            <v>1</v>
          </cell>
          <cell r="G471">
            <v>1640</v>
          </cell>
          <cell r="H471">
            <v>1645</v>
          </cell>
          <cell r="I471">
            <v>21</v>
          </cell>
          <cell r="J471">
            <v>1</v>
          </cell>
          <cell r="K471">
            <v>1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12</v>
          </cell>
          <cell r="U471">
            <v>3</v>
          </cell>
          <cell r="V471">
            <v>35</v>
          </cell>
          <cell r="W471">
            <v>2</v>
          </cell>
          <cell r="X471">
            <v>16</v>
          </cell>
          <cell r="Y471" t="str">
            <v>20231110-2</v>
          </cell>
          <cell r="Z471">
            <v>-74.027529000000001</v>
          </cell>
          <cell r="AA471">
            <v>4.7637710000000002</v>
          </cell>
        </row>
        <row r="472">
          <cell r="A472">
            <v>20</v>
          </cell>
          <cell r="B472" t="str">
            <v>2023-11-10 16:45</v>
          </cell>
          <cell r="C472">
            <v>45240</v>
          </cell>
          <cell r="D472" t="str">
            <v>VIERNES</v>
          </cell>
          <cell r="E472" t="str">
            <v>KR7XCL186</v>
          </cell>
          <cell r="F472">
            <v>1</v>
          </cell>
          <cell r="G472">
            <v>1645</v>
          </cell>
          <cell r="H472">
            <v>1650</v>
          </cell>
          <cell r="I472">
            <v>17</v>
          </cell>
          <cell r="J472">
            <v>2</v>
          </cell>
          <cell r="K472">
            <v>0</v>
          </cell>
          <cell r="L472">
            <v>0</v>
          </cell>
          <cell r="M472">
            <v>1</v>
          </cell>
          <cell r="N472">
            <v>0</v>
          </cell>
          <cell r="O472">
            <v>0</v>
          </cell>
          <cell r="P472">
            <v>1</v>
          </cell>
          <cell r="Q472">
            <v>0</v>
          </cell>
          <cell r="R472">
            <v>0</v>
          </cell>
          <cell r="S472">
            <v>0</v>
          </cell>
          <cell r="T472">
            <v>11</v>
          </cell>
          <cell r="U472">
            <v>1</v>
          </cell>
          <cell r="V472">
            <v>32</v>
          </cell>
          <cell r="W472">
            <v>4</v>
          </cell>
          <cell r="X472">
            <v>16</v>
          </cell>
          <cell r="Y472" t="str">
            <v>20231110-2</v>
          </cell>
          <cell r="Z472">
            <v>-74.027529000000001</v>
          </cell>
          <cell r="AA472">
            <v>4.7637710000000002</v>
          </cell>
        </row>
        <row r="473">
          <cell r="A473">
            <v>20</v>
          </cell>
          <cell r="B473" t="str">
            <v>2023-11-10 16:50</v>
          </cell>
          <cell r="C473">
            <v>45240</v>
          </cell>
          <cell r="D473" t="str">
            <v>VIERNES</v>
          </cell>
          <cell r="E473" t="str">
            <v>KR7XCL186</v>
          </cell>
          <cell r="F473">
            <v>1</v>
          </cell>
          <cell r="G473">
            <v>1650</v>
          </cell>
          <cell r="H473">
            <v>1655</v>
          </cell>
          <cell r="I473">
            <v>20</v>
          </cell>
          <cell r="J473">
            <v>3</v>
          </cell>
          <cell r="K473">
            <v>2</v>
          </cell>
          <cell r="L473">
            <v>0</v>
          </cell>
          <cell r="M473">
            <v>1</v>
          </cell>
          <cell r="N473">
            <v>0</v>
          </cell>
          <cell r="O473">
            <v>0</v>
          </cell>
          <cell r="P473">
            <v>1</v>
          </cell>
          <cell r="Q473">
            <v>0</v>
          </cell>
          <cell r="R473">
            <v>0</v>
          </cell>
          <cell r="S473">
            <v>3</v>
          </cell>
          <cell r="T473">
            <v>11</v>
          </cell>
          <cell r="U473">
            <v>2</v>
          </cell>
          <cell r="V473">
            <v>41</v>
          </cell>
          <cell r="W473">
            <v>10</v>
          </cell>
          <cell r="X473">
            <v>16</v>
          </cell>
          <cell r="Y473" t="str">
            <v>20231110-2</v>
          </cell>
          <cell r="Z473">
            <v>-74.027529000000001</v>
          </cell>
          <cell r="AA473">
            <v>4.7637710000000002</v>
          </cell>
        </row>
        <row r="474">
          <cell r="A474">
            <v>20</v>
          </cell>
          <cell r="B474" t="str">
            <v>2023-11-10 16:55</v>
          </cell>
          <cell r="C474">
            <v>45240</v>
          </cell>
          <cell r="D474" t="str">
            <v>VIERNES</v>
          </cell>
          <cell r="E474" t="str">
            <v>KR7XCL186</v>
          </cell>
          <cell r="F474">
            <v>1</v>
          </cell>
          <cell r="G474">
            <v>1655</v>
          </cell>
          <cell r="H474">
            <v>1700</v>
          </cell>
          <cell r="I474">
            <v>26</v>
          </cell>
          <cell r="J474">
            <v>1</v>
          </cell>
          <cell r="K474">
            <v>2</v>
          </cell>
          <cell r="L474">
            <v>0</v>
          </cell>
          <cell r="M474">
            <v>8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2</v>
          </cell>
          <cell r="T474">
            <v>15</v>
          </cell>
          <cell r="U474">
            <v>0</v>
          </cell>
          <cell r="V474">
            <v>54</v>
          </cell>
          <cell r="W474">
            <v>13</v>
          </cell>
          <cell r="X474">
            <v>16</v>
          </cell>
          <cell r="Y474" t="str">
            <v>20231110-2</v>
          </cell>
          <cell r="Z474">
            <v>-74.027529000000001</v>
          </cell>
          <cell r="AA474">
            <v>4.7637710000000002</v>
          </cell>
        </row>
        <row r="475">
          <cell r="A475">
            <v>20</v>
          </cell>
          <cell r="B475" t="str">
            <v>2023-11-10 17:00</v>
          </cell>
          <cell r="C475">
            <v>45240</v>
          </cell>
          <cell r="D475" t="str">
            <v>VIERNES</v>
          </cell>
          <cell r="E475" t="str">
            <v>KR7XCL186</v>
          </cell>
          <cell r="F475">
            <v>1</v>
          </cell>
          <cell r="G475">
            <v>1700</v>
          </cell>
          <cell r="H475">
            <v>1705</v>
          </cell>
          <cell r="I475">
            <v>17</v>
          </cell>
          <cell r="J475">
            <v>0</v>
          </cell>
          <cell r="K475">
            <v>4</v>
          </cell>
          <cell r="L475">
            <v>0</v>
          </cell>
          <cell r="M475">
            <v>2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1</v>
          </cell>
          <cell r="T475">
            <v>10</v>
          </cell>
          <cell r="U475">
            <v>0</v>
          </cell>
          <cell r="V475">
            <v>34</v>
          </cell>
          <cell r="W475">
            <v>7</v>
          </cell>
          <cell r="X475">
            <v>16</v>
          </cell>
          <cell r="Y475" t="str">
            <v>20231110-2</v>
          </cell>
          <cell r="Z475">
            <v>-74.027529000000001</v>
          </cell>
          <cell r="AA475">
            <v>4.7637710000000002</v>
          </cell>
        </row>
        <row r="476">
          <cell r="A476">
            <v>20</v>
          </cell>
          <cell r="B476" t="str">
            <v>2023-11-10 17:05</v>
          </cell>
          <cell r="C476">
            <v>45240</v>
          </cell>
          <cell r="D476" t="str">
            <v>VIERNES</v>
          </cell>
          <cell r="E476" t="str">
            <v>KR7XCL186</v>
          </cell>
          <cell r="F476">
            <v>1</v>
          </cell>
          <cell r="G476">
            <v>1705</v>
          </cell>
          <cell r="H476">
            <v>1710</v>
          </cell>
          <cell r="I476">
            <v>19</v>
          </cell>
          <cell r="J476">
            <v>1</v>
          </cell>
          <cell r="K476">
            <v>1</v>
          </cell>
          <cell r="L476">
            <v>1</v>
          </cell>
          <cell r="M476">
            <v>1</v>
          </cell>
          <cell r="N476">
            <v>0</v>
          </cell>
          <cell r="O476">
            <v>0</v>
          </cell>
          <cell r="P476">
            <v>1</v>
          </cell>
          <cell r="Q476">
            <v>0</v>
          </cell>
          <cell r="R476">
            <v>0</v>
          </cell>
          <cell r="S476">
            <v>2</v>
          </cell>
          <cell r="T476">
            <v>14</v>
          </cell>
          <cell r="U476">
            <v>1</v>
          </cell>
          <cell r="V476">
            <v>40</v>
          </cell>
          <cell r="W476">
            <v>7</v>
          </cell>
          <cell r="X476">
            <v>16</v>
          </cell>
          <cell r="Y476" t="str">
            <v>20231110-2</v>
          </cell>
          <cell r="Z476">
            <v>-74.027529000000001</v>
          </cell>
          <cell r="AA476">
            <v>4.7637710000000002</v>
          </cell>
        </row>
        <row r="477">
          <cell r="A477">
            <v>20</v>
          </cell>
          <cell r="B477" t="str">
            <v>2023-11-10 17:10</v>
          </cell>
          <cell r="C477">
            <v>45240</v>
          </cell>
          <cell r="D477" t="str">
            <v>VIERNES</v>
          </cell>
          <cell r="E477" t="str">
            <v>KR7XCL186</v>
          </cell>
          <cell r="F477">
            <v>1</v>
          </cell>
          <cell r="G477">
            <v>1710</v>
          </cell>
          <cell r="H477">
            <v>1715</v>
          </cell>
          <cell r="I477">
            <v>24</v>
          </cell>
          <cell r="J477">
            <v>1</v>
          </cell>
          <cell r="K477">
            <v>1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2</v>
          </cell>
          <cell r="S477">
            <v>2</v>
          </cell>
          <cell r="T477">
            <v>11</v>
          </cell>
          <cell r="U477">
            <v>2</v>
          </cell>
          <cell r="V477">
            <v>41</v>
          </cell>
          <cell r="W477">
            <v>6</v>
          </cell>
          <cell r="X477">
            <v>16</v>
          </cell>
          <cell r="Y477" t="str">
            <v>20231110-2</v>
          </cell>
          <cell r="Z477">
            <v>-74.027529000000001</v>
          </cell>
          <cell r="AA477">
            <v>4.7637710000000002</v>
          </cell>
        </row>
        <row r="478">
          <cell r="A478">
            <v>20</v>
          </cell>
          <cell r="B478" t="str">
            <v>2023-11-10 17:15</v>
          </cell>
          <cell r="C478">
            <v>45240</v>
          </cell>
          <cell r="D478" t="str">
            <v>VIERNES</v>
          </cell>
          <cell r="E478" t="str">
            <v>KR7XCL186</v>
          </cell>
          <cell r="F478">
            <v>1</v>
          </cell>
          <cell r="G478">
            <v>1715</v>
          </cell>
          <cell r="H478">
            <v>1720</v>
          </cell>
          <cell r="I478">
            <v>22</v>
          </cell>
          <cell r="J478">
            <v>1</v>
          </cell>
          <cell r="K478">
            <v>2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1</v>
          </cell>
          <cell r="Q478">
            <v>0</v>
          </cell>
          <cell r="R478">
            <v>1</v>
          </cell>
          <cell r="S478">
            <v>3</v>
          </cell>
          <cell r="T478">
            <v>20</v>
          </cell>
          <cell r="U478">
            <v>7</v>
          </cell>
          <cell r="V478">
            <v>50</v>
          </cell>
          <cell r="W478">
            <v>8</v>
          </cell>
          <cell r="X478">
            <v>16</v>
          </cell>
          <cell r="Y478" t="str">
            <v>20231110-2</v>
          </cell>
          <cell r="Z478">
            <v>-74.027529000000001</v>
          </cell>
          <cell r="AA478">
            <v>4.7637710000000002</v>
          </cell>
        </row>
        <row r="479">
          <cell r="A479">
            <v>20</v>
          </cell>
          <cell r="B479" t="str">
            <v>2023-11-10 17:20</v>
          </cell>
          <cell r="C479">
            <v>45240</v>
          </cell>
          <cell r="D479" t="str">
            <v>VIERNES</v>
          </cell>
          <cell r="E479" t="str">
            <v>KR7XCL186</v>
          </cell>
          <cell r="F479">
            <v>1</v>
          </cell>
          <cell r="G479">
            <v>1720</v>
          </cell>
          <cell r="H479">
            <v>1725</v>
          </cell>
          <cell r="I479">
            <v>31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5</v>
          </cell>
          <cell r="Q479">
            <v>0</v>
          </cell>
          <cell r="R479">
            <v>1</v>
          </cell>
          <cell r="S479">
            <v>0</v>
          </cell>
          <cell r="T479">
            <v>25</v>
          </cell>
          <cell r="U479">
            <v>2</v>
          </cell>
          <cell r="V479">
            <v>62</v>
          </cell>
          <cell r="W479">
            <v>6</v>
          </cell>
          <cell r="X479">
            <v>16</v>
          </cell>
          <cell r="Y479" t="str">
            <v>20231110-2</v>
          </cell>
          <cell r="Z479">
            <v>-74.027529000000001</v>
          </cell>
          <cell r="AA479">
            <v>4.7637710000000002</v>
          </cell>
        </row>
        <row r="480">
          <cell r="A480">
            <v>20</v>
          </cell>
          <cell r="B480" t="str">
            <v>2023-11-10 17:25</v>
          </cell>
          <cell r="C480">
            <v>45240</v>
          </cell>
          <cell r="D480" t="str">
            <v>VIERNES</v>
          </cell>
          <cell r="E480" t="str">
            <v>KR7XCL186</v>
          </cell>
          <cell r="F480">
            <v>1</v>
          </cell>
          <cell r="G480">
            <v>1725</v>
          </cell>
          <cell r="H480">
            <v>1730</v>
          </cell>
          <cell r="I480">
            <v>21</v>
          </cell>
          <cell r="J480">
            <v>1</v>
          </cell>
          <cell r="K480">
            <v>1</v>
          </cell>
          <cell r="L480">
            <v>0</v>
          </cell>
          <cell r="M480">
            <v>2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1</v>
          </cell>
          <cell r="T480">
            <v>20</v>
          </cell>
          <cell r="U480">
            <v>4</v>
          </cell>
          <cell r="V480">
            <v>46</v>
          </cell>
          <cell r="W480">
            <v>5</v>
          </cell>
          <cell r="X480">
            <v>16</v>
          </cell>
          <cell r="Y480" t="str">
            <v>20231110-2</v>
          </cell>
          <cell r="Z480">
            <v>-74.027529000000001</v>
          </cell>
          <cell r="AA480">
            <v>4.7637710000000002</v>
          </cell>
        </row>
        <row r="481">
          <cell r="A481">
            <v>20</v>
          </cell>
          <cell r="B481" t="str">
            <v>2023-11-10 17:30</v>
          </cell>
          <cell r="C481">
            <v>45240</v>
          </cell>
          <cell r="D481" t="str">
            <v>VIERNES</v>
          </cell>
          <cell r="E481" t="str">
            <v>KR7XCL186</v>
          </cell>
          <cell r="F481">
            <v>1</v>
          </cell>
          <cell r="G481">
            <v>1730</v>
          </cell>
          <cell r="H481">
            <v>1735</v>
          </cell>
          <cell r="I481">
            <v>19</v>
          </cell>
          <cell r="J481">
            <v>0</v>
          </cell>
          <cell r="K481">
            <v>4</v>
          </cell>
          <cell r="L481">
            <v>1</v>
          </cell>
          <cell r="M481">
            <v>1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18</v>
          </cell>
          <cell r="U481">
            <v>1</v>
          </cell>
          <cell r="V481">
            <v>43</v>
          </cell>
          <cell r="W481">
            <v>6</v>
          </cell>
          <cell r="X481">
            <v>16</v>
          </cell>
          <cell r="Y481" t="str">
            <v>20231110-2</v>
          </cell>
          <cell r="Z481">
            <v>-74.027529000000001</v>
          </cell>
          <cell r="AA481">
            <v>4.7637710000000002</v>
          </cell>
        </row>
        <row r="482">
          <cell r="A482">
            <v>20</v>
          </cell>
          <cell r="B482" t="str">
            <v>2023-11-10 17:35</v>
          </cell>
          <cell r="C482">
            <v>45240</v>
          </cell>
          <cell r="D482" t="str">
            <v>VIERNES</v>
          </cell>
          <cell r="E482" t="str">
            <v>KR7XCL186</v>
          </cell>
          <cell r="F482">
            <v>1</v>
          </cell>
          <cell r="G482">
            <v>1735</v>
          </cell>
          <cell r="H482">
            <v>1740</v>
          </cell>
          <cell r="I482">
            <v>28</v>
          </cell>
          <cell r="J482">
            <v>1</v>
          </cell>
          <cell r="K482">
            <v>1</v>
          </cell>
          <cell r="L482">
            <v>1</v>
          </cell>
          <cell r="M482">
            <v>1</v>
          </cell>
          <cell r="N482">
            <v>0</v>
          </cell>
          <cell r="O482">
            <v>0</v>
          </cell>
          <cell r="P482">
            <v>1</v>
          </cell>
          <cell r="Q482">
            <v>0</v>
          </cell>
          <cell r="R482">
            <v>2</v>
          </cell>
          <cell r="S482">
            <v>2</v>
          </cell>
          <cell r="T482">
            <v>24</v>
          </cell>
          <cell r="U482">
            <v>2</v>
          </cell>
          <cell r="V482">
            <v>61</v>
          </cell>
          <cell r="W482">
            <v>9</v>
          </cell>
          <cell r="X482">
            <v>16</v>
          </cell>
          <cell r="Y482" t="str">
            <v>20231110-2</v>
          </cell>
          <cell r="Z482">
            <v>-74.027529000000001</v>
          </cell>
          <cell r="AA482">
            <v>4.7637710000000002</v>
          </cell>
        </row>
        <row r="483">
          <cell r="A483">
            <v>20</v>
          </cell>
          <cell r="B483" t="str">
            <v>2023-11-10 17:40</v>
          </cell>
          <cell r="C483">
            <v>45240</v>
          </cell>
          <cell r="D483" t="str">
            <v>VIERNES</v>
          </cell>
          <cell r="E483" t="str">
            <v>KR7XCL186</v>
          </cell>
          <cell r="F483">
            <v>1</v>
          </cell>
          <cell r="G483">
            <v>1740</v>
          </cell>
          <cell r="H483">
            <v>1745</v>
          </cell>
          <cell r="I483">
            <v>34</v>
          </cell>
          <cell r="J483">
            <v>1</v>
          </cell>
          <cell r="K483">
            <v>2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1</v>
          </cell>
          <cell r="S483">
            <v>0</v>
          </cell>
          <cell r="T483">
            <v>22</v>
          </cell>
          <cell r="U483">
            <v>0</v>
          </cell>
          <cell r="V483">
            <v>60</v>
          </cell>
          <cell r="W483">
            <v>4</v>
          </cell>
          <cell r="X483">
            <v>16</v>
          </cell>
          <cell r="Y483" t="str">
            <v>20231110-2</v>
          </cell>
          <cell r="Z483">
            <v>-74.027529000000001</v>
          </cell>
          <cell r="AA483">
            <v>4.7637710000000002</v>
          </cell>
        </row>
        <row r="484">
          <cell r="A484">
            <v>20</v>
          </cell>
          <cell r="B484" t="str">
            <v>2023-11-10 17:45</v>
          </cell>
          <cell r="C484">
            <v>45240</v>
          </cell>
          <cell r="D484" t="str">
            <v>VIERNES</v>
          </cell>
          <cell r="E484" t="str">
            <v>KR7XCL186</v>
          </cell>
          <cell r="F484">
            <v>1</v>
          </cell>
          <cell r="G484">
            <v>1745</v>
          </cell>
          <cell r="H484">
            <v>1750</v>
          </cell>
          <cell r="I484">
            <v>25</v>
          </cell>
          <cell r="J484">
            <v>3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>
            <v>0</v>
          </cell>
          <cell r="P484">
            <v>1</v>
          </cell>
          <cell r="Q484">
            <v>0</v>
          </cell>
          <cell r="R484">
            <v>1</v>
          </cell>
          <cell r="S484">
            <v>0</v>
          </cell>
          <cell r="T484">
            <v>17</v>
          </cell>
          <cell r="U484">
            <v>0</v>
          </cell>
          <cell r="V484">
            <v>49</v>
          </cell>
          <cell r="W484">
            <v>7</v>
          </cell>
          <cell r="X484">
            <v>16</v>
          </cell>
          <cell r="Y484" t="str">
            <v>20231110-2</v>
          </cell>
          <cell r="Z484">
            <v>-74.027529000000001</v>
          </cell>
          <cell r="AA484">
            <v>4.7637710000000002</v>
          </cell>
        </row>
        <row r="485">
          <cell r="A485">
            <v>20</v>
          </cell>
          <cell r="B485" t="str">
            <v>2023-11-10 17:50</v>
          </cell>
          <cell r="C485">
            <v>45240</v>
          </cell>
          <cell r="D485" t="str">
            <v>VIERNES</v>
          </cell>
          <cell r="E485" t="str">
            <v>KR7XCL186</v>
          </cell>
          <cell r="F485">
            <v>1</v>
          </cell>
          <cell r="G485">
            <v>1750</v>
          </cell>
          <cell r="H485">
            <v>1755</v>
          </cell>
          <cell r="I485">
            <v>31</v>
          </cell>
          <cell r="J485">
            <v>3</v>
          </cell>
          <cell r="K485">
            <v>0</v>
          </cell>
          <cell r="L485">
            <v>0</v>
          </cell>
          <cell r="M485">
            <v>1</v>
          </cell>
          <cell r="N485">
            <v>0</v>
          </cell>
          <cell r="O485">
            <v>0</v>
          </cell>
          <cell r="P485">
            <v>2</v>
          </cell>
          <cell r="Q485">
            <v>0</v>
          </cell>
          <cell r="R485">
            <v>0</v>
          </cell>
          <cell r="S485">
            <v>0</v>
          </cell>
          <cell r="T485">
            <v>11</v>
          </cell>
          <cell r="U485">
            <v>2</v>
          </cell>
          <cell r="V485">
            <v>48</v>
          </cell>
          <cell r="W485">
            <v>6</v>
          </cell>
          <cell r="X485">
            <v>16</v>
          </cell>
          <cell r="Y485" t="str">
            <v>20231110-2</v>
          </cell>
          <cell r="Z485">
            <v>-74.027529000000001</v>
          </cell>
          <cell r="AA485">
            <v>4.7637710000000002</v>
          </cell>
        </row>
        <row r="486">
          <cell r="A486">
            <v>20</v>
          </cell>
          <cell r="B486" t="str">
            <v>2023-11-10 17:55</v>
          </cell>
          <cell r="C486">
            <v>45240</v>
          </cell>
          <cell r="D486" t="str">
            <v>VIERNES</v>
          </cell>
          <cell r="E486" t="str">
            <v>KR7XCL186</v>
          </cell>
          <cell r="F486">
            <v>1</v>
          </cell>
          <cell r="G486">
            <v>1755</v>
          </cell>
          <cell r="H486">
            <v>1800</v>
          </cell>
          <cell r="I486">
            <v>16</v>
          </cell>
          <cell r="J486">
            <v>3</v>
          </cell>
          <cell r="K486">
            <v>2</v>
          </cell>
          <cell r="L486">
            <v>0</v>
          </cell>
          <cell r="M486">
            <v>2</v>
          </cell>
          <cell r="N486">
            <v>0</v>
          </cell>
          <cell r="O486">
            <v>0</v>
          </cell>
          <cell r="P486">
            <v>1</v>
          </cell>
          <cell r="Q486">
            <v>0</v>
          </cell>
          <cell r="R486">
            <v>0</v>
          </cell>
          <cell r="S486">
            <v>3</v>
          </cell>
          <cell r="T486">
            <v>16</v>
          </cell>
          <cell r="U486">
            <v>3</v>
          </cell>
          <cell r="V486">
            <v>43</v>
          </cell>
          <cell r="W486">
            <v>11</v>
          </cell>
          <cell r="X486">
            <v>16</v>
          </cell>
          <cell r="Y486" t="str">
            <v>20231110-2</v>
          </cell>
          <cell r="Z486">
            <v>-74.027529000000001</v>
          </cell>
          <cell r="AA486">
            <v>4.7637710000000002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Méndez Molano" refreshedDate="45513.352845023146" createdVersion="1" refreshedVersion="4" recordCount="505" upgradeOnRefresh="1" xr:uid="{00000000-000A-0000-FFFF-FFFF00000000}">
  <cacheSource type="worksheet">
    <worksheetSource ref="A1:AD506" sheet="Sheet1"/>
  </cacheSource>
  <cacheFields count="39">
    <cacheField name="ID" numFmtId="0">
      <sharedItems containsSemiMixedTypes="0" containsString="0" containsNumber="1" containsInteger="1" minValue="1" maxValue="20"/>
    </cacheField>
    <cacheField name="time" numFmtId="0">
      <sharedItems/>
    </cacheField>
    <cacheField name="Fecha corta" numFmtId="0">
      <sharedItems containsSemiMixedTypes="0" containsNonDate="0" containsDate="1" containsString="0" minDate="2023-09-20T00:00:00" maxDate="2023-11-11T00:00:00"/>
    </cacheField>
    <cacheField name="pm25" numFmtId="0">
      <sharedItems containsString="0" containsBlank="1" containsNumber="1" minValue="4.7541666666666664" maxValue="369.90333333333331"/>
    </cacheField>
    <cacheField name="ebc" numFmtId="0">
      <sharedItems containsString="0" containsBlank="1" containsNumber="1" minValue="0.86651233333333333" maxValue="132.11069666666666"/>
    </cacheField>
    <cacheField name="co2" numFmtId="0">
      <sharedItems containsString="0" containsBlank="1" containsNumber="1" minValue="391.81865666666664" maxValue="1935.2962083333332"/>
    </cacheField>
    <cacheField name="NpOPS (&gt;0.3um) (#/cm3)" numFmtId="0">
      <sharedItems containsString="0" containsBlank="1" containsNumber="1" minValue="10.937286244826911" maxValue="518.82697939203604"/>
    </cacheField>
    <cacheField name="pm10_ops" numFmtId="0">
      <sharedItems containsString="0" containsBlank="1" containsNumber="1" minValue="3.9687532223471322" maxValue="376.98278508769442"/>
    </cacheField>
    <cacheField name="pm1_OPS" numFmtId="0">
      <sharedItems containsString="0" containsBlank="1" containsNumber="1" minValue="0.41292946196526181" maxValue="18.127071753877033"/>
    </cacheField>
    <cacheField name="pm25_OPS" numFmtId="0">
      <sharedItems containsString="0" containsBlank="1" containsNumber="1" minValue="0.69254140521046148" maxValue="32.086915360235068"/>
    </cacheField>
    <cacheField name="pmc_OPS" numFmtId="0">
      <sharedItems containsString="0" containsBlank="1" containsNumber="1" minValue="2.3922151979493602" maxValue="344.89586972745934"/>
    </cacheField>
    <cacheField name="np_NS" numFmtId="0">
      <sharedItems containsString="0" containsBlank="1" containsNumber="1" minValue="1.0420749999999999" maxValue="396308.51140000002"/>
    </cacheField>
    <cacheField name="mt_NS" numFmtId="0">
      <sharedItems containsString="0" containsBlank="1" containsNumber="1" minValue="4.8898125775256873E-3" maxValue="962.81387462704129"/>
    </cacheField>
    <cacheField name="dpg_NS" numFmtId="0">
      <sharedItems containsString="0" containsBlank="1" containsNumber="1" minValue="8.2476200000000013" maxValue="79.094480000000004"/>
    </cacheField>
    <cacheField name="sigma_NS" numFmtId="0">
      <sharedItems containsString="0" containsBlank="1" containsNumber="1" minValue="0.35920000000000002" maxValue="2.5214000000000003"/>
    </cacheField>
    <cacheField name="DIA" numFmtId="0">
      <sharedItems/>
    </cacheField>
    <cacheField name="UBICACIÓN" numFmtId="0">
      <sharedItems count="8">
        <s v="KR7XCL52"/>
        <s v="AK7XCL81"/>
        <s v="KR7XCL106"/>
        <s v="KR7XCL60"/>
        <s v="KR7XCL130"/>
        <s v="KR7XCL160"/>
        <s v="KR7XCL170"/>
        <s v="KR7XCL186"/>
      </sharedItems>
    </cacheField>
    <cacheField name="MOVIMIENTO" numFmtId="0">
      <sharedItems containsMixedTypes="1" containsNumber="1" containsInteger="1" minValue="1" maxValue="2"/>
    </cacheField>
    <cacheField name="HORA DESDE" numFmtId="0">
      <sharedItems containsSemiMixedTypes="0" containsString="0" containsNumber="1" containsInteger="1" minValue="630" maxValue="1755"/>
    </cacheField>
    <cacheField name="HORA HASTA" numFmtId="0">
      <sharedItems containsSemiMixedTypes="0" containsString="0" containsNumber="1" containsInteger="1" minValue="635" maxValue="1800"/>
    </cacheField>
    <cacheField name="AUTOS" numFmtId="0">
      <sharedItems containsSemiMixedTypes="0" containsString="0" containsNumber="1" containsInteger="1" minValue="16" maxValue="199"/>
    </cacheField>
    <cacheField name="BUS VERDE" numFmtId="0">
      <sharedItems containsSemiMixedTypes="0" containsString="0" containsNumber="1" containsInteger="1" minValue="0" maxValue="6"/>
    </cacheField>
    <cacheField name="BUS AZUL" numFmtId="0">
      <sharedItems containsSemiMixedTypes="0" containsString="0" containsNumber="1" containsInteger="1" minValue="0" maxValue="13"/>
    </cacheField>
    <cacheField name="BUS NARANJA" numFmtId="0">
      <sharedItems containsSemiMixedTypes="0" containsString="0" containsNumber="1" containsInteger="1" minValue="0" maxValue="2"/>
    </cacheField>
    <cacheField name="BUS BLANCO" numFmtId="0">
      <sharedItems containsSemiMixedTypes="0" containsString="0" containsNumber="1" containsInteger="1" minValue="0" maxValue="15"/>
    </cacheField>
    <cacheField name="DUALES" numFmtId="0">
      <sharedItems containsSemiMixedTypes="0" containsString="0" containsNumber="1" containsInteger="1" minValue="0" maxValue="12"/>
    </cacheField>
    <cacheField name="BUS ROJO" numFmtId="0">
      <sharedItems containsSemiMixedTypes="0" containsString="0" containsNumber="1" containsInteger="1" minValue="0" maxValue="6"/>
    </cacheField>
    <cacheField name="BUS AMARILLO" numFmtId="0">
      <sharedItems containsSemiMixedTypes="0" containsString="0" containsNumber="1" containsInteger="1" minValue="0" maxValue="6"/>
    </cacheField>
    <cacheField name="BUS GRIS" numFmtId="0">
      <sharedItems containsString="0" containsBlank="1" containsNumber="1" containsInteger="1" minValue="0" maxValue="2"/>
    </cacheField>
    <cacheField name="CAMION PEQUEÑO" numFmtId="0">
      <sharedItems containsSemiMixedTypes="0" containsString="0" containsNumber="1" containsInteger="1" minValue="0" maxValue="13"/>
    </cacheField>
    <cacheField name="CAMION GRANDE" numFmtId="0">
      <sharedItems containsSemiMixedTypes="0" containsString="0" containsNumber="1" containsInteger="1" minValue="0" maxValue="6"/>
    </cacheField>
    <cacheField name="MOTOS" numFmtId="0">
      <sharedItems containsSemiMixedTypes="0" containsString="0" containsNumber="1" containsInteger="1" minValue="4" maxValue="157"/>
    </cacheField>
    <cacheField name="BICICLETAS" numFmtId="0">
      <sharedItems containsSemiMixedTypes="0" containsString="0" containsNumber="1" containsInteger="1" minValue="0" maxValue="18"/>
    </cacheField>
    <cacheField name="TOTAL MIXTOS" numFmtId="0">
      <sharedItems containsSemiMixedTypes="0" containsString="0" containsNumber="1" containsInteger="1" minValue="31" maxValue="288"/>
    </cacheField>
    <cacheField name="TOTAL PESADOS" numFmtId="0">
      <sharedItems containsSemiMixedTypes="0" containsString="0" containsNumber="1" containsInteger="1" minValue="2" maxValue="155"/>
    </cacheField>
    <cacheField name="HORA" numFmtId="0">
      <sharedItems containsSemiMixedTypes="0" containsString="0" containsNumber="1" containsInteger="1" minValue="6" maxValue="17"/>
    </cacheField>
    <cacheField name="ID_MEDICIÓN" numFmtId="0">
      <sharedItems/>
    </cacheField>
    <cacheField name="Lat" numFmtId="0">
      <sharedItems containsSemiMixedTypes="0" containsString="0" containsNumber="1" minValue="-74.062950999999998" maxValue="-74.023865000000001"/>
    </cacheField>
    <cacheField name="Lon" numFmtId="0">
      <sharedItems containsSemiMixedTypes="0" containsString="0" containsNumber="1" minValue="4.6394890000000002" maxValue="4.763771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n v="1"/>
    <s v="2023-09-20 17:10"/>
    <d v="2023-09-20T00:00:00"/>
    <m/>
    <m/>
    <m/>
    <m/>
    <m/>
    <m/>
    <m/>
    <m/>
    <m/>
    <m/>
    <m/>
    <m/>
    <s v="MIERCOLES"/>
    <x v="0"/>
    <n v="1"/>
    <n v="1710"/>
    <n v="1715"/>
    <n v="58"/>
    <n v="0"/>
    <n v="3"/>
    <n v="0"/>
    <n v="2"/>
    <n v="7"/>
    <n v="0"/>
    <n v="0"/>
    <m/>
    <n v="0"/>
    <n v="0"/>
    <n v="91"/>
    <n v="0"/>
    <n v="161"/>
    <n v="103"/>
    <n v="17"/>
    <s v="20230920-2"/>
    <n v="-74.046310000000005"/>
    <n v="4.6663119999999996"/>
  </r>
  <r>
    <n v="1"/>
    <s v="2023-09-20 17:15"/>
    <d v="2023-09-20T00:00:00"/>
    <n v="17.943333333333332"/>
    <n v="4.467925000000001"/>
    <n v="421.87864499999995"/>
    <n v="27.762831317438224"/>
    <n v="3.9687532223471322"/>
    <n v="1.0029969739564208"/>
    <n v="1.5765380243977711"/>
    <n v="2.3922151979493602"/>
    <n v="8624.42382"/>
    <n v="4.7512485757795115"/>
    <n v="41.830220000000004"/>
    <n v="2.3240999999999996"/>
    <s v="MIERCOLES"/>
    <x v="0"/>
    <n v="1"/>
    <n v="1715"/>
    <n v="1720"/>
    <n v="74"/>
    <n v="0"/>
    <n v="0"/>
    <n v="0"/>
    <n v="0"/>
    <n v="6"/>
    <n v="0"/>
    <n v="0"/>
    <m/>
    <n v="0"/>
    <n v="0"/>
    <n v="99"/>
    <n v="1"/>
    <n v="180"/>
    <n v="105"/>
    <n v="17"/>
    <s v="20230920-2"/>
    <n v="-74.046310000000005"/>
    <n v="4.6663119999999996"/>
  </r>
  <r>
    <n v="1"/>
    <s v="2023-09-20 17:20"/>
    <d v="2023-09-20T00:00:00"/>
    <n v="21.816666666666666"/>
    <n v="5.9635986666666669"/>
    <n v="403.62931666666663"/>
    <n v="89.63235051195052"/>
    <n v="9.0584762966439545"/>
    <n v="3.2780411704355834"/>
    <n v="4.9153421703181772"/>
    <n v="4.143134126325779"/>
    <n v="10454.27542"/>
    <n v="8.5564697624050012"/>
    <n v="36.856740000000002"/>
    <n v="2.1630799999999999"/>
    <s v="MIERCOLES"/>
    <x v="0"/>
    <n v="1"/>
    <n v="1720"/>
    <n v="1725"/>
    <n v="72"/>
    <n v="0"/>
    <n v="0"/>
    <n v="0"/>
    <n v="0"/>
    <n v="5"/>
    <n v="0"/>
    <n v="1"/>
    <m/>
    <n v="0"/>
    <n v="0"/>
    <n v="89"/>
    <n v="0"/>
    <n v="167"/>
    <n v="95"/>
    <n v="17"/>
    <s v="20230920-2"/>
    <n v="-74.046310000000005"/>
    <n v="4.6663119999999996"/>
  </r>
  <r>
    <n v="1"/>
    <s v="2023-09-20 17:25"/>
    <d v="2023-09-20T00:00:00"/>
    <n v="25.083333333333336"/>
    <n v="9.1247310000000006"/>
    <n v="398.35500500000001"/>
    <n v="62.741338842756647"/>
    <n v="7.1511639411535466"/>
    <n v="2.2570872792560412"/>
    <n v="3.3994640184135863"/>
    <n v="3.7516999227399603"/>
    <n v="22215.248360000001"/>
    <n v="31.321340845217929"/>
    <n v="38.411060000000006"/>
    <n v="2.1329799999999999"/>
    <s v="MIERCOLES"/>
    <x v="0"/>
    <n v="1"/>
    <n v="1725"/>
    <n v="1730"/>
    <n v="62"/>
    <n v="0"/>
    <n v="0"/>
    <n v="0"/>
    <n v="0"/>
    <n v="4"/>
    <n v="0"/>
    <n v="0"/>
    <m/>
    <n v="0"/>
    <n v="0"/>
    <n v="95"/>
    <n v="1"/>
    <n v="162"/>
    <n v="99"/>
    <n v="17"/>
    <s v="20230920-2"/>
    <n v="-74.046310000000005"/>
    <n v="4.6663119999999996"/>
  </r>
  <r>
    <n v="1"/>
    <s v="2023-09-20 17:30"/>
    <d v="2023-09-20T00:00:00"/>
    <n v="28.396666666666665"/>
    <n v="10.620892333333334"/>
    <n v="416.11384333333336"/>
    <n v="55.88681317519422"/>
    <n v="6.1531534033431523"/>
    <n v="2.0239391136288241"/>
    <n v="3.0292261099628552"/>
    <n v="3.1239272933802966"/>
    <n v="20531.767260000001"/>
    <n v="7.0976158632447506"/>
    <n v="38.599699999999999"/>
    <n v="2.09612"/>
    <s v="MIERCOLES"/>
    <x v="0"/>
    <n v="1"/>
    <n v="1730"/>
    <n v="1735"/>
    <n v="63"/>
    <n v="0"/>
    <n v="2"/>
    <n v="0"/>
    <n v="1"/>
    <n v="2"/>
    <n v="0"/>
    <n v="0"/>
    <m/>
    <n v="1"/>
    <n v="0"/>
    <n v="87"/>
    <n v="0"/>
    <n v="156"/>
    <n v="93"/>
    <n v="17"/>
    <s v="20230920-2"/>
    <n v="-74.046310000000005"/>
    <n v="4.6663119999999996"/>
  </r>
  <r>
    <n v="1"/>
    <s v="2023-09-20 17:35"/>
    <d v="2023-09-20T00:00:00"/>
    <n v="20.253333333333334"/>
    <n v="5.5144320000000011"/>
    <n v="437.82620666666662"/>
    <n v="76.655137504897581"/>
    <n v="10.75491098660676"/>
    <n v="2.8555915600680648"/>
    <n v="4.9967279992863443"/>
    <n v="5.7581829873204144"/>
    <n v="10691.124160000001"/>
    <n v="2.4848459160990322"/>
    <n v="30.619080000000004"/>
    <n v="1.8608"/>
    <s v="MIERCOLES"/>
    <x v="0"/>
    <n v="1"/>
    <n v="1735"/>
    <n v="1740"/>
    <n v="59"/>
    <n v="0"/>
    <n v="1"/>
    <n v="0"/>
    <n v="0"/>
    <n v="3"/>
    <n v="0"/>
    <n v="1"/>
    <m/>
    <n v="0"/>
    <n v="0"/>
    <n v="92"/>
    <n v="0"/>
    <n v="156"/>
    <n v="97"/>
    <n v="17"/>
    <s v="20230920-2"/>
    <n v="-74.046310000000005"/>
    <n v="4.6663119999999996"/>
  </r>
  <r>
    <n v="1"/>
    <s v="2023-09-20 17:40"/>
    <d v="2023-09-20T00:00:00"/>
    <n v="27.743333333333332"/>
    <n v="10.648253000000002"/>
    <n v="436.52971499999995"/>
    <n v="74.595832187141667"/>
    <n v="11.757565903524819"/>
    <n v="2.8034320226173226"/>
    <n v="4.923609038550012"/>
    <n v="6.8339568649748061"/>
    <n v="14934.78268"/>
    <n v="18.875029854041223"/>
    <n v="51.521139999999988"/>
    <n v="2.2370799999999997"/>
    <s v="MIERCOLES"/>
    <x v="0"/>
    <n v="1"/>
    <n v="1740"/>
    <n v="1745"/>
    <n v="60"/>
    <n v="0"/>
    <n v="0"/>
    <n v="0"/>
    <n v="0"/>
    <n v="4"/>
    <n v="0"/>
    <n v="0"/>
    <m/>
    <n v="0"/>
    <n v="0"/>
    <n v="85"/>
    <n v="0"/>
    <n v="149"/>
    <n v="89"/>
    <n v="17"/>
    <s v="20230920-2"/>
    <n v="-74.046310000000005"/>
    <n v="4.6663119999999996"/>
  </r>
  <r>
    <n v="1"/>
    <s v="2023-09-20 17:45"/>
    <d v="2023-09-20T00:00:00"/>
    <n v="28.256666666666661"/>
    <n v="10.661676666666668"/>
    <n v="499.61530833333325"/>
    <n v="72.626012191567213"/>
    <n v="10.69202284821198"/>
    <n v="2.6649642704195511"/>
    <n v="4.3409297285225534"/>
    <n v="6.3510931196894278"/>
    <n v="47022.663359999999"/>
    <n v="21.225469289401047"/>
    <n v="31.023059999999997"/>
    <n v="2.2125399999999997"/>
    <s v="MIERCOLES"/>
    <x v="0"/>
    <n v="1"/>
    <n v="1745"/>
    <n v="1750"/>
    <n v="52"/>
    <n v="0"/>
    <n v="2"/>
    <n v="0"/>
    <n v="1"/>
    <n v="4"/>
    <n v="0"/>
    <n v="0"/>
    <m/>
    <n v="0"/>
    <n v="0"/>
    <n v="83"/>
    <n v="1"/>
    <n v="143"/>
    <n v="90"/>
    <n v="17"/>
    <s v="20230920-2"/>
    <n v="-74.046310000000005"/>
    <n v="4.6663119999999996"/>
  </r>
  <r>
    <n v="1"/>
    <s v="2023-09-20 17:50"/>
    <d v="2023-09-20T00:00:00"/>
    <n v="34.019999999999996"/>
    <n v="12.077065000000001"/>
    <n v="490.2359566666666"/>
    <n v="67.675575278353875"/>
    <n v="10.071352303748531"/>
    <n v="2.5001686085207742"/>
    <n v="4.3828959097551792"/>
    <n v="5.6884563939933512"/>
    <n v="129639.58758000001"/>
    <n v="18.92861549438026"/>
    <n v="33.801499999999997"/>
    <n v="1.7216799999999999"/>
    <s v="MIERCOLES"/>
    <x v="0"/>
    <n v="1"/>
    <n v="1750"/>
    <n v="1755"/>
    <n v="61"/>
    <n v="0"/>
    <n v="0"/>
    <n v="0"/>
    <n v="0"/>
    <n v="3"/>
    <n v="0"/>
    <n v="0"/>
    <m/>
    <n v="0"/>
    <n v="0"/>
    <n v="82"/>
    <n v="0"/>
    <n v="146"/>
    <n v="85"/>
    <n v="17"/>
    <s v="20230920-2"/>
    <n v="-74.046310000000005"/>
    <n v="4.6663119999999996"/>
  </r>
  <r>
    <n v="1"/>
    <s v="2023-09-20 17:55"/>
    <d v="2023-09-20T00:00:00"/>
    <n v="42.699999999999996"/>
    <n v="21.682892000000002"/>
    <n v="407.158545"/>
    <n v="70.752082768732251"/>
    <n v="9.3162091763947856"/>
    <n v="2.6108021919794702"/>
    <n v="4.4520601533567206"/>
    <n v="4.8641490230380651"/>
    <n v="98008.208840000007"/>
    <n v="37.117917926967593"/>
    <n v="39.318580000000004"/>
    <n v="1.9298600000000001"/>
    <s v="MIERCOLES"/>
    <x v="0"/>
    <n v="1"/>
    <n v="1755"/>
    <n v="1800"/>
    <n v="60"/>
    <n v="0"/>
    <n v="0"/>
    <n v="0"/>
    <n v="0"/>
    <n v="2"/>
    <n v="0"/>
    <n v="0"/>
    <m/>
    <n v="0"/>
    <n v="0"/>
    <n v="84"/>
    <n v="0"/>
    <n v="146"/>
    <n v="86"/>
    <n v="17"/>
    <s v="20230920-2"/>
    <n v="-74.046310000000005"/>
    <n v="4.6663119999999996"/>
  </r>
  <r>
    <n v="2"/>
    <s v="2023-09-27 07:00"/>
    <d v="2023-09-27T00:00:00"/>
    <n v="65.780555555555551"/>
    <n v="27.70404388888889"/>
    <m/>
    <n v="128.90058376498561"/>
    <n v="25.596346566149141"/>
    <n v="5.2194609267078063"/>
    <n v="9.5304473703404664"/>
    <n v="16.065899195808676"/>
    <n v="113158.33871666668"/>
    <n v="31.79367419273127"/>
    <n v="39.55585"/>
    <n v="2.0100166666666666"/>
    <s v="MIERCOLES"/>
    <x v="1"/>
    <n v="1"/>
    <n v="700"/>
    <n v="705"/>
    <n v="76"/>
    <n v="1"/>
    <n v="1"/>
    <n v="0"/>
    <n v="2"/>
    <n v="3"/>
    <n v="0"/>
    <n v="2"/>
    <m/>
    <n v="5"/>
    <n v="0"/>
    <n v="50"/>
    <n v="0"/>
    <n v="140"/>
    <n v="64"/>
    <n v="7"/>
    <s v="20230927-1"/>
    <n v="-74.062950999999998"/>
    <n v="4.6394890000000002"/>
  </r>
  <r>
    <n v="2"/>
    <s v="2023-09-27 07:05"/>
    <d v="2023-09-27T00:00:00"/>
    <n v="63.14"/>
    <n v="27.29945166666667"/>
    <m/>
    <n v="124.09307051982414"/>
    <n v="26.707167965815557"/>
    <n v="4.8787404615736305"/>
    <n v="9.2542608891039286"/>
    <n v="17.452907076711629"/>
    <n v="50980.056259999998"/>
    <n v="8.847284615415445"/>
    <n v="33.483139999999999"/>
    <n v="1.9071799999999999"/>
    <s v="MIERCOLES"/>
    <x v="1"/>
    <n v="1"/>
    <n v="705"/>
    <n v="710"/>
    <n v="74"/>
    <n v="0"/>
    <n v="5"/>
    <n v="2"/>
    <n v="4"/>
    <n v="3"/>
    <n v="0"/>
    <n v="1"/>
    <m/>
    <n v="0"/>
    <n v="0"/>
    <n v="43"/>
    <n v="0"/>
    <n v="132"/>
    <n v="58"/>
    <n v="7"/>
    <s v="20230927-1"/>
    <n v="-74.062950999999998"/>
    <n v="4.6394890000000002"/>
  </r>
  <r>
    <n v="2"/>
    <s v="2023-09-27 07:10"/>
    <d v="2023-09-27T00:00:00"/>
    <n v="52.733333333333334"/>
    <n v="17.221101333333337"/>
    <m/>
    <n v="123.89193100802522"/>
    <n v="19.98655273232006"/>
    <n v="4.9381617371998914"/>
    <n v="8.462870412834814"/>
    <n v="11.523682319485248"/>
    <n v="81677.800240000011"/>
    <n v="74.658327446608808"/>
    <n v="37.231020000000001"/>
    <n v="2.0593399999999997"/>
    <s v="MIERCOLES"/>
    <x v="1"/>
    <n v="1"/>
    <n v="710"/>
    <n v="715"/>
    <n v="77"/>
    <n v="0"/>
    <n v="0"/>
    <n v="0"/>
    <n v="5"/>
    <n v="4"/>
    <n v="0"/>
    <n v="0"/>
    <m/>
    <n v="2"/>
    <n v="0"/>
    <n v="36"/>
    <n v="1"/>
    <n v="125"/>
    <n v="47"/>
    <n v="7"/>
    <s v="20230927-1"/>
    <n v="-74.062950999999998"/>
    <n v="4.6394890000000002"/>
  </r>
  <r>
    <n v="2"/>
    <s v="2023-09-27 07:15"/>
    <d v="2023-09-27T00:00:00"/>
    <n v="55.719999999999992"/>
    <n v="16.177828333333334"/>
    <m/>
    <n v="132.13922207629071"/>
    <n v="22.233893761145914"/>
    <n v="5.1558714509433736"/>
    <n v="8.7476938111694924"/>
    <n v="13.48619994997642"/>
    <n v="65053.081319999998"/>
    <n v="12.834224615058158"/>
    <n v="38.487819999999999"/>
    <n v="1.9345400000000001"/>
    <s v="MIERCOLES"/>
    <x v="1"/>
    <n v="1"/>
    <n v="715"/>
    <n v="720"/>
    <n v="104"/>
    <n v="0"/>
    <n v="2"/>
    <n v="0"/>
    <n v="4"/>
    <n v="5"/>
    <n v="0"/>
    <n v="1"/>
    <m/>
    <n v="3"/>
    <n v="0"/>
    <n v="46"/>
    <n v="0"/>
    <n v="165"/>
    <n v="61"/>
    <n v="7"/>
    <s v="20230927-1"/>
    <n v="-74.062950999999998"/>
    <n v="4.6394890000000002"/>
  </r>
  <r>
    <n v="2"/>
    <s v="2023-09-27 07:20"/>
    <d v="2023-09-27T00:00:00"/>
    <n v="48.58"/>
    <n v="13.390787666666668"/>
    <m/>
    <n v="121.70979393574609"/>
    <n v="22.202881439586438"/>
    <n v="4.8269732163346877"/>
    <n v="8.5409717809306969"/>
    <n v="13.661909658655741"/>
    <n v="32626.426759999995"/>
    <n v="9.0548343303302978"/>
    <n v="37.048839999999998"/>
    <n v="1.9982"/>
    <s v="MIERCOLES"/>
    <x v="1"/>
    <n v="1"/>
    <n v="720"/>
    <n v="725"/>
    <n v="73"/>
    <n v="0"/>
    <n v="3"/>
    <n v="0"/>
    <n v="4"/>
    <n v="1"/>
    <n v="0"/>
    <n v="0"/>
    <m/>
    <n v="4"/>
    <n v="0"/>
    <n v="42"/>
    <n v="0"/>
    <n v="127"/>
    <n v="54"/>
    <n v="7"/>
    <s v="20230927-1"/>
    <n v="-74.062950999999998"/>
    <n v="4.6394890000000002"/>
  </r>
  <r>
    <n v="2"/>
    <s v="2023-09-27 07:25"/>
    <d v="2023-09-27T00:00:00"/>
    <n v="42.676666666666662"/>
    <n v="10.527645333333336"/>
    <m/>
    <n v="114.16963774807009"/>
    <n v="19.280487218239621"/>
    <n v="4.4770688062720838"/>
    <n v="7.2464004372194122"/>
    <n v="12.034086781020211"/>
    <n v="101432.51161999999"/>
    <n v="55.177354003444748"/>
    <n v="48.337239999999994"/>
    <n v="2.0073200000000004"/>
    <s v="MIERCOLES"/>
    <x v="1"/>
    <n v="1"/>
    <n v="725"/>
    <n v="730"/>
    <n v="84"/>
    <n v="0"/>
    <n v="4"/>
    <n v="0"/>
    <n v="2"/>
    <n v="4"/>
    <n v="0"/>
    <n v="1"/>
    <m/>
    <n v="2"/>
    <n v="0"/>
    <n v="46"/>
    <n v="0"/>
    <n v="143"/>
    <n v="59"/>
    <n v="7"/>
    <s v="20230927-1"/>
    <n v="-74.062950999999998"/>
    <n v="4.6394890000000002"/>
  </r>
  <r>
    <n v="2"/>
    <s v="2023-09-27 07:30"/>
    <d v="2023-09-27T00:00:00"/>
    <n v="63.093333333333341"/>
    <n v="20.068048000000001"/>
    <m/>
    <n v="134.98316795330368"/>
    <n v="20.985639378208155"/>
    <n v="5.1885346745344956"/>
    <n v="8.690075381053834"/>
    <n v="12.295563997154321"/>
    <n v="104826.23514"/>
    <n v="105.03222304385568"/>
    <n v="51.574779999999997"/>
    <n v="2.0602999999999998"/>
    <s v="MIERCOLES"/>
    <x v="1"/>
    <n v="1"/>
    <n v="730"/>
    <n v="735"/>
    <n v="101"/>
    <n v="0"/>
    <n v="3"/>
    <n v="0"/>
    <n v="3"/>
    <n v="0"/>
    <n v="0"/>
    <n v="1"/>
    <m/>
    <n v="1"/>
    <n v="0"/>
    <n v="63"/>
    <n v="0"/>
    <n v="172"/>
    <n v="71"/>
    <n v="7"/>
    <s v="20230927-1"/>
    <n v="-74.062950999999998"/>
    <n v="4.6394890000000002"/>
  </r>
  <r>
    <n v="2"/>
    <s v="2023-09-27 07:35"/>
    <d v="2023-09-27T00:00:00"/>
    <n v="96.763333333333321"/>
    <n v="22.744568000000001"/>
    <m/>
    <n v="234.5982626122057"/>
    <n v="23.20515028828903"/>
    <n v="8.5271785403699933"/>
    <n v="11.919757438079937"/>
    <n v="11.285392850209094"/>
    <n v="82768.874700000015"/>
    <n v="92.312092548482042"/>
    <n v="49.679420000000007"/>
    <n v="2.0953200000000001"/>
    <s v="MIERCOLES"/>
    <x v="1"/>
    <n v="1"/>
    <n v="735"/>
    <n v="740"/>
    <n v="97"/>
    <n v="0"/>
    <n v="8"/>
    <n v="0"/>
    <n v="1"/>
    <n v="5"/>
    <n v="0"/>
    <n v="1"/>
    <m/>
    <n v="1"/>
    <n v="0"/>
    <n v="37"/>
    <n v="1"/>
    <n v="151"/>
    <n v="53"/>
    <n v="7"/>
    <s v="20230927-1"/>
    <n v="-74.062950999999998"/>
    <n v="4.6394890000000002"/>
  </r>
  <r>
    <n v="2"/>
    <s v="2023-09-27 07:40"/>
    <d v="2023-09-27T00:00:00"/>
    <n v="53.946666666666673"/>
    <n v="15.332111666666668"/>
    <m/>
    <n v="135.22115435918252"/>
    <n v="19.509416163171704"/>
    <n v="5.1705999994993936"/>
    <n v="7.8849115526318361"/>
    <n v="11.624504610539869"/>
    <n v="41989.038580000008"/>
    <n v="20.172647830124738"/>
    <n v="40.568840000000002"/>
    <n v="1.9844000000000002"/>
    <s v="MIERCOLES"/>
    <x v="1"/>
    <n v="1"/>
    <n v="740"/>
    <n v="745"/>
    <n v="81"/>
    <n v="1"/>
    <n v="2"/>
    <n v="0"/>
    <n v="2"/>
    <n v="3"/>
    <n v="0"/>
    <n v="1"/>
    <m/>
    <n v="1"/>
    <n v="0"/>
    <n v="47"/>
    <n v="0"/>
    <n v="138"/>
    <n v="57"/>
    <n v="7"/>
    <s v="20230927-1"/>
    <n v="-74.062950999999998"/>
    <n v="4.6394890000000002"/>
  </r>
  <r>
    <n v="2"/>
    <s v="2023-09-27 07:45"/>
    <d v="2023-09-27T00:00:00"/>
    <n v="50.86666666666666"/>
    <n v="12.640936"/>
    <m/>
    <n v="134.6916279186934"/>
    <n v="23.779179676755852"/>
    <n v="5.2640913426956946"/>
    <n v="8.3119406080642246"/>
    <n v="15.467239068691626"/>
    <n v="57937.796519999996"/>
    <n v="17.711883733075535"/>
    <n v="40.290300000000002"/>
    <n v="1.9512"/>
    <s v="MIERCOLES"/>
    <x v="1"/>
    <n v="1"/>
    <n v="745"/>
    <n v="750"/>
    <n v="85"/>
    <n v="0"/>
    <n v="3"/>
    <n v="0"/>
    <n v="4"/>
    <n v="3"/>
    <n v="0"/>
    <n v="1"/>
    <m/>
    <n v="1"/>
    <n v="0"/>
    <n v="33"/>
    <n v="0"/>
    <n v="130"/>
    <n v="45"/>
    <n v="7"/>
    <s v="20230927-1"/>
    <n v="-74.062950999999998"/>
    <n v="4.6394890000000002"/>
  </r>
  <r>
    <n v="2"/>
    <s v="2023-09-27 07:50"/>
    <d v="2023-09-27T00:00:00"/>
    <n v="100.91666666666666"/>
    <n v="25.449655"/>
    <m/>
    <n v="222.13257658361789"/>
    <n v="31.573156793663209"/>
    <n v="8.5926365628107124"/>
    <n v="15.356537296586918"/>
    <n v="16.216619497076291"/>
    <n v="282880.13260000001"/>
    <n v="308.13417970380061"/>
    <n v="42.000379999999993"/>
    <n v="1.9240999999999999"/>
    <s v="MIERCOLES"/>
    <x v="1"/>
    <n v="1"/>
    <n v="750"/>
    <n v="755"/>
    <n v="81"/>
    <n v="0"/>
    <n v="4"/>
    <n v="0"/>
    <n v="3"/>
    <n v="4"/>
    <n v="1"/>
    <n v="0"/>
    <m/>
    <n v="2"/>
    <n v="0"/>
    <n v="49"/>
    <n v="0"/>
    <n v="144"/>
    <n v="63"/>
    <n v="7"/>
    <s v="20230927-1"/>
    <n v="-74.062950999999998"/>
    <n v="4.6394890000000002"/>
  </r>
  <r>
    <n v="2"/>
    <s v="2023-09-27 07:55"/>
    <d v="2023-09-27T00:00:00"/>
    <n v="67.73666666666665"/>
    <n v="17.025469999999999"/>
    <m/>
    <n v="160.07988446616426"/>
    <n v="26.809926541111015"/>
    <n v="6.3118543639382398"/>
    <n v="9.9256091784483118"/>
    <n v="16.884317362662706"/>
    <n v="63048.85338"/>
    <n v="29.910985561620613"/>
    <n v="38.590040000000002"/>
    <n v="1.8796600000000001"/>
    <s v="MIERCOLES"/>
    <x v="1"/>
    <n v="1"/>
    <n v="755"/>
    <n v="800"/>
    <n v="86"/>
    <n v="1"/>
    <n v="3"/>
    <n v="1"/>
    <n v="1"/>
    <n v="6"/>
    <n v="0"/>
    <n v="2"/>
    <m/>
    <n v="0"/>
    <n v="0"/>
    <n v="61"/>
    <n v="0"/>
    <n v="161"/>
    <n v="75"/>
    <n v="7"/>
    <s v="20230927-1"/>
    <n v="-74.062950999999998"/>
    <n v="4.6394890000000002"/>
  </r>
  <r>
    <n v="2"/>
    <s v="2023-09-27 08:00"/>
    <d v="2023-09-27T00:00:00"/>
    <n v="54.529999999999994"/>
    <n v="11.331936000000002"/>
    <m/>
    <n v="156.62152189309955"/>
    <n v="23.114637055299177"/>
    <n v="5.9912614171156759"/>
    <n v="9.0949345973640607"/>
    <n v="14.019702457935114"/>
    <n v="33953.787299999996"/>
    <n v="12.066136259368497"/>
    <n v="41.115719999999996"/>
    <n v="1.9916800000000001"/>
    <s v="MIERCOLES"/>
    <x v="1"/>
    <n v="1"/>
    <n v="800"/>
    <n v="805"/>
    <n v="76"/>
    <n v="0"/>
    <n v="2"/>
    <n v="0"/>
    <n v="4"/>
    <n v="2"/>
    <n v="1"/>
    <n v="2"/>
    <m/>
    <n v="1"/>
    <n v="0"/>
    <n v="43"/>
    <n v="0"/>
    <n v="131"/>
    <n v="55"/>
    <n v="8"/>
    <s v="20230927-1"/>
    <n v="-74.062950999999998"/>
    <n v="4.6394890000000002"/>
  </r>
  <r>
    <n v="2"/>
    <s v="2023-09-27 08:05"/>
    <d v="2023-09-27T00:00:00"/>
    <n v="7.839999999999999"/>
    <n v="9.3218509999999988"/>
    <m/>
    <n v="141.3279026673714"/>
    <n v="25.309243957732164"/>
    <n v="5.5267219966178383"/>
    <n v="8.567018299832684"/>
    <n v="16.742225657899475"/>
    <n v="35060.282579999999"/>
    <n v="13.877723059197782"/>
    <n v="38.622100000000003"/>
    <n v="1.9227399999999999"/>
    <s v="MIERCOLES"/>
    <x v="1"/>
    <n v="1"/>
    <n v="805"/>
    <n v="810"/>
    <n v="102"/>
    <n v="0"/>
    <n v="4"/>
    <n v="0"/>
    <n v="3"/>
    <n v="3"/>
    <n v="0"/>
    <n v="2"/>
    <m/>
    <n v="1"/>
    <n v="0"/>
    <n v="36"/>
    <n v="0"/>
    <n v="151"/>
    <n v="49"/>
    <n v="8"/>
    <s v="20230927-1"/>
    <n v="-74.062950999999998"/>
    <n v="4.6394890000000002"/>
  </r>
  <r>
    <n v="2"/>
    <s v="2023-09-27 08:10"/>
    <d v="2023-09-27T00:00:00"/>
    <n v="8.0066666666666659"/>
    <n v="7.4657403333333336"/>
    <m/>
    <n v="146.78488598115766"/>
    <n v="24.177595998851228"/>
    <n v="5.747662720531804"/>
    <n v="8.8504321875018803"/>
    <n v="15.327163811349351"/>
    <n v="47132.828839999995"/>
    <n v="16.436803153653333"/>
    <n v="48.978560000000002"/>
    <n v="1.9772799999999999"/>
    <s v="MIERCOLES"/>
    <x v="1"/>
    <n v="1"/>
    <n v="810"/>
    <n v="815"/>
    <n v="74"/>
    <n v="0"/>
    <n v="2"/>
    <n v="1"/>
    <n v="3"/>
    <n v="7"/>
    <n v="0"/>
    <n v="2"/>
    <m/>
    <n v="2"/>
    <n v="0"/>
    <n v="31"/>
    <n v="0"/>
    <n v="122"/>
    <n v="48"/>
    <n v="8"/>
    <s v="20230927-1"/>
    <n v="-74.062950999999998"/>
    <n v="4.6394890000000002"/>
  </r>
  <r>
    <n v="2"/>
    <s v="2023-09-27 08:15"/>
    <d v="2023-09-27T00:00:00"/>
    <m/>
    <n v="12.680437"/>
    <m/>
    <n v="168.35658318493373"/>
    <n v="27.345305599998664"/>
    <n v="6.5668266965018391"/>
    <n v="10.240352208575306"/>
    <n v="17.104953391423361"/>
    <n v="87980.886840000006"/>
    <n v="23.100171921064717"/>
    <n v="39.874079999999999"/>
    <n v="1.8524"/>
    <s v="MIERCOLES"/>
    <x v="1"/>
    <n v="1"/>
    <n v="815"/>
    <n v="820"/>
    <n v="94"/>
    <n v="0"/>
    <n v="3"/>
    <n v="0"/>
    <n v="4"/>
    <n v="3"/>
    <n v="0"/>
    <n v="0"/>
    <m/>
    <n v="4"/>
    <n v="0"/>
    <n v="37"/>
    <n v="1"/>
    <n v="146"/>
    <n v="51"/>
    <n v="8"/>
    <s v="20230927-1"/>
    <n v="-74.062950999999998"/>
    <n v="4.6394890000000002"/>
  </r>
  <r>
    <n v="2"/>
    <s v="2023-09-27 08:20"/>
    <d v="2023-09-27T00:00:00"/>
    <m/>
    <n v="12.248569666666667"/>
    <m/>
    <n v="172.74370055656067"/>
    <n v="34.145486875313068"/>
    <n v="6.8828431689664757"/>
    <n v="10.815961971955071"/>
    <n v="23.329524903357996"/>
    <n v="76540.529779999997"/>
    <n v="45.877672819619008"/>
    <n v="46.718980000000002"/>
    <n v="1.8832799999999998"/>
    <s v="MIERCOLES"/>
    <x v="1"/>
    <n v="1"/>
    <n v="820"/>
    <n v="825"/>
    <n v="78"/>
    <n v="0"/>
    <n v="7"/>
    <n v="0"/>
    <n v="2"/>
    <n v="3"/>
    <n v="0"/>
    <n v="1"/>
    <m/>
    <n v="2"/>
    <n v="0"/>
    <n v="26"/>
    <n v="0"/>
    <n v="119"/>
    <n v="41"/>
    <n v="8"/>
    <s v="20230927-1"/>
    <n v="-74.062950999999998"/>
    <n v="4.6394890000000002"/>
  </r>
  <r>
    <n v="2"/>
    <s v="2023-09-27 08:25"/>
    <d v="2023-09-27T00:00:00"/>
    <m/>
    <n v="16.414141333333337"/>
    <m/>
    <n v="180.65551876882688"/>
    <n v="29.838894743951954"/>
    <n v="7.0357473033603046"/>
    <n v="10.876502628928927"/>
    <n v="18.962392115023029"/>
    <n v="72090.20034000001"/>
    <n v="39.958563940962776"/>
    <n v="42.809000000000005"/>
    <n v="2.0704799999999999"/>
    <s v="MIERCOLES"/>
    <x v="1"/>
    <n v="1"/>
    <n v="825"/>
    <n v="830"/>
    <n v="76"/>
    <n v="0"/>
    <n v="2"/>
    <n v="0"/>
    <n v="4"/>
    <n v="2"/>
    <n v="0"/>
    <n v="0"/>
    <m/>
    <n v="6"/>
    <n v="0"/>
    <n v="40"/>
    <n v="0"/>
    <n v="130"/>
    <n v="54"/>
    <n v="8"/>
    <s v="20230927-1"/>
    <n v="-74.062950999999998"/>
    <n v="4.6394890000000002"/>
  </r>
  <r>
    <n v="2"/>
    <s v="2023-09-27 08:30"/>
    <d v="2023-09-27T00:00:00"/>
    <m/>
    <n v="11.599202999999999"/>
    <m/>
    <n v="184.32396220281387"/>
    <n v="32.519063720353778"/>
    <n v="7.3071594898183836"/>
    <n v="11.107997011400268"/>
    <n v="21.411066708953506"/>
    <n v="58768.572739999996"/>
    <n v="19.405813839638807"/>
    <n v="44.839360000000006"/>
    <n v="1.9339399999999998"/>
    <s v="MIERCOLES"/>
    <x v="1"/>
    <n v="1"/>
    <n v="830"/>
    <n v="835"/>
    <n v="71"/>
    <n v="0"/>
    <n v="5"/>
    <n v="0"/>
    <n v="3"/>
    <n v="4"/>
    <n v="0"/>
    <n v="1"/>
    <m/>
    <n v="5"/>
    <n v="0"/>
    <n v="38"/>
    <n v="0"/>
    <n v="127"/>
    <n v="56"/>
    <n v="8"/>
    <s v="20230927-1"/>
    <n v="-74.062950999999998"/>
    <n v="4.6394890000000002"/>
  </r>
  <r>
    <n v="2"/>
    <s v="2023-09-27 08:35"/>
    <d v="2023-09-27T00:00:00"/>
    <m/>
    <n v="16.540293000000002"/>
    <m/>
    <n v="212.11741615527603"/>
    <n v="31.90790117877458"/>
    <n v="8.2044454524687485"/>
    <n v="12.117254310879369"/>
    <n v="19.790646867895212"/>
    <n v="67831.296980000014"/>
    <n v="108.45014052738425"/>
    <n v="50.399860000000004"/>
    <n v="2.2454799999999997"/>
    <s v="MIERCOLES"/>
    <x v="1"/>
    <n v="1"/>
    <n v="835"/>
    <n v="840"/>
    <n v="107"/>
    <n v="0"/>
    <n v="2"/>
    <n v="1"/>
    <n v="3"/>
    <n v="2"/>
    <n v="0"/>
    <n v="0"/>
    <m/>
    <n v="2"/>
    <n v="0"/>
    <n v="29"/>
    <n v="0"/>
    <n v="146"/>
    <n v="39"/>
    <n v="8"/>
    <s v="20230927-1"/>
    <n v="-74.062950999999998"/>
    <n v="4.6394890000000002"/>
  </r>
  <r>
    <n v="2"/>
    <s v="2023-09-27 08:40"/>
    <d v="2023-09-27T00:00:00"/>
    <m/>
    <n v="12.365353000000001"/>
    <m/>
    <n v="197.52465098124762"/>
    <n v="29.170303736074288"/>
    <n v="7.6807129709528592"/>
    <n v="11.653831410873028"/>
    <n v="17.516472325201256"/>
    <n v="56903.897380000002"/>
    <n v="23.639000667539982"/>
    <n v="51.656579999999998"/>
    <n v="1.90608"/>
    <s v="MIERCOLES"/>
    <x v="1"/>
    <n v="1"/>
    <n v="840"/>
    <n v="845"/>
    <n v="66"/>
    <n v="1"/>
    <n v="6"/>
    <n v="1"/>
    <n v="4"/>
    <n v="6"/>
    <n v="0"/>
    <n v="1"/>
    <m/>
    <n v="0"/>
    <n v="0"/>
    <n v="41"/>
    <n v="0"/>
    <n v="126"/>
    <n v="60"/>
    <n v="8"/>
    <s v="20230927-1"/>
    <n v="-74.062950999999998"/>
    <n v="4.6394890000000002"/>
  </r>
  <r>
    <n v="2"/>
    <s v="2023-09-27 08:45"/>
    <d v="2023-09-27T00:00:00"/>
    <m/>
    <n v="13.227188333333334"/>
    <m/>
    <n v="213.57510113157278"/>
    <n v="34.927221506078048"/>
    <n v="8.330780013449397"/>
    <n v="12.612569024894835"/>
    <n v="22.314652481183213"/>
    <n v="65509.09362"/>
    <n v="25.09173607984696"/>
    <n v="39.524839999999998"/>
    <n v="2.0152799999999997"/>
    <s v="MIERCOLES"/>
    <x v="1"/>
    <n v="1"/>
    <n v="845"/>
    <n v="850"/>
    <n v="71"/>
    <n v="0"/>
    <n v="1"/>
    <n v="0"/>
    <n v="1"/>
    <n v="4"/>
    <n v="0"/>
    <n v="0"/>
    <m/>
    <n v="0"/>
    <n v="0"/>
    <n v="25"/>
    <n v="0"/>
    <n v="102"/>
    <n v="31"/>
    <n v="8"/>
    <s v="20230927-1"/>
    <n v="-74.062950999999998"/>
    <n v="4.6394890000000002"/>
  </r>
  <r>
    <n v="2"/>
    <s v="2023-09-27 08:50"/>
    <d v="2023-09-27T00:00:00"/>
    <m/>
    <n v="18.850241666666669"/>
    <m/>
    <n v="212.00717066026792"/>
    <n v="35.997878808801687"/>
    <n v="8.1824928363860341"/>
    <n v="12.639125633730909"/>
    <n v="23.358753175070781"/>
    <n v="31632.457039999998"/>
    <n v="23.866176499731381"/>
    <n v="47.4617"/>
    <n v="2.0980599999999998"/>
    <s v="MIERCOLES"/>
    <x v="1"/>
    <n v="1"/>
    <n v="850"/>
    <n v="855"/>
    <n v="88"/>
    <n v="0"/>
    <n v="5"/>
    <n v="2"/>
    <n v="3"/>
    <n v="4"/>
    <n v="0"/>
    <n v="0"/>
    <m/>
    <n v="3"/>
    <n v="0"/>
    <n v="31"/>
    <n v="0"/>
    <n v="136"/>
    <n v="48"/>
    <n v="8"/>
    <s v="20230927-1"/>
    <n v="-74.062950999999998"/>
    <n v="4.6394890000000002"/>
  </r>
  <r>
    <n v="2"/>
    <s v="2023-09-27 08:55"/>
    <d v="2023-09-27T00:00:00"/>
    <m/>
    <n v="9.3596323333333338"/>
    <m/>
    <n v="210.98644482760233"/>
    <n v="34.34688338604046"/>
    <n v="8.1915209357065386"/>
    <n v="12.360619215281401"/>
    <n v="21.986264170759057"/>
    <n v="61986.152439999998"/>
    <n v="11.758513543125639"/>
    <n v="34.008900000000004"/>
    <n v="1.9346999999999999"/>
    <s v="MIERCOLES"/>
    <x v="1"/>
    <n v="1"/>
    <n v="855"/>
    <n v="900"/>
    <n v="85"/>
    <n v="0"/>
    <n v="6"/>
    <n v="0"/>
    <n v="2"/>
    <n v="4"/>
    <n v="0"/>
    <n v="0"/>
    <m/>
    <n v="1"/>
    <n v="0"/>
    <n v="42"/>
    <n v="0"/>
    <n v="140"/>
    <n v="55"/>
    <n v="8"/>
    <s v="20230927-1"/>
    <n v="-74.062950999999998"/>
    <n v="4.6394890000000002"/>
  </r>
  <r>
    <n v="2"/>
    <s v="2023-09-27 09:00"/>
    <d v="2023-09-27T00:00:00"/>
    <m/>
    <n v="13.921471666666667"/>
    <m/>
    <n v="232.03247608230055"/>
    <n v="57.531919009695841"/>
    <n v="8.9677942130249697"/>
    <n v="14.657963635334943"/>
    <n v="42.873955374360911"/>
    <n v="40694.256379999999"/>
    <n v="18.338203110342768"/>
    <n v="46.418019999999999"/>
    <n v="2.0565199999999999"/>
    <s v="MIERCOLES"/>
    <x v="1"/>
    <n v="1"/>
    <n v="900"/>
    <n v="905"/>
    <n v="85"/>
    <n v="0"/>
    <n v="5"/>
    <n v="1"/>
    <n v="1"/>
    <n v="2"/>
    <n v="0"/>
    <n v="1"/>
    <m/>
    <n v="5"/>
    <n v="0"/>
    <n v="31"/>
    <n v="0"/>
    <n v="131"/>
    <n v="46"/>
    <n v="9"/>
    <s v="20230927-1"/>
    <n v="-74.062950999999998"/>
    <n v="4.6394890000000002"/>
  </r>
  <r>
    <n v="2"/>
    <s v="2023-09-27 09:05"/>
    <d v="2023-09-27T00:00:00"/>
    <m/>
    <n v="10.222725333333335"/>
    <m/>
    <n v="217.83499923810959"/>
    <n v="39.045718916417705"/>
    <n v="8.4193360283115091"/>
    <n v="12.892301272979321"/>
    <n v="26.153417643438381"/>
    <n v="72911.013960000011"/>
    <n v="77.348774690740385"/>
    <n v="39.997219999999999"/>
    <n v="2.0281000000000002"/>
    <s v="MIERCOLES"/>
    <x v="1"/>
    <n v="1"/>
    <n v="905"/>
    <n v="910"/>
    <n v="70"/>
    <n v="1"/>
    <n v="6"/>
    <n v="0"/>
    <n v="2"/>
    <n v="4"/>
    <n v="0"/>
    <n v="1"/>
    <m/>
    <n v="4"/>
    <n v="0"/>
    <n v="31"/>
    <n v="0"/>
    <n v="119"/>
    <n v="49"/>
    <n v="9"/>
    <s v="20230927-1"/>
    <n v="-74.062950999999998"/>
    <n v="4.6394890000000002"/>
  </r>
  <r>
    <n v="2"/>
    <s v="2023-09-27 09:10"/>
    <d v="2023-09-27T00:00:00"/>
    <m/>
    <n v="13.231115333333332"/>
    <m/>
    <n v="239.85689910631837"/>
    <n v="35.18720738532533"/>
    <n v="9.3443028593591286"/>
    <n v="14.153594492356874"/>
    <n v="21.033612892968456"/>
    <n v="47317.976139999999"/>
    <n v="10.013123790724164"/>
    <n v="39.720759999999999"/>
    <n v="1.9009399999999999"/>
    <s v="MIERCOLES"/>
    <x v="1"/>
    <n v="1"/>
    <n v="910"/>
    <n v="915"/>
    <n v="72"/>
    <n v="0"/>
    <n v="4"/>
    <n v="0"/>
    <n v="3"/>
    <n v="6"/>
    <n v="0"/>
    <n v="1"/>
    <m/>
    <n v="0"/>
    <n v="1"/>
    <n v="35"/>
    <n v="0"/>
    <n v="122"/>
    <n v="50"/>
    <n v="9"/>
    <s v="20230927-1"/>
    <n v="-74.062950999999998"/>
    <n v="4.6394890000000002"/>
  </r>
  <r>
    <n v="2"/>
    <s v="2023-09-27 09:15"/>
    <d v="2023-09-27T00:00:00"/>
    <m/>
    <n v="10.800764333333333"/>
    <m/>
    <n v="224.80101624830576"/>
    <n v="37.180170873223673"/>
    <n v="8.8189716839206476"/>
    <n v="13.518776147528053"/>
    <n v="23.661394725695622"/>
    <n v="53182.740739999994"/>
    <n v="22.131304771738108"/>
    <n v="45.327939999999998"/>
    <n v="1.9640200000000001"/>
    <s v="MIERCOLES"/>
    <x v="1"/>
    <n v="1"/>
    <n v="915"/>
    <n v="920"/>
    <n v="81"/>
    <n v="0"/>
    <n v="2"/>
    <n v="0"/>
    <n v="3"/>
    <n v="1"/>
    <n v="0"/>
    <n v="0"/>
    <m/>
    <n v="5"/>
    <n v="1"/>
    <n v="43"/>
    <n v="0"/>
    <n v="136"/>
    <n v="55"/>
    <n v="9"/>
    <s v="20230927-1"/>
    <n v="-74.062950999999998"/>
    <n v="4.6394890000000002"/>
  </r>
  <r>
    <n v="2"/>
    <s v="2023-09-27 09:20"/>
    <d v="2023-09-27T00:00:00"/>
    <m/>
    <n v="13.01069"/>
    <m/>
    <n v="271.62580806717659"/>
    <n v="37.60204794169853"/>
    <n v="10.36105869204988"/>
    <n v="14.734546865273998"/>
    <n v="22.867501076424524"/>
    <n v="28622.325400000002"/>
    <n v="63.462843420192236"/>
    <n v="79.094480000000004"/>
    <n v="2.4543600000000003"/>
    <s v="MIERCOLES"/>
    <x v="1"/>
    <n v="1"/>
    <n v="920"/>
    <n v="925"/>
    <n v="91"/>
    <n v="0"/>
    <n v="3"/>
    <n v="0"/>
    <n v="2"/>
    <n v="1"/>
    <n v="0"/>
    <n v="0"/>
    <m/>
    <n v="9"/>
    <n v="0"/>
    <n v="32"/>
    <n v="0"/>
    <n v="138"/>
    <n v="47"/>
    <n v="9"/>
    <s v="20230927-1"/>
    <n v="-74.062950999999998"/>
    <n v="4.6394890000000002"/>
  </r>
  <r>
    <n v="2"/>
    <s v="2023-09-27 09:25"/>
    <d v="2023-09-27T00:00:00"/>
    <m/>
    <n v="9.677719333333334"/>
    <m/>
    <n v="218.32310801711856"/>
    <n v="32.824340634343386"/>
    <n v="8.2655215487517175"/>
    <n v="11.610800141449275"/>
    <n v="21.213540492894108"/>
    <m/>
    <m/>
    <m/>
    <m/>
    <s v="MIERCOLES"/>
    <x v="1"/>
    <n v="1"/>
    <n v="925"/>
    <n v="930"/>
    <n v="75"/>
    <n v="0"/>
    <n v="7"/>
    <n v="0"/>
    <n v="3"/>
    <n v="7"/>
    <n v="0"/>
    <n v="1"/>
    <m/>
    <n v="3"/>
    <n v="1"/>
    <n v="29"/>
    <n v="0"/>
    <n v="126"/>
    <n v="51"/>
    <n v="9"/>
    <s v="20230927-1"/>
    <n v="-74.062950999999998"/>
    <n v="4.6394890000000002"/>
  </r>
  <r>
    <n v="2"/>
    <s v="2023-09-27 09:30"/>
    <d v="2023-09-27T00:00:00"/>
    <m/>
    <m/>
    <m/>
    <m/>
    <m/>
    <m/>
    <m/>
    <m/>
    <m/>
    <m/>
    <m/>
    <m/>
    <s v="MIERCOLES"/>
    <x v="1"/>
    <n v="1"/>
    <n v="930"/>
    <n v="935"/>
    <n v="94"/>
    <n v="0"/>
    <n v="4"/>
    <n v="0"/>
    <n v="0"/>
    <n v="1"/>
    <n v="0"/>
    <n v="1"/>
    <m/>
    <n v="4"/>
    <n v="0"/>
    <n v="34"/>
    <n v="0"/>
    <n v="138"/>
    <n v="44"/>
    <n v="9"/>
    <s v="20230927-1"/>
    <n v="-74.062950999999998"/>
    <n v="4.6394890000000002"/>
  </r>
  <r>
    <n v="3"/>
    <s v="2023-09-27 16:25"/>
    <d v="2023-09-27T00:00:00"/>
    <m/>
    <n v="31.186488666666662"/>
    <m/>
    <n v="235.1055357858132"/>
    <n v="30.138801697172703"/>
    <n v="8.7556617535733938"/>
    <n v="12.401741808436148"/>
    <n v="17.737059888736557"/>
    <n v="13010.344080000001"/>
    <n v="3.0318100964295218"/>
    <n v="31.113599999999998"/>
    <n v="1.9678"/>
    <s v="MIERCOLES"/>
    <x v="1"/>
    <n v="1"/>
    <n v="1625"/>
    <n v="1630"/>
    <n v="73"/>
    <n v="0"/>
    <n v="6"/>
    <n v="0"/>
    <n v="3"/>
    <n v="0"/>
    <n v="0"/>
    <n v="1"/>
    <m/>
    <n v="2"/>
    <n v="1"/>
    <n v="67"/>
    <n v="0"/>
    <n v="153"/>
    <n v="80"/>
    <n v="16"/>
    <s v="20230927-2"/>
    <n v="-74.046310000000005"/>
    <n v="4.6663119999999996"/>
  </r>
  <r>
    <n v="3"/>
    <s v="2023-09-27 16:30"/>
    <d v="2023-09-27T00:00:00"/>
    <n v="100.19333333333334"/>
    <n v="28.166317666666668"/>
    <m/>
    <n v="351.34219978453609"/>
    <n v="38.534654656547204"/>
    <n v="12.96966625437563"/>
    <n v="17.929390742756596"/>
    <n v="20.605263913790608"/>
    <n v="5702.85052"/>
    <n v="1.2893443416416257"/>
    <n v="34.968200000000003"/>
    <n v="1.9360399999999998"/>
    <s v="MIERCOLES"/>
    <x v="1"/>
    <n v="1"/>
    <n v="1630"/>
    <n v="1635"/>
    <n v="53"/>
    <n v="0"/>
    <n v="5"/>
    <n v="1"/>
    <n v="3"/>
    <n v="3"/>
    <n v="0"/>
    <n v="0"/>
    <m/>
    <n v="3"/>
    <n v="0"/>
    <n v="53"/>
    <n v="1"/>
    <n v="122"/>
    <n v="68"/>
    <n v="16"/>
    <s v="20230927-2"/>
    <n v="-74.046310000000005"/>
    <n v="4.6663119999999996"/>
  </r>
  <r>
    <n v="3"/>
    <s v="2023-09-27 16:35"/>
    <d v="2023-09-27T00:00:00"/>
    <n v="106.88999999999999"/>
    <n v="24.771824000000002"/>
    <m/>
    <n v="361.72931701206585"/>
    <n v="37.377187738792841"/>
    <n v="13.653352075220619"/>
    <n v="18.375235057838033"/>
    <n v="19.001952680954801"/>
    <n v="6562.4697999999989"/>
    <n v="1.8119103166723918"/>
    <n v="36.180840000000003"/>
    <n v="1.96356"/>
    <s v="MIERCOLES"/>
    <x v="1"/>
    <n v="1"/>
    <n v="1635"/>
    <n v="1640"/>
    <n v="54"/>
    <n v="0"/>
    <n v="1"/>
    <n v="0"/>
    <n v="7"/>
    <n v="3"/>
    <n v="0"/>
    <n v="1"/>
    <m/>
    <n v="1"/>
    <n v="0"/>
    <n v="56"/>
    <n v="0"/>
    <n v="123"/>
    <n v="69"/>
    <n v="16"/>
    <s v="20230927-2"/>
    <n v="-74.046310000000005"/>
    <n v="4.6663119999999996"/>
  </r>
  <r>
    <n v="3"/>
    <s v="2023-09-27 16:40"/>
    <d v="2023-09-27T00:00:00"/>
    <n v="164.29"/>
    <n v="33.657008000000005"/>
    <m/>
    <n v="518.82697939203604"/>
    <n v="41.872691333614455"/>
    <n v="18.127071753877033"/>
    <n v="22.756292997759072"/>
    <n v="19.116398335855376"/>
    <n v="1949.3619000000003"/>
    <n v="0.5602525132156454"/>
    <n v="39.661380000000001"/>
    <n v="1.9531199999999997"/>
    <s v="MIERCOLES"/>
    <x v="1"/>
    <n v="1"/>
    <n v="1640"/>
    <n v="1645"/>
    <n v="40"/>
    <n v="0"/>
    <n v="2"/>
    <n v="0"/>
    <n v="3"/>
    <n v="2"/>
    <n v="0"/>
    <n v="0"/>
    <m/>
    <n v="2"/>
    <n v="0"/>
    <n v="46"/>
    <n v="0"/>
    <n v="95"/>
    <n v="55"/>
    <n v="16"/>
    <s v="20230927-2"/>
    <n v="-74.046310000000005"/>
    <n v="4.6663119999999996"/>
  </r>
  <r>
    <n v="3"/>
    <s v="2023-09-27 16:45"/>
    <d v="2023-09-27T00:00:00"/>
    <n v="91.256666666666661"/>
    <n v="17.352514666666668"/>
    <m/>
    <n v="317.64714539412586"/>
    <n v="34.370380968421628"/>
    <n v="11.713827350818271"/>
    <n v="16.015257581760515"/>
    <n v="18.355123386661109"/>
    <n v="8143.8905599999998"/>
    <n v="1.9648533315676826"/>
    <n v="41.760339999999999"/>
    <n v="1.8420999999999998"/>
    <s v="MIERCOLES"/>
    <x v="1"/>
    <n v="1"/>
    <n v="1645"/>
    <n v="1650"/>
    <n v="41"/>
    <n v="0"/>
    <n v="2"/>
    <n v="1"/>
    <n v="0"/>
    <n v="3"/>
    <n v="0"/>
    <n v="0"/>
    <m/>
    <n v="2"/>
    <n v="2"/>
    <n v="35"/>
    <n v="0"/>
    <n v="86"/>
    <n v="45"/>
    <n v="16"/>
    <s v="20230927-2"/>
    <n v="-74.046310000000005"/>
    <n v="4.6663119999999996"/>
  </r>
  <r>
    <n v="3"/>
    <s v="2023-09-27 16:50"/>
    <d v="2023-09-27T00:00:00"/>
    <n v="118.74333333333331"/>
    <n v="39.861693666666667"/>
    <m/>
    <n v="331.03774344253509"/>
    <n v="41.092051742006824"/>
    <n v="12.007607308990483"/>
    <n v="16.993969083215312"/>
    <n v="24.098082658791505"/>
    <n v="9419.9636199999986"/>
    <n v="1.4974077356027642"/>
    <n v="40.20928"/>
    <n v="1.6652400000000001"/>
    <s v="MIERCOLES"/>
    <x v="1"/>
    <n v="1"/>
    <n v="1650"/>
    <n v="1655"/>
    <n v="48"/>
    <n v="1"/>
    <n v="1"/>
    <n v="0"/>
    <n v="1"/>
    <n v="3"/>
    <n v="0"/>
    <n v="0"/>
    <m/>
    <n v="0"/>
    <n v="0"/>
    <n v="71"/>
    <n v="0"/>
    <n v="125"/>
    <n v="77"/>
    <n v="16"/>
    <s v="20230927-2"/>
    <n v="-74.046310000000005"/>
    <n v="4.6663119999999996"/>
  </r>
  <r>
    <n v="3"/>
    <s v="2023-09-27 16:55"/>
    <d v="2023-09-27T00:00:00"/>
    <n v="89.903333333333336"/>
    <n v="18.583924333333336"/>
    <m/>
    <n v="270.29169862900648"/>
    <n v="40.848711869615009"/>
    <n v="9.7607592623332877"/>
    <n v="14.223148484988727"/>
    <n v="26.625563384626282"/>
    <n v="3624.1280600000005"/>
    <n v="0.62159354814785206"/>
    <n v="40.364440000000002"/>
    <n v="1.7639"/>
    <s v="MIERCOLES"/>
    <x v="1"/>
    <n v="1"/>
    <n v="1655"/>
    <n v="1700"/>
    <n v="52"/>
    <n v="0"/>
    <n v="1"/>
    <n v="0"/>
    <n v="0"/>
    <n v="5"/>
    <n v="0"/>
    <n v="2"/>
    <m/>
    <n v="2"/>
    <n v="0"/>
    <n v="57"/>
    <n v="0"/>
    <n v="119"/>
    <n v="67"/>
    <n v="16"/>
    <s v="20230927-2"/>
    <n v="-74.046310000000005"/>
    <n v="4.6663119999999996"/>
  </r>
  <r>
    <n v="3"/>
    <s v="2023-09-27 17:00"/>
    <d v="2023-09-27T00:00:00"/>
    <n v="129.80333333333334"/>
    <n v="54.271961333333344"/>
    <m/>
    <n v="311.88190273831771"/>
    <n v="49.540387534896453"/>
    <n v="11.640255074555636"/>
    <n v="20.158074628944753"/>
    <n v="29.382312905951693"/>
    <n v="14817.076279999999"/>
    <n v="4.0571516528438591"/>
    <n v="41.636319999999998"/>
    <n v="2.0348800000000002"/>
    <s v="MIERCOLES"/>
    <x v="1"/>
    <n v="1"/>
    <n v="1700"/>
    <n v="1705"/>
    <n v="36"/>
    <n v="1"/>
    <n v="5"/>
    <n v="1"/>
    <n v="2"/>
    <n v="2"/>
    <n v="0"/>
    <n v="0"/>
    <m/>
    <n v="1"/>
    <n v="1"/>
    <n v="35"/>
    <n v="0"/>
    <n v="84"/>
    <n v="48"/>
    <n v="17"/>
    <s v="20230927-2"/>
    <n v="-74.046310000000005"/>
    <n v="4.6663119999999996"/>
  </r>
  <r>
    <n v="3"/>
    <s v="2023-09-27 17:05"/>
    <d v="2023-09-27T00:00:00"/>
    <n v="76.276666666666671"/>
    <n v="19.372327333333335"/>
    <m/>
    <n v="217.93844382235639"/>
    <n v="36.427547943709506"/>
    <n v="8.1720063050779306"/>
    <n v="13.705445749804806"/>
    <n v="22.722102193904703"/>
    <n v="3283.9791400000004"/>
    <n v="1.3669718920689469"/>
    <n v="50.181120000000007"/>
    <n v="1.9582000000000002"/>
    <s v="MIERCOLES"/>
    <x v="1"/>
    <n v="1"/>
    <n v="1705"/>
    <n v="1710"/>
    <n v="60"/>
    <n v="0"/>
    <n v="2"/>
    <n v="0"/>
    <n v="0"/>
    <n v="4"/>
    <n v="0"/>
    <n v="1"/>
    <m/>
    <n v="2"/>
    <n v="0"/>
    <n v="44"/>
    <n v="0"/>
    <n v="113"/>
    <n v="53"/>
    <n v="17"/>
    <s v="20230927-2"/>
    <n v="-74.046310000000005"/>
    <n v="4.6663119999999996"/>
  </r>
  <r>
    <n v="3"/>
    <s v="2023-09-27 17:10"/>
    <d v="2023-09-27T00:00:00"/>
    <n v="60.970000000000006"/>
    <n v="9.8968356666666661"/>
    <m/>
    <n v="209.46344143692403"/>
    <n v="31.178476827005955"/>
    <n v="7.5292255739311358"/>
    <n v="11.12153334329148"/>
    <n v="20.056943483714473"/>
    <n v="1767.4390600000002"/>
    <n v="1.031877197192776"/>
    <n v="65.906120000000001"/>
    <n v="1.8494600000000001"/>
    <s v="MIERCOLES"/>
    <x v="1"/>
    <n v="1"/>
    <n v="1710"/>
    <n v="1715"/>
    <n v="41"/>
    <n v="0"/>
    <n v="3"/>
    <n v="0"/>
    <n v="0"/>
    <n v="3"/>
    <n v="0"/>
    <n v="1"/>
    <m/>
    <n v="1"/>
    <n v="0"/>
    <n v="47"/>
    <n v="0"/>
    <n v="96"/>
    <n v="55"/>
    <n v="17"/>
    <s v="20230927-2"/>
    <n v="-74.046310000000005"/>
    <n v="4.6663119999999996"/>
  </r>
  <r>
    <n v="3"/>
    <s v="2023-09-27 17:15"/>
    <d v="2023-09-27T00:00:00"/>
    <n v="110.27333333333334"/>
    <n v="63.357679000000005"/>
    <m/>
    <n v="280.89170027865129"/>
    <n v="30.457969102674401"/>
    <n v="9.9559347002118326"/>
    <n v="13.193309180185873"/>
    <n v="17.264659922488526"/>
    <n v="4719.5462200000002"/>
    <n v="1.6592805378410396"/>
    <n v="43.776920000000004"/>
    <n v="2.06074"/>
    <s v="MIERCOLES"/>
    <x v="1"/>
    <n v="1"/>
    <n v="1715"/>
    <n v="1720"/>
    <n v="68"/>
    <n v="0"/>
    <n v="1"/>
    <n v="0"/>
    <n v="3"/>
    <n v="7"/>
    <n v="0"/>
    <n v="0"/>
    <m/>
    <n v="0"/>
    <n v="0"/>
    <n v="97"/>
    <n v="0"/>
    <n v="176"/>
    <n v="108"/>
    <n v="17"/>
    <s v="20230927-2"/>
    <n v="-74.046310000000005"/>
    <n v="4.6663119999999996"/>
  </r>
  <r>
    <n v="3"/>
    <s v="2023-09-27 17:20"/>
    <d v="2023-09-27T00:00:00"/>
    <n v="86.38"/>
    <n v="22.138937333333335"/>
    <m/>
    <n v="280.43590885751814"/>
    <n v="35.869061279857739"/>
    <n v="9.9500923874991365"/>
    <n v="13.854990974730336"/>
    <n v="22.014070305127401"/>
    <n v="7384.5186799999992"/>
    <n v="1.0601167312131785"/>
    <n v="29.305799999999998"/>
    <n v="1.8928"/>
    <s v="MIERCOLES"/>
    <x v="1"/>
    <n v="1"/>
    <n v="1720"/>
    <n v="1725"/>
    <n v="48"/>
    <n v="0"/>
    <n v="1"/>
    <n v="0"/>
    <n v="0"/>
    <n v="1"/>
    <n v="0"/>
    <n v="1"/>
    <m/>
    <n v="3"/>
    <n v="0"/>
    <n v="65"/>
    <n v="0"/>
    <n v="119"/>
    <n v="71"/>
    <n v="17"/>
    <s v="20230927-2"/>
    <n v="-74.046310000000005"/>
    <n v="4.6663119999999996"/>
  </r>
  <r>
    <n v="3"/>
    <s v="2023-09-27 17:25"/>
    <d v="2023-09-27T00:00:00"/>
    <n v="76.16"/>
    <n v="13.892211666666665"/>
    <m/>
    <n v="244.3664324423724"/>
    <n v="45.756764083629449"/>
    <n v="9.3634914658468702"/>
    <n v="16.091207875331289"/>
    <n v="29.66555620829816"/>
    <n v="2255.9977800000001"/>
    <n v="0.53329928397490023"/>
    <n v="38.568219999999997"/>
    <n v="1.9374399999999998"/>
    <s v="MIERCOLES"/>
    <x v="1"/>
    <n v="1"/>
    <n v="1725"/>
    <n v="1730"/>
    <n v="55"/>
    <n v="0"/>
    <n v="0"/>
    <n v="0"/>
    <n v="0"/>
    <n v="4"/>
    <n v="0"/>
    <n v="0"/>
    <m/>
    <n v="1"/>
    <n v="0"/>
    <n v="65"/>
    <n v="0"/>
    <n v="125"/>
    <n v="70"/>
    <n v="17"/>
    <s v="20230927-2"/>
    <n v="-74.046310000000005"/>
    <n v="4.6663119999999996"/>
  </r>
  <r>
    <n v="3"/>
    <s v="2023-09-27 17:30"/>
    <d v="2023-09-27T00:00:00"/>
    <n v="54.483333333333334"/>
    <n v="5.1699853333333339"/>
    <m/>
    <n v="201.89103821391618"/>
    <n v="26.529990224790794"/>
    <n v="7.1352444675123747"/>
    <n v="9.8353760033363251"/>
    <n v="16.694614221454465"/>
    <n v="1752.9933400000002"/>
    <n v="0.62123394841029522"/>
    <n v="42.212360000000004"/>
    <n v="1.97336"/>
    <s v="MIERCOLES"/>
    <x v="1"/>
    <n v="1"/>
    <n v="1730"/>
    <n v="1735"/>
    <n v="25"/>
    <n v="0"/>
    <n v="1"/>
    <n v="0"/>
    <n v="0"/>
    <n v="0"/>
    <n v="0"/>
    <n v="0"/>
    <m/>
    <n v="0"/>
    <n v="0"/>
    <n v="38"/>
    <n v="0"/>
    <n v="64"/>
    <n v="39"/>
    <n v="17"/>
    <s v="20230927-2"/>
    <n v="-74.046310000000005"/>
    <n v="4.6663119999999996"/>
  </r>
  <r>
    <n v="3"/>
    <s v="2023-09-27 17:35"/>
    <d v="2023-09-27T00:00:00"/>
    <n v="71.516666666666666"/>
    <n v="16.651403999999999"/>
    <m/>
    <n v="216.6915485214426"/>
    <n v="29.155537436145437"/>
    <n v="7.6548737573322345"/>
    <n v="10.52138676739707"/>
    <n v="18.634150668748369"/>
    <n v="1731.1280600000002"/>
    <n v="0.68034993273473943"/>
    <n v="44.943419999999996"/>
    <n v="2.0863800000000001"/>
    <s v="MIERCOLES"/>
    <x v="1"/>
    <n v="1"/>
    <n v="1735"/>
    <n v="1740"/>
    <n v="21"/>
    <n v="0"/>
    <n v="2"/>
    <n v="0"/>
    <n v="0"/>
    <n v="2"/>
    <n v="0"/>
    <n v="0"/>
    <m/>
    <n v="0"/>
    <n v="0"/>
    <n v="44"/>
    <n v="0"/>
    <n v="69"/>
    <n v="48"/>
    <n v="17"/>
    <s v="20230927-2"/>
    <n v="-74.046310000000005"/>
    <n v="4.6663119999999996"/>
  </r>
  <r>
    <n v="3"/>
    <s v="2023-09-27 17:40"/>
    <d v="2023-09-27T00:00:00"/>
    <n v="67.69"/>
    <n v="14.482853"/>
    <m/>
    <n v="208.84914117233515"/>
    <n v="27.954979718796892"/>
    <n v="7.4781480548157244"/>
    <n v="10.693368448938415"/>
    <n v="17.261611269858477"/>
    <n v="3342.3485199999996"/>
    <n v="1.7373519782717277"/>
    <n v="54.120679999999993"/>
    <n v="2.0644200000000001"/>
    <s v="MIERCOLES"/>
    <x v="1"/>
    <n v="1"/>
    <n v="1740"/>
    <n v="1745"/>
    <n v="58"/>
    <n v="0"/>
    <n v="1"/>
    <n v="0"/>
    <n v="1"/>
    <n v="2"/>
    <n v="0"/>
    <n v="1"/>
    <m/>
    <n v="2"/>
    <n v="0"/>
    <n v="42"/>
    <n v="0"/>
    <n v="107"/>
    <n v="49"/>
    <n v="17"/>
    <s v="20230927-2"/>
    <n v="-74.046310000000005"/>
    <n v="4.6663119999999996"/>
  </r>
  <r>
    <n v="3"/>
    <s v="2023-09-27 17:45"/>
    <d v="2023-09-27T00:00:00"/>
    <n v="115.47666666666665"/>
    <n v="43.701504"/>
    <m/>
    <n v="249.17262217657276"/>
    <n v="40.780604362035675"/>
    <n v="9.0594657817880471"/>
    <n v="14.048598393036452"/>
    <n v="26.732005968999221"/>
    <n v="3341.4688599999999"/>
    <n v="1.6348879309943556"/>
    <n v="51.539340000000003"/>
    <n v="2.0794800000000002"/>
    <s v="MIERCOLES"/>
    <x v="1"/>
    <n v="1"/>
    <n v="1745"/>
    <n v="1750"/>
    <n v="49"/>
    <n v="0"/>
    <n v="1"/>
    <n v="0"/>
    <n v="0"/>
    <n v="3"/>
    <n v="1"/>
    <n v="0"/>
    <m/>
    <n v="2"/>
    <n v="3"/>
    <n v="40"/>
    <n v="0"/>
    <n v="99"/>
    <n v="50"/>
    <n v="17"/>
    <s v="20230927-2"/>
    <n v="-74.046310000000005"/>
    <n v="4.6663119999999996"/>
  </r>
  <r>
    <n v="3"/>
    <s v="2023-09-27 17:50"/>
    <d v="2023-09-27T00:00:00"/>
    <n v="73.733333333333334"/>
    <n v="21.266784000000001"/>
    <m/>
    <n v="182.06817360218227"/>
    <n v="31.145309396549571"/>
    <n v="6.7053491343180323"/>
    <n v="10.87661564986144"/>
    <n v="20.268693746688133"/>
    <n v="1739.78324"/>
    <n v="1.0319068238263278"/>
    <n v="60.476900000000001"/>
    <n v="1.9721599999999999"/>
    <s v="MIERCOLES"/>
    <x v="1"/>
    <n v="1"/>
    <n v="1750"/>
    <n v="1755"/>
    <n v="35"/>
    <n v="0"/>
    <n v="3"/>
    <n v="0"/>
    <n v="0"/>
    <n v="6"/>
    <n v="0"/>
    <n v="0"/>
    <m/>
    <n v="0"/>
    <n v="0"/>
    <n v="26"/>
    <n v="0"/>
    <n v="70"/>
    <n v="35"/>
    <n v="17"/>
    <s v="20230927-2"/>
    <n v="-74.046310000000005"/>
    <n v="4.6663119999999996"/>
  </r>
  <r>
    <n v="3"/>
    <s v="2023-09-27 17:55"/>
    <d v="2023-09-27T00:00:00"/>
    <n v="65.916666666666657"/>
    <n v="14.228984000000002"/>
    <m/>
    <n v="187.79489368593977"/>
    <n v="32.238664119758077"/>
    <n v="6.7520325714652643"/>
    <n v="10.528436799597538"/>
    <n v="21.710227320160534"/>
    <n v="1883.48704"/>
    <n v="0.72211544335528399"/>
    <n v="49.553020000000004"/>
    <n v="2.0170400000000002"/>
    <s v="MIERCOLES"/>
    <x v="1"/>
    <n v="1"/>
    <n v="1755"/>
    <n v="1800"/>
    <n v="23"/>
    <n v="0"/>
    <n v="3"/>
    <n v="0"/>
    <n v="0"/>
    <n v="1"/>
    <n v="0"/>
    <n v="0"/>
    <m/>
    <n v="1"/>
    <n v="0"/>
    <n v="47"/>
    <n v="0"/>
    <n v="75"/>
    <n v="52"/>
    <n v="17"/>
    <s v="20230927-2"/>
    <n v="-74.046310000000005"/>
    <n v="4.6663119999999996"/>
  </r>
  <r>
    <n v="4"/>
    <s v="2023-09-28 07:05"/>
    <d v="2023-09-28T00:00:00"/>
    <m/>
    <m/>
    <m/>
    <m/>
    <m/>
    <m/>
    <m/>
    <m/>
    <m/>
    <m/>
    <m/>
    <m/>
    <s v="JUEVES"/>
    <x v="1"/>
    <n v="2"/>
    <n v="705"/>
    <n v="710"/>
    <n v="43"/>
    <n v="0"/>
    <n v="3"/>
    <n v="1"/>
    <n v="4"/>
    <n v="5"/>
    <n v="0"/>
    <n v="0"/>
    <m/>
    <n v="1"/>
    <n v="0"/>
    <n v="46"/>
    <n v="1"/>
    <n v="104"/>
    <n v="60"/>
    <n v="7"/>
    <s v="20230928-1"/>
    <n v="-74.046310000000005"/>
    <n v="4.6663119999999996"/>
  </r>
  <r>
    <n v="4"/>
    <s v="2023-09-28 07:10"/>
    <d v="2023-09-28T00:00:00"/>
    <n v="38.593333333333327"/>
    <n v="11.135380666666666"/>
    <m/>
    <n v="99.774507420754844"/>
    <n v="21.434957263361632"/>
    <n v="4.0119112833770387"/>
    <n v="7.67777098810609"/>
    <n v="13.75718627525554"/>
    <n v="67337.035499999998"/>
    <n v="17.64675742695248"/>
    <n v="38.061839999999997"/>
    <n v="2.0965400000000001"/>
    <s v="JUEVES"/>
    <x v="1"/>
    <n v="2"/>
    <n v="710"/>
    <n v="715"/>
    <n v="63"/>
    <n v="0"/>
    <n v="3"/>
    <n v="0"/>
    <n v="2"/>
    <n v="3"/>
    <n v="0"/>
    <n v="1"/>
    <m/>
    <n v="1"/>
    <n v="0"/>
    <n v="71"/>
    <n v="0"/>
    <n v="144"/>
    <n v="81"/>
    <n v="7"/>
    <s v="20230928-1"/>
    <n v="-74.046310000000005"/>
    <n v="4.6663119999999996"/>
  </r>
  <r>
    <n v="4"/>
    <s v="2023-09-28 07:15"/>
    <d v="2023-09-28T00:00:00"/>
    <n v="79.216666666666654"/>
    <n v="30.54880033333334"/>
    <m/>
    <n v="143.2706204847496"/>
    <n v="19.806540822560024"/>
    <n v="5.3839402831160985"/>
    <n v="8.6826943481260717"/>
    <n v="11.123846474433952"/>
    <n v="48123.562799999992"/>
    <n v="28.42982312285584"/>
    <n v="39.462679999999992"/>
    <n v="2.10304"/>
    <s v="JUEVES"/>
    <x v="1"/>
    <n v="2"/>
    <n v="715"/>
    <n v="720"/>
    <n v="35"/>
    <n v="0"/>
    <n v="5"/>
    <n v="0"/>
    <n v="2"/>
    <n v="2"/>
    <n v="0"/>
    <n v="0"/>
    <m/>
    <n v="1"/>
    <n v="0"/>
    <n v="28"/>
    <n v="0"/>
    <n v="73"/>
    <n v="38"/>
    <n v="7"/>
    <s v="20230928-1"/>
    <n v="-74.046310000000005"/>
    <n v="4.6663119999999996"/>
  </r>
  <r>
    <n v="4"/>
    <s v="2023-09-28 07:20"/>
    <d v="2023-09-28T00:00:00"/>
    <n v="56.676666666666662"/>
    <n v="12.992979999999999"/>
    <m/>
    <n v="116.14623205032221"/>
    <n v="27.879630704091312"/>
    <n v="4.5783414307812391"/>
    <n v="8.8713850760122774"/>
    <n v="19.008245628079031"/>
    <n v="66781.869100000011"/>
    <n v="23.486990941486916"/>
    <n v="38.784439999999996"/>
    <n v="2.03064"/>
    <s v="JUEVES"/>
    <x v="1"/>
    <n v="2"/>
    <n v="720"/>
    <n v="725"/>
    <n v="67"/>
    <n v="0"/>
    <n v="4"/>
    <n v="1"/>
    <n v="2"/>
    <n v="3"/>
    <n v="0"/>
    <n v="1"/>
    <m/>
    <n v="0"/>
    <n v="0"/>
    <n v="58"/>
    <n v="2"/>
    <n v="138"/>
    <n v="69"/>
    <n v="7"/>
    <s v="20230928-1"/>
    <n v="-74.046310000000005"/>
    <n v="4.6663119999999996"/>
  </r>
  <r>
    <n v="4"/>
    <s v="2023-09-28 07:25"/>
    <d v="2023-09-28T00:00:00"/>
    <n v="61.320000000000007"/>
    <n v="14.769934666666666"/>
    <m/>
    <n v="119.57530910187442"/>
    <n v="22.848154577598219"/>
    <n v="4.7477066226019913"/>
    <n v="8.5288019273363513"/>
    <n v="14.319352650261866"/>
    <n v="78425.06577999999"/>
    <n v="56.651770609823259"/>
    <n v="38.581000000000003"/>
    <n v="1.99102"/>
    <s v="JUEVES"/>
    <x v="1"/>
    <n v="2"/>
    <n v="725"/>
    <n v="730"/>
    <n v="60"/>
    <n v="0"/>
    <n v="5"/>
    <n v="0"/>
    <n v="3"/>
    <n v="3"/>
    <n v="0"/>
    <n v="2"/>
    <m/>
    <n v="0"/>
    <n v="0"/>
    <n v="69"/>
    <n v="0"/>
    <n v="142"/>
    <n v="82"/>
    <n v="7"/>
    <s v="20230928-1"/>
    <n v="-74.046310000000005"/>
    <n v="4.6663119999999996"/>
  </r>
  <r>
    <n v="4"/>
    <s v="2023-09-28 07:30"/>
    <d v="2023-09-28T00:00:00"/>
    <n v="265.15999999999997"/>
    <n v="81.145936666666671"/>
    <m/>
    <n v="270.48917789841516"/>
    <n v="37.16743689904829"/>
    <n v="9.7672806956770444"/>
    <n v="15.041520778994315"/>
    <n v="22.125916120053976"/>
    <n v="197029.35003999999"/>
    <n v="535.06626766261161"/>
    <n v="55.128"/>
    <n v="2.13896"/>
    <s v="JUEVES"/>
    <x v="1"/>
    <n v="2"/>
    <n v="730"/>
    <n v="735"/>
    <n v="76"/>
    <n v="0"/>
    <n v="1"/>
    <n v="1"/>
    <n v="1"/>
    <n v="7"/>
    <n v="0"/>
    <n v="0"/>
    <m/>
    <n v="2"/>
    <n v="0"/>
    <n v="61"/>
    <n v="0"/>
    <n v="149"/>
    <n v="73"/>
    <n v="7"/>
    <s v="20230928-1"/>
    <n v="-74.046310000000005"/>
    <n v="4.6663119999999996"/>
  </r>
  <r>
    <n v="4"/>
    <s v="2023-09-28 07:35"/>
    <d v="2023-09-28T00:00:00"/>
    <n v="75.413333333333327"/>
    <n v="16.788566666666668"/>
    <m/>
    <n v="252.5254383951229"/>
    <n v="31.516627942537951"/>
    <n v="8.9450228665890954"/>
    <n v="13.317301640586129"/>
    <n v="18.199326301951821"/>
    <n v="174983.02244000003"/>
    <n v="146.15098507266364"/>
    <n v="42.724139999999998"/>
    <n v="2.0894599999999999"/>
    <s v="JUEVES"/>
    <x v="1"/>
    <n v="2"/>
    <n v="735"/>
    <n v="740"/>
    <n v="65"/>
    <n v="1"/>
    <n v="1"/>
    <n v="0"/>
    <n v="3"/>
    <n v="2"/>
    <n v="0"/>
    <n v="0"/>
    <m/>
    <n v="2"/>
    <n v="1"/>
    <n v="57"/>
    <n v="0"/>
    <n v="132"/>
    <n v="67"/>
    <n v="7"/>
    <s v="20230928-1"/>
    <n v="-74.046310000000005"/>
    <n v="4.6663119999999996"/>
  </r>
  <r>
    <n v="4"/>
    <s v="2023-09-28 07:40"/>
    <d v="2023-09-28T00:00:00"/>
    <n v="48.556666666666658"/>
    <n v="7.2103826666666677"/>
    <m/>
    <n v="125.3510572540838"/>
    <n v="30.207037600655774"/>
    <n v="4.8121581985826323"/>
    <n v="8.600981888838108"/>
    <n v="21.606055711817667"/>
    <n v="77080.464240000001"/>
    <n v="27.763086343586838"/>
    <n v="31.113760000000003"/>
    <n v="2.09822"/>
    <s v="JUEVES"/>
    <x v="1"/>
    <n v="2"/>
    <n v="740"/>
    <n v="745"/>
    <n v="86"/>
    <n v="0"/>
    <n v="7"/>
    <n v="0"/>
    <n v="2"/>
    <n v="2"/>
    <n v="0"/>
    <n v="1"/>
    <m/>
    <n v="2"/>
    <n v="0"/>
    <n v="78"/>
    <n v="1"/>
    <n v="179"/>
    <n v="92"/>
    <n v="7"/>
    <s v="20230928-1"/>
    <n v="-74.046310000000005"/>
    <n v="4.6663119999999996"/>
  </r>
  <r>
    <n v="4"/>
    <s v="2023-09-28 07:45"/>
    <d v="2023-09-28T00:00:00"/>
    <n v="184.82333333333332"/>
    <n v="31.910134666666664"/>
    <m/>
    <n v="336.95088745665396"/>
    <n v="48.780576245908136"/>
    <n v="12.21430156164355"/>
    <n v="19.760391914784822"/>
    <n v="29.020184331123325"/>
    <n v="335253.74070000002"/>
    <n v="379.80940205741564"/>
    <n v="50.452660000000002"/>
    <n v="2.0610399999999998"/>
    <s v="JUEVES"/>
    <x v="1"/>
    <n v="2"/>
    <n v="745"/>
    <n v="750"/>
    <n v="37"/>
    <n v="0"/>
    <n v="3"/>
    <n v="0"/>
    <n v="2"/>
    <n v="6"/>
    <n v="0"/>
    <n v="1"/>
    <m/>
    <n v="1"/>
    <n v="0"/>
    <n v="48"/>
    <n v="0"/>
    <n v="98"/>
    <n v="61"/>
    <n v="7"/>
    <s v="20230928-1"/>
    <n v="-74.046310000000005"/>
    <n v="4.6663119999999996"/>
  </r>
  <r>
    <n v="4"/>
    <s v="2023-09-28 07:50"/>
    <d v="2023-09-28T00:00:00"/>
    <n v="78.516666666666666"/>
    <n v="13.999729333333335"/>
    <m/>
    <n v="140.39574277408579"/>
    <n v="32.28504632474823"/>
    <n v="5.5089025398769689"/>
    <n v="9.9718431089342729"/>
    <n v="22.31320321581396"/>
    <n v="89248.556259999998"/>
    <n v="18.101045625120523"/>
    <n v="31.569419999999997"/>
    <n v="2.0244200000000001"/>
    <s v="JUEVES"/>
    <x v="1"/>
    <n v="2"/>
    <n v="750"/>
    <n v="755"/>
    <n v="69"/>
    <n v="1"/>
    <n v="4"/>
    <n v="0"/>
    <n v="2"/>
    <n v="3"/>
    <n v="0"/>
    <n v="2"/>
    <m/>
    <n v="4"/>
    <n v="0"/>
    <n v="47"/>
    <n v="0"/>
    <n v="132"/>
    <n v="63"/>
    <n v="7"/>
    <s v="20230928-1"/>
    <n v="-74.046310000000005"/>
    <n v="4.6663119999999996"/>
  </r>
  <r>
    <n v="4"/>
    <s v="2023-09-28 07:55"/>
    <d v="2023-09-28T00:00:00"/>
    <n v="134.75"/>
    <n v="20.181828333333335"/>
    <m/>
    <n v="260.90636593404213"/>
    <n v="75.674234895977662"/>
    <n v="10.221176039482479"/>
    <n v="18.107996800045125"/>
    <n v="57.566238095932547"/>
    <n v="148309.99111999999"/>
    <n v="25.174833391875254"/>
    <n v="34.213419999999999"/>
    <n v="1.9594799999999999"/>
    <s v="JUEVES"/>
    <x v="1"/>
    <n v="2"/>
    <n v="755"/>
    <n v="800"/>
    <n v="55"/>
    <n v="1"/>
    <n v="4"/>
    <n v="0"/>
    <n v="1"/>
    <n v="2"/>
    <n v="0"/>
    <n v="1"/>
    <m/>
    <n v="4"/>
    <n v="0"/>
    <n v="41"/>
    <n v="0"/>
    <n v="109"/>
    <n v="54"/>
    <n v="7"/>
    <s v="20230928-1"/>
    <n v="-74.046310000000005"/>
    <n v="4.6663119999999996"/>
  </r>
  <r>
    <n v="4"/>
    <s v="2023-09-28 08:00"/>
    <d v="2023-09-28T00:00:00"/>
    <n v="52.15"/>
    <n v="5.6182793333333345"/>
    <m/>
    <n v="142.82952453182043"/>
    <n v="76.949575112876076"/>
    <n v="5.5988237567259835"/>
    <n v="10.664514910611008"/>
    <n v="66.285060202265086"/>
    <n v="76033.472139999998"/>
    <n v="14.900315243779778"/>
    <n v="34.025159999999993"/>
    <n v="1.9624399999999997"/>
    <s v="JUEVES"/>
    <x v="1"/>
    <n v="2"/>
    <n v="800"/>
    <n v="805"/>
    <n v="43"/>
    <n v="0"/>
    <n v="5"/>
    <n v="1"/>
    <n v="4"/>
    <n v="5"/>
    <n v="0"/>
    <n v="0"/>
    <m/>
    <n v="4"/>
    <n v="0"/>
    <n v="54"/>
    <n v="1"/>
    <n v="117"/>
    <n v="73"/>
    <n v="8"/>
    <s v="20230928-1"/>
    <n v="-74.046310000000005"/>
    <n v="4.6663119999999996"/>
  </r>
  <r>
    <n v="4"/>
    <s v="2023-09-28 08:05"/>
    <d v="2023-09-28T00:00:00"/>
    <n v="124.48333333333332"/>
    <n v="22.611152666666669"/>
    <m/>
    <n v="166.61060668444202"/>
    <n v="31.377884813633038"/>
    <n v="6.5371945133460034"/>
    <n v="11.636327079858029"/>
    <n v="19.741557733775018"/>
    <n v="66865.419280000002"/>
    <n v="24.264348924309285"/>
    <n v="46.616459999999996"/>
    <n v="1.9057600000000001"/>
    <s v="JUEVES"/>
    <x v="1"/>
    <n v="2"/>
    <n v="805"/>
    <n v="810"/>
    <n v="38"/>
    <n v="0"/>
    <n v="1"/>
    <n v="1"/>
    <n v="0"/>
    <n v="4"/>
    <n v="0"/>
    <n v="1"/>
    <m/>
    <n v="1"/>
    <n v="0"/>
    <n v="34"/>
    <n v="2"/>
    <n v="82"/>
    <n v="42"/>
    <n v="8"/>
    <s v="20230928-1"/>
    <n v="-74.046310000000005"/>
    <n v="4.6663119999999996"/>
  </r>
  <r>
    <n v="4"/>
    <s v="2023-09-28 08:10"/>
    <d v="2023-09-28T00:00:00"/>
    <n v="120.77333333333334"/>
    <n v="20.919308666666669"/>
    <m/>
    <n v="299.04835165505563"/>
    <n v="29.474465505521994"/>
    <n v="10.861466496938672"/>
    <n v="15.415158444109784"/>
    <n v="14.059307061412213"/>
    <n v="82509.162379999994"/>
    <n v="109.79463618187847"/>
    <n v="46.106299999999997"/>
    <n v="2.0034000000000001"/>
    <s v="JUEVES"/>
    <x v="1"/>
    <n v="2"/>
    <n v="810"/>
    <n v="815"/>
    <n v="94"/>
    <n v="0"/>
    <n v="3"/>
    <n v="0"/>
    <n v="3"/>
    <n v="2"/>
    <n v="0"/>
    <n v="1"/>
    <m/>
    <n v="3"/>
    <n v="0"/>
    <n v="47"/>
    <n v="1"/>
    <n v="154"/>
    <n v="59"/>
    <n v="8"/>
    <s v="20230928-1"/>
    <n v="-74.046310000000005"/>
    <n v="4.6663119999999996"/>
  </r>
  <r>
    <n v="4"/>
    <s v="2023-09-28 08:15"/>
    <d v="2023-09-28T00:00:00"/>
    <n v="71.539999999999992"/>
    <n v="9.1585339999999995"/>
    <m/>
    <n v="143.53779182290188"/>
    <n v="22.093450476420625"/>
    <n v="5.3396503184239439"/>
    <n v="8.1453058800910796"/>
    <n v="13.948144596329545"/>
    <n v="126439.71907999998"/>
    <n v="148.32509295882497"/>
    <n v="38.573799999999999"/>
    <n v="2.13456"/>
    <s v="JUEVES"/>
    <x v="1"/>
    <n v="2"/>
    <n v="815"/>
    <n v="820"/>
    <n v="61"/>
    <n v="0"/>
    <n v="2"/>
    <n v="0"/>
    <n v="2"/>
    <n v="6"/>
    <n v="0"/>
    <n v="1"/>
    <m/>
    <n v="2"/>
    <n v="1"/>
    <n v="39"/>
    <n v="0"/>
    <n v="114"/>
    <n v="53"/>
    <n v="8"/>
    <s v="20230928-1"/>
    <n v="-74.046310000000005"/>
    <n v="4.6663119999999996"/>
  </r>
  <r>
    <n v="4"/>
    <s v="2023-09-28 08:20"/>
    <d v="2023-09-28T00:00:00"/>
    <n v="72.146666666666675"/>
    <n v="10.456394666666666"/>
    <m/>
    <n v="157.56937969956795"/>
    <n v="31.39929412181494"/>
    <n v="6.0326061393726143"/>
    <n v="10.358449203586259"/>
    <n v="21.040844918228675"/>
    <n v="86310.925879999995"/>
    <n v="16.144204704672024"/>
    <n v="31.806240000000003"/>
    <n v="1.98444"/>
    <s v="JUEVES"/>
    <x v="1"/>
    <n v="2"/>
    <n v="820"/>
    <n v="825"/>
    <n v="54"/>
    <n v="0"/>
    <n v="2"/>
    <n v="0"/>
    <n v="2"/>
    <n v="3"/>
    <n v="0"/>
    <n v="2"/>
    <m/>
    <n v="1"/>
    <n v="0"/>
    <n v="51"/>
    <n v="1"/>
    <n v="116"/>
    <n v="61"/>
    <n v="8"/>
    <s v="20230928-1"/>
    <n v="-74.046310000000005"/>
    <n v="4.6663119999999996"/>
  </r>
  <r>
    <n v="4"/>
    <s v="2023-09-28 08:25"/>
    <d v="2023-09-28T00:00:00"/>
    <n v="179.27"/>
    <n v="13.167102666666665"/>
    <m/>
    <n v="380.49329828795197"/>
    <n v="45.693973391932381"/>
    <n v="13.581831104540735"/>
    <n v="19.353591851482143"/>
    <n v="26.340381540450231"/>
    <n v="98875.894939999998"/>
    <n v="20.601080017449995"/>
    <n v="28.290179999999999"/>
    <n v="2.0126599999999999"/>
    <s v="JUEVES"/>
    <x v="1"/>
    <n v="2"/>
    <n v="825"/>
    <n v="830"/>
    <n v="52"/>
    <n v="0"/>
    <n v="2"/>
    <n v="0"/>
    <n v="1"/>
    <n v="2"/>
    <n v="0"/>
    <n v="0"/>
    <m/>
    <n v="0"/>
    <n v="0"/>
    <n v="29"/>
    <n v="0"/>
    <n v="86"/>
    <n v="34"/>
    <n v="8"/>
    <s v="20230928-1"/>
    <n v="-74.046310000000005"/>
    <n v="4.6663119999999996"/>
  </r>
  <r>
    <n v="4"/>
    <s v="2023-09-28 08:30"/>
    <d v="2023-09-28T00:00:00"/>
    <n v="49.11666666666666"/>
    <n v="2.8765403333333333"/>
    <m/>
    <n v="148.89066000277043"/>
    <n v="27.672729833602563"/>
    <n v="5.6083740966791771"/>
    <n v="9.0613226567199767"/>
    <n v="18.611407176882587"/>
    <n v="32118.295940000004"/>
    <n v="22.761431118284111"/>
    <n v="42.55442"/>
    <n v="2.0381200000000002"/>
    <s v="JUEVES"/>
    <x v="1"/>
    <n v="2"/>
    <n v="830"/>
    <n v="835"/>
    <n v="87"/>
    <n v="0"/>
    <n v="3"/>
    <n v="0"/>
    <n v="2"/>
    <n v="3"/>
    <n v="0"/>
    <n v="0"/>
    <m/>
    <n v="3"/>
    <n v="0"/>
    <n v="44"/>
    <n v="0"/>
    <n v="142"/>
    <n v="55"/>
    <n v="8"/>
    <s v="20230928-1"/>
    <n v="-74.046310000000005"/>
    <n v="4.6663119999999996"/>
  </r>
  <r>
    <n v="4"/>
    <s v="2023-09-28 08:35"/>
    <d v="2023-09-28T00:00:00"/>
    <n v="55.976666666666667"/>
    <n v="5.6442796666666677"/>
    <m/>
    <n v="142.9275726000005"/>
    <n v="23.63740196568757"/>
    <n v="5.5419697745639969"/>
    <n v="8.5049526807677065"/>
    <n v="15.132449284919858"/>
    <n v="71578.203000000009"/>
    <n v="25.394506632478667"/>
    <n v="35.951180000000001"/>
    <n v="1.8521000000000001"/>
    <s v="JUEVES"/>
    <x v="1"/>
    <n v="2"/>
    <n v="835"/>
    <n v="840"/>
    <n v="62"/>
    <n v="1"/>
    <n v="6"/>
    <n v="0"/>
    <n v="3"/>
    <n v="2"/>
    <n v="0"/>
    <n v="0"/>
    <m/>
    <n v="6"/>
    <n v="0"/>
    <n v="32"/>
    <n v="0"/>
    <n v="112"/>
    <n v="50"/>
    <n v="8"/>
    <s v="20230928-1"/>
    <n v="-74.046310000000005"/>
    <n v="4.6663119999999996"/>
  </r>
  <r>
    <n v="4"/>
    <s v="2023-09-28 08:40"/>
    <d v="2023-09-28T00:00:00"/>
    <n v="52.54666666666666"/>
    <n v="4.3171590000000002"/>
    <m/>
    <n v="139.94899730500728"/>
    <n v="25.439577691325717"/>
    <n v="5.6179466955599349"/>
    <n v="9.6490800295366927"/>
    <n v="15.790497661789027"/>
    <n v="85573.837619999991"/>
    <n v="272.08078060736369"/>
    <n v="52.528320000000008"/>
    <n v="2.0849800000000003"/>
    <s v="JUEVES"/>
    <x v="1"/>
    <n v="2"/>
    <n v="840"/>
    <n v="845"/>
    <n v="67"/>
    <n v="0"/>
    <n v="1"/>
    <n v="0"/>
    <n v="2"/>
    <n v="1"/>
    <n v="1"/>
    <n v="0"/>
    <m/>
    <n v="3"/>
    <n v="0"/>
    <n v="37"/>
    <n v="0"/>
    <n v="112"/>
    <n v="45"/>
    <n v="8"/>
    <s v="20230928-1"/>
    <n v="-74.046310000000005"/>
    <n v="4.6663119999999996"/>
  </r>
  <r>
    <n v="4"/>
    <s v="2023-09-28 08:45"/>
    <d v="2023-09-28T00:00:00"/>
    <n v="31.429999999999996"/>
    <n v="1.5369969999999999"/>
    <m/>
    <n v="99.560323460533169"/>
    <n v="19.067600280859626"/>
    <n v="3.8623903666144579"/>
    <n v="6.0268384063056004"/>
    <n v="13.040761874554025"/>
    <n v="15789.628700000001"/>
    <n v="4.1132234074054868"/>
    <n v="39.278100000000002"/>
    <n v="1.9293799999999997"/>
    <s v="JUEVES"/>
    <x v="1"/>
    <n v="2"/>
    <n v="845"/>
    <n v="850"/>
    <n v="56"/>
    <n v="0"/>
    <n v="2"/>
    <n v="0"/>
    <n v="2"/>
    <n v="4"/>
    <n v="0"/>
    <n v="0"/>
    <m/>
    <n v="1"/>
    <n v="0"/>
    <n v="37"/>
    <n v="0"/>
    <n v="102"/>
    <n v="46"/>
    <n v="8"/>
    <s v="20230928-1"/>
    <n v="-74.046310000000005"/>
    <n v="4.6663119999999996"/>
  </r>
  <r>
    <n v="4"/>
    <s v="2023-09-28 08:50"/>
    <d v="2023-09-28T00:00:00"/>
    <n v="48.11333333333333"/>
    <n v="4.5970796666666667"/>
    <m/>
    <n v="115.27672372907156"/>
    <n v="27.073735158142142"/>
    <n v="4.5190048041983584"/>
    <n v="7.7856096682582345"/>
    <n v="19.288125489883903"/>
    <n v="95920.947179999988"/>
    <n v="41.918954979459109"/>
    <n v="37.338500000000003"/>
    <n v="1.9241800000000002"/>
    <s v="JUEVES"/>
    <x v="1"/>
    <n v="2"/>
    <n v="850"/>
    <n v="855"/>
    <n v="64"/>
    <n v="0"/>
    <n v="2"/>
    <n v="0"/>
    <n v="1"/>
    <n v="3"/>
    <n v="0"/>
    <n v="2"/>
    <m/>
    <n v="3"/>
    <n v="0"/>
    <n v="37"/>
    <n v="0"/>
    <n v="112"/>
    <n v="48"/>
    <n v="8"/>
    <s v="20230928-1"/>
    <n v="-74.046310000000005"/>
    <n v="4.6663119999999996"/>
  </r>
  <r>
    <n v="4"/>
    <s v="2023-09-28 08:55"/>
    <d v="2023-09-28T00:00:00"/>
    <n v="35.583333333333329"/>
    <n v="2.6691146666666667"/>
    <m/>
    <n v="100.19391706406699"/>
    <n v="21.325897285363414"/>
    <n v="4.1196993021081711"/>
    <n v="7.1576897970551574"/>
    <n v="14.168207488308255"/>
    <n v="31401.434439999994"/>
    <n v="5.3973877652502953"/>
    <n v="33.202759999999998"/>
    <n v="1.85338"/>
    <s v="JUEVES"/>
    <x v="1"/>
    <n v="2"/>
    <n v="855"/>
    <n v="900"/>
    <n v="63"/>
    <n v="1"/>
    <n v="1"/>
    <n v="0"/>
    <n v="1"/>
    <n v="4"/>
    <n v="0"/>
    <n v="0"/>
    <m/>
    <n v="3"/>
    <n v="0"/>
    <n v="41"/>
    <n v="0"/>
    <n v="114"/>
    <n v="51"/>
    <n v="8"/>
    <s v="20230928-1"/>
    <n v="-74.046310000000005"/>
    <n v="4.6663119999999996"/>
  </r>
  <r>
    <n v="4"/>
    <s v="2023-09-28 09:00"/>
    <d v="2023-09-28T00:00:00"/>
    <n v="61.29666666666666"/>
    <n v="10.943779000000001"/>
    <m/>
    <n v="121.90649369019187"/>
    <n v="21.242752475752784"/>
    <n v="4.6745730859809163"/>
    <n v="7.2697855269787182"/>
    <n v="13.972966948774067"/>
    <n v="40434.774519999999"/>
    <n v="22.217295718348446"/>
    <n v="35.581659999999999"/>
    <n v="1.9558399999999998"/>
    <s v="JUEVES"/>
    <x v="1"/>
    <n v="2"/>
    <n v="900"/>
    <n v="905"/>
    <n v="86"/>
    <n v="0"/>
    <n v="4"/>
    <n v="1"/>
    <n v="3"/>
    <n v="2"/>
    <n v="0"/>
    <n v="2"/>
    <m/>
    <n v="5"/>
    <n v="0"/>
    <n v="43"/>
    <n v="2"/>
    <n v="148"/>
    <n v="60"/>
    <n v="9"/>
    <s v="20230928-1"/>
    <n v="-74.046310000000005"/>
    <n v="4.6663119999999996"/>
  </r>
  <r>
    <n v="4"/>
    <s v="2023-09-28 09:05"/>
    <d v="2023-09-28T00:00:00"/>
    <n v="80.919999999999987"/>
    <n v="16.984839666666666"/>
    <m/>
    <n v="150.59730658974607"/>
    <n v="133.69864083159155"/>
    <n v="6.4222978757099103"/>
    <n v="22.997225944589047"/>
    <n v="110.70141488700247"/>
    <n v="129019.60678"/>
    <n v="44.098318782315104"/>
    <n v="36.931799999999996"/>
    <n v="1.9598"/>
    <s v="JUEVES"/>
    <x v="1"/>
    <n v="2"/>
    <n v="905"/>
    <n v="910"/>
    <n v="66"/>
    <n v="0"/>
    <n v="7"/>
    <n v="0"/>
    <n v="2"/>
    <n v="2"/>
    <n v="0"/>
    <n v="1"/>
    <m/>
    <n v="1"/>
    <n v="0"/>
    <n v="28"/>
    <n v="3"/>
    <n v="110"/>
    <n v="41"/>
    <n v="9"/>
    <s v="20230928-1"/>
    <n v="-74.046310000000005"/>
    <n v="4.6663119999999996"/>
  </r>
  <r>
    <n v="4"/>
    <s v="2023-09-28 09:10"/>
    <d v="2023-09-28T00:00:00"/>
    <n v="50.93666666666666"/>
    <n v="5.0264506666666673"/>
    <m/>
    <n v="131.29855292028961"/>
    <n v="28.840003712685757"/>
    <n v="5.117260016958304"/>
    <n v="8.9401788850418296"/>
    <n v="19.899824827643922"/>
    <n v="42364.693919999998"/>
    <n v="17.558838511589293"/>
    <n v="37.555019999999999"/>
    <n v="1.98306"/>
    <s v="JUEVES"/>
    <x v="1"/>
    <n v="2"/>
    <n v="910"/>
    <n v="915"/>
    <n v="80"/>
    <n v="0"/>
    <n v="3"/>
    <n v="0"/>
    <n v="2"/>
    <n v="3"/>
    <n v="0"/>
    <n v="1"/>
    <m/>
    <n v="0"/>
    <n v="0"/>
    <n v="32"/>
    <n v="2"/>
    <n v="123"/>
    <n v="41"/>
    <n v="9"/>
    <s v="20230928-1"/>
    <n v="-74.046310000000005"/>
    <n v="4.6663119999999996"/>
  </r>
  <r>
    <n v="4"/>
    <s v="2023-09-28 09:15"/>
    <d v="2023-09-28T00:00:00"/>
    <n v="40.973333333333336"/>
    <n v="4.1459880000000009"/>
    <m/>
    <n v="116.48893863702457"/>
    <n v="19.985823704279174"/>
    <n v="4.4825623323998229"/>
    <n v="7.1268708642482164"/>
    <n v="12.858952840030957"/>
    <n v="37150.426160000003"/>
    <n v="29.062276373465892"/>
    <n v="45.242759999999997"/>
    <n v="1.8714400000000002"/>
    <s v="JUEVES"/>
    <x v="1"/>
    <n v="2"/>
    <n v="915"/>
    <n v="920"/>
    <n v="75"/>
    <n v="0"/>
    <n v="5"/>
    <n v="0"/>
    <n v="1"/>
    <n v="2"/>
    <n v="0"/>
    <n v="0"/>
    <m/>
    <n v="3"/>
    <n v="1"/>
    <n v="29"/>
    <n v="0"/>
    <n v="116"/>
    <n v="41"/>
    <n v="9"/>
    <s v="20230928-1"/>
    <n v="-74.046310000000005"/>
    <n v="4.6663119999999996"/>
  </r>
  <r>
    <n v="4"/>
    <s v="2023-09-28 09:20"/>
    <d v="2023-09-28T00:00:00"/>
    <n v="46.129999999999995"/>
    <n v="4.9219683333333339"/>
    <m/>
    <n v="112.04560933009205"/>
    <n v="25.183747037335728"/>
    <n v="4.510357708399602"/>
    <n v="8.3398771500065969"/>
    <n v="16.843869887329127"/>
    <n v="46769.817779999998"/>
    <n v="45.574631435890346"/>
    <n v="42.153880000000001"/>
    <n v="1.9685600000000001"/>
    <s v="JUEVES"/>
    <x v="1"/>
    <n v="2"/>
    <n v="920"/>
    <n v="925"/>
    <n v="89"/>
    <n v="1"/>
    <n v="2"/>
    <n v="0"/>
    <n v="3"/>
    <n v="1"/>
    <n v="0"/>
    <n v="1"/>
    <m/>
    <n v="2"/>
    <n v="0"/>
    <n v="44"/>
    <n v="0"/>
    <n v="143"/>
    <n v="54"/>
    <n v="9"/>
    <s v="20230928-1"/>
    <n v="-74.046310000000005"/>
    <n v="4.6663119999999996"/>
  </r>
  <r>
    <n v="4"/>
    <s v="2023-09-28 09:25"/>
    <d v="2023-09-28T00:00:00"/>
    <n v="49.606666666666669"/>
    <n v="3.2037903333333331"/>
    <m/>
    <n v="143.99294437172605"/>
    <n v="31.465834306820522"/>
    <n v="5.6549558106627105"/>
    <n v="9.4694099342524751"/>
    <n v="21.996424372568043"/>
    <n v="40422.604059999998"/>
    <n v="9.770406836854125"/>
    <n v="31.274199999999997"/>
    <n v="2.09978"/>
    <s v="JUEVES"/>
    <x v="1"/>
    <n v="2"/>
    <n v="925"/>
    <n v="930"/>
    <n v="84"/>
    <n v="0"/>
    <n v="0"/>
    <n v="0"/>
    <n v="1"/>
    <n v="1"/>
    <n v="0"/>
    <n v="1"/>
    <m/>
    <n v="3"/>
    <n v="0"/>
    <n v="31"/>
    <n v="0"/>
    <n v="121"/>
    <n v="37"/>
    <n v="9"/>
    <s v="20230928-1"/>
    <n v="-74.046310000000005"/>
    <n v="4.6663119999999996"/>
  </r>
  <r>
    <n v="4"/>
    <s v="2023-09-28 09:30"/>
    <d v="2023-09-28T00:00:00"/>
    <n v="53.83"/>
    <n v="3.5332733333333328"/>
    <m/>
    <n v="163.44674497043388"/>
    <n v="25.453550935655294"/>
    <n v="6.2206185056990675"/>
    <n v="8.9475033448068313"/>
    <n v="16.506047590848461"/>
    <n v="33968.935799999999"/>
    <n v="47.3093463700218"/>
    <n v="44.648240000000001"/>
    <n v="2.0977799999999998"/>
    <s v="JUEVES"/>
    <x v="1"/>
    <n v="2"/>
    <n v="930"/>
    <n v="935"/>
    <n v="77"/>
    <n v="1"/>
    <n v="4"/>
    <n v="2"/>
    <n v="2"/>
    <n v="1"/>
    <n v="0"/>
    <n v="0"/>
    <m/>
    <n v="5"/>
    <n v="1"/>
    <n v="40"/>
    <n v="0"/>
    <n v="133"/>
    <n v="56"/>
    <n v="9"/>
    <s v="20230928-1"/>
    <n v="-74.046310000000005"/>
    <n v="4.6663119999999996"/>
  </r>
  <r>
    <n v="4"/>
    <s v="2023-09-28 09:35"/>
    <d v="2023-09-28T00:00:00"/>
    <n v="179.15333333333331"/>
    <n v="14.972136666666668"/>
    <m/>
    <n v="345.90308032575774"/>
    <n v="45.305109434975719"/>
    <n v="12.885513193575202"/>
    <n v="18.733317043514205"/>
    <n v="26.571792391461507"/>
    <n v="119303.21868000001"/>
    <n v="57.276484608719841"/>
    <n v="33.907080000000001"/>
    <n v="2.0998799999999997"/>
    <s v="JUEVES"/>
    <x v="1"/>
    <n v="2"/>
    <n v="935"/>
    <n v="940"/>
    <n v="80"/>
    <n v="0"/>
    <n v="2"/>
    <n v="0"/>
    <n v="1"/>
    <n v="4"/>
    <n v="0"/>
    <n v="0"/>
    <m/>
    <n v="1"/>
    <n v="0"/>
    <n v="29"/>
    <n v="0"/>
    <n v="117"/>
    <n v="37"/>
    <n v="9"/>
    <s v="20230928-1"/>
    <n v="-74.046310000000005"/>
    <n v="4.6663119999999996"/>
  </r>
  <r>
    <n v="4"/>
    <s v="2023-09-28 09:40"/>
    <d v="2023-09-28T00:00:00"/>
    <n v="38.896666666666661"/>
    <n v="2.2990403333333331"/>
    <m/>
    <n v="150.72052525660021"/>
    <n v="37.043704949021709"/>
    <n v="7.4839840291353337"/>
    <n v="20.193303186820089"/>
    <n v="16.850401762201614"/>
    <n v="48457.965120000001"/>
    <n v="19.511837443621001"/>
    <n v="38.0779"/>
    <n v="1.8513600000000001"/>
    <s v="JUEVES"/>
    <x v="1"/>
    <n v="2"/>
    <n v="940"/>
    <n v="945"/>
    <n v="79"/>
    <n v="0"/>
    <n v="5"/>
    <n v="0"/>
    <n v="1"/>
    <n v="2"/>
    <n v="0"/>
    <n v="0"/>
    <m/>
    <n v="6"/>
    <n v="0"/>
    <n v="32"/>
    <n v="2"/>
    <n v="127"/>
    <n v="46"/>
    <n v="9"/>
    <s v="20230928-1"/>
    <n v="-74.046310000000005"/>
    <n v="4.6663119999999996"/>
  </r>
  <r>
    <n v="4"/>
    <s v="2023-09-28 09:45"/>
    <d v="2023-09-28T00:00:00"/>
    <n v="76.323333333333338"/>
    <n v="13.009951333333333"/>
    <m/>
    <n v="105.65410245673604"/>
    <n v="20.273790626471175"/>
    <n v="4.3983545316782253"/>
    <n v="7.6656682123736459"/>
    <n v="12.608122414097529"/>
    <n v="243147.78817999997"/>
    <n v="133.57080294847782"/>
    <n v="44.510059999999996"/>
    <n v="1.7648199999999998"/>
    <s v="JUEVES"/>
    <x v="1"/>
    <n v="2"/>
    <n v="945"/>
    <n v="950"/>
    <n v="64"/>
    <n v="0"/>
    <n v="3"/>
    <n v="1"/>
    <n v="1"/>
    <n v="1"/>
    <n v="0"/>
    <n v="2"/>
    <m/>
    <n v="3"/>
    <n v="0"/>
    <n v="28"/>
    <n v="0"/>
    <n v="103"/>
    <n v="39"/>
    <n v="9"/>
    <s v="20230928-1"/>
    <n v="-74.046310000000005"/>
    <n v="4.6663119999999996"/>
  </r>
  <r>
    <n v="4"/>
    <s v="2023-09-28 09:50"/>
    <d v="2023-09-28T00:00:00"/>
    <n v="26.996666666666663"/>
    <n v="2.2949573333333335"/>
    <m/>
    <n v="75.205351930934924"/>
    <n v="15.40212217509224"/>
    <n v="2.7646595191026484"/>
    <n v="4.6096771068718159"/>
    <n v="10.792445068220422"/>
    <n v="52502.433059999996"/>
    <n v="17.181173478139108"/>
    <n v="33.921939999999999"/>
    <n v="2.0803400000000001"/>
    <s v="JUEVES"/>
    <x v="1"/>
    <n v="2"/>
    <n v="950"/>
    <n v="955"/>
    <n v="90"/>
    <n v="0"/>
    <n v="2"/>
    <n v="0"/>
    <n v="2"/>
    <n v="3"/>
    <n v="0"/>
    <n v="0"/>
    <m/>
    <n v="3"/>
    <n v="0"/>
    <n v="42"/>
    <n v="1"/>
    <n v="143"/>
    <n v="52"/>
    <n v="9"/>
    <s v="20230928-1"/>
    <n v="-74.046310000000005"/>
    <n v="4.6663119999999996"/>
  </r>
  <r>
    <n v="4"/>
    <s v="2023-09-28 09:55"/>
    <d v="2023-09-28T00:00:00"/>
    <n v="21.443333333333332"/>
    <n v="1.5700336666666665"/>
    <m/>
    <n v="48.409619750670103"/>
    <n v="7.8607547153298016"/>
    <n v="1.7573061861373833"/>
    <n v="2.6639716866400134"/>
    <n v="5.1967830286897874"/>
    <n v="30842.449920000003"/>
    <n v="11.196838376155958"/>
    <n v="34.674779999999998"/>
    <n v="2.0915599999999999"/>
    <s v="JUEVES"/>
    <x v="1"/>
    <n v="2"/>
    <n v="955"/>
    <n v="1000"/>
    <n v="70"/>
    <n v="0"/>
    <n v="4"/>
    <n v="0"/>
    <n v="2"/>
    <n v="1"/>
    <n v="0"/>
    <n v="0"/>
    <m/>
    <n v="0"/>
    <n v="0"/>
    <n v="39"/>
    <n v="0"/>
    <n v="116"/>
    <n v="46"/>
    <n v="9"/>
    <s v="20230928-1"/>
    <n v="-74.046310000000005"/>
    <n v="4.6663119999999996"/>
  </r>
  <r>
    <n v="4"/>
    <s v="2023-09-28 10:00"/>
    <d v="2023-09-28T00:00:00"/>
    <n v="57.469999999999992"/>
    <n v="9.0809236666666671"/>
    <m/>
    <n v="133.16220733636706"/>
    <n v="14.174125947024844"/>
    <n v="5.0014387480781455"/>
    <n v="7.6002189041258585"/>
    <n v="6.5739070428989876"/>
    <n v="56753.468200000003"/>
    <n v="55.97524154576503"/>
    <n v="50.24156"/>
    <n v="2.27888"/>
    <s v="JUEVES"/>
    <x v="1"/>
    <n v="2"/>
    <n v="1000"/>
    <n v="1005"/>
    <n v="84"/>
    <n v="0"/>
    <n v="4"/>
    <n v="0"/>
    <n v="1"/>
    <n v="2"/>
    <n v="0"/>
    <n v="0"/>
    <m/>
    <n v="2"/>
    <n v="0"/>
    <n v="38"/>
    <n v="0"/>
    <n v="131"/>
    <n v="47"/>
    <n v="10"/>
    <s v="20230928-1"/>
    <n v="-74.046310000000005"/>
    <n v="4.6663119999999996"/>
  </r>
  <r>
    <n v="4"/>
    <s v="2023-09-28 10:05"/>
    <d v="2023-09-28T00:00:00"/>
    <n v="41.766666666666666"/>
    <n v="4.8497803333333334"/>
    <m/>
    <n v="84.147063967888784"/>
    <n v="15.76798698170145"/>
    <n v="3.0489107438612431"/>
    <n v="4.9339234390811963"/>
    <n v="10.834063542620253"/>
    <n v="35969.623479999995"/>
    <n v="135.22536638559853"/>
    <n v="48.012019999999993"/>
    <n v="2.3542000000000001"/>
    <s v="JUEVES"/>
    <x v="1"/>
    <n v="2"/>
    <n v="1005"/>
    <n v="1010"/>
    <n v="77"/>
    <n v="0"/>
    <n v="2"/>
    <n v="1"/>
    <n v="1"/>
    <n v="2"/>
    <n v="0"/>
    <n v="0"/>
    <m/>
    <n v="1"/>
    <n v="0"/>
    <n v="21"/>
    <n v="0"/>
    <n v="105"/>
    <n v="28"/>
    <n v="10"/>
    <s v="20230928-1"/>
    <n v="-74.046310000000005"/>
    <n v="4.6663119999999996"/>
  </r>
  <r>
    <n v="4"/>
    <s v="2023-09-28 10:10"/>
    <d v="2023-09-28T00:00:00"/>
    <n v="51.683333333333337"/>
    <n v="8.0070103333333336"/>
    <m/>
    <n v="105.09936316735006"/>
    <n v="13.56248125256162"/>
    <n v="3.6163212595743537"/>
    <n v="5.2486508049967462"/>
    <n v="8.3138304475648734"/>
    <n v="27382.923019999998"/>
    <n v="9.5023714894936706"/>
    <n v="39.770020000000002"/>
    <n v="2.2460599999999999"/>
    <s v="JUEVES"/>
    <x v="1"/>
    <n v="2"/>
    <n v="1010"/>
    <n v="1015"/>
    <n v="103"/>
    <n v="0"/>
    <n v="0"/>
    <n v="0"/>
    <n v="3"/>
    <n v="0"/>
    <n v="0"/>
    <n v="1"/>
    <m/>
    <n v="6"/>
    <n v="0"/>
    <n v="49"/>
    <n v="1"/>
    <n v="163"/>
    <n v="59"/>
    <n v="10"/>
    <s v="20230928-1"/>
    <n v="-74.046310000000005"/>
    <n v="4.6663119999999996"/>
  </r>
  <r>
    <n v="4"/>
    <s v="2023-09-28 10:15"/>
    <d v="2023-09-28T00:00:00"/>
    <m/>
    <n v="3.7451126666666674"/>
    <m/>
    <n v="10.937286244826911"/>
    <n v="4.2651967068635104"/>
    <n v="0.41292946196526181"/>
    <n v="0.69254140521046148"/>
    <n v="3.572655301653048"/>
    <m/>
    <m/>
    <m/>
    <m/>
    <s v="JUEVES"/>
    <x v="1"/>
    <n v="2"/>
    <n v="1015"/>
    <n v="1020"/>
    <n v="48"/>
    <n v="0"/>
    <n v="3"/>
    <n v="1"/>
    <n v="3"/>
    <n v="2"/>
    <n v="0"/>
    <n v="0"/>
    <m/>
    <n v="0"/>
    <n v="0"/>
    <n v="37"/>
    <n v="0"/>
    <n v="94"/>
    <n v="46"/>
    <n v="10"/>
    <s v="20230928-1"/>
    <n v="-74.046310000000005"/>
    <n v="4.6663119999999996"/>
  </r>
  <r>
    <n v="5"/>
    <s v="2023-09-28 16:45"/>
    <d v="2023-09-28T00:00:00"/>
    <m/>
    <m/>
    <m/>
    <m/>
    <m/>
    <m/>
    <m/>
    <m/>
    <m/>
    <m/>
    <m/>
    <m/>
    <s v="JUEVES"/>
    <x v="2"/>
    <s v="2L"/>
    <n v="1645"/>
    <n v="1650"/>
    <n v="99"/>
    <n v="0"/>
    <n v="5"/>
    <n v="0"/>
    <n v="1"/>
    <n v="4"/>
    <n v="0"/>
    <n v="1"/>
    <m/>
    <n v="4"/>
    <n v="0"/>
    <n v="36"/>
    <n v="5"/>
    <n v="155"/>
    <n v="51"/>
    <n v="16"/>
    <s v="20230928-2"/>
    <n v="-74.035128999999998"/>
    <n v="4.6871039999999997"/>
  </r>
  <r>
    <n v="5"/>
    <s v="2023-09-28 16:50"/>
    <d v="2023-09-28T00:00:00"/>
    <n v="29.796666666666663"/>
    <n v="9.5588569999999997"/>
    <m/>
    <n v="74.801083628254304"/>
    <n v="9.593318146849839"/>
    <n v="2.91539444257702"/>
    <n v="5.4793451413895689"/>
    <n v="4.1139730054602692"/>
    <n v="61640.956680000003"/>
    <n v="25.396802027078131"/>
    <n v="66.10766000000001"/>
    <n v="1.7185000000000001"/>
    <s v="JUEVES"/>
    <x v="2"/>
    <s v="2L"/>
    <n v="1650"/>
    <n v="1655"/>
    <n v="95"/>
    <n v="1"/>
    <n v="5"/>
    <n v="0"/>
    <n v="5"/>
    <n v="3"/>
    <n v="0"/>
    <n v="3"/>
    <m/>
    <n v="0"/>
    <n v="0"/>
    <n v="32"/>
    <n v="6"/>
    <n v="150"/>
    <n v="49"/>
    <n v="16"/>
    <s v="20230928-2"/>
    <n v="-74.035128999999998"/>
    <n v="4.6871039999999997"/>
  </r>
  <r>
    <n v="5"/>
    <s v="2023-09-28 16:55"/>
    <d v="2023-09-28T00:00:00"/>
    <n v="33.063333333333325"/>
    <n v="5.4171040000000001"/>
    <m/>
    <n v="115.45296985729388"/>
    <n v="12.583982018905633"/>
    <n v="4.4114629581799587"/>
    <n v="6.4834949014212793"/>
    <n v="6.1004871174843531"/>
    <n v="21392.34708"/>
    <n v="48.094169947897349"/>
    <n v="57.712599999999995"/>
    <n v="2.2206999999999999"/>
    <s v="JUEVES"/>
    <x v="2"/>
    <s v="2L"/>
    <n v="1655"/>
    <n v="1700"/>
    <n v="111"/>
    <n v="1"/>
    <n v="6"/>
    <n v="0"/>
    <n v="1"/>
    <n v="1"/>
    <n v="0"/>
    <n v="1"/>
    <m/>
    <n v="0"/>
    <n v="1"/>
    <n v="36"/>
    <n v="3"/>
    <n v="161"/>
    <n v="47"/>
    <n v="16"/>
    <s v="20230928-2"/>
    <n v="-74.035128999999998"/>
    <n v="4.6871039999999997"/>
  </r>
  <r>
    <n v="5"/>
    <s v="2023-09-28 17:00"/>
    <d v="2023-09-28T00:00:00"/>
    <n v="42.093333333333334"/>
    <n v="34.193229333333335"/>
    <m/>
    <n v="91.64773245020308"/>
    <n v="9.649091727294838"/>
    <n v="3.4094523998233823"/>
    <n v="5.2013926142832219"/>
    <n v="4.4476991130116161"/>
    <n v="42829.607239999998"/>
    <n v="21.240831471152159"/>
    <n v="51.853960000000008"/>
    <n v="1.9278400000000002"/>
    <s v="JUEVES"/>
    <x v="2"/>
    <s v="2L"/>
    <n v="1700"/>
    <n v="1705"/>
    <n v="108"/>
    <n v="0"/>
    <n v="3"/>
    <n v="0"/>
    <n v="2"/>
    <n v="6"/>
    <n v="0"/>
    <n v="1"/>
    <m/>
    <n v="1"/>
    <n v="0"/>
    <n v="31"/>
    <n v="4"/>
    <n v="156"/>
    <n v="44"/>
    <n v="17"/>
    <s v="20230928-2"/>
    <n v="-74.035128999999998"/>
    <n v="4.6871039999999997"/>
  </r>
  <r>
    <n v="5"/>
    <s v="2023-09-28 17:05"/>
    <d v="2023-09-28T00:00:00"/>
    <n v="13.37"/>
    <n v="1.284589"/>
    <m/>
    <n v="42.38760350371755"/>
    <n v="7.0528402820434595"/>
    <n v="1.6564007243166177"/>
    <n v="2.4978080627818251"/>
    <n v="4.5550322192616317"/>
    <n v="6135.8543799999998"/>
    <n v="5.8800815665142858"/>
    <n v="44.611719999999998"/>
    <n v="2.2600799999999999"/>
    <s v="JUEVES"/>
    <x v="2"/>
    <s v="2L"/>
    <n v="1705"/>
    <n v="1710"/>
    <n v="91"/>
    <n v="1"/>
    <n v="5"/>
    <n v="0"/>
    <n v="0"/>
    <n v="1"/>
    <n v="0"/>
    <n v="1"/>
    <m/>
    <n v="1"/>
    <n v="0"/>
    <n v="19"/>
    <n v="4"/>
    <n v="123"/>
    <n v="28"/>
    <n v="17"/>
    <s v="20230928-2"/>
    <n v="-74.035128999999998"/>
    <n v="4.6871039999999997"/>
  </r>
  <r>
    <n v="5"/>
    <s v="2023-09-28 17:10"/>
    <d v="2023-09-28T00:00:00"/>
    <n v="17.103333333333332"/>
    <n v="3.2333573333333332"/>
    <m/>
    <n v="39.692993595671801"/>
    <n v="5.6169884928628653"/>
    <n v="1.5464187733611614"/>
    <n v="2.3607230186997037"/>
    <n v="3.256265474163162"/>
    <n v="64506.67"/>
    <n v="21.788578112585594"/>
    <n v="57.7288"/>
    <n v="1.8646999999999998"/>
    <s v="JUEVES"/>
    <x v="2"/>
    <s v="2L"/>
    <n v="1710"/>
    <n v="1715"/>
    <n v="102"/>
    <n v="0"/>
    <n v="8"/>
    <n v="0"/>
    <n v="1"/>
    <n v="2"/>
    <n v="0"/>
    <n v="1"/>
    <m/>
    <n v="1"/>
    <n v="0"/>
    <n v="40"/>
    <n v="2"/>
    <n v="157"/>
    <n v="53"/>
    <n v="17"/>
    <s v="20230928-2"/>
    <n v="-74.035128999999998"/>
    <n v="4.6871039999999997"/>
  </r>
  <r>
    <n v="5"/>
    <s v="2023-09-28 17:15"/>
    <d v="2023-09-28T00:00:00"/>
    <n v="37.029999999999994"/>
    <n v="13.718178333333332"/>
    <m/>
    <n v="65.050321048221548"/>
    <n v="6.6085920513089347"/>
    <n v="2.3206064120579248"/>
    <n v="3.3151462463918877"/>
    <n v="3.2934458049170474"/>
    <n v="18665.045820000003"/>
    <n v="42.965664898068169"/>
    <n v="73.049980000000019"/>
    <n v="2.1419600000000001"/>
    <s v="JUEVES"/>
    <x v="2"/>
    <s v="2L"/>
    <n v="1715"/>
    <n v="1720"/>
    <n v="89"/>
    <n v="0"/>
    <n v="6"/>
    <n v="0"/>
    <n v="2"/>
    <n v="3"/>
    <n v="0"/>
    <n v="2"/>
    <m/>
    <n v="1"/>
    <n v="0"/>
    <n v="30"/>
    <n v="2"/>
    <n v="135"/>
    <n v="44"/>
    <n v="17"/>
    <s v="20230928-2"/>
    <n v="-74.035128999999998"/>
    <n v="4.6871039999999997"/>
  </r>
  <r>
    <n v="5"/>
    <s v="2023-09-28 17:20"/>
    <d v="2023-09-28T00:00:00"/>
    <n v="19.623333333333331"/>
    <n v="5.9102366666666661"/>
    <m/>
    <n v="46.440119735446117"/>
    <n v="6.3392825037259888"/>
    <n v="1.7130381725785058"/>
    <n v="2.539044091196172"/>
    <n v="3.8002384125298163"/>
    <n v="53997.739199999996"/>
    <n v="31.421390898784949"/>
    <n v="35.021720000000002"/>
    <n v="2.1436999999999999"/>
    <s v="JUEVES"/>
    <x v="2"/>
    <s v="2L"/>
    <n v="1720"/>
    <n v="1725"/>
    <n v="102"/>
    <n v="0"/>
    <n v="2"/>
    <n v="0"/>
    <n v="2"/>
    <n v="4"/>
    <n v="0"/>
    <n v="0"/>
    <m/>
    <n v="0"/>
    <n v="0"/>
    <n v="43"/>
    <n v="1"/>
    <n v="154"/>
    <n v="51"/>
    <n v="17"/>
    <s v="20230928-2"/>
    <n v="-74.035128999999998"/>
    <n v="4.6871039999999997"/>
  </r>
  <r>
    <n v="5"/>
    <s v="2023-09-28 17:25"/>
    <d v="2023-09-28T00:00:00"/>
    <n v="33.39"/>
    <n v="10.261794666666669"/>
    <m/>
    <n v="67.403454791489452"/>
    <n v="7.338633489803672"/>
    <n v="2.5262528487015365"/>
    <n v="3.7360558928698842"/>
    <n v="3.6025775969337888"/>
    <n v="41018.220239999995"/>
    <n v="36.494785784384071"/>
    <n v="41.625019999999999"/>
    <n v="1.8445399999999998"/>
    <s v="JUEVES"/>
    <x v="2"/>
    <s v="2L"/>
    <n v="1725"/>
    <n v="1730"/>
    <n v="103"/>
    <n v="0"/>
    <n v="3"/>
    <n v="0"/>
    <n v="0"/>
    <n v="2"/>
    <n v="0"/>
    <n v="0"/>
    <m/>
    <n v="1"/>
    <n v="0"/>
    <n v="40"/>
    <n v="2"/>
    <n v="151"/>
    <n v="46"/>
    <n v="17"/>
    <s v="20230928-2"/>
    <n v="-74.035128999999998"/>
    <n v="4.6871039999999997"/>
  </r>
  <r>
    <n v="5"/>
    <s v="2023-09-28 17:30"/>
    <d v="2023-09-28T00:00:00"/>
    <n v="35.256666666666661"/>
    <n v="11.583187000000001"/>
    <m/>
    <n v="63.11261976147604"/>
    <n v="11.282427916188311"/>
    <n v="2.386425995065975"/>
    <n v="4.3491118702880929"/>
    <n v="6.9333160459002201"/>
    <n v="37500.131819999995"/>
    <n v="61.45710509925815"/>
    <n v="42.94238"/>
    <n v="2.1721600000000003"/>
    <s v="JUEVES"/>
    <x v="2"/>
    <s v="2L"/>
    <n v="1730"/>
    <n v="1735"/>
    <n v="105"/>
    <n v="2"/>
    <n v="0"/>
    <n v="0"/>
    <n v="1"/>
    <n v="3"/>
    <n v="0"/>
    <n v="2"/>
    <m/>
    <n v="0"/>
    <n v="0"/>
    <n v="32"/>
    <n v="7"/>
    <n v="152"/>
    <n v="40"/>
    <n v="17"/>
    <s v="20230928-2"/>
    <n v="-74.035128999999998"/>
    <n v="4.6871039999999997"/>
  </r>
  <r>
    <n v="5"/>
    <s v="2023-09-28 17:35"/>
    <d v="2023-09-28T00:00:00"/>
    <n v="14.233333333333334"/>
    <n v="1.8029673333333336"/>
    <m/>
    <n v="41.297789903915444"/>
    <n v="5.8618158970173555"/>
    <n v="1.6015269880208929"/>
    <n v="2.5015148136355423"/>
    <n v="3.3603010833818123"/>
    <n v="8483.5602600000002"/>
    <n v="2.6087084374800309"/>
    <n v="38.896699999999996"/>
    <n v="2.0552599999999996"/>
    <s v="JUEVES"/>
    <x v="2"/>
    <s v="2L"/>
    <n v="1735"/>
    <n v="1740"/>
    <n v="105"/>
    <n v="0"/>
    <n v="1"/>
    <n v="0"/>
    <n v="1"/>
    <n v="2"/>
    <n v="0"/>
    <n v="1"/>
    <m/>
    <n v="0"/>
    <n v="0"/>
    <n v="34"/>
    <n v="5"/>
    <n v="149"/>
    <n v="39"/>
    <n v="17"/>
    <s v="20230928-2"/>
    <n v="-74.035128999999998"/>
    <n v="4.6871039999999997"/>
  </r>
  <r>
    <n v="5"/>
    <s v="2023-09-28 17:40"/>
    <d v="2023-09-28T00:00:00"/>
    <n v="40.576666666666668"/>
    <n v="13.775171666666669"/>
    <m/>
    <n v="77.147807499847858"/>
    <n v="9.8295893262528509"/>
    <n v="2.895528772886967"/>
    <n v="4.5586991883003538"/>
    <n v="5.2708901379524997"/>
    <n v="40226.179500000006"/>
    <n v="45.081583270345753"/>
    <n v="38.587339999999998"/>
    <n v="2.0990200000000003"/>
    <s v="JUEVES"/>
    <x v="2"/>
    <s v="2L"/>
    <n v="1740"/>
    <n v="1745"/>
    <n v="80"/>
    <n v="0"/>
    <n v="10"/>
    <n v="0"/>
    <n v="2"/>
    <n v="1"/>
    <n v="0"/>
    <n v="1"/>
    <m/>
    <n v="0"/>
    <n v="0"/>
    <n v="48"/>
    <n v="3"/>
    <n v="145"/>
    <n v="62"/>
    <n v="17"/>
    <s v="20230928-2"/>
    <n v="-74.035128999999998"/>
    <n v="4.6871039999999997"/>
  </r>
  <r>
    <n v="5"/>
    <s v="2023-09-28 17:45"/>
    <d v="2023-09-28T00:00:00"/>
    <n v="81.946666666666673"/>
    <n v="18.933607000000002"/>
    <m/>
    <n v="188.79851171140839"/>
    <n v="19.28025236770161"/>
    <n v="6.9411687576189305"/>
    <n v="10.793253264878311"/>
    <n v="8.4869991028232974"/>
    <n v="83519.640199999994"/>
    <n v="121.17496063368333"/>
    <n v="38.110300000000002"/>
    <n v="2.10364"/>
    <s v="JUEVES"/>
    <x v="2"/>
    <s v="2L"/>
    <n v="1745"/>
    <n v="1750"/>
    <n v="82"/>
    <n v="0"/>
    <n v="7"/>
    <n v="0"/>
    <n v="2"/>
    <n v="1"/>
    <n v="0"/>
    <n v="1"/>
    <m/>
    <n v="1"/>
    <n v="0"/>
    <n v="49"/>
    <n v="4"/>
    <n v="147"/>
    <n v="61"/>
    <n v="17"/>
    <s v="20230928-2"/>
    <n v="-74.035128999999998"/>
    <n v="4.6871039999999997"/>
  </r>
  <r>
    <n v="5"/>
    <s v="2023-09-28 17:50"/>
    <d v="2023-09-28T00:00:00"/>
    <n v="64.446666666666644"/>
    <n v="53.881840333333329"/>
    <m/>
    <n v="188.36201725329164"/>
    <n v="21.019597435680264"/>
    <n v="7.107307630270796"/>
    <n v="10.412055619522798"/>
    <n v="10.60754181615747"/>
    <n v="33868.853840000003"/>
    <n v="10.700914938699334"/>
    <n v="40.373599999999996"/>
    <n v="2.0440999999999998"/>
    <s v="JUEVES"/>
    <x v="2"/>
    <s v="2L"/>
    <n v="1750"/>
    <n v="1755"/>
    <n v="97"/>
    <n v="0"/>
    <n v="3"/>
    <n v="0"/>
    <n v="2"/>
    <n v="3"/>
    <n v="0"/>
    <n v="1"/>
    <m/>
    <n v="0"/>
    <n v="0"/>
    <n v="29"/>
    <n v="2"/>
    <n v="137"/>
    <n v="38"/>
    <n v="17"/>
    <s v="20230928-2"/>
    <n v="-74.035128999999998"/>
    <n v="4.6871039999999997"/>
  </r>
  <r>
    <n v="5"/>
    <s v="2023-09-28 17:55"/>
    <d v="2023-09-28T00:00:00"/>
    <n v="50.399999999999991"/>
    <n v="13.146338333333333"/>
    <m/>
    <n v="179.17084636375611"/>
    <n v="21.009087818521422"/>
    <n v="6.9829925608437406"/>
    <n v="10.507629187530156"/>
    <n v="10.501458630991269"/>
    <n v="25963.78112"/>
    <n v="5.9999667564317019"/>
    <n v="33.186459999999997"/>
    <n v="2.0338000000000003"/>
    <s v="JUEVES"/>
    <x v="2"/>
    <s v="2L"/>
    <n v="1755"/>
    <n v="1800"/>
    <n v="98"/>
    <n v="0"/>
    <n v="6"/>
    <n v="0"/>
    <n v="2"/>
    <n v="1"/>
    <n v="0"/>
    <n v="1"/>
    <m/>
    <n v="0"/>
    <n v="0"/>
    <n v="31"/>
    <n v="3"/>
    <n v="142"/>
    <n v="41"/>
    <n v="17"/>
    <s v="20230928-2"/>
    <n v="-74.035128999999998"/>
    <n v="4.6871039999999997"/>
  </r>
  <r>
    <n v="6"/>
    <s v="2023-09-29 07:00"/>
    <d v="2023-09-29T00:00:00"/>
    <n v="56.070000000000007"/>
    <n v="13.080195333333336"/>
    <m/>
    <n v="116.38772472001062"/>
    <n v="34.500470748656177"/>
    <n v="4.4674265330256793"/>
    <n v="8.8972151691775068"/>
    <n v="25.603255579478667"/>
    <n v="134101.93308000002"/>
    <n v="30.188216280936313"/>
    <n v="32.769240000000003"/>
    <n v="1.9243999999999999"/>
    <s v="VIERNES"/>
    <x v="3"/>
    <n v="2"/>
    <n v="700"/>
    <n v="705"/>
    <n v="72"/>
    <n v="0"/>
    <n v="3"/>
    <n v="0"/>
    <n v="0"/>
    <n v="3"/>
    <n v="0"/>
    <n v="0"/>
    <m/>
    <n v="0"/>
    <n v="0"/>
    <n v="103"/>
    <n v="1"/>
    <n v="182"/>
    <n v="109"/>
    <n v="7"/>
    <s v="20230929-1"/>
    <n v="-74.060732999999999"/>
    <n v="4.6462960000000004"/>
  </r>
  <r>
    <n v="6"/>
    <s v="2023-09-29 07:05"/>
    <d v="2023-09-29T00:00:00"/>
    <n v="92.726666666666659"/>
    <n v="32.279426666666666"/>
    <m/>
    <n v="159.22307453319729"/>
    <n v="46.136324630900404"/>
    <n v="6.0700784817122422"/>
    <n v="12.58995023945835"/>
    <n v="33.546374391442058"/>
    <n v="138469.16941999999"/>
    <n v="67.008200632028704"/>
    <n v="34.192619999999998"/>
    <n v="2.1111800000000001"/>
    <s v="VIERNES"/>
    <x v="3"/>
    <n v="2"/>
    <n v="705"/>
    <n v="710"/>
    <n v="100"/>
    <n v="1"/>
    <n v="2"/>
    <n v="0"/>
    <n v="2"/>
    <n v="8"/>
    <n v="0"/>
    <n v="0"/>
    <m/>
    <n v="1"/>
    <n v="1"/>
    <n v="95"/>
    <n v="0"/>
    <n v="210"/>
    <n v="110"/>
    <n v="7"/>
    <s v="20230929-1"/>
    <n v="-74.060732999999999"/>
    <n v="4.6462960000000004"/>
  </r>
  <r>
    <n v="6"/>
    <s v="2023-09-29 07:10"/>
    <d v="2023-09-29T00:00:00"/>
    <n v="76.066666666666663"/>
    <n v="22.878163000000001"/>
    <m/>
    <n v="145.26499240833505"/>
    <n v="65.159125128782264"/>
    <n v="5.630268669283268"/>
    <n v="14.210270263169775"/>
    <n v="50.948854865612489"/>
    <n v="190844.05838"/>
    <n v="118.34360540578943"/>
    <n v="43.662780000000005"/>
    <n v="1.9031000000000002"/>
    <s v="VIERNES"/>
    <x v="3"/>
    <n v="2"/>
    <n v="710"/>
    <n v="715"/>
    <n v="75"/>
    <n v="0"/>
    <n v="3"/>
    <n v="0"/>
    <n v="0"/>
    <n v="8"/>
    <n v="0"/>
    <n v="1"/>
    <m/>
    <n v="0"/>
    <n v="0"/>
    <n v="103"/>
    <n v="2"/>
    <n v="192"/>
    <n v="115"/>
    <n v="7"/>
    <s v="20230929-1"/>
    <n v="-74.060732999999999"/>
    <n v="4.6462960000000004"/>
  </r>
  <r>
    <n v="6"/>
    <s v="2023-09-29 07:15"/>
    <d v="2023-09-29T00:00:00"/>
    <n v="77.91"/>
    <n v="20.766027333333337"/>
    <m/>
    <n v="141.82327316171978"/>
    <n v="29.106675927851597"/>
    <n v="5.6754025659879925"/>
    <n v="10.864449092728558"/>
    <n v="18.242226835123038"/>
    <n v="97675.61526000002"/>
    <n v="73.805465178557128"/>
    <n v="30.286780000000004"/>
    <n v="2.0259"/>
    <s v="VIERNES"/>
    <x v="3"/>
    <n v="2"/>
    <n v="715"/>
    <n v="720"/>
    <n v="125"/>
    <n v="0"/>
    <n v="4"/>
    <n v="0"/>
    <n v="1"/>
    <n v="6"/>
    <n v="0"/>
    <n v="0"/>
    <m/>
    <n v="1"/>
    <n v="0"/>
    <n v="120"/>
    <n v="3"/>
    <n v="260"/>
    <n v="132"/>
    <n v="7"/>
    <s v="20230929-1"/>
    <n v="-74.060732999999999"/>
    <n v="4.6462960000000004"/>
  </r>
  <r>
    <n v="6"/>
    <s v="2023-09-29 07:20"/>
    <d v="2023-09-29T00:00:00"/>
    <n v="192.70999999999998"/>
    <n v="38.019571333333339"/>
    <m/>
    <n v="228.07675427795394"/>
    <n v="37.130599296255589"/>
    <n v="8.7642183680487822"/>
    <n v="14.211701718622646"/>
    <n v="22.91889757763294"/>
    <n v="232600.29164000001"/>
    <n v="962.81387462704129"/>
    <n v="56.051300000000005"/>
    <n v="2.35256"/>
    <s v="VIERNES"/>
    <x v="3"/>
    <n v="2"/>
    <n v="720"/>
    <n v="725"/>
    <n v="92"/>
    <n v="2"/>
    <n v="6"/>
    <n v="0"/>
    <n v="0"/>
    <n v="7"/>
    <n v="0"/>
    <n v="1"/>
    <m/>
    <n v="2"/>
    <n v="0"/>
    <n v="102"/>
    <n v="0"/>
    <n v="212"/>
    <n v="120"/>
    <n v="7"/>
    <s v="20230929-1"/>
    <n v="-74.060732999999999"/>
    <n v="4.6462960000000004"/>
  </r>
  <r>
    <n v="6"/>
    <s v="2023-09-29 07:25"/>
    <d v="2023-09-29T00:00:00"/>
    <n v="166.24999999999997"/>
    <n v="26.218602666666669"/>
    <m/>
    <n v="256.16809634340518"/>
    <n v="39.319755070641804"/>
    <n v="9.3252754738055081"/>
    <n v="14.748414174563369"/>
    <n v="24.571340896078429"/>
    <n v="91160.600739999994"/>
    <n v="122.89058168936251"/>
    <n v="45.454600000000006"/>
    <n v="2.2399"/>
    <s v="VIERNES"/>
    <x v="3"/>
    <n v="2"/>
    <n v="725"/>
    <n v="730"/>
    <n v="92"/>
    <n v="0"/>
    <n v="5"/>
    <n v="0"/>
    <n v="0"/>
    <n v="8"/>
    <n v="0"/>
    <n v="3"/>
    <m/>
    <n v="1"/>
    <n v="0"/>
    <n v="114"/>
    <n v="0"/>
    <n v="223"/>
    <n v="131"/>
    <n v="7"/>
    <s v="20230929-1"/>
    <n v="-74.060732999999999"/>
    <n v="4.6462960000000004"/>
  </r>
  <r>
    <n v="6"/>
    <s v="2023-09-29 07:30"/>
    <d v="2023-09-29T00:00:00"/>
    <n v="66.73333333333332"/>
    <n v="13.021675333333334"/>
    <m/>
    <n v="143.91056007897578"/>
    <n v="27.747049466726235"/>
    <n v="5.4921374279831552"/>
    <n v="9.7720247953848052"/>
    <n v="17.975024671341433"/>
    <n v="112384.84908"/>
    <n v="45.230116886825968"/>
    <n v="39.093419999999995"/>
    <n v="1.9559800000000003"/>
    <s v="VIERNES"/>
    <x v="3"/>
    <n v="2"/>
    <n v="730"/>
    <n v="735"/>
    <n v="81"/>
    <n v="0"/>
    <n v="6"/>
    <n v="0"/>
    <n v="0"/>
    <n v="7"/>
    <n v="0"/>
    <n v="1"/>
    <m/>
    <n v="2"/>
    <n v="0"/>
    <n v="120"/>
    <n v="1"/>
    <n v="218"/>
    <n v="136"/>
    <n v="7"/>
    <s v="20230929-1"/>
    <n v="-74.060732999999999"/>
    <n v="4.6462960000000004"/>
  </r>
  <r>
    <n v="6"/>
    <s v="2023-09-29 07:35"/>
    <d v="2023-09-29T00:00:00"/>
    <n v="68.903333333333336"/>
    <n v="12.695221"/>
    <m/>
    <n v="145.72018444309293"/>
    <n v="26.743346953306023"/>
    <n v="5.4662517468739988"/>
    <n v="9.5659636526162934"/>
    <n v="17.177383300689726"/>
    <n v="131385.03048000002"/>
    <n v="46.606952030932774"/>
    <n v="29.008120000000002"/>
    <n v="1.91262"/>
    <s v="VIERNES"/>
    <x v="3"/>
    <n v="2"/>
    <n v="735"/>
    <n v="740"/>
    <n v="100"/>
    <n v="2"/>
    <n v="1"/>
    <n v="1"/>
    <n v="0"/>
    <n v="6"/>
    <n v="0"/>
    <n v="0"/>
    <m/>
    <n v="1"/>
    <n v="0"/>
    <n v="136"/>
    <n v="0"/>
    <n v="247"/>
    <n v="147"/>
    <n v="7"/>
    <s v="20230929-1"/>
    <n v="-74.060732999999999"/>
    <n v="4.6462960000000004"/>
  </r>
  <r>
    <n v="6"/>
    <s v="2023-09-29 07:40"/>
    <d v="2023-09-29T00:00:00"/>
    <n v="83.953333333333319"/>
    <n v="21.712511333333332"/>
    <m/>
    <n v="148.40878257719285"/>
    <n v="28.293776400933485"/>
    <n v="5.4766300388227522"/>
    <n v="9.5538787427699265"/>
    <n v="18.739897658163557"/>
    <n v="125094.50539999999"/>
    <n v="20.082506633846684"/>
    <n v="28.707380000000001"/>
    <n v="1.9184399999999999"/>
    <s v="VIERNES"/>
    <x v="3"/>
    <n v="2"/>
    <n v="740"/>
    <n v="745"/>
    <n v="94"/>
    <n v="1"/>
    <n v="3"/>
    <n v="0"/>
    <n v="2"/>
    <n v="2"/>
    <n v="0"/>
    <n v="2"/>
    <m/>
    <n v="4"/>
    <n v="0"/>
    <n v="105"/>
    <n v="2"/>
    <n v="215"/>
    <n v="119"/>
    <n v="7"/>
    <s v="20230929-1"/>
    <n v="-74.060732999999999"/>
    <n v="4.6462960000000004"/>
  </r>
  <r>
    <n v="6"/>
    <s v="2023-09-29 07:45"/>
    <d v="2023-09-29T00:00:00"/>
    <n v="70.653333333333336"/>
    <n v="15.326285333333335"/>
    <m/>
    <n v="138.44737243105334"/>
    <n v="32.448924540675527"/>
    <n v="5.3215944806585842"/>
    <n v="10.151213206931249"/>
    <n v="22.297711333744282"/>
    <n v="111368.91942000001"/>
    <n v="19.544486439027828"/>
    <n v="29.695260000000001"/>
    <n v="2.0264200000000003"/>
    <s v="VIERNES"/>
    <x v="3"/>
    <n v="2"/>
    <n v="745"/>
    <n v="750"/>
    <n v="104"/>
    <n v="0"/>
    <n v="6"/>
    <n v="0"/>
    <n v="1"/>
    <n v="11"/>
    <n v="0"/>
    <n v="0"/>
    <m/>
    <n v="0"/>
    <n v="0"/>
    <n v="116"/>
    <n v="1"/>
    <n v="239"/>
    <n v="134"/>
    <n v="7"/>
    <s v="20230929-1"/>
    <n v="-74.060732999999999"/>
    <n v="4.6462960000000004"/>
  </r>
  <r>
    <n v="6"/>
    <s v="2023-09-29 07:50"/>
    <d v="2023-09-29T00:00:00"/>
    <n v="71.073333333333338"/>
    <n v="12.383011666666667"/>
    <m/>
    <n v="146.59854794632182"/>
    <n v="33.041674320439853"/>
    <n v="5.7578809635780361"/>
    <n v="10.59549681805562"/>
    <n v="22.446177502384227"/>
    <n v="183984.55678000001"/>
    <n v="117.50154049350843"/>
    <n v="36.114580000000004"/>
    <n v="2.0690399999999998"/>
    <s v="VIERNES"/>
    <x v="3"/>
    <n v="2"/>
    <n v="750"/>
    <n v="755"/>
    <n v="93"/>
    <n v="0"/>
    <n v="4"/>
    <n v="0"/>
    <n v="1"/>
    <n v="2"/>
    <n v="0"/>
    <n v="3"/>
    <m/>
    <n v="3"/>
    <n v="0"/>
    <n v="119"/>
    <n v="0"/>
    <n v="225"/>
    <n v="132"/>
    <n v="7"/>
    <s v="20230929-1"/>
    <n v="-74.060732999999999"/>
    <n v="4.6462960000000004"/>
  </r>
  <r>
    <n v="6"/>
    <s v="2023-09-29 07:55"/>
    <d v="2023-09-29T00:00:00"/>
    <n v="61.343333333333327"/>
    <n v="12.247953666666668"/>
    <m/>
    <n v="149.86914869304275"/>
    <n v="30.190911680129865"/>
    <n v="5.6557618205574807"/>
    <n v="9.5989967006301349"/>
    <n v="20.59191497949973"/>
    <n v="72508.832079999993"/>
    <n v="15.729913365996632"/>
    <n v="32.080239999999996"/>
    <n v="1.89602"/>
    <s v="VIERNES"/>
    <x v="3"/>
    <n v="2"/>
    <n v="755"/>
    <n v="800"/>
    <n v="130"/>
    <n v="0"/>
    <n v="4"/>
    <n v="0"/>
    <n v="0"/>
    <n v="5"/>
    <n v="0"/>
    <n v="2"/>
    <m/>
    <n v="5"/>
    <n v="0"/>
    <n v="139"/>
    <n v="2"/>
    <n v="287"/>
    <n v="155"/>
    <n v="7"/>
    <s v="20230929-1"/>
    <n v="-74.060732999999999"/>
    <n v="4.6462960000000004"/>
  </r>
  <r>
    <n v="6"/>
    <s v="2023-09-29 08:00"/>
    <d v="2023-09-29T00:00:00"/>
    <n v="85.539999999999992"/>
    <n v="13.567708"/>
    <m/>
    <n v="190.64044975396109"/>
    <n v="29.956443731939164"/>
    <n v="7.0295058406208168"/>
    <n v="11.080833827222667"/>
    <n v="18.875609904716498"/>
    <n v="82594.087380000012"/>
    <n v="22.291725535375548"/>
    <n v="32.611560000000004"/>
    <n v="2.01938"/>
    <s v="VIERNES"/>
    <x v="3"/>
    <n v="2"/>
    <n v="800"/>
    <n v="805"/>
    <n v="86"/>
    <n v="3"/>
    <n v="3"/>
    <n v="0"/>
    <n v="1"/>
    <n v="2"/>
    <n v="0"/>
    <n v="0"/>
    <m/>
    <n v="2"/>
    <n v="0"/>
    <n v="111"/>
    <n v="1"/>
    <n v="209"/>
    <n v="122"/>
    <n v="8"/>
    <s v="20230929-1"/>
    <n v="-74.060732999999999"/>
    <n v="4.6462960000000004"/>
  </r>
  <r>
    <n v="6"/>
    <s v="2023-09-29 08:05"/>
    <d v="2023-09-29T00:00:00"/>
    <n v="68.576666666666668"/>
    <n v="8.8673456666666688"/>
    <m/>
    <n v="168.75215674457817"/>
    <n v="30.25916239527449"/>
    <n v="6.2793213319943781"/>
    <n v="10.266706213675326"/>
    <n v="19.992456181599163"/>
    <n v="39942.891199999998"/>
    <n v="14.8022127600325"/>
    <n v="43.462660000000007"/>
    <n v="1.9141600000000001"/>
    <s v="VIERNES"/>
    <x v="3"/>
    <n v="2"/>
    <n v="805"/>
    <n v="810"/>
    <n v="106"/>
    <n v="1"/>
    <n v="4"/>
    <n v="0"/>
    <n v="0"/>
    <n v="12"/>
    <n v="0"/>
    <n v="0"/>
    <m/>
    <n v="4"/>
    <n v="2"/>
    <n v="93"/>
    <n v="0"/>
    <n v="222"/>
    <n v="116"/>
    <n v="8"/>
    <s v="20230929-1"/>
    <n v="-74.060732999999999"/>
    <n v="4.6462960000000004"/>
  </r>
  <r>
    <n v="6"/>
    <s v="2023-09-29 08:10"/>
    <d v="2023-09-29T00:00:00"/>
    <n v="61.063333333333333"/>
    <n v="11.929821"/>
    <m/>
    <n v="160.33462365290399"/>
    <n v="29.116033502507605"/>
    <n v="5.9807133868275084"/>
    <n v="9.3355174913214789"/>
    <n v="19.78051601118613"/>
    <n v="60808.32692"/>
    <n v="19.958465265448897"/>
    <n v="35.498759999999997"/>
    <n v="2.0041799999999999"/>
    <s v="VIERNES"/>
    <x v="3"/>
    <n v="2"/>
    <n v="810"/>
    <n v="815"/>
    <n v="81"/>
    <n v="1"/>
    <n v="1"/>
    <n v="0"/>
    <n v="0"/>
    <n v="2"/>
    <n v="0"/>
    <n v="2"/>
    <m/>
    <n v="3"/>
    <n v="0"/>
    <n v="88"/>
    <n v="4"/>
    <n v="182"/>
    <n v="97"/>
    <n v="8"/>
    <s v="20230929-1"/>
    <n v="-74.060732999999999"/>
    <n v="4.6462960000000004"/>
  </r>
  <r>
    <n v="6"/>
    <s v="2023-09-29 08:15"/>
    <d v="2023-09-29T00:00:00"/>
    <n v="77.326666666666668"/>
    <n v="30.497954666666669"/>
    <m/>
    <n v="175.95490213471192"/>
    <n v="33.639322493740274"/>
    <n v="6.6202334784714196"/>
    <n v="11.092399279862772"/>
    <n v="22.546923213877513"/>
    <n v="71162.850259999992"/>
    <n v="83.809459063959835"/>
    <n v="43.413539999999998"/>
    <n v="1.93658"/>
    <s v="VIERNES"/>
    <x v="3"/>
    <n v="2"/>
    <n v="815"/>
    <n v="820"/>
    <n v="100"/>
    <n v="0"/>
    <n v="5"/>
    <n v="0"/>
    <n v="0"/>
    <n v="8"/>
    <n v="0"/>
    <n v="1"/>
    <m/>
    <n v="0"/>
    <n v="0"/>
    <n v="90"/>
    <n v="1"/>
    <n v="205"/>
    <n v="104"/>
    <n v="8"/>
    <s v="20230929-1"/>
    <n v="-74.060732999999999"/>
    <n v="4.6462960000000004"/>
  </r>
  <r>
    <n v="6"/>
    <s v="2023-09-29 08:20"/>
    <d v="2023-09-29T00:00:00"/>
    <n v="64.726666666666659"/>
    <n v="19.155392666666668"/>
    <m/>
    <n v="164.26135979271666"/>
    <n v="27.225258110793199"/>
    <n v="6.1087494956335799"/>
    <n v="9.5845209159046902"/>
    <n v="17.640737194888498"/>
    <n v="42497.837939999998"/>
    <n v="13.091183021879994"/>
    <n v="37.348080000000003"/>
    <n v="1.9874000000000003"/>
    <s v="VIERNES"/>
    <x v="3"/>
    <n v="2"/>
    <n v="820"/>
    <n v="825"/>
    <n v="85"/>
    <n v="1"/>
    <n v="6"/>
    <n v="0"/>
    <n v="0"/>
    <n v="6"/>
    <n v="0"/>
    <n v="1"/>
    <m/>
    <n v="4"/>
    <n v="0"/>
    <n v="61"/>
    <n v="0"/>
    <n v="164"/>
    <n v="79"/>
    <n v="8"/>
    <s v="20230929-1"/>
    <n v="-74.060732999999999"/>
    <n v="4.6462960000000004"/>
  </r>
  <r>
    <n v="6"/>
    <s v="2023-09-29 08:25"/>
    <d v="2023-09-29T00:00:00"/>
    <n v="68.48333333333332"/>
    <n v="19.957604333333332"/>
    <m/>
    <n v="173.26251053529069"/>
    <n v="31.853425561914047"/>
    <n v="6.6153399061795906"/>
    <n v="10.861897386128826"/>
    <n v="20.991528175785227"/>
    <n v="69704.190919999994"/>
    <n v="45.835695111039527"/>
    <n v="41.649520000000003"/>
    <n v="1.9459"/>
    <s v="VIERNES"/>
    <x v="3"/>
    <n v="2"/>
    <n v="825"/>
    <n v="830"/>
    <n v="106"/>
    <n v="0"/>
    <n v="2"/>
    <n v="0"/>
    <n v="1"/>
    <n v="5"/>
    <n v="0"/>
    <n v="2"/>
    <m/>
    <n v="3"/>
    <n v="0"/>
    <n v="92"/>
    <n v="1"/>
    <n v="212"/>
    <n v="105"/>
    <n v="8"/>
    <s v="20230929-1"/>
    <n v="-74.060732999999999"/>
    <n v="4.6462960000000004"/>
  </r>
  <r>
    <n v="6"/>
    <s v="2023-09-29 08:30"/>
    <d v="2023-09-29T00:00:00"/>
    <n v="59.756666666666661"/>
    <n v="13.244744333333335"/>
    <m/>
    <n v="159.62683551812071"/>
    <n v="25.093143767852073"/>
    <n v="5.9327125458022376"/>
    <n v="8.9703700143856562"/>
    <n v="16.122773753466412"/>
    <n v="30509.997120000004"/>
    <n v="7.5228361220167441"/>
    <n v="38.663040000000002"/>
    <n v="1.9305399999999999"/>
    <s v="VIERNES"/>
    <x v="3"/>
    <n v="2"/>
    <n v="830"/>
    <n v="835"/>
    <n v="86"/>
    <n v="0"/>
    <n v="3"/>
    <n v="0"/>
    <n v="0"/>
    <n v="3"/>
    <n v="0"/>
    <n v="1"/>
    <m/>
    <n v="0"/>
    <n v="0"/>
    <n v="69"/>
    <n v="2"/>
    <n v="164"/>
    <n v="76"/>
    <n v="8"/>
    <s v="20230929-1"/>
    <n v="-74.060732999999999"/>
    <n v="4.6462960000000004"/>
  </r>
  <r>
    <n v="6"/>
    <s v="2023-09-29 08:35"/>
    <d v="2023-09-29T00:00:00"/>
    <n v="62.953333333333333"/>
    <n v="15.552305999999998"/>
    <m/>
    <n v="163.31045981776072"/>
    <n v="23.836028234900063"/>
    <n v="6.0961040458097875"/>
    <n v="9.1359686128958195"/>
    <n v="14.700059622004241"/>
    <n v="38348.921220000004"/>
    <n v="21.23132029175542"/>
    <n v="47.978060000000006"/>
    <n v="1.9027799999999999"/>
    <s v="VIERNES"/>
    <x v="3"/>
    <n v="2"/>
    <n v="835"/>
    <n v="840"/>
    <n v="103"/>
    <n v="1"/>
    <n v="2"/>
    <n v="0"/>
    <n v="0"/>
    <n v="4"/>
    <n v="0"/>
    <n v="2"/>
    <m/>
    <n v="3"/>
    <n v="0"/>
    <n v="89"/>
    <n v="1"/>
    <n v="205"/>
    <n v="101"/>
    <n v="8"/>
    <s v="20230929-1"/>
    <n v="-74.060732999999999"/>
    <n v="4.6462960000000004"/>
  </r>
  <r>
    <n v="6"/>
    <s v="2023-09-29 08:40"/>
    <d v="2023-09-29T00:00:00"/>
    <n v="66.033333333333331"/>
    <n v="15.67029566666667"/>
    <m/>
    <n v="169.42058947945435"/>
    <n v="32.283815696664917"/>
    <n v="6.3888927214492313"/>
    <n v="10.431571478668122"/>
    <n v="21.852244217996805"/>
    <n v="34732.054420000008"/>
    <n v="15.152296622044963"/>
    <n v="41.343879999999999"/>
    <n v="2.0662599999999998"/>
    <s v="VIERNES"/>
    <x v="3"/>
    <n v="2"/>
    <n v="840"/>
    <n v="845"/>
    <n v="93"/>
    <n v="2"/>
    <n v="5"/>
    <n v="0"/>
    <n v="0"/>
    <n v="2"/>
    <n v="0"/>
    <n v="0"/>
    <m/>
    <n v="1"/>
    <n v="0"/>
    <n v="58"/>
    <n v="0"/>
    <n v="161"/>
    <n v="68"/>
    <n v="8"/>
    <s v="20230929-1"/>
    <n v="-74.060732999999999"/>
    <n v="4.6462960000000004"/>
  </r>
  <r>
    <n v="6"/>
    <s v="2023-09-29 08:45"/>
    <d v="2023-09-29T00:00:00"/>
    <n v="65.333333333333329"/>
    <n v="16.658565000000003"/>
    <m/>
    <n v="165.50019691842266"/>
    <n v="30.564669847447202"/>
    <n v="6.2374884428991102"/>
    <n v="10.084259379252284"/>
    <n v="20.480410468194922"/>
    <n v="37772.162060000002"/>
    <n v="8.5041950228646392"/>
    <n v="37.544139999999999"/>
    <n v="1.8695200000000001"/>
    <s v="VIERNES"/>
    <x v="3"/>
    <n v="2"/>
    <n v="845"/>
    <n v="850"/>
    <n v="112"/>
    <n v="0"/>
    <n v="6"/>
    <n v="0"/>
    <n v="0"/>
    <n v="4"/>
    <n v="0"/>
    <n v="2"/>
    <m/>
    <n v="2"/>
    <n v="0"/>
    <n v="81"/>
    <n v="0"/>
    <n v="207"/>
    <n v="95"/>
    <n v="8"/>
    <s v="20230929-1"/>
    <n v="-74.060732999999999"/>
    <n v="4.6462960000000004"/>
  </r>
  <r>
    <n v="6"/>
    <s v="2023-09-29 08:50"/>
    <d v="2023-09-29T00:00:00"/>
    <n v="57.796666666666667"/>
    <n v="13.078757999999999"/>
    <m/>
    <n v="148.25235659859911"/>
    <n v="27.904824721113197"/>
    <n v="5.6372756763863787"/>
    <n v="9.4416773925696553"/>
    <n v="18.463147328543549"/>
    <n v="33616.179940000002"/>
    <n v="8.9499380599725846"/>
    <n v="40.363780000000006"/>
    <n v="1.9514000000000002"/>
    <s v="VIERNES"/>
    <x v="3"/>
    <n v="2"/>
    <n v="850"/>
    <n v="855"/>
    <n v="98"/>
    <n v="1"/>
    <n v="4"/>
    <n v="0"/>
    <n v="1"/>
    <n v="2"/>
    <n v="0"/>
    <n v="0"/>
    <m/>
    <n v="3"/>
    <n v="0"/>
    <n v="70"/>
    <n v="0"/>
    <n v="179"/>
    <n v="81"/>
    <n v="8"/>
    <s v="20230929-1"/>
    <n v="-74.060732999999999"/>
    <n v="4.6462960000000004"/>
  </r>
  <r>
    <n v="6"/>
    <s v="2023-09-29 08:55"/>
    <d v="2023-09-29T00:00:00"/>
    <n v="50.913333333333334"/>
    <n v="13.109352666666666"/>
    <m/>
    <n v="126.74864205905297"/>
    <n v="23.580069140419589"/>
    <n v="4.778665912124624"/>
    <n v="7.9260463040778246"/>
    <n v="15.654022836341767"/>
    <n v="35199.162179999999"/>
    <n v="9.2970129793196215"/>
    <n v="41.822000000000003"/>
    <n v="2.0158200000000002"/>
    <s v="VIERNES"/>
    <x v="3"/>
    <n v="2"/>
    <n v="855"/>
    <n v="900"/>
    <n v="108"/>
    <n v="0"/>
    <n v="5"/>
    <n v="0"/>
    <n v="0"/>
    <n v="4"/>
    <n v="0"/>
    <n v="0"/>
    <m/>
    <n v="3"/>
    <n v="0"/>
    <n v="62"/>
    <n v="0"/>
    <n v="182"/>
    <n v="74"/>
    <n v="8"/>
    <s v="20230929-1"/>
    <n v="-74.060732999999999"/>
    <n v="4.6462960000000004"/>
  </r>
  <r>
    <n v="6"/>
    <s v="2023-09-29 09:00"/>
    <d v="2023-09-29T00:00:00"/>
    <n v="47.133333333333333"/>
    <n v="11.725765333333332"/>
    <m/>
    <n v="116.44519578278596"/>
    <n v="23.148097223594565"/>
    <n v="4.5019684738103329"/>
    <n v="7.8677777798237711"/>
    <n v="15.280319443770798"/>
    <n v="37001.648239999995"/>
    <n v="13.127150121339616"/>
    <n v="39.774119999999996"/>
    <n v="2.0390999999999999"/>
    <s v="VIERNES"/>
    <x v="3"/>
    <n v="2"/>
    <n v="900"/>
    <n v="905"/>
    <n v="104"/>
    <n v="1"/>
    <n v="3"/>
    <n v="0"/>
    <n v="1"/>
    <n v="3"/>
    <n v="0"/>
    <n v="3"/>
    <m/>
    <n v="6"/>
    <n v="0"/>
    <n v="41"/>
    <n v="1"/>
    <n v="163"/>
    <n v="58"/>
    <n v="9"/>
    <s v="20230929-1"/>
    <n v="-74.060732999999999"/>
    <n v="4.6462960000000004"/>
  </r>
  <r>
    <n v="6"/>
    <s v="2023-09-29 09:05"/>
    <d v="2023-09-29T00:00:00"/>
    <n v="39.736666666666665"/>
    <n v="12.435962"/>
    <m/>
    <n v="86.155624087350517"/>
    <n v="18.035411033610011"/>
    <n v="3.3844929787371449"/>
    <n v="6.3328089411990272"/>
    <n v="11.702602092410984"/>
    <n v="90689.759560000006"/>
    <n v="34.641234945086964"/>
    <n v="36.360579999999999"/>
    <n v="1.9590000000000001"/>
    <s v="VIERNES"/>
    <x v="3"/>
    <n v="2"/>
    <n v="905"/>
    <n v="910"/>
    <n v="90"/>
    <n v="0"/>
    <n v="5"/>
    <n v="0"/>
    <n v="0"/>
    <n v="3"/>
    <n v="0"/>
    <n v="0"/>
    <m/>
    <n v="1"/>
    <n v="0"/>
    <n v="62"/>
    <n v="2"/>
    <n v="163"/>
    <n v="71"/>
    <n v="9"/>
    <s v="20230929-1"/>
    <n v="-74.060732999999999"/>
    <n v="4.6462960000000004"/>
  </r>
  <r>
    <n v="6"/>
    <s v="2023-09-29 09:10"/>
    <d v="2023-09-29T00:00:00"/>
    <n v="45.336666666666666"/>
    <n v="21.281953000000001"/>
    <m/>
    <n v="80.933557577046543"/>
    <n v="21.855096314261299"/>
    <n v="3.0522255504057263"/>
    <n v="6.0051957092951387"/>
    <n v="15.849900604966157"/>
    <n v="104297.57273999999"/>
    <n v="69.196296857224326"/>
    <n v="42.145840000000007"/>
    <n v="1.94926"/>
    <s v="VIERNES"/>
    <x v="3"/>
    <n v="2"/>
    <n v="910"/>
    <n v="915"/>
    <n v="87"/>
    <n v="0"/>
    <n v="5"/>
    <n v="0"/>
    <n v="0"/>
    <n v="1"/>
    <n v="0"/>
    <n v="2"/>
    <m/>
    <n v="1"/>
    <n v="0"/>
    <n v="36"/>
    <n v="0"/>
    <n v="132"/>
    <n v="45"/>
    <n v="9"/>
    <s v="20230929-1"/>
    <n v="-74.060732999999999"/>
    <n v="4.6462960000000004"/>
  </r>
  <r>
    <n v="6"/>
    <s v="2023-09-29 09:15"/>
    <d v="2023-09-29T00:00:00"/>
    <n v="67.41"/>
    <n v="42.560594999999999"/>
    <m/>
    <n v="95.563757267668421"/>
    <n v="22.703252891082954"/>
    <n v="3.3849919216843305"/>
    <n v="6.6629067656218979"/>
    <n v="16.040346125461056"/>
    <n v="87293.974359999993"/>
    <n v="69.550684988582944"/>
    <n v="42.154759999999996"/>
    <n v="2.04678"/>
    <s v="VIERNES"/>
    <x v="3"/>
    <n v="2"/>
    <n v="915"/>
    <n v="920"/>
    <n v="106"/>
    <n v="0"/>
    <n v="9"/>
    <n v="0"/>
    <n v="1"/>
    <n v="7"/>
    <n v="0"/>
    <n v="2"/>
    <m/>
    <n v="0"/>
    <n v="0"/>
    <n v="49"/>
    <n v="1"/>
    <n v="175"/>
    <n v="68"/>
    <n v="9"/>
    <s v="20230929-1"/>
    <n v="-74.060732999999999"/>
    <n v="4.6462960000000004"/>
  </r>
  <r>
    <n v="6"/>
    <s v="2023-09-29 09:20"/>
    <d v="2023-09-29T00:00:00"/>
    <n v="24.896666666666665"/>
    <n v="10.972756666666665"/>
    <m/>
    <n v="41.43397687944146"/>
    <n v="14.922378644538037"/>
    <n v="1.7804978304644579"/>
    <n v="4.7209461605673457"/>
    <n v="10.201432483970692"/>
    <n v="25425.969279999998"/>
    <n v="8.8045068047418606"/>
    <n v="36.632640000000002"/>
    <n v="2.2559"/>
    <s v="VIERNES"/>
    <x v="3"/>
    <n v="2"/>
    <n v="920"/>
    <n v="925"/>
    <n v="99"/>
    <n v="0"/>
    <n v="4"/>
    <n v="1"/>
    <n v="0"/>
    <n v="5"/>
    <n v="0"/>
    <n v="2"/>
    <m/>
    <n v="6"/>
    <n v="0"/>
    <n v="41"/>
    <n v="0"/>
    <n v="158"/>
    <n v="59"/>
    <n v="9"/>
    <s v="20230929-1"/>
    <n v="-74.060732999999999"/>
    <n v="4.6462960000000004"/>
  </r>
  <r>
    <n v="6"/>
    <s v="2023-09-29 09:25"/>
    <d v="2023-09-29T00:00:00"/>
    <n v="11.736666666666666"/>
    <n v="2.4441853333333334"/>
    <m/>
    <n v="22.622422893398525"/>
    <n v="6.8666597401069724"/>
    <n v="0.87086691354028678"/>
    <n v="1.8791143057719204"/>
    <n v="4.9875454343350532"/>
    <n v="18890.264139999999"/>
    <n v="4.7652348770789512"/>
    <n v="29.749180000000003"/>
    <n v="1.9743200000000001"/>
    <s v="VIERNES"/>
    <x v="3"/>
    <n v="2"/>
    <n v="925"/>
    <n v="930"/>
    <n v="92"/>
    <n v="1"/>
    <n v="4"/>
    <n v="0"/>
    <n v="0"/>
    <n v="1"/>
    <n v="0"/>
    <n v="1"/>
    <m/>
    <n v="2"/>
    <n v="0"/>
    <n v="42"/>
    <n v="1"/>
    <n v="144"/>
    <n v="51"/>
    <n v="9"/>
    <s v="20230929-1"/>
    <n v="-74.060732999999999"/>
    <n v="4.6462960000000004"/>
  </r>
  <r>
    <n v="6"/>
    <s v="2023-09-29 09:30"/>
    <d v="2023-09-29T00:00:00"/>
    <m/>
    <m/>
    <m/>
    <m/>
    <m/>
    <m/>
    <m/>
    <m/>
    <m/>
    <m/>
    <m/>
    <m/>
    <s v="VIERNES"/>
    <x v="3"/>
    <n v="2"/>
    <n v="930"/>
    <n v="935"/>
    <n v="88"/>
    <n v="0"/>
    <n v="5"/>
    <n v="0"/>
    <n v="0"/>
    <n v="7"/>
    <n v="0"/>
    <n v="0"/>
    <m/>
    <n v="7"/>
    <n v="0"/>
    <n v="44"/>
    <n v="1"/>
    <n v="152"/>
    <n v="63"/>
    <n v="9"/>
    <s v="20230929-1"/>
    <n v="-74.060732999999999"/>
    <n v="4.6462960000000004"/>
  </r>
  <r>
    <n v="7"/>
    <s v="2023-09-29 17:00"/>
    <d v="2023-09-29T00:00:00"/>
    <n v="12.833333333333332"/>
    <n v="34.971911333333338"/>
    <m/>
    <m/>
    <m/>
    <m/>
    <m/>
    <m/>
    <n v="132930.50738"/>
    <n v="92.3304630374612"/>
    <n v="45.951640000000005"/>
    <n v="2.0319799999999999"/>
    <s v="VIERNES"/>
    <x v="2"/>
    <s v="2L"/>
    <n v="1700"/>
    <n v="1705"/>
    <n v="89"/>
    <n v="0"/>
    <n v="3"/>
    <n v="0"/>
    <n v="1"/>
    <n v="3"/>
    <n v="0"/>
    <n v="2"/>
    <m/>
    <n v="1"/>
    <n v="0"/>
    <n v="32"/>
    <n v="3"/>
    <n v="134"/>
    <n v="42"/>
    <n v="17"/>
    <s v="20230929-2"/>
    <n v="-74.035128999999998"/>
    <n v="4.6871039999999997"/>
  </r>
  <r>
    <n v="7"/>
    <s v="2023-09-29 17:05"/>
    <d v="2023-09-29T00:00:00"/>
    <n v="23.263333333333332"/>
    <n v="12.555157999999999"/>
    <m/>
    <n v="62.388152171162062"/>
    <n v="10.25549245361138"/>
    <n v="2.4654902335246884"/>
    <n v="3.9187013617554003"/>
    <n v="6.3367910918559787"/>
    <n v="65325.918259999991"/>
    <n v="42.235743201926709"/>
    <n v="43.38494"/>
    <n v="2.12296"/>
    <s v="VIERNES"/>
    <x v="2"/>
    <s v="2L"/>
    <n v="1705"/>
    <n v="1710"/>
    <n v="72"/>
    <n v="1"/>
    <n v="5"/>
    <n v="0"/>
    <n v="2"/>
    <n v="3"/>
    <n v="0"/>
    <n v="2"/>
    <m/>
    <n v="5"/>
    <n v="0"/>
    <n v="33"/>
    <n v="2"/>
    <n v="125"/>
    <n v="51"/>
    <n v="17"/>
    <s v="20230929-2"/>
    <n v="-74.035128999999998"/>
    <n v="4.6871039999999997"/>
  </r>
  <r>
    <n v="7"/>
    <s v="2023-09-29 17:10"/>
    <d v="2023-09-29T00:00:00"/>
    <n v="13.626666666666665"/>
    <n v="5.5803696666666678"/>
    <m/>
    <n v="48.663901792731494"/>
    <n v="7.4053790186780528"/>
    <n v="1.9122878965172796"/>
    <n v="2.855941840135332"/>
    <n v="4.5494371785427221"/>
    <n v="70415.847419999991"/>
    <n v="138.34281251825217"/>
    <n v="71.528379999999999"/>
    <n v="1.9430800000000001"/>
    <s v="VIERNES"/>
    <x v="2"/>
    <s v="2L"/>
    <n v="1710"/>
    <n v="1715"/>
    <n v="60"/>
    <n v="1"/>
    <n v="6"/>
    <n v="0"/>
    <n v="2"/>
    <n v="1"/>
    <n v="0"/>
    <n v="1"/>
    <m/>
    <n v="1"/>
    <n v="0"/>
    <n v="35"/>
    <n v="4"/>
    <n v="111"/>
    <n v="47"/>
    <n v="17"/>
    <s v="20230929-2"/>
    <n v="-74.035128999999998"/>
    <n v="4.6871039999999997"/>
  </r>
  <r>
    <n v="7"/>
    <s v="2023-09-29 17:15"/>
    <d v="2023-09-29T00:00:00"/>
    <n v="12.016666666666664"/>
    <n v="3.9990463333333333"/>
    <m/>
    <n v="38.456797497015714"/>
    <n v="5.8457634383758448"/>
    <n v="1.5223044164508948"/>
    <n v="2.202740861278278"/>
    <n v="3.6430225770975673"/>
    <n v="13697.52728"/>
    <n v="13.091856954658329"/>
    <n v="41.812799999999996"/>
    <n v="2.2429200000000002"/>
    <s v="VIERNES"/>
    <x v="2"/>
    <s v="2L"/>
    <n v="1715"/>
    <n v="1720"/>
    <n v="88"/>
    <n v="0"/>
    <n v="5"/>
    <n v="0"/>
    <n v="2"/>
    <n v="2"/>
    <n v="0"/>
    <n v="2"/>
    <m/>
    <n v="3"/>
    <n v="0"/>
    <n v="32"/>
    <n v="1"/>
    <n v="135"/>
    <n v="46"/>
    <n v="17"/>
    <s v="20230929-2"/>
    <n v="-74.035128999999998"/>
    <n v="4.6871039999999997"/>
  </r>
  <r>
    <n v="7"/>
    <s v="2023-09-29 17:20"/>
    <d v="2023-09-29T00:00:00"/>
    <n v="56.56"/>
    <n v="15.456158666666667"/>
    <m/>
    <n v="72.16892197519968"/>
    <n v="8.783721235070459"/>
    <n v="2.6142263389692957"/>
    <n v="3.7883651172822055"/>
    <n v="4.9953561177882531"/>
    <n v="28527.467420000001"/>
    <n v="31.506494022674428"/>
    <n v="48.077579999999998"/>
    <n v="2.1294200000000005"/>
    <s v="VIERNES"/>
    <x v="2"/>
    <s v="2L"/>
    <n v="1720"/>
    <n v="1725"/>
    <n v="89"/>
    <n v="0"/>
    <n v="4"/>
    <n v="0"/>
    <n v="4"/>
    <n v="4"/>
    <n v="0"/>
    <n v="0"/>
    <m/>
    <n v="1"/>
    <n v="0"/>
    <n v="21"/>
    <n v="7"/>
    <n v="130"/>
    <n v="34"/>
    <n v="17"/>
    <s v="20230929-2"/>
    <n v="-74.035128999999998"/>
    <n v="4.6871039999999997"/>
  </r>
  <r>
    <n v="7"/>
    <s v="2023-09-29 17:25"/>
    <d v="2023-09-29T00:00:00"/>
    <n v="31.966666666666669"/>
    <n v="24.297401333333333"/>
    <m/>
    <n v="47.507797857115307"/>
    <n v="6.5010706192306431"/>
    <n v="1.693519184300341"/>
    <n v="2.4473781679015816"/>
    <n v="4.053692451329062"/>
    <n v="59851.784360000005"/>
    <n v="30.659142333591397"/>
    <n v="48.608400000000003"/>
    <n v="2.0153399999999997"/>
    <s v="VIERNES"/>
    <x v="2"/>
    <s v="2L"/>
    <n v="1725"/>
    <n v="1730"/>
    <n v="98"/>
    <n v="0"/>
    <n v="3"/>
    <n v="0"/>
    <n v="1"/>
    <n v="7"/>
    <n v="0"/>
    <n v="1"/>
    <m/>
    <n v="1"/>
    <n v="0"/>
    <n v="30"/>
    <n v="3"/>
    <n v="144"/>
    <n v="43"/>
    <n v="17"/>
    <s v="20230929-2"/>
    <n v="-74.035128999999998"/>
    <n v="4.6871039999999997"/>
  </r>
  <r>
    <n v="7"/>
    <s v="2023-09-29 17:30"/>
    <d v="2023-09-29T00:00:00"/>
    <n v="19.249999999999996"/>
    <n v="9.6148360000000004"/>
    <m/>
    <n v="43.367500405700525"/>
    <n v="6.4445711212502186"/>
    <n v="1.6424769602326763"/>
    <n v="2.5630626036201329"/>
    <n v="3.8815085176300861"/>
    <n v="11845.041399999998"/>
    <n v="35.580813681451403"/>
    <n v="44.381680000000003"/>
    <n v="2.0148800000000002"/>
    <s v="VIERNES"/>
    <x v="2"/>
    <s v="2L"/>
    <n v="1730"/>
    <n v="1735"/>
    <n v="98"/>
    <n v="0"/>
    <n v="2"/>
    <n v="0"/>
    <n v="2"/>
    <n v="4"/>
    <n v="0"/>
    <n v="1"/>
    <m/>
    <n v="1"/>
    <n v="0"/>
    <n v="33"/>
    <n v="3"/>
    <n v="144"/>
    <n v="43"/>
    <n v="17"/>
    <s v="20230929-2"/>
    <n v="-74.035128999999998"/>
    <n v="4.6871039999999997"/>
  </r>
  <r>
    <n v="7"/>
    <s v="2023-09-29 17:35"/>
    <d v="2023-09-29T00:00:00"/>
    <n v="32.666666666666664"/>
    <n v="21.653400999999999"/>
    <m/>
    <n v="57.355529503188357"/>
    <n v="8.1482873511774958"/>
    <n v="2.1551800016025546"/>
    <n v="3.1914802532950501"/>
    <n v="4.9568070978824448"/>
    <n v="43374.197880000007"/>
    <n v="66.085769812936661"/>
    <n v="57.465819999999994"/>
    <n v="2.1918599999999997"/>
    <s v="VIERNES"/>
    <x v="2"/>
    <s v="2L"/>
    <n v="1735"/>
    <n v="1740"/>
    <n v="90"/>
    <n v="0"/>
    <n v="6"/>
    <n v="0"/>
    <n v="2"/>
    <n v="3"/>
    <n v="0"/>
    <n v="1"/>
    <m/>
    <n v="1"/>
    <n v="0"/>
    <n v="41"/>
    <n v="4"/>
    <n v="148"/>
    <n v="54"/>
    <n v="17"/>
    <s v="20230929-2"/>
    <n v="-74.035128999999998"/>
    <n v="4.6871039999999997"/>
  </r>
  <r>
    <n v="7"/>
    <s v="2023-09-29 17:40"/>
    <d v="2023-09-29T00:00:00"/>
    <n v="20.626666666666665"/>
    <n v="8.6246159999999996"/>
    <m/>
    <n v="45.704207738092506"/>
    <n v="11.57268182635392"/>
    <n v="2.0055582439571751"/>
    <n v="4.0262758917268027"/>
    <n v="7.5464059346271171"/>
    <n v="13277.62708"/>
    <n v="4.187363789090595"/>
    <n v="43.158099999999997"/>
    <n v="1.8796199999999998"/>
    <s v="VIERNES"/>
    <x v="2"/>
    <s v="2L"/>
    <n v="1740"/>
    <n v="1745"/>
    <n v="96"/>
    <n v="0"/>
    <n v="5"/>
    <n v="0"/>
    <n v="1"/>
    <n v="3"/>
    <n v="0"/>
    <n v="2"/>
    <m/>
    <n v="0"/>
    <n v="0"/>
    <n v="40"/>
    <n v="4"/>
    <n v="151"/>
    <n v="51"/>
    <n v="17"/>
    <s v="20230929-2"/>
    <n v="-74.035128999999998"/>
    <n v="4.6871039999999997"/>
  </r>
  <r>
    <n v="7"/>
    <s v="2023-09-29 17:45"/>
    <d v="2023-09-29T00:00:00"/>
    <n v="13.206666666666667"/>
    <n v="3.8169413333333324"/>
    <m/>
    <n v="35.779948867429972"/>
    <n v="4.5470410181122167"/>
    <n v="1.3441017468976255"/>
    <n v="1.9188907947281244"/>
    <n v="2.6281502233840928"/>
    <n v="9726.7955200000015"/>
    <n v="2.996597559322697"/>
    <n v="34.07206"/>
    <n v="2.0000200000000001"/>
    <s v="VIERNES"/>
    <x v="2"/>
    <s v="2L"/>
    <n v="1745"/>
    <n v="1750"/>
    <n v="79"/>
    <n v="0"/>
    <n v="5"/>
    <n v="0"/>
    <n v="2"/>
    <n v="1"/>
    <n v="0"/>
    <n v="2"/>
    <m/>
    <n v="0"/>
    <n v="0"/>
    <n v="35"/>
    <n v="2"/>
    <n v="126"/>
    <n v="45"/>
    <n v="17"/>
    <s v="20230929-2"/>
    <n v="-74.035128999999998"/>
    <n v="4.6871039999999997"/>
  </r>
  <r>
    <n v="7"/>
    <s v="2023-09-29 17:50"/>
    <d v="2023-09-29T00:00:00"/>
    <n v="19.88"/>
    <n v="7.230608000000001"/>
    <m/>
    <n v="45.011182861010766"/>
    <n v="9.2318335984382376"/>
    <n v="2.3442566139416372"/>
    <n v="5.9017281140041273"/>
    <n v="3.3301054844341111"/>
    <n v="24699.048999999999"/>
    <n v="110.70190522637036"/>
    <n v="48.025399999999998"/>
    <n v="2.4159999999999995"/>
    <s v="VIERNES"/>
    <x v="2"/>
    <s v="2L"/>
    <n v="1750"/>
    <n v="1755"/>
    <n v="99"/>
    <n v="0"/>
    <n v="3"/>
    <n v="0"/>
    <n v="0"/>
    <n v="5"/>
    <n v="0"/>
    <n v="1"/>
    <m/>
    <n v="2"/>
    <n v="0"/>
    <n v="33"/>
    <n v="3"/>
    <n v="146"/>
    <n v="44"/>
    <n v="17"/>
    <s v="20230929-2"/>
    <n v="-74.035128999999998"/>
    <n v="4.6871039999999997"/>
  </r>
  <r>
    <n v="7"/>
    <s v="2023-09-29 17:55"/>
    <d v="2023-09-29T00:00:00"/>
    <n v="27.929999999999996"/>
    <n v="22.307875333333335"/>
    <m/>
    <n v="39.288922421047673"/>
    <n v="5.2081920119168315"/>
    <n v="1.4888887176597634"/>
    <n v="2.4074763399132357"/>
    <n v="2.8007156720035966"/>
    <n v="30593.789219999999"/>
    <n v="56.172494131814247"/>
    <n v="50.219540000000002"/>
    <n v="1.97028"/>
    <s v="VIERNES"/>
    <x v="2"/>
    <s v="2L"/>
    <n v="1755"/>
    <n v="1800"/>
    <n v="102"/>
    <n v="0"/>
    <n v="8"/>
    <n v="0"/>
    <n v="4"/>
    <n v="0"/>
    <n v="0"/>
    <n v="3"/>
    <m/>
    <n v="2"/>
    <n v="0"/>
    <n v="25"/>
    <n v="1"/>
    <n v="145"/>
    <n v="42"/>
    <n v="17"/>
    <s v="20230929-2"/>
    <n v="-74.035128999999998"/>
    <n v="4.6871039999999997"/>
  </r>
  <r>
    <n v="8"/>
    <s v="2023-10-12 07:00"/>
    <d v="2023-10-12T00:00:00"/>
    <n v="30.263333333333332"/>
    <n v="18.289399333333332"/>
    <m/>
    <n v="61.686304125973763"/>
    <n v="15.311107336207325"/>
    <n v="2.3239759676989546"/>
    <n v="4.9108854689998216"/>
    <n v="10.400221867207502"/>
    <m/>
    <m/>
    <m/>
    <m/>
    <s v="JUEVES"/>
    <x v="2"/>
    <s v="1L"/>
    <n v="700"/>
    <n v="705"/>
    <n v="55"/>
    <n v="0"/>
    <n v="5"/>
    <n v="1"/>
    <n v="0"/>
    <n v="6"/>
    <n v="0"/>
    <n v="3"/>
    <m/>
    <n v="3"/>
    <n v="0"/>
    <n v="12"/>
    <n v="0"/>
    <n v="85"/>
    <n v="30"/>
    <n v="7"/>
    <s v="20231012-1"/>
    <n v="-74.035128999999998"/>
    <n v="4.6871039999999997"/>
  </r>
  <r>
    <n v="8"/>
    <s v="2023-10-12 07:05"/>
    <d v="2023-10-12T00:00:00"/>
    <n v="36.143333333333331"/>
    <n v="23.510256000000002"/>
    <m/>
    <n v="70.330686142881291"/>
    <n v="13.020277596129208"/>
    <n v="2.6334398683505649"/>
    <n v="5.1393171345063777"/>
    <n v="7.8809604616228297"/>
    <m/>
    <m/>
    <m/>
    <m/>
    <s v="JUEVES"/>
    <x v="2"/>
    <s v="1L"/>
    <n v="705"/>
    <n v="710"/>
    <n v="79"/>
    <n v="0"/>
    <n v="8"/>
    <n v="0"/>
    <n v="0"/>
    <n v="3"/>
    <n v="0"/>
    <n v="1"/>
    <m/>
    <n v="0"/>
    <n v="0"/>
    <n v="4"/>
    <n v="0"/>
    <n v="95"/>
    <n v="16"/>
    <n v="7"/>
    <s v="20231012-1"/>
    <n v="-74.035128999999998"/>
    <n v="4.6871039999999997"/>
  </r>
  <r>
    <n v="8"/>
    <s v="2023-10-12 07:10"/>
    <d v="2023-10-12T00:00:00"/>
    <n v="43.726666666666659"/>
    <n v="24.526322333333336"/>
    <m/>
    <n v="101.43142638491072"/>
    <n v="21.134094610191475"/>
    <n v="3.8802402223053405"/>
    <n v="7.5212790188355587"/>
    <n v="13.612815591355917"/>
    <m/>
    <m/>
    <m/>
    <m/>
    <s v="JUEVES"/>
    <x v="2"/>
    <s v="1L"/>
    <n v="710"/>
    <n v="715"/>
    <n v="76"/>
    <n v="0"/>
    <n v="2"/>
    <n v="0"/>
    <n v="0"/>
    <n v="7"/>
    <n v="0"/>
    <n v="2"/>
    <m/>
    <n v="2"/>
    <n v="1"/>
    <n v="7"/>
    <n v="1"/>
    <n v="98"/>
    <n v="21"/>
    <n v="7"/>
    <s v="20231012-1"/>
    <n v="-74.035128999999998"/>
    <n v="4.6871039999999997"/>
  </r>
  <r>
    <n v="8"/>
    <s v="2023-10-12 07:15"/>
    <d v="2023-10-12T00:00:00"/>
    <n v="42.7"/>
    <n v="21.274329999999999"/>
    <m/>
    <n v="91.409749406707434"/>
    <n v="22.028229307147466"/>
    <n v="3.4295617359725084"/>
    <n v="7.2585813879505512"/>
    <n v="14.769647919196919"/>
    <m/>
    <m/>
    <m/>
    <m/>
    <s v="JUEVES"/>
    <x v="2"/>
    <s v="1L"/>
    <n v="715"/>
    <n v="720"/>
    <n v="62"/>
    <n v="0"/>
    <n v="4"/>
    <n v="0"/>
    <n v="0"/>
    <n v="1"/>
    <n v="0"/>
    <n v="3"/>
    <m/>
    <n v="0"/>
    <n v="1"/>
    <n v="12"/>
    <n v="1"/>
    <n v="84"/>
    <n v="21"/>
    <n v="7"/>
    <s v="20231012-1"/>
    <n v="-74.035128999999998"/>
    <n v="4.6871039999999997"/>
  </r>
  <r>
    <n v="8"/>
    <s v="2023-10-12 07:20"/>
    <d v="2023-10-12T00:00:00"/>
    <n v="117.13333333333335"/>
    <n v="31.238027333333331"/>
    <m/>
    <n v="199.45356364500108"/>
    <n v="22.642454171764921"/>
    <n v="6.8237147642572769"/>
    <n v="10.174874239967483"/>
    <n v="12.467579931797436"/>
    <m/>
    <m/>
    <m/>
    <m/>
    <s v="JUEVES"/>
    <x v="2"/>
    <s v="1L"/>
    <n v="720"/>
    <n v="725"/>
    <n v="87"/>
    <n v="0"/>
    <n v="8"/>
    <n v="0"/>
    <n v="1"/>
    <n v="4"/>
    <n v="0"/>
    <n v="4"/>
    <m/>
    <n v="1"/>
    <n v="0"/>
    <n v="10"/>
    <n v="1"/>
    <n v="116"/>
    <n v="28"/>
    <n v="7"/>
    <s v="20231012-1"/>
    <n v="-74.035128999999998"/>
    <n v="4.6871039999999997"/>
  </r>
  <r>
    <n v="8"/>
    <s v="2023-10-12 07:25"/>
    <d v="2023-10-12T00:00:00"/>
    <n v="41.813333333333333"/>
    <n v="18.928910000000002"/>
    <m/>
    <n v="89.255397153222162"/>
    <n v="17.157052595121804"/>
    <n v="3.3599806422627738"/>
    <n v="6.2285843409075552"/>
    <n v="10.928468254214247"/>
    <m/>
    <m/>
    <m/>
    <m/>
    <s v="JUEVES"/>
    <x v="2"/>
    <s v="1L"/>
    <n v="725"/>
    <n v="730"/>
    <n v="87"/>
    <n v="0"/>
    <n v="2"/>
    <n v="0"/>
    <n v="0"/>
    <n v="4"/>
    <n v="0"/>
    <n v="3"/>
    <m/>
    <n v="1"/>
    <n v="0"/>
    <n v="17"/>
    <n v="2"/>
    <n v="116"/>
    <n v="27"/>
    <n v="7"/>
    <s v="20231012-1"/>
    <n v="-74.035128999999998"/>
    <n v="4.6871039999999997"/>
  </r>
  <r>
    <n v="8"/>
    <s v="2023-10-12 07:30"/>
    <d v="2023-10-12T00:00:00"/>
    <n v="55.276666666666664"/>
    <n v="22.643877666666668"/>
    <m/>
    <n v="120.62031694239076"/>
    <n v="18.021725049591566"/>
    <n v="4.3964835815444232"/>
    <n v="7.2457688517834793"/>
    <n v="10.775956197808089"/>
    <m/>
    <m/>
    <m/>
    <m/>
    <s v="JUEVES"/>
    <x v="2"/>
    <s v="1L"/>
    <n v="730"/>
    <n v="735"/>
    <n v="82"/>
    <n v="0"/>
    <n v="7"/>
    <n v="0"/>
    <n v="0"/>
    <n v="6"/>
    <n v="0"/>
    <n v="5"/>
    <m/>
    <n v="0"/>
    <n v="0"/>
    <n v="8"/>
    <n v="2"/>
    <n v="110"/>
    <n v="26"/>
    <n v="7"/>
    <s v="20231012-1"/>
    <n v="-74.035128999999998"/>
    <n v="4.6871039999999997"/>
  </r>
  <r>
    <n v="8"/>
    <s v="2023-10-12 07:35"/>
    <d v="2023-10-12T00:00:00"/>
    <n v="52.64"/>
    <n v="20.743543333333331"/>
    <m/>
    <n v="131.21228029423415"/>
    <n v="18.645681751694688"/>
    <n v="4.6885182802071217"/>
    <n v="7.3695907759658095"/>
    <n v="11.276090975728877"/>
    <m/>
    <m/>
    <m/>
    <m/>
    <s v="JUEVES"/>
    <x v="2"/>
    <s v="1L"/>
    <n v="735"/>
    <n v="740"/>
    <n v="70"/>
    <n v="0"/>
    <n v="5"/>
    <n v="0"/>
    <n v="0"/>
    <n v="5"/>
    <n v="0"/>
    <n v="1"/>
    <m/>
    <n v="0"/>
    <n v="1"/>
    <n v="12"/>
    <n v="0"/>
    <n v="94"/>
    <n v="24"/>
    <n v="7"/>
    <s v="20231012-1"/>
    <n v="-74.035128999999998"/>
    <n v="4.6871039999999997"/>
  </r>
  <r>
    <n v="8"/>
    <s v="2023-10-12 07:40"/>
    <d v="2023-10-12T00:00:00"/>
    <n v="48.11333333333333"/>
    <n v="18.112761333333331"/>
    <m/>
    <n v="108.86445604970099"/>
    <n v="19.83381484018738"/>
    <n v="4.1572425050175088"/>
    <n v="7.5352108882257145"/>
    <n v="12.298603951961663"/>
    <m/>
    <m/>
    <m/>
    <m/>
    <s v="JUEVES"/>
    <x v="2"/>
    <s v="1L"/>
    <n v="740"/>
    <n v="745"/>
    <n v="79"/>
    <n v="0"/>
    <n v="3"/>
    <n v="0"/>
    <n v="0"/>
    <n v="6"/>
    <n v="0"/>
    <n v="2"/>
    <m/>
    <n v="1"/>
    <n v="3"/>
    <n v="11"/>
    <n v="0"/>
    <n v="105"/>
    <n v="26"/>
    <n v="7"/>
    <s v="20231012-1"/>
    <n v="-74.035128999999998"/>
    <n v="4.6871039999999997"/>
  </r>
  <r>
    <n v="8"/>
    <s v="2023-10-12 07:45"/>
    <d v="2023-10-12T00:00:00"/>
    <n v="43.260000000000005"/>
    <n v="11.33671"/>
    <m/>
    <n v="110.48408227324879"/>
    <n v="19.211800657841202"/>
    <n v="4.148735442903468"/>
    <n v="7.4551170157101723"/>
    <n v="11.75668364213103"/>
    <m/>
    <m/>
    <m/>
    <m/>
    <s v="JUEVES"/>
    <x v="2"/>
    <s v="1L"/>
    <n v="745"/>
    <n v="750"/>
    <n v="71"/>
    <n v="0"/>
    <n v="6"/>
    <n v="0"/>
    <n v="0"/>
    <n v="1"/>
    <n v="0"/>
    <n v="2"/>
    <m/>
    <n v="2"/>
    <n v="0"/>
    <n v="11"/>
    <n v="0"/>
    <n v="93"/>
    <n v="22"/>
    <n v="7"/>
    <s v="20231012-1"/>
    <n v="-74.035128999999998"/>
    <n v="4.6871039999999997"/>
  </r>
  <r>
    <n v="8"/>
    <s v="2023-10-12 07:50"/>
    <d v="2023-10-12T00:00:00"/>
    <n v="44.706666666666663"/>
    <n v="14.040590666666668"/>
    <m/>
    <n v="110.29249795282104"/>
    <n v="20.144810061710778"/>
    <n v="4.1525788742108407"/>
    <n v="7.1346768691521785"/>
    <n v="13.010133192558602"/>
    <m/>
    <m/>
    <m/>
    <m/>
    <s v="JUEVES"/>
    <x v="2"/>
    <s v="1L"/>
    <n v="750"/>
    <n v="755"/>
    <n v="68"/>
    <n v="0"/>
    <n v="3"/>
    <n v="1"/>
    <n v="0"/>
    <n v="3"/>
    <n v="0"/>
    <n v="1"/>
    <m/>
    <n v="2"/>
    <n v="0"/>
    <n v="15"/>
    <n v="1"/>
    <n v="94"/>
    <n v="25"/>
    <n v="7"/>
    <s v="20231012-1"/>
    <n v="-74.035128999999998"/>
    <n v="4.6871039999999997"/>
  </r>
  <r>
    <n v="8"/>
    <s v="2023-10-12 07:55"/>
    <d v="2023-10-12T00:00:00"/>
    <n v="66.150000000000006"/>
    <n v="15.878375333333333"/>
    <m/>
    <n v="145.82042135536616"/>
    <n v="20.281704312304452"/>
    <n v="5.2219526108027896"/>
    <n v="8.4315094802804147"/>
    <n v="11.850194832024041"/>
    <m/>
    <m/>
    <m/>
    <m/>
    <s v="JUEVES"/>
    <x v="2"/>
    <s v="1L"/>
    <n v="755"/>
    <n v="800"/>
    <n v="64"/>
    <n v="0"/>
    <n v="3"/>
    <n v="0"/>
    <n v="0"/>
    <n v="6"/>
    <n v="0"/>
    <n v="3"/>
    <m/>
    <n v="1"/>
    <n v="2"/>
    <n v="9"/>
    <n v="0"/>
    <n v="88"/>
    <n v="24"/>
    <n v="7"/>
    <s v="20231012-1"/>
    <n v="-74.035128999999998"/>
    <n v="4.6871039999999997"/>
  </r>
  <r>
    <n v="8"/>
    <s v="2023-10-12 08:00"/>
    <d v="2023-10-12T00:00:00"/>
    <n v="39.643333333333331"/>
    <n v="7.2640260000000012"/>
    <m/>
    <n v="112.24768050380821"/>
    <n v="16.772721763074593"/>
    <n v="4.1978277744098502"/>
    <n v="6.7812009892378757"/>
    <n v="9.9915207738367187"/>
    <m/>
    <m/>
    <m/>
    <m/>
    <s v="JUEVES"/>
    <x v="2"/>
    <s v="1L"/>
    <n v="800"/>
    <n v="805"/>
    <n v="64"/>
    <n v="0"/>
    <n v="8"/>
    <n v="0"/>
    <n v="0"/>
    <n v="4"/>
    <n v="0"/>
    <n v="1"/>
    <m/>
    <n v="0"/>
    <n v="0"/>
    <n v="14"/>
    <n v="0"/>
    <n v="91"/>
    <n v="27"/>
    <n v="8"/>
    <s v="20231012-1"/>
    <n v="-74.035128999999998"/>
    <n v="4.6871039999999997"/>
  </r>
  <r>
    <n v="8"/>
    <s v="2023-10-12 08:05"/>
    <d v="2023-10-12T00:00:00"/>
    <n v="50.75"/>
    <n v="13.615781666666667"/>
    <m/>
    <n v="130.49164352884651"/>
    <n v="21.840074539611816"/>
    <n v="5.043935607222612"/>
    <n v="8.6487557835840292"/>
    <n v="13.191318756027789"/>
    <m/>
    <m/>
    <m/>
    <m/>
    <s v="JUEVES"/>
    <x v="2"/>
    <s v="1L"/>
    <n v="805"/>
    <n v="810"/>
    <n v="66"/>
    <n v="0"/>
    <n v="6"/>
    <n v="0"/>
    <n v="1"/>
    <n v="3"/>
    <n v="0"/>
    <n v="2"/>
    <m/>
    <n v="0"/>
    <n v="3"/>
    <n v="14"/>
    <n v="3"/>
    <n v="98"/>
    <n v="29"/>
    <n v="8"/>
    <s v="20231012-1"/>
    <n v="-74.035128999999998"/>
    <n v="4.6871039999999997"/>
  </r>
  <r>
    <n v="8"/>
    <s v="2023-10-12 08:10"/>
    <d v="2023-10-12T00:00:00"/>
    <n v="52.849999999999987"/>
    <n v="14.312580333333333"/>
    <m/>
    <n v="128.06183079223212"/>
    <n v="26.634659491814109"/>
    <n v="4.8456569155488713"/>
    <n v="8.5471623629924078"/>
    <n v="18.087497128821695"/>
    <m/>
    <m/>
    <m/>
    <m/>
    <s v="JUEVES"/>
    <x v="2"/>
    <s v="1L"/>
    <n v="810"/>
    <n v="815"/>
    <n v="77"/>
    <n v="0"/>
    <n v="5"/>
    <n v="1"/>
    <n v="0"/>
    <n v="4"/>
    <n v="0"/>
    <n v="3"/>
    <m/>
    <n v="0"/>
    <n v="1"/>
    <n v="16"/>
    <n v="0"/>
    <n v="107"/>
    <n v="30"/>
    <n v="8"/>
    <s v="20231012-1"/>
    <n v="-74.035128999999998"/>
    <n v="4.6871039999999997"/>
  </r>
  <r>
    <n v="8"/>
    <s v="2023-10-12 08:15"/>
    <d v="2023-10-12T00:00:00"/>
    <n v="52.453333333333333"/>
    <n v="14.483007000000004"/>
    <m/>
    <n v="126.73089734774882"/>
    <n v="22.933351001212785"/>
    <n v="4.6976423428268719"/>
    <n v="7.8884368679759405"/>
    <n v="15.044914133236848"/>
    <m/>
    <m/>
    <m/>
    <m/>
    <s v="JUEVES"/>
    <x v="2"/>
    <s v="1L"/>
    <n v="815"/>
    <n v="820"/>
    <n v="84"/>
    <n v="0"/>
    <n v="2"/>
    <n v="0"/>
    <n v="0"/>
    <n v="5"/>
    <n v="0"/>
    <n v="0"/>
    <m/>
    <n v="2"/>
    <n v="0"/>
    <n v="12"/>
    <n v="2"/>
    <n v="107"/>
    <n v="21"/>
    <n v="8"/>
    <s v="20231012-1"/>
    <n v="-74.035128999999998"/>
    <n v="4.6871039999999997"/>
  </r>
  <r>
    <n v="8"/>
    <s v="2023-10-12 08:20"/>
    <d v="2023-10-12T00:00:00"/>
    <n v="45.779999999999994"/>
    <n v="11.579696333333334"/>
    <m/>
    <n v="112.60166628901501"/>
    <n v="19.230064441067451"/>
    <n v="4.2228135658924089"/>
    <n v="6.9333524502983339"/>
    <n v="12.29671199076912"/>
    <m/>
    <m/>
    <m/>
    <m/>
    <s v="JUEVES"/>
    <x v="2"/>
    <s v="1L"/>
    <n v="820"/>
    <n v="825"/>
    <n v="77"/>
    <n v="0"/>
    <n v="10"/>
    <n v="0"/>
    <n v="1"/>
    <n v="3"/>
    <n v="0"/>
    <n v="0"/>
    <m/>
    <n v="2"/>
    <n v="2"/>
    <n v="10"/>
    <n v="1"/>
    <n v="106"/>
    <n v="28"/>
    <n v="8"/>
    <s v="20231012-1"/>
    <n v="-74.035128999999998"/>
    <n v="4.6871039999999997"/>
  </r>
  <r>
    <n v="8"/>
    <s v="2023-10-12 08:25"/>
    <d v="2023-10-12T00:00:00"/>
    <n v="49.956666666666663"/>
    <n v="14.429132666666669"/>
    <m/>
    <n v="125.22758262135169"/>
    <n v="22.479163570974272"/>
    <n v="4.7806208407173125"/>
    <n v="8.5534058869557406"/>
    <n v="13.925757684018532"/>
    <m/>
    <m/>
    <m/>
    <m/>
    <s v="JUEVES"/>
    <x v="2"/>
    <s v="1L"/>
    <n v="825"/>
    <n v="830"/>
    <n v="55"/>
    <n v="0"/>
    <n v="12"/>
    <n v="1"/>
    <n v="0"/>
    <n v="2"/>
    <n v="0"/>
    <n v="4"/>
    <m/>
    <n v="2"/>
    <n v="2"/>
    <n v="12"/>
    <n v="2"/>
    <n v="92"/>
    <n v="35"/>
    <n v="8"/>
    <s v="20231012-1"/>
    <n v="-74.035128999999998"/>
    <n v="4.6871039999999997"/>
  </r>
  <r>
    <n v="8"/>
    <s v="2023-10-12 08:30"/>
    <d v="2023-10-12T00:00:00"/>
    <n v="44.893333333333324"/>
    <n v="12.140461666666665"/>
    <m/>
    <n v="104.29361373713039"/>
    <n v="21.115262875761132"/>
    <n v="3.9123498783080763"/>
    <n v="6.6101858933585262"/>
    <n v="14.505076982402604"/>
    <m/>
    <m/>
    <m/>
    <m/>
    <s v="JUEVES"/>
    <x v="2"/>
    <s v="1L"/>
    <n v="830"/>
    <n v="835"/>
    <n v="78"/>
    <n v="0"/>
    <n v="7"/>
    <n v="0"/>
    <n v="0"/>
    <n v="2"/>
    <n v="0"/>
    <n v="0"/>
    <m/>
    <n v="0"/>
    <n v="1"/>
    <n v="11"/>
    <n v="0"/>
    <n v="99"/>
    <n v="21"/>
    <n v="8"/>
    <s v="20231012-1"/>
    <n v="-74.035128999999998"/>
    <n v="4.6871039999999997"/>
  </r>
  <r>
    <n v="8"/>
    <s v="2023-10-12 08:35"/>
    <d v="2023-10-12T00:00:00"/>
    <n v="36.516666666666666"/>
    <n v="7.957719"/>
    <m/>
    <n v="92.142548221907418"/>
    <n v="17.553840214130936"/>
    <n v="3.5857592611244513"/>
    <n v="6.3009643240165474"/>
    <n v="11.252875890114385"/>
    <m/>
    <m/>
    <m/>
    <m/>
    <s v="JUEVES"/>
    <x v="2"/>
    <s v="1L"/>
    <n v="835"/>
    <n v="840"/>
    <n v="64"/>
    <n v="0"/>
    <n v="4"/>
    <n v="0"/>
    <n v="0"/>
    <n v="5"/>
    <n v="0"/>
    <n v="1"/>
    <m/>
    <n v="0"/>
    <n v="2"/>
    <n v="15"/>
    <n v="0"/>
    <n v="91"/>
    <n v="27"/>
    <n v="8"/>
    <s v="20231012-1"/>
    <n v="-74.035128999999998"/>
    <n v="4.6871039999999997"/>
  </r>
  <r>
    <n v="8"/>
    <s v="2023-10-12 08:40"/>
    <d v="2023-10-12T00:00:00"/>
    <n v="37.286666666666662"/>
    <n v="10.744657"/>
    <m/>
    <n v="93.874692736668521"/>
    <n v="16.924801262112393"/>
    <n v="3.5445230328971631"/>
    <n v="6.1476038816164094"/>
    <n v="10.777197380495982"/>
    <m/>
    <m/>
    <m/>
    <m/>
    <s v="JUEVES"/>
    <x v="2"/>
    <s v="1L"/>
    <n v="840"/>
    <n v="845"/>
    <n v="85"/>
    <n v="0"/>
    <n v="6"/>
    <n v="1"/>
    <n v="0"/>
    <n v="3"/>
    <n v="0"/>
    <n v="3"/>
    <m/>
    <n v="1"/>
    <n v="1"/>
    <n v="8"/>
    <n v="0"/>
    <n v="108"/>
    <n v="23"/>
    <n v="8"/>
    <s v="20231012-1"/>
    <n v="-74.035128999999998"/>
    <n v="4.6871039999999997"/>
  </r>
  <r>
    <n v="8"/>
    <s v="2023-10-12 08:45"/>
    <d v="2023-10-12T00:00:00"/>
    <n v="58.006666666666661"/>
    <n v="23.302612666666665"/>
    <m/>
    <n v="131.96679381048037"/>
    <n v="21.734385694147015"/>
    <n v="4.8911822747965124"/>
    <n v="8.1082856093756401"/>
    <n v="13.626100084771371"/>
    <m/>
    <m/>
    <m/>
    <m/>
    <s v="JUEVES"/>
    <x v="2"/>
    <s v="1L"/>
    <n v="845"/>
    <n v="850"/>
    <n v="65"/>
    <n v="0"/>
    <n v="9"/>
    <n v="0"/>
    <n v="0"/>
    <n v="1"/>
    <n v="0"/>
    <n v="0"/>
    <m/>
    <n v="1"/>
    <n v="2"/>
    <n v="7"/>
    <n v="0"/>
    <n v="85"/>
    <n v="20"/>
    <n v="8"/>
    <s v="20231012-1"/>
    <n v="-74.035128999999998"/>
    <n v="4.6871039999999997"/>
  </r>
  <r>
    <n v="8"/>
    <s v="2023-10-12 08:50"/>
    <d v="2023-10-12T00:00:00"/>
    <n v="42.116666666666667"/>
    <n v="10.538374000000001"/>
    <m/>
    <n v="109.18289229230204"/>
    <n v="18.787814825545826"/>
    <n v="4.0242966751708238"/>
    <n v="6.657544949129945"/>
    <n v="12.130269876415882"/>
    <m/>
    <m/>
    <m/>
    <m/>
    <s v="JUEVES"/>
    <x v="2"/>
    <s v="1L"/>
    <n v="850"/>
    <n v="855"/>
    <n v="62"/>
    <n v="0"/>
    <n v="5"/>
    <n v="0"/>
    <n v="0"/>
    <n v="7"/>
    <n v="0"/>
    <n v="0"/>
    <m/>
    <n v="1"/>
    <n v="1"/>
    <n v="13"/>
    <n v="4"/>
    <n v="93"/>
    <n v="27"/>
    <n v="8"/>
    <s v="20231012-1"/>
    <n v="-74.035128999999998"/>
    <n v="4.6871039999999997"/>
  </r>
  <r>
    <n v="8"/>
    <s v="2023-10-12 08:55"/>
    <d v="2023-10-12T00:00:00"/>
    <n v="36.82"/>
    <n v="6.911366000000001"/>
    <m/>
    <n v="97.618061356417229"/>
    <n v="17.786281416742732"/>
    <n v="3.6119381988499115"/>
    <n v="5.9877896850979599"/>
    <n v="11.79849173164477"/>
    <m/>
    <m/>
    <m/>
    <m/>
    <s v="JUEVES"/>
    <x v="2"/>
    <s v="1L"/>
    <n v="855"/>
    <n v="900"/>
    <n v="86"/>
    <n v="0"/>
    <n v="4"/>
    <n v="0"/>
    <n v="0"/>
    <n v="1"/>
    <n v="0"/>
    <n v="3"/>
    <m/>
    <n v="1"/>
    <n v="1"/>
    <n v="10"/>
    <n v="0"/>
    <n v="106"/>
    <n v="20"/>
    <n v="8"/>
    <s v="20231012-1"/>
    <n v="-74.035128999999998"/>
    <n v="4.6871039999999997"/>
  </r>
  <r>
    <n v="8"/>
    <s v="2023-10-12 09:00"/>
    <d v="2023-10-12T00:00:00"/>
    <n v="34.299999999999997"/>
    <n v="9.6900583333333312"/>
    <m/>
    <n v="97.202936575570305"/>
    <n v="12.207980313426498"/>
    <n v="3.5199638096495804"/>
    <n v="5.2844013722309002"/>
    <n v="6.9235789411955961"/>
    <m/>
    <m/>
    <m/>
    <m/>
    <s v="JUEVES"/>
    <x v="2"/>
    <s v="1L"/>
    <n v="900"/>
    <n v="905"/>
    <n v="72"/>
    <n v="0"/>
    <n v="7"/>
    <n v="0"/>
    <n v="0"/>
    <n v="2"/>
    <n v="0"/>
    <n v="1"/>
    <m/>
    <n v="0"/>
    <n v="1"/>
    <n v="11"/>
    <n v="0"/>
    <n v="94"/>
    <n v="22"/>
    <n v="9"/>
    <s v="20231012-1"/>
    <n v="-74.035128999999998"/>
    <n v="4.6871039999999997"/>
  </r>
  <r>
    <n v="8"/>
    <s v="2023-10-12 09:05"/>
    <d v="2023-10-12T00:00:00"/>
    <n v="28.723333333333336"/>
    <n v="7.6409210000000005"/>
    <m/>
    <n v="81.124736698676173"/>
    <n v="14.100387376422663"/>
    <n v="3.0268920828130055"/>
    <n v="5.4192013201544942"/>
    <n v="8.6811860562681691"/>
    <m/>
    <m/>
    <m/>
    <m/>
    <s v="JUEVES"/>
    <x v="2"/>
    <s v="1L"/>
    <n v="905"/>
    <n v="910"/>
    <n v="64"/>
    <n v="0"/>
    <n v="5"/>
    <n v="0"/>
    <n v="0"/>
    <n v="3"/>
    <n v="0"/>
    <n v="1"/>
    <m/>
    <n v="1"/>
    <n v="0"/>
    <n v="14"/>
    <n v="0"/>
    <n v="88"/>
    <n v="24"/>
    <n v="9"/>
    <s v="20231012-1"/>
    <n v="-74.035128999999998"/>
    <n v="4.6871039999999997"/>
  </r>
  <r>
    <n v="8"/>
    <s v="2023-10-12 09:10"/>
    <d v="2023-10-12T00:00:00"/>
    <n v="32.50333333333333"/>
    <n v="6.4971060000000005"/>
    <m/>
    <n v="88.652300282636389"/>
    <n v="16.264453208196407"/>
    <n v="3.3185382318133145"/>
    <n v="5.5364192707818276"/>
    <n v="10.728033937414576"/>
    <m/>
    <m/>
    <m/>
    <m/>
    <s v="JUEVES"/>
    <x v="2"/>
    <s v="1L"/>
    <n v="910"/>
    <n v="915"/>
    <n v="70"/>
    <n v="0"/>
    <n v="1"/>
    <n v="0"/>
    <n v="0"/>
    <n v="4"/>
    <n v="0"/>
    <n v="0"/>
    <m/>
    <n v="1"/>
    <n v="2"/>
    <n v="10"/>
    <n v="0"/>
    <n v="88"/>
    <n v="18"/>
    <n v="9"/>
    <s v="20231012-1"/>
    <n v="-74.035128999999998"/>
    <n v="4.6871039999999997"/>
  </r>
  <r>
    <n v="8"/>
    <s v="2023-10-12 09:15"/>
    <d v="2023-10-12T00:00:00"/>
    <n v="30.893333333333334"/>
    <n v="4.0763800000000003"/>
    <m/>
    <n v="89.78490480607114"/>
    <n v="15.225437617007533"/>
    <n v="3.4947265920898389"/>
    <n v="5.943372007358473"/>
    <n v="9.2820656096490612"/>
    <m/>
    <m/>
    <m/>
    <m/>
    <s v="JUEVES"/>
    <x v="2"/>
    <s v="1L"/>
    <n v="915"/>
    <n v="920"/>
    <n v="66"/>
    <n v="0"/>
    <n v="6"/>
    <n v="1"/>
    <n v="0"/>
    <n v="1"/>
    <n v="0"/>
    <n v="1"/>
    <m/>
    <n v="0"/>
    <n v="3"/>
    <n v="15"/>
    <n v="1"/>
    <n v="94"/>
    <n v="27"/>
    <n v="9"/>
    <s v="20231012-1"/>
    <n v="-74.035128999999998"/>
    <n v="4.6871039999999997"/>
  </r>
  <r>
    <n v="8"/>
    <s v="2023-10-12 09:20"/>
    <d v="2023-10-12T00:00:00"/>
    <n v="36.936666666666667"/>
    <n v="18.040843333333335"/>
    <m/>
    <n v="88.924362991317253"/>
    <n v="17.198592338809501"/>
    <n v="3.4209133555264613"/>
    <n v="6.1403677235577705"/>
    <n v="11.058224615251735"/>
    <m/>
    <m/>
    <m/>
    <m/>
    <s v="JUEVES"/>
    <x v="2"/>
    <s v="1L"/>
    <n v="920"/>
    <n v="925"/>
    <n v="73"/>
    <n v="0"/>
    <n v="6"/>
    <n v="0"/>
    <n v="0"/>
    <n v="3"/>
    <n v="0"/>
    <n v="4"/>
    <m/>
    <n v="1"/>
    <n v="3"/>
    <n v="16"/>
    <n v="0"/>
    <n v="106"/>
    <n v="33"/>
    <n v="9"/>
    <s v="20231012-1"/>
    <n v="-74.035128999999998"/>
    <n v="4.6871039999999997"/>
  </r>
  <r>
    <n v="8"/>
    <s v="2023-10-12 09:25"/>
    <d v="2023-10-12T00:00:00"/>
    <n v="23.496666666666663"/>
    <n v="6.9256623333333334"/>
    <m/>
    <n v="60.88948939262032"/>
    <n v="11.445739053653906"/>
    <n v="2.2652524063913391"/>
    <n v="3.7087267234502668"/>
    <n v="7.7370123302036378"/>
    <m/>
    <m/>
    <m/>
    <m/>
    <s v="JUEVES"/>
    <x v="2"/>
    <s v="1L"/>
    <n v="925"/>
    <n v="930"/>
    <n v="57"/>
    <n v="0"/>
    <n v="13"/>
    <n v="0"/>
    <n v="0"/>
    <n v="4"/>
    <n v="0"/>
    <n v="1"/>
    <m/>
    <n v="0"/>
    <n v="2"/>
    <n v="5"/>
    <n v="0"/>
    <n v="82"/>
    <n v="25"/>
    <n v="9"/>
    <s v="20231012-1"/>
    <n v="-74.035128999999998"/>
    <n v="4.6871039999999997"/>
  </r>
  <r>
    <n v="8"/>
    <s v="2023-10-12 09:30"/>
    <d v="2023-10-12T00:00:00"/>
    <n v="20.486666666666668"/>
    <n v="6.2363229999999996"/>
    <m/>
    <n v="56.927880679588917"/>
    <n v="6.4628939825484562"/>
    <n v="1.9971978384323834"/>
    <n v="2.8125232456463656"/>
    <n v="3.6503707369020901"/>
    <m/>
    <m/>
    <m/>
    <m/>
    <s v="JUEVES"/>
    <x v="2"/>
    <s v="1L"/>
    <n v="930"/>
    <n v="935"/>
    <n v="81"/>
    <n v="0"/>
    <n v="2"/>
    <n v="0"/>
    <n v="0"/>
    <n v="1"/>
    <n v="0"/>
    <n v="0"/>
    <m/>
    <n v="1"/>
    <n v="2"/>
    <n v="15"/>
    <n v="0"/>
    <n v="102"/>
    <n v="21"/>
    <n v="9"/>
    <s v="20231012-1"/>
    <n v="-74.035128999999998"/>
    <n v="4.6871039999999997"/>
  </r>
  <r>
    <n v="8"/>
    <s v="2023-10-12 09:35"/>
    <d v="2023-10-12T00:00:00"/>
    <n v="23.68333333333333"/>
    <n v="8.479611666666667"/>
    <m/>
    <n v="63.034131404072092"/>
    <n v="7.7715781873843666"/>
    <n v="2.2462455624982725"/>
    <n v="3.5161275752267889"/>
    <n v="4.2554506121575768"/>
    <m/>
    <m/>
    <m/>
    <m/>
    <s v="JUEVES"/>
    <x v="2"/>
    <s v="1L"/>
    <n v="935"/>
    <n v="940"/>
    <n v="59"/>
    <n v="0"/>
    <n v="8"/>
    <n v="0"/>
    <n v="0"/>
    <n v="3"/>
    <n v="0"/>
    <n v="0"/>
    <m/>
    <n v="2"/>
    <n v="3"/>
    <n v="9"/>
    <n v="0"/>
    <n v="84"/>
    <n v="25"/>
    <n v="9"/>
    <s v="20231012-1"/>
    <n v="-74.035128999999998"/>
    <n v="4.6871039999999997"/>
  </r>
  <r>
    <n v="8"/>
    <s v="2023-10-12 09:40"/>
    <d v="2023-10-12T00:00:00"/>
    <n v="13.836666666666664"/>
    <n v="3.3485663333333333"/>
    <m/>
    <n v="39.500348531750461"/>
    <n v="6.1063851436375867"/>
    <n v="1.5338015443932023"/>
    <n v="2.731100252105271"/>
    <n v="3.3752848915323157"/>
    <m/>
    <m/>
    <m/>
    <m/>
    <s v="JUEVES"/>
    <x v="2"/>
    <s v="1L"/>
    <n v="940"/>
    <n v="945"/>
    <n v="91"/>
    <n v="0"/>
    <n v="7"/>
    <n v="0"/>
    <n v="0"/>
    <n v="2"/>
    <n v="0"/>
    <n v="3"/>
    <m/>
    <n v="2"/>
    <n v="1"/>
    <n v="12"/>
    <n v="0"/>
    <n v="118"/>
    <n v="27"/>
    <n v="9"/>
    <s v="20231012-1"/>
    <n v="-74.035128999999998"/>
    <n v="4.6871039999999997"/>
  </r>
  <r>
    <n v="8"/>
    <s v="2023-10-12 09:45"/>
    <d v="2023-10-12T00:00:00"/>
    <n v="28.93333333333333"/>
    <n v="11.054658"/>
    <m/>
    <n v="72.179737055235023"/>
    <n v="9.3520913492743745"/>
    <n v="2.7042570372304775"/>
    <n v="4.5466388102099042"/>
    <n v="4.8054525390644702"/>
    <m/>
    <m/>
    <m/>
    <m/>
    <s v="JUEVES"/>
    <x v="2"/>
    <s v="1L"/>
    <n v="945"/>
    <n v="950"/>
    <n v="72"/>
    <n v="0"/>
    <n v="2"/>
    <n v="0"/>
    <n v="0"/>
    <n v="3"/>
    <n v="0"/>
    <n v="0"/>
    <m/>
    <n v="2"/>
    <n v="3"/>
    <n v="18"/>
    <n v="0"/>
    <n v="100"/>
    <n v="28"/>
    <n v="9"/>
    <s v="20231012-1"/>
    <n v="-74.035128999999998"/>
    <n v="4.6871039999999997"/>
  </r>
  <r>
    <n v="8"/>
    <s v="2023-10-12 09:50"/>
    <d v="2023-10-12T00:00:00"/>
    <n v="13.899999999999999"/>
    <n v="6.5120686666666669"/>
    <m/>
    <m/>
    <m/>
    <m/>
    <m/>
    <m/>
    <m/>
    <m/>
    <m/>
    <m/>
    <s v="JUEVES"/>
    <x v="2"/>
    <s v="1L"/>
    <n v="950"/>
    <n v="955"/>
    <n v="87"/>
    <n v="0"/>
    <n v="6"/>
    <n v="0"/>
    <n v="0"/>
    <n v="4"/>
    <n v="0"/>
    <n v="2"/>
    <m/>
    <n v="2"/>
    <n v="3"/>
    <n v="19"/>
    <n v="0"/>
    <n v="123"/>
    <n v="36"/>
    <n v="9"/>
    <s v="20231012-1"/>
    <n v="-74.035128999999998"/>
    <n v="4.6871039999999997"/>
  </r>
  <r>
    <n v="8"/>
    <s v="2023-10-12 09:55"/>
    <d v="2023-10-12T00:00:00"/>
    <m/>
    <n v="27.654896000000001"/>
    <m/>
    <m/>
    <m/>
    <m/>
    <m/>
    <m/>
    <m/>
    <m/>
    <m/>
    <m/>
    <s v="JUEVES"/>
    <x v="2"/>
    <s v="1L"/>
    <n v="955"/>
    <n v="1000"/>
    <n v="64"/>
    <n v="0"/>
    <n v="10"/>
    <n v="0"/>
    <n v="0"/>
    <n v="1"/>
    <n v="0"/>
    <n v="2"/>
    <m/>
    <n v="0"/>
    <n v="5"/>
    <n v="8"/>
    <n v="0"/>
    <n v="90"/>
    <n v="26"/>
    <n v="9"/>
    <s v="20231012-1"/>
    <n v="-74.035128999999998"/>
    <n v="4.6871039999999997"/>
  </r>
  <r>
    <n v="8"/>
    <s v="2023-10-12 10:00"/>
    <d v="2023-10-12T00:00:00"/>
    <m/>
    <n v="9.2746433333333336"/>
    <m/>
    <m/>
    <m/>
    <m/>
    <m/>
    <m/>
    <m/>
    <m/>
    <m/>
    <m/>
    <s v="JUEVES"/>
    <x v="2"/>
    <s v="1L"/>
    <n v="1000"/>
    <n v="1005"/>
    <n v="81"/>
    <n v="0"/>
    <n v="3"/>
    <n v="0"/>
    <n v="0"/>
    <n v="2"/>
    <n v="0"/>
    <n v="0"/>
    <m/>
    <n v="2"/>
    <n v="5"/>
    <n v="16"/>
    <n v="0"/>
    <n v="109"/>
    <n v="28"/>
    <n v="10"/>
    <s v="20231012-1"/>
    <n v="-74.035128999999998"/>
    <n v="4.6871039999999997"/>
  </r>
  <r>
    <n v="8"/>
    <s v="2023-10-12 10:05"/>
    <d v="2023-10-12T00:00:00"/>
    <m/>
    <n v="5.3751389999999999"/>
    <m/>
    <m/>
    <m/>
    <m/>
    <m/>
    <m/>
    <m/>
    <m/>
    <m/>
    <m/>
    <s v="JUEVES"/>
    <x v="2"/>
    <s v="1L"/>
    <n v="1005"/>
    <n v="1010"/>
    <n v="65"/>
    <n v="0"/>
    <n v="13"/>
    <n v="0"/>
    <n v="0"/>
    <n v="1"/>
    <n v="0"/>
    <n v="2"/>
    <m/>
    <n v="2"/>
    <n v="2"/>
    <n v="13"/>
    <n v="0"/>
    <n v="98"/>
    <n v="33"/>
    <n v="10"/>
    <s v="20231012-1"/>
    <n v="-74.035128999999998"/>
    <n v="4.6871039999999997"/>
  </r>
  <r>
    <n v="8"/>
    <s v="2023-10-12 10:10"/>
    <d v="2023-10-12T00:00:00"/>
    <m/>
    <n v="5.7415563333333335"/>
    <m/>
    <m/>
    <m/>
    <m/>
    <m/>
    <m/>
    <m/>
    <m/>
    <m/>
    <m/>
    <s v="JUEVES"/>
    <x v="2"/>
    <s v="1L"/>
    <n v="1010"/>
    <n v="1015"/>
    <n v="69"/>
    <n v="0"/>
    <n v="6"/>
    <n v="0"/>
    <n v="0"/>
    <n v="2"/>
    <n v="0"/>
    <n v="1"/>
    <m/>
    <n v="1"/>
    <n v="1"/>
    <n v="7"/>
    <n v="2"/>
    <n v="89"/>
    <n v="18"/>
    <n v="10"/>
    <s v="20231012-1"/>
    <n v="-74.035128999999998"/>
    <n v="4.6871039999999997"/>
  </r>
  <r>
    <n v="8"/>
    <s v="2023-10-12 10:15"/>
    <d v="2023-10-12T00:00:00"/>
    <m/>
    <n v="78.44813133333335"/>
    <m/>
    <m/>
    <m/>
    <m/>
    <m/>
    <m/>
    <m/>
    <m/>
    <m/>
    <m/>
    <s v="JUEVES"/>
    <x v="2"/>
    <s v="1L"/>
    <n v="1015"/>
    <n v="1020"/>
    <n v="72"/>
    <n v="0"/>
    <n v="3"/>
    <n v="1"/>
    <n v="0"/>
    <n v="1"/>
    <n v="0"/>
    <n v="2"/>
    <m/>
    <n v="1"/>
    <n v="1"/>
    <n v="15"/>
    <n v="0"/>
    <n v="96"/>
    <n v="24"/>
    <n v="10"/>
    <s v="20231012-1"/>
    <n v="-74.035128999999998"/>
    <n v="4.6871039999999997"/>
  </r>
  <r>
    <n v="8"/>
    <s v="2023-10-12 10:20"/>
    <d v="2023-10-12T00:00:00"/>
    <m/>
    <n v="1.7516216666666664"/>
    <m/>
    <m/>
    <m/>
    <m/>
    <m/>
    <m/>
    <m/>
    <m/>
    <m/>
    <m/>
    <s v="JUEVES"/>
    <x v="2"/>
    <s v="1L"/>
    <n v="1020"/>
    <n v="1025"/>
    <n v="74"/>
    <n v="0"/>
    <n v="7"/>
    <n v="0"/>
    <n v="0"/>
    <n v="3"/>
    <n v="0"/>
    <n v="0"/>
    <m/>
    <n v="1"/>
    <n v="0"/>
    <n v="18"/>
    <n v="1"/>
    <n v="104"/>
    <n v="29"/>
    <n v="10"/>
    <s v="20231012-1"/>
    <n v="-74.035128999999998"/>
    <n v="4.6871039999999997"/>
  </r>
  <r>
    <n v="8"/>
    <s v="2023-10-12 10:25"/>
    <d v="2023-10-12T00:00:00"/>
    <m/>
    <n v="2.5778059999999998"/>
    <m/>
    <m/>
    <m/>
    <m/>
    <m/>
    <m/>
    <m/>
    <m/>
    <m/>
    <m/>
    <s v="JUEVES"/>
    <x v="2"/>
    <s v="1L"/>
    <n v="1025"/>
    <n v="1030"/>
    <n v="86"/>
    <n v="0"/>
    <n v="6"/>
    <n v="0"/>
    <n v="0"/>
    <n v="2"/>
    <n v="0"/>
    <n v="3"/>
    <m/>
    <n v="0"/>
    <n v="0"/>
    <n v="20"/>
    <n v="3"/>
    <n v="120"/>
    <n v="31"/>
    <n v="10"/>
    <s v="20231012-1"/>
    <n v="-74.035128999999998"/>
    <n v="4.6871039999999997"/>
  </r>
  <r>
    <n v="8"/>
    <s v="2023-10-12 10:30"/>
    <d v="2023-10-12T00:00:00"/>
    <m/>
    <n v="2.7475910000000003"/>
    <m/>
    <m/>
    <m/>
    <m/>
    <m/>
    <m/>
    <m/>
    <m/>
    <m/>
    <m/>
    <s v="JUEVES"/>
    <x v="2"/>
    <s v="1L"/>
    <n v="1030"/>
    <n v="1035"/>
    <n v="84"/>
    <n v="0"/>
    <n v="8"/>
    <n v="1"/>
    <n v="0"/>
    <n v="2"/>
    <n v="0"/>
    <n v="1"/>
    <m/>
    <n v="1"/>
    <n v="0"/>
    <n v="14"/>
    <n v="2"/>
    <n v="113"/>
    <n v="27"/>
    <n v="10"/>
    <s v="20231012-1"/>
    <n v="-74.035128999999998"/>
    <n v="4.6871039999999997"/>
  </r>
  <r>
    <n v="8"/>
    <s v="2023-10-12 10:35"/>
    <d v="2023-10-12T00:00:00"/>
    <m/>
    <n v="1.1380190000000001"/>
    <m/>
    <m/>
    <m/>
    <m/>
    <m/>
    <m/>
    <m/>
    <m/>
    <m/>
    <m/>
    <s v="JUEVES"/>
    <x v="2"/>
    <s v="1L"/>
    <n v="1035"/>
    <n v="1040"/>
    <n v="67"/>
    <n v="0"/>
    <n v="5"/>
    <n v="0"/>
    <n v="0"/>
    <n v="0"/>
    <n v="0"/>
    <n v="1"/>
    <m/>
    <n v="1"/>
    <n v="4"/>
    <n v="18"/>
    <n v="1"/>
    <n v="97"/>
    <n v="29"/>
    <n v="10"/>
    <s v="20231012-1"/>
    <n v="-74.035128999999998"/>
    <n v="4.6871039999999997"/>
  </r>
  <r>
    <n v="8"/>
    <s v="2023-10-12 10:40"/>
    <d v="2023-10-12T00:00:00"/>
    <m/>
    <m/>
    <m/>
    <m/>
    <m/>
    <m/>
    <m/>
    <m/>
    <m/>
    <m/>
    <m/>
    <m/>
    <s v="JUEVES"/>
    <x v="2"/>
    <s v="1L"/>
    <n v="1040"/>
    <n v="1045"/>
    <n v="88"/>
    <n v="0"/>
    <n v="5"/>
    <n v="0"/>
    <n v="0"/>
    <n v="2"/>
    <n v="0"/>
    <n v="1"/>
    <m/>
    <n v="1"/>
    <n v="1"/>
    <n v="14"/>
    <n v="1"/>
    <n v="113"/>
    <n v="24"/>
    <n v="10"/>
    <s v="20231012-1"/>
    <n v="-74.035128999999998"/>
    <n v="4.6871039999999997"/>
  </r>
  <r>
    <n v="9"/>
    <s v="2023-10-13 07:00"/>
    <d v="2023-10-13T00:00:00"/>
    <n v="27.276666666666664"/>
    <n v="13.815442666666666"/>
    <n v="455.59644833333334"/>
    <n v="65.45483294104281"/>
    <n v="27.176372181315958"/>
    <n v="2.6782603587229121"/>
    <n v="7.4139919420759757"/>
    <n v="19.762380239239981"/>
    <n v="67807.110060000006"/>
    <n v="9.9489107873475255"/>
    <n v="28.328420000000001"/>
    <n v="1.9252800000000001"/>
    <s v="VIERNES"/>
    <x v="4"/>
    <n v="1"/>
    <n v="700"/>
    <n v="705"/>
    <n v="182"/>
    <n v="0"/>
    <n v="4"/>
    <n v="0"/>
    <n v="0"/>
    <n v="3"/>
    <n v="3"/>
    <n v="4"/>
    <m/>
    <n v="3"/>
    <n v="2"/>
    <n v="47"/>
    <n v="1"/>
    <n v="249"/>
    <n v="66"/>
    <n v="7"/>
    <s v="20231013-1"/>
    <n v="-74.028859999999995"/>
    <n v="4.7102009999999996"/>
  </r>
  <r>
    <n v="9"/>
    <s v="2023-10-13 07:05"/>
    <d v="2023-10-13T00:00:00"/>
    <n v="55.13666666666667"/>
    <n v="38.301468333333332"/>
    <n v="428.64520833333336"/>
    <n v="76.694506347113318"/>
    <n v="25.450721387931164"/>
    <n v="3.0499479702537413"/>
    <n v="7.8403723856756162"/>
    <n v="17.61034900225555"/>
    <n v="61039.515480000002"/>
    <n v="129.89175618274299"/>
    <n v="39.165239999999997"/>
    <n v="2.1976599999999999"/>
    <s v="VIERNES"/>
    <x v="4"/>
    <n v="1"/>
    <n v="705"/>
    <n v="710"/>
    <n v="199"/>
    <n v="0"/>
    <n v="5"/>
    <n v="0"/>
    <n v="0"/>
    <n v="2"/>
    <n v="2"/>
    <n v="1"/>
    <m/>
    <n v="2"/>
    <n v="0"/>
    <n v="72"/>
    <n v="5"/>
    <n v="288"/>
    <n v="84"/>
    <n v="7"/>
    <s v="20231013-1"/>
    <n v="-74.028859999999995"/>
    <n v="4.7102009999999996"/>
  </r>
  <r>
    <n v="9"/>
    <s v="2023-10-13 07:10"/>
    <d v="2023-10-13T00:00:00"/>
    <n v="27.626666666666665"/>
    <n v="17.625505333333333"/>
    <n v="421.44385333333338"/>
    <n v="61.96678919444463"/>
    <n v="17.525164797407616"/>
    <n v="2.4158911261788116"/>
    <n v="5.8323582108057277"/>
    <n v="11.692806586601886"/>
    <n v="84551.896760000003"/>
    <n v="14.2840966858674"/>
    <n v="27.280579999999997"/>
    <n v="1.9903399999999998"/>
    <s v="VIERNES"/>
    <x v="4"/>
    <n v="1"/>
    <n v="710"/>
    <n v="715"/>
    <n v="124"/>
    <n v="1"/>
    <n v="2"/>
    <n v="0"/>
    <n v="0"/>
    <n v="0"/>
    <n v="0"/>
    <n v="2"/>
    <m/>
    <n v="4"/>
    <n v="1"/>
    <n v="55"/>
    <n v="0"/>
    <n v="189"/>
    <n v="65"/>
    <n v="7"/>
    <s v="20231013-1"/>
    <n v="-74.028859999999995"/>
    <n v="4.7102009999999996"/>
  </r>
  <r>
    <n v="9"/>
    <s v="2023-10-13 07:15"/>
    <d v="2023-10-13T00:00:00"/>
    <n v="11.223333333333333"/>
    <n v="3.9194026666666666"/>
    <n v="418.09487333333328"/>
    <n v="39.504991402665823"/>
    <n v="13.492888731348831"/>
    <n v="1.5627708047188631"/>
    <n v="3.6101629090506684"/>
    <n v="9.8827258222981627"/>
    <n v="84191.131380000006"/>
    <n v="15.787926004846486"/>
    <n v="27.640779999999999"/>
    <n v="1.8875999999999997"/>
    <s v="VIERNES"/>
    <x v="4"/>
    <n v="1"/>
    <n v="715"/>
    <n v="720"/>
    <n v="147"/>
    <n v="0"/>
    <n v="3"/>
    <n v="0"/>
    <n v="0"/>
    <n v="3"/>
    <n v="4"/>
    <n v="1"/>
    <m/>
    <n v="2"/>
    <n v="0"/>
    <n v="70"/>
    <n v="1"/>
    <n v="231"/>
    <n v="83"/>
    <n v="7"/>
    <s v="20231013-1"/>
    <n v="-74.028859999999995"/>
    <n v="4.7102009999999996"/>
  </r>
  <r>
    <n v="9"/>
    <s v="2023-10-13 07:20"/>
    <d v="2023-10-13T00:00:00"/>
    <n v="26.413333333333334"/>
    <n v="21.320504333333336"/>
    <n v="427.88950833333331"/>
    <n v="51.683425419666875"/>
    <n v="7.6780865106591474"/>
    <n v="1.9318835094178488"/>
    <n v="3.4774697867613069"/>
    <n v="4.2006167238978396"/>
    <n v="41620.331740000001"/>
    <n v="139.1880792240276"/>
    <n v="58.514139999999998"/>
    <n v="2.0831600000000003"/>
    <s v="VIERNES"/>
    <x v="4"/>
    <n v="1"/>
    <n v="720"/>
    <n v="725"/>
    <n v="162"/>
    <n v="1"/>
    <n v="6"/>
    <n v="0"/>
    <n v="0"/>
    <n v="1"/>
    <n v="1"/>
    <n v="1"/>
    <m/>
    <n v="1"/>
    <n v="0"/>
    <n v="58"/>
    <n v="3"/>
    <n v="234"/>
    <n v="69"/>
    <n v="7"/>
    <s v="20231013-1"/>
    <n v="-74.028859999999995"/>
    <n v="4.7102009999999996"/>
  </r>
  <r>
    <n v="9"/>
    <s v="2023-10-13 07:25"/>
    <d v="2023-10-13T00:00:00"/>
    <n v="15.376666666666665"/>
    <n v="9.5661909999999999"/>
    <n v="419.73850833333336"/>
    <n v="45.108299973409331"/>
    <n v="13.604808065052993"/>
    <n v="1.7583263337563551"/>
    <n v="4.1814399005490026"/>
    <n v="9.4233681645039891"/>
    <n v="21767.848259999999"/>
    <n v="11.086048420920809"/>
    <n v="29.921460000000003"/>
    <n v="2.03668"/>
    <s v="VIERNES"/>
    <x v="4"/>
    <n v="1"/>
    <n v="725"/>
    <n v="730"/>
    <n v="168"/>
    <n v="0"/>
    <n v="6"/>
    <n v="0"/>
    <n v="0"/>
    <n v="4"/>
    <n v="4"/>
    <n v="3"/>
    <m/>
    <n v="1"/>
    <n v="1"/>
    <n v="55"/>
    <n v="2"/>
    <n v="244"/>
    <n v="74"/>
    <n v="7"/>
    <s v="20231013-1"/>
    <n v="-74.028859999999995"/>
    <n v="4.7102009999999996"/>
  </r>
  <r>
    <n v="9"/>
    <s v="2023-10-13 07:30"/>
    <d v="2023-10-13T00:00:00"/>
    <n v="18.526666666666664"/>
    <n v="5.2304816666666678"/>
    <n v="418.08037333333334"/>
    <n v="60.37778170662466"/>
    <n v="15.252805039849942"/>
    <n v="2.624931173620741"/>
    <n v="5.0599524575369133"/>
    <n v="10.19285258231303"/>
    <n v="22763.572239999998"/>
    <n v="3.259071796235157"/>
    <n v="29.320900000000002"/>
    <n v="1.9814999999999998"/>
    <s v="VIERNES"/>
    <x v="4"/>
    <n v="1"/>
    <n v="730"/>
    <n v="735"/>
    <n v="189"/>
    <n v="1"/>
    <n v="6"/>
    <n v="1"/>
    <n v="0"/>
    <n v="2"/>
    <n v="2"/>
    <n v="1"/>
    <m/>
    <n v="3"/>
    <n v="0"/>
    <n v="72"/>
    <n v="3"/>
    <n v="280"/>
    <n v="88"/>
    <n v="7"/>
    <s v="20231013-1"/>
    <n v="-74.028859999999995"/>
    <n v="4.7102009999999996"/>
  </r>
  <r>
    <n v="9"/>
    <s v="2023-10-13 07:35"/>
    <d v="2023-10-13T00:00:00"/>
    <n v="17.009999999999998"/>
    <n v="8.9317433333333334"/>
    <n v="409.22969333333333"/>
    <n v="48.569543885285626"/>
    <n v="13.67500556284206"/>
    <n v="1.8999236803327009"/>
    <n v="4.3036376940757872"/>
    <n v="9.3713678687662743"/>
    <n v="47169.037540000005"/>
    <n v="6.19562235045984"/>
    <n v="33.210539999999995"/>
    <n v="1.9357800000000001"/>
    <s v="VIERNES"/>
    <x v="4"/>
    <n v="1"/>
    <n v="735"/>
    <n v="740"/>
    <n v="186"/>
    <n v="1"/>
    <n v="2"/>
    <n v="0"/>
    <n v="0"/>
    <n v="3"/>
    <n v="3"/>
    <n v="1"/>
    <m/>
    <n v="1"/>
    <n v="0"/>
    <n v="49"/>
    <n v="4"/>
    <n v="250"/>
    <n v="60"/>
    <n v="7"/>
    <s v="20231013-1"/>
    <n v="-74.028859999999995"/>
    <n v="4.7102009999999996"/>
  </r>
  <r>
    <n v="9"/>
    <s v="2023-10-13 07:40"/>
    <d v="2023-10-13T00:00:00"/>
    <n v="12.833333333333332"/>
    <n v="5.7510206666666672"/>
    <n v="412.09215499999999"/>
    <n v="40.972463746328287"/>
    <n v="9.8723737963383744"/>
    <n v="1.5994065024022379"/>
    <n v="3.6231557727148429"/>
    <n v="6.2492180236235289"/>
    <n v="41612.557820000002"/>
    <n v="9.1722322352239747"/>
    <n v="23.4114"/>
    <n v="1.7536999999999998"/>
    <s v="VIERNES"/>
    <x v="4"/>
    <n v="1"/>
    <n v="740"/>
    <n v="745"/>
    <n v="162"/>
    <n v="1"/>
    <n v="1"/>
    <n v="0"/>
    <n v="0"/>
    <n v="5"/>
    <n v="5"/>
    <n v="4"/>
    <m/>
    <n v="2"/>
    <n v="0"/>
    <n v="65"/>
    <n v="2"/>
    <n v="247"/>
    <n v="83"/>
    <n v="7"/>
    <s v="20231013-1"/>
    <n v="-74.028859999999995"/>
    <n v="4.7102009999999996"/>
  </r>
  <r>
    <n v="9"/>
    <s v="2023-10-13 07:45"/>
    <d v="2023-10-13T00:00:00"/>
    <n v="18.083333333333332"/>
    <n v="4.8953006666666674"/>
    <n v="392.20600000000002"/>
    <n v="50.543867376454457"/>
    <n v="19.870705673511686"/>
    <n v="2.0008626981284912"/>
    <n v="5.5981359554246843"/>
    <n v="14.272569718086999"/>
    <n v="26855.114160000005"/>
    <n v="19.739437526376882"/>
    <n v="31.618920000000003"/>
    <n v="2.1686399999999999"/>
    <s v="VIERNES"/>
    <x v="4"/>
    <n v="1"/>
    <n v="745"/>
    <n v="750"/>
    <n v="131"/>
    <n v="0"/>
    <n v="10"/>
    <n v="0"/>
    <n v="2"/>
    <n v="2"/>
    <n v="2"/>
    <n v="3"/>
    <m/>
    <n v="3"/>
    <n v="0"/>
    <n v="60"/>
    <n v="2"/>
    <n v="215"/>
    <n v="82"/>
    <n v="7"/>
    <s v="20231013-1"/>
    <n v="-74.028859999999995"/>
    <n v="4.7102009999999996"/>
  </r>
  <r>
    <n v="9"/>
    <s v="2023-10-13 07:50"/>
    <d v="2023-10-13T00:00:00"/>
    <n v="25.736666666666661"/>
    <n v="13.26160066666667"/>
    <n v="392.20600000000002"/>
    <n v="55.898822213110904"/>
    <n v="12.297464044285761"/>
    <n v="2.0860976223325109"/>
    <n v="4.2060101284267724"/>
    <n v="8.0914539158589882"/>
    <n v="29288.988079999999"/>
    <n v="15.388679554308851"/>
    <n v="43.093759999999996"/>
    <n v="2.1171800000000003"/>
    <s v="VIERNES"/>
    <x v="4"/>
    <n v="1"/>
    <n v="750"/>
    <n v="755"/>
    <n v="164"/>
    <n v="1"/>
    <n v="2"/>
    <n v="0"/>
    <n v="0"/>
    <n v="1"/>
    <n v="1"/>
    <n v="2"/>
    <m/>
    <n v="1"/>
    <n v="0"/>
    <n v="61"/>
    <n v="6"/>
    <n v="239"/>
    <n v="69"/>
    <n v="7"/>
    <s v="20231013-1"/>
    <n v="-74.028859999999995"/>
    <n v="4.7102009999999996"/>
  </r>
  <r>
    <n v="9"/>
    <s v="2023-10-13 07:55"/>
    <d v="2023-10-13T00:00:00"/>
    <n v="14.116666666666665"/>
    <n v="5.1882086666666671"/>
    <n v="392.20600000000002"/>
    <n v="38.697608054725769"/>
    <n v="14.12872175832509"/>
    <n v="1.5093387791543162"/>
    <n v="3.8901466114226109"/>
    <n v="10.238575146902479"/>
    <n v="68291.366540000003"/>
    <n v="13.670828839485301"/>
    <n v="33.665060000000004"/>
    <n v="1.9387000000000001"/>
    <s v="VIERNES"/>
    <x v="4"/>
    <n v="1"/>
    <n v="755"/>
    <n v="800"/>
    <n v="145"/>
    <n v="0"/>
    <n v="7"/>
    <n v="1"/>
    <n v="0"/>
    <n v="1"/>
    <n v="1"/>
    <n v="2"/>
    <m/>
    <n v="3"/>
    <n v="0"/>
    <n v="66"/>
    <n v="1"/>
    <n v="227"/>
    <n v="81"/>
    <n v="7"/>
    <s v="20231013-1"/>
    <n v="-74.028859999999995"/>
    <n v="4.7102009999999996"/>
  </r>
  <r>
    <n v="9"/>
    <s v="2023-10-13 08:00"/>
    <d v="2023-10-13T00:00:00"/>
    <n v="26.623333333333328"/>
    <n v="11.481752333333334"/>
    <n v="392.20600000000002"/>
    <n v="58.58240401574551"/>
    <n v="27.594753484245309"/>
    <n v="2.5856334476348017"/>
    <n v="7.7644769907657309"/>
    <n v="19.830276493479573"/>
    <n v="70976.434340000007"/>
    <n v="18.384557493880575"/>
    <n v="26.287460000000003"/>
    <n v="1.9824999999999999"/>
    <s v="VIERNES"/>
    <x v="4"/>
    <n v="1"/>
    <n v="800"/>
    <n v="805"/>
    <n v="119"/>
    <n v="1"/>
    <n v="5"/>
    <n v="0"/>
    <n v="0"/>
    <n v="2"/>
    <n v="2"/>
    <n v="3"/>
    <m/>
    <n v="0"/>
    <n v="0"/>
    <n v="50"/>
    <n v="7"/>
    <n v="189"/>
    <n v="63"/>
    <n v="8"/>
    <s v="20231013-1"/>
    <n v="-74.028859999999995"/>
    <n v="4.7102009999999996"/>
  </r>
  <r>
    <n v="9"/>
    <s v="2023-10-13 08:05"/>
    <d v="2023-10-13T00:00:00"/>
    <n v="21.07"/>
    <n v="9.7583126666666686"/>
    <n v="392.20600000000002"/>
    <n v="48.762170125665463"/>
    <n v="16.392768996741342"/>
    <n v="2.0744860702912482"/>
    <n v="5.4193447036727251"/>
    <n v="10.973424293068616"/>
    <n v="25513.959179999998"/>
    <n v="3.7633956411207188"/>
    <n v="25.363120000000002"/>
    <n v="1.9150400000000001"/>
    <s v="VIERNES"/>
    <x v="4"/>
    <n v="1"/>
    <n v="805"/>
    <n v="810"/>
    <n v="150"/>
    <n v="0"/>
    <n v="2"/>
    <n v="0"/>
    <n v="0"/>
    <n v="0"/>
    <n v="0"/>
    <n v="4"/>
    <m/>
    <n v="1"/>
    <n v="1"/>
    <n v="58"/>
    <n v="3"/>
    <n v="219"/>
    <n v="66"/>
    <n v="8"/>
    <s v="20231013-1"/>
    <n v="-74.028859999999995"/>
    <n v="4.7102009999999996"/>
  </r>
  <r>
    <n v="9"/>
    <s v="2023-10-13 08:10"/>
    <d v="2023-10-13T00:00:00"/>
    <n v="22.609999999999996"/>
    <n v="11.073293000000001"/>
    <n v="392.20600000000002"/>
    <n v="47.37666784352335"/>
    <n v="27.869082931184249"/>
    <n v="1.9747312816694618"/>
    <n v="6.5446949187885171"/>
    <n v="21.324388012395737"/>
    <n v="66454.17916"/>
    <n v="21.825763355331535"/>
    <n v="25.793299999999999"/>
    <n v="1.99482"/>
    <s v="VIERNES"/>
    <x v="4"/>
    <n v="1"/>
    <n v="810"/>
    <n v="815"/>
    <n v="166"/>
    <n v="1"/>
    <n v="7"/>
    <n v="0"/>
    <n v="1"/>
    <n v="5"/>
    <n v="6"/>
    <n v="2"/>
    <m/>
    <n v="2"/>
    <n v="1"/>
    <n v="50"/>
    <n v="2"/>
    <n v="243"/>
    <n v="75"/>
    <n v="8"/>
    <s v="20231013-1"/>
    <n v="-74.028859999999995"/>
    <n v="4.7102009999999996"/>
  </r>
  <r>
    <n v="9"/>
    <s v="2023-10-13 08:15"/>
    <d v="2023-10-13T00:00:00"/>
    <n v="34.883333333333333"/>
    <n v="14.918339333333336"/>
    <n v="392.20600000000002"/>
    <n v="62.647494576372722"/>
    <n v="24.461800670326348"/>
    <n v="2.541907903701313"/>
    <n v="6.8884081995698692"/>
    <n v="17.573392470756477"/>
    <n v="101138.91626"/>
    <n v="21.753715863778591"/>
    <n v="29.069499999999998"/>
    <n v="1.92954"/>
    <s v="VIERNES"/>
    <x v="4"/>
    <n v="1"/>
    <n v="815"/>
    <n v="820"/>
    <n v="176"/>
    <n v="0"/>
    <n v="3"/>
    <n v="0"/>
    <n v="0"/>
    <n v="2"/>
    <n v="2"/>
    <n v="3"/>
    <m/>
    <n v="2"/>
    <n v="0"/>
    <n v="49"/>
    <n v="2"/>
    <n v="239"/>
    <n v="61"/>
    <n v="8"/>
    <s v="20231013-1"/>
    <n v="-74.028859999999995"/>
    <n v="4.7102009999999996"/>
  </r>
  <r>
    <n v="9"/>
    <s v="2023-10-13 08:20"/>
    <d v="2023-10-13T00:00:00"/>
    <n v="18.316666666666666"/>
    <n v="6.5902246666666668"/>
    <n v="392.20600000000002"/>
    <n v="46.834263028457713"/>
    <n v="27.870323295654526"/>
    <n v="2.427139509194173"/>
    <n v="7.683779681514264"/>
    <n v="20.186543614140259"/>
    <n v="49744.038599999993"/>
    <n v="8.7477889859534876"/>
    <n v="23.211040000000001"/>
    <n v="1.8308199999999999"/>
    <s v="VIERNES"/>
    <x v="4"/>
    <n v="1"/>
    <n v="820"/>
    <n v="825"/>
    <n v="130"/>
    <n v="1"/>
    <n v="8"/>
    <n v="0"/>
    <n v="0"/>
    <n v="1"/>
    <n v="1"/>
    <n v="4"/>
    <m/>
    <n v="3"/>
    <n v="0"/>
    <n v="39"/>
    <n v="5"/>
    <n v="192"/>
    <n v="57"/>
    <n v="8"/>
    <s v="20231013-1"/>
    <n v="-74.028859999999995"/>
    <n v="4.7102009999999996"/>
  </r>
  <r>
    <n v="9"/>
    <s v="2023-10-13 08:25"/>
    <d v="2023-10-13T00:00:00"/>
    <n v="21.396666666666668"/>
    <n v="10.294027333333334"/>
    <n v="392.20600000000002"/>
    <n v="42.521592718488812"/>
    <n v="17.775960479592108"/>
    <n v="1.8004096694338556"/>
    <n v="5.1459747217844827"/>
    <n v="12.629985757807624"/>
    <n v="37126.168460000001"/>
    <n v="61.572863577207826"/>
    <n v="44.037259999999996"/>
    <n v="2.4318400000000002"/>
    <s v="VIERNES"/>
    <x v="4"/>
    <n v="1"/>
    <n v="825"/>
    <n v="830"/>
    <n v="132"/>
    <n v="0"/>
    <n v="4"/>
    <n v="0"/>
    <n v="0"/>
    <n v="0"/>
    <n v="0"/>
    <n v="3"/>
    <m/>
    <n v="3"/>
    <n v="0"/>
    <n v="34"/>
    <n v="1"/>
    <n v="177"/>
    <n v="44"/>
    <n v="8"/>
    <s v="20231013-1"/>
    <n v="-74.028859999999995"/>
    <n v="4.7102009999999996"/>
  </r>
  <r>
    <n v="9"/>
    <s v="2023-10-13 08:30"/>
    <d v="2023-10-13T00:00:00"/>
    <n v="15.470000000000002"/>
    <n v="3.4040539999999999"/>
    <n v="392.20600000000002"/>
    <n v="41.258061550124822"/>
    <n v="19.448588170576734"/>
    <n v="1.7150040598322263"/>
    <n v="5.1249341557703358"/>
    <n v="14.323654014806394"/>
    <n v="77911.67452"/>
    <n v="10.372672703912901"/>
    <n v="30.29194"/>
    <n v="1.9958599999999997"/>
    <s v="VIERNES"/>
    <x v="4"/>
    <n v="1"/>
    <n v="830"/>
    <n v="835"/>
    <n v="167"/>
    <n v="0"/>
    <n v="3"/>
    <n v="0"/>
    <n v="0"/>
    <n v="2"/>
    <n v="2"/>
    <n v="1"/>
    <m/>
    <n v="3"/>
    <n v="0"/>
    <n v="44"/>
    <n v="2"/>
    <n v="224"/>
    <n v="55"/>
    <n v="8"/>
    <s v="20231013-1"/>
    <n v="-74.028859999999995"/>
    <n v="4.7102009999999996"/>
  </r>
  <r>
    <n v="9"/>
    <s v="2023-10-13 08:35"/>
    <d v="2023-10-13T00:00:00"/>
    <n v="7.5133333333333336"/>
    <n v="1.4481236666666666"/>
    <n v="392.20600000000002"/>
    <n v="25.587242351873389"/>
    <n v="6.5093912488737242"/>
    <n v="0.96573613260837554"/>
    <n v="1.8586344717157928"/>
    <n v="4.6507567771579321"/>
    <n v="11189.616320000001"/>
    <n v="4.0602710103216904"/>
    <n v="33.656739999999999"/>
    <n v="2.1094200000000001"/>
    <s v="VIERNES"/>
    <x v="4"/>
    <n v="1"/>
    <n v="835"/>
    <n v="840"/>
    <n v="130"/>
    <n v="0"/>
    <n v="2"/>
    <n v="0"/>
    <n v="0"/>
    <n v="2"/>
    <n v="2"/>
    <n v="2"/>
    <m/>
    <n v="2"/>
    <n v="0"/>
    <n v="50"/>
    <n v="1"/>
    <n v="191"/>
    <n v="60"/>
    <n v="8"/>
    <s v="20231013-1"/>
    <n v="-74.028859999999995"/>
    <n v="4.7102009999999996"/>
  </r>
  <r>
    <n v="9"/>
    <s v="2023-10-13 08:40"/>
    <d v="2023-10-13T00:00:00"/>
    <n v="6.9066666666666663"/>
    <n v="0.86651233333333333"/>
    <m/>
    <n v="24.822737552314059"/>
    <n v="6.7135052034830851"/>
    <n v="0.9687996942082735"/>
    <n v="2.2527214904371582"/>
    <n v="4.4607837130459256"/>
    <n v="4795.8787400000001"/>
    <n v="1.2765447197153956"/>
    <n v="37.840260000000001"/>
    <n v="2.1347599999999995"/>
    <s v="VIERNES"/>
    <x v="4"/>
    <n v="1"/>
    <n v="840"/>
    <n v="845"/>
    <n v="167"/>
    <n v="0"/>
    <n v="5"/>
    <n v="0"/>
    <n v="0"/>
    <n v="2"/>
    <n v="2"/>
    <n v="2"/>
    <m/>
    <n v="4"/>
    <n v="2"/>
    <n v="39"/>
    <n v="2"/>
    <n v="225"/>
    <n v="56"/>
    <n v="8"/>
    <s v="20231013-1"/>
    <n v="-74.028859999999995"/>
    <n v="4.7102009999999996"/>
  </r>
  <r>
    <n v="9"/>
    <s v="2023-10-13 08:45"/>
    <d v="2023-10-13T00:00:00"/>
    <n v="22.47"/>
    <n v="10.877918333333335"/>
    <m/>
    <n v="48.315361512372618"/>
    <n v="14.580229327195633"/>
    <n v="1.9333341552533476"/>
    <n v="4.6516981210631823"/>
    <n v="9.9285312061324529"/>
    <n v="24674.4611"/>
    <n v="4.1057761592011515"/>
    <n v="27.77384"/>
    <n v="2.0195400000000001"/>
    <s v="VIERNES"/>
    <x v="4"/>
    <n v="1"/>
    <n v="845"/>
    <n v="850"/>
    <n v="122"/>
    <n v="0"/>
    <n v="8"/>
    <n v="0"/>
    <n v="0"/>
    <n v="0"/>
    <n v="0"/>
    <n v="4"/>
    <m/>
    <n v="4"/>
    <n v="0"/>
    <n v="35"/>
    <n v="0"/>
    <n v="173"/>
    <n v="51"/>
    <n v="8"/>
    <s v="20231013-1"/>
    <n v="-74.028859999999995"/>
    <n v="4.7102009999999996"/>
  </r>
  <r>
    <n v="9"/>
    <s v="2023-10-13 08:50"/>
    <d v="2023-10-13T00:00:00"/>
    <n v="19.109999999999996"/>
    <n v="10.509935333333333"/>
    <m/>
    <n v="38.845326439088467"/>
    <n v="12.78063065966743"/>
    <n v="1.6158886780710859"/>
    <n v="4.1213520408507502"/>
    <n v="8.6592786188166819"/>
    <n v="37902.340940000002"/>
    <n v="27.655634579793372"/>
    <n v="30.177800000000001"/>
    <n v="2.0460599999999998"/>
    <s v="VIERNES"/>
    <x v="4"/>
    <n v="1"/>
    <n v="850"/>
    <n v="855"/>
    <n v="130"/>
    <n v="1"/>
    <n v="4"/>
    <n v="0"/>
    <n v="0"/>
    <n v="1"/>
    <n v="2"/>
    <n v="2"/>
    <m/>
    <n v="5"/>
    <n v="0"/>
    <n v="33"/>
    <n v="8"/>
    <n v="186"/>
    <n v="48"/>
    <n v="8"/>
    <s v="20231013-1"/>
    <n v="-74.028859999999995"/>
    <n v="4.7102009999999996"/>
  </r>
  <r>
    <n v="9"/>
    <s v="2023-10-13 08:55"/>
    <d v="2023-10-13T00:00:00"/>
    <n v="26.25"/>
    <n v="13.588363000000001"/>
    <m/>
    <n v="42.185816884287853"/>
    <n v="11.692429717453367"/>
    <n v="1.6589806685539661"/>
    <n v="3.6507387475761348"/>
    <n v="8.0416909698772336"/>
    <n v="40406.293359999996"/>
    <n v="13.817595112703307"/>
    <n v="42.911139999999996"/>
    <n v="2.1958399999999996"/>
    <s v="VIERNES"/>
    <x v="4"/>
    <n v="1"/>
    <n v="855"/>
    <n v="900"/>
    <n v="118"/>
    <n v="1"/>
    <n v="3"/>
    <n v="0"/>
    <n v="0"/>
    <n v="1"/>
    <n v="1"/>
    <n v="1"/>
    <m/>
    <n v="3"/>
    <n v="0"/>
    <n v="40"/>
    <n v="1"/>
    <n v="169"/>
    <n v="50"/>
    <n v="8"/>
    <s v="20231013-1"/>
    <n v="-74.028859999999995"/>
    <n v="4.7102009999999996"/>
  </r>
  <r>
    <n v="9"/>
    <s v="2023-10-13 09:00"/>
    <d v="2023-10-13T00:00:00"/>
    <n v="12.646666666666665"/>
    <n v="3.2727566666666674"/>
    <m/>
    <n v="32.138759850774974"/>
    <n v="17.351860153393176"/>
    <n v="1.4371336342767274"/>
    <n v="4.6352913068673764"/>
    <n v="12.716568846525799"/>
    <n v="19947.975100000003"/>
    <n v="3.8836289578213306"/>
    <n v="24.858039999999999"/>
    <n v="2.00454"/>
    <s v="VIERNES"/>
    <x v="4"/>
    <n v="1"/>
    <n v="900"/>
    <n v="905"/>
    <n v="104"/>
    <n v="0"/>
    <n v="5"/>
    <n v="0"/>
    <n v="0"/>
    <n v="0"/>
    <n v="0"/>
    <n v="3"/>
    <m/>
    <n v="6"/>
    <n v="1"/>
    <n v="34"/>
    <n v="1"/>
    <n v="154"/>
    <n v="49"/>
    <n v="9"/>
    <s v="20231013-1"/>
    <n v="-74.028859999999995"/>
    <n v="4.7102009999999996"/>
  </r>
  <r>
    <n v="9"/>
    <s v="2023-10-13 09:05"/>
    <d v="2023-10-13T00:00:00"/>
    <n v="15.05"/>
    <n v="4.3421373333333335"/>
    <m/>
    <n v="30.151304480084889"/>
    <n v="9.3185950269959559"/>
    <n v="1.2423689888947465"/>
    <n v="3.0517718060713479"/>
    <n v="6.2668232209246089"/>
    <n v="21405.869899999998"/>
    <n v="34.741412908649423"/>
    <n v="37.048819999999992"/>
    <n v="2.2845599999999999"/>
    <s v="VIERNES"/>
    <x v="4"/>
    <n v="1"/>
    <n v="905"/>
    <n v="910"/>
    <n v="121"/>
    <n v="0"/>
    <n v="6"/>
    <n v="0"/>
    <n v="0"/>
    <n v="2"/>
    <n v="2"/>
    <n v="1"/>
    <m/>
    <n v="5"/>
    <n v="1"/>
    <n v="31"/>
    <n v="3"/>
    <n v="172"/>
    <n v="48"/>
    <n v="9"/>
    <s v="20231013-1"/>
    <n v="-74.028859999999995"/>
    <n v="4.7102009999999996"/>
  </r>
  <r>
    <n v="9"/>
    <s v="2023-10-13 09:10"/>
    <d v="2023-10-13T00:00:00"/>
    <n v="23.776666666666664"/>
    <n v="9.6922390000000007"/>
    <m/>
    <n v="59.446581853358836"/>
    <n v="9.6846437872186257"/>
    <n v="2.0428343701880438"/>
    <n v="3.6664885074219127"/>
    <n v="6.0181552797967139"/>
    <n v="22190.997200000002"/>
    <n v="35.400305153203107"/>
    <n v="48.499180000000003"/>
    <n v="2.0763799999999999"/>
    <s v="VIERNES"/>
    <x v="4"/>
    <n v="1"/>
    <n v="910"/>
    <n v="915"/>
    <n v="127"/>
    <n v="1"/>
    <n v="10"/>
    <n v="0"/>
    <n v="0"/>
    <n v="3"/>
    <n v="4"/>
    <n v="4"/>
    <m/>
    <n v="3"/>
    <n v="2"/>
    <n v="29"/>
    <n v="3"/>
    <n v="186"/>
    <n v="56"/>
    <n v="9"/>
    <s v="20231013-1"/>
    <n v="-74.028859999999995"/>
    <n v="4.7102009999999996"/>
  </r>
  <r>
    <n v="9"/>
    <s v="2023-10-13 09:15"/>
    <d v="2023-10-13T00:00:00"/>
    <n v="21"/>
    <n v="8.0806156666666666"/>
    <m/>
    <n v="37.690335290016584"/>
    <n v="9.6086236552722166"/>
    <n v="1.4662167693308457"/>
    <n v="3.1310227341483676"/>
    <n v="6.4776009211238499"/>
    <n v="54849.375959999998"/>
    <n v="24.623283645433794"/>
    <n v="45.015520000000002"/>
    <n v="2.14"/>
    <s v="VIERNES"/>
    <x v="4"/>
    <n v="1"/>
    <n v="915"/>
    <n v="920"/>
    <n v="106"/>
    <n v="0"/>
    <n v="5"/>
    <n v="0"/>
    <n v="0"/>
    <n v="1"/>
    <n v="2"/>
    <n v="2"/>
    <m/>
    <n v="6"/>
    <n v="0"/>
    <n v="35"/>
    <n v="0"/>
    <n v="157"/>
    <n v="51"/>
    <n v="9"/>
    <s v="20231013-1"/>
    <n v="-74.028859999999995"/>
    <n v="4.7102009999999996"/>
  </r>
  <r>
    <n v="9"/>
    <s v="2023-10-13 09:20"/>
    <d v="2023-10-13T00:00:00"/>
    <n v="14.886666666666665"/>
    <n v="5.0043516666666665"/>
    <m/>
    <n v="31.532627295734368"/>
    <n v="9.4833353731007399"/>
    <n v="1.1893868450791891"/>
    <n v="2.5759365118061455"/>
    <n v="6.9073988612945936"/>
    <n v="23221.533439999999"/>
    <n v="21.451162999145406"/>
    <n v="46.814579999999992"/>
    <n v="2.4495399999999998"/>
    <s v="VIERNES"/>
    <x v="4"/>
    <n v="1"/>
    <n v="920"/>
    <n v="925"/>
    <n v="104"/>
    <n v="0"/>
    <n v="5"/>
    <n v="0"/>
    <n v="0"/>
    <n v="0"/>
    <n v="0"/>
    <n v="2"/>
    <m/>
    <n v="3"/>
    <n v="1"/>
    <n v="29"/>
    <n v="3"/>
    <n v="147"/>
    <n v="40"/>
    <n v="9"/>
    <s v="20231013-1"/>
    <n v="-74.028859999999995"/>
    <n v="4.7102009999999996"/>
  </r>
  <r>
    <n v="9"/>
    <s v="2023-10-13 09:25"/>
    <d v="2023-10-13T00:00:00"/>
    <n v="13.556666666666663"/>
    <n v="4.2887393333333339"/>
    <m/>
    <m/>
    <m/>
    <m/>
    <m/>
    <m/>
    <n v="80848.571859999996"/>
    <n v="38.853586046569916"/>
    <n v="46.458440000000003"/>
    <n v="1.80748"/>
    <s v="VIERNES"/>
    <x v="4"/>
    <n v="1"/>
    <n v="925"/>
    <n v="930"/>
    <n v="122"/>
    <n v="1"/>
    <n v="4"/>
    <n v="0"/>
    <n v="0"/>
    <n v="2"/>
    <n v="2"/>
    <n v="3"/>
    <m/>
    <n v="2"/>
    <n v="0"/>
    <n v="30"/>
    <n v="1"/>
    <n v="167"/>
    <n v="44"/>
    <n v="9"/>
    <s v="20231013-1"/>
    <n v="-74.028859999999995"/>
    <n v="4.7102009999999996"/>
  </r>
  <r>
    <n v="9"/>
    <s v="2023-10-13 09:30"/>
    <d v="2023-10-13T00:00:00"/>
    <n v="10.779999999999998"/>
    <n v="2.6227530000000003"/>
    <m/>
    <m/>
    <m/>
    <m/>
    <m/>
    <m/>
    <n v="34078.822500000002"/>
    <n v="13.523390904550624"/>
    <n v="28.479579999999999"/>
    <n v="1.93048"/>
    <s v="VIERNES"/>
    <x v="4"/>
    <n v="1"/>
    <n v="930"/>
    <n v="935"/>
    <n v="118"/>
    <n v="0"/>
    <n v="4"/>
    <n v="0"/>
    <n v="0"/>
    <n v="3"/>
    <n v="2"/>
    <n v="2"/>
    <m/>
    <n v="3"/>
    <n v="2"/>
    <n v="38"/>
    <n v="3"/>
    <n v="175"/>
    <n v="54"/>
    <n v="9"/>
    <s v="20231013-1"/>
    <n v="-74.028859999999995"/>
    <n v="4.7102009999999996"/>
  </r>
  <r>
    <n v="9"/>
    <s v="2023-10-13 09:35"/>
    <d v="2023-10-13T00:00:00"/>
    <n v="17.346666666666664"/>
    <n v="7.0164823333333333"/>
    <m/>
    <m/>
    <m/>
    <m/>
    <m/>
    <m/>
    <n v="35774.853820000004"/>
    <n v="13.404432357417406"/>
    <n v="38.453060000000001"/>
    <n v="1.8671800000000001"/>
    <s v="VIERNES"/>
    <x v="4"/>
    <n v="1"/>
    <n v="935"/>
    <n v="940"/>
    <n v="133"/>
    <n v="1"/>
    <n v="6"/>
    <n v="0"/>
    <n v="0"/>
    <n v="1"/>
    <n v="1"/>
    <n v="3"/>
    <m/>
    <n v="6"/>
    <n v="0"/>
    <n v="36"/>
    <n v="2"/>
    <n v="189"/>
    <n v="54"/>
    <n v="9"/>
    <s v="20231013-1"/>
    <n v="-74.028859999999995"/>
    <n v="4.7102009999999996"/>
  </r>
  <r>
    <n v="9"/>
    <s v="2023-10-13 09:40"/>
    <d v="2023-10-13T00:00:00"/>
    <m/>
    <m/>
    <m/>
    <m/>
    <m/>
    <m/>
    <m/>
    <m/>
    <m/>
    <m/>
    <m/>
    <m/>
    <s v="VIERNES"/>
    <x v="4"/>
    <n v="1"/>
    <n v="940"/>
    <n v="945"/>
    <n v="130"/>
    <n v="0"/>
    <n v="3"/>
    <n v="0"/>
    <n v="0"/>
    <n v="1"/>
    <n v="1"/>
    <n v="1"/>
    <m/>
    <n v="3"/>
    <n v="0"/>
    <n v="30"/>
    <n v="1"/>
    <n v="170"/>
    <n v="39"/>
    <n v="9"/>
    <s v="20231013-1"/>
    <n v="-74.028859999999995"/>
    <n v="4.7102009999999996"/>
  </r>
  <r>
    <n v="10"/>
    <s v="2023-10-13 16:50"/>
    <d v="2023-10-13T00:00:00"/>
    <m/>
    <m/>
    <m/>
    <m/>
    <m/>
    <m/>
    <m/>
    <m/>
    <m/>
    <m/>
    <m/>
    <m/>
    <s v="VIERNES"/>
    <x v="4"/>
    <n v="1"/>
    <n v="1650"/>
    <n v="1655"/>
    <n v="164"/>
    <n v="1"/>
    <n v="4"/>
    <n v="0"/>
    <n v="1"/>
    <n v="1"/>
    <n v="0"/>
    <n v="1"/>
    <m/>
    <n v="2"/>
    <n v="0"/>
    <n v="43"/>
    <n v="2"/>
    <n v="219"/>
    <n v="53"/>
    <n v="16"/>
    <s v="20231013-2"/>
    <n v="-74.028859999999995"/>
    <n v="4.7102009999999996"/>
  </r>
  <r>
    <n v="10"/>
    <s v="2023-10-13 16:55"/>
    <d v="2023-10-13T00:00:00"/>
    <n v="12.308333333333332"/>
    <n v="4.2348393333333334"/>
    <n v="405.64579666666663"/>
    <n v="38.588961186983504"/>
    <n v="8.6790568257324168"/>
    <n v="1.511525356003627"/>
    <n v="3.3302088385530424"/>
    <n v="5.3488479871793739"/>
    <m/>
    <m/>
    <m/>
    <m/>
    <s v="VIERNES"/>
    <x v="4"/>
    <n v="1"/>
    <n v="1655"/>
    <n v="1700"/>
    <n v="163"/>
    <n v="0"/>
    <n v="2"/>
    <n v="0"/>
    <n v="0"/>
    <n v="1"/>
    <n v="0"/>
    <n v="1"/>
    <m/>
    <n v="2"/>
    <n v="0"/>
    <n v="41"/>
    <n v="1"/>
    <n v="211"/>
    <n v="47"/>
    <n v="16"/>
    <s v="20231013-2"/>
    <n v="-74.028859999999995"/>
    <n v="4.7102009999999996"/>
  </r>
  <r>
    <n v="10"/>
    <s v="2023-10-13 17:00"/>
    <d v="2023-10-13T00:00:00"/>
    <n v="12.669999999999998"/>
    <n v="10.776271666666668"/>
    <n v="412.71746166666662"/>
    <n v="36.83073453453126"/>
    <n v="9.2013056617417224"/>
    <n v="1.4945222195238617"/>
    <n v="3.6427892494431644"/>
    <n v="5.5585164122985589"/>
    <m/>
    <m/>
    <m/>
    <m/>
    <s v="VIERNES"/>
    <x v="4"/>
    <n v="1"/>
    <n v="1700"/>
    <n v="1705"/>
    <n v="167"/>
    <n v="0"/>
    <n v="2"/>
    <n v="0"/>
    <n v="1"/>
    <n v="1"/>
    <n v="0"/>
    <n v="1"/>
    <m/>
    <n v="4"/>
    <n v="0"/>
    <n v="42"/>
    <n v="4"/>
    <n v="222"/>
    <n v="51"/>
    <n v="17"/>
    <s v="20231013-2"/>
    <n v="-74.028859999999995"/>
    <n v="4.7102009999999996"/>
  </r>
  <r>
    <n v="10"/>
    <s v="2023-10-13 17:05"/>
    <d v="2023-10-13T00:00:00"/>
    <n v="12.693333333333332"/>
    <n v="7.6032366666666675"/>
    <n v="413.35350499999993"/>
    <n v="31.302648694373648"/>
    <n v="7.6631319530852595"/>
    <n v="1.2134879974362685"/>
    <n v="2.8561457473444847"/>
    <n v="4.8069862057407757"/>
    <m/>
    <m/>
    <m/>
    <m/>
    <s v="VIERNES"/>
    <x v="4"/>
    <n v="1"/>
    <n v="1705"/>
    <n v="1710"/>
    <n v="171"/>
    <n v="1"/>
    <n v="4"/>
    <n v="0"/>
    <n v="1"/>
    <n v="1"/>
    <n v="0"/>
    <n v="2"/>
    <m/>
    <n v="2"/>
    <n v="1"/>
    <n v="40"/>
    <n v="2"/>
    <n v="225"/>
    <n v="52"/>
    <n v="17"/>
    <s v="20231013-2"/>
    <n v="-74.028859999999995"/>
    <n v="4.7102009999999996"/>
  </r>
  <r>
    <n v="10"/>
    <s v="2023-10-13 17:10"/>
    <d v="2023-10-13T00:00:00"/>
    <n v="10.943333333333332"/>
    <n v="22.518008333333334"/>
    <n v="398.05498500000004"/>
    <n v="47.086479275059602"/>
    <n v="9.7923203797236003"/>
    <n v="1.9297905628364027"/>
    <n v="4.3639316774614834"/>
    <n v="5.4283887022621178"/>
    <m/>
    <m/>
    <m/>
    <m/>
    <s v="VIERNES"/>
    <x v="4"/>
    <n v="1"/>
    <n v="1710"/>
    <n v="1715"/>
    <n v="162"/>
    <n v="0"/>
    <n v="2"/>
    <n v="0"/>
    <n v="1"/>
    <n v="2"/>
    <n v="0"/>
    <n v="3"/>
    <m/>
    <n v="3"/>
    <n v="0"/>
    <n v="59"/>
    <n v="1"/>
    <n v="233"/>
    <n v="70"/>
    <n v="17"/>
    <s v="20231013-2"/>
    <n v="-74.028859999999995"/>
    <n v="4.7102009999999996"/>
  </r>
  <r>
    <n v="10"/>
    <s v="2023-10-13 17:15"/>
    <d v="2023-10-13T00:00:00"/>
    <n v="18.713333333333331"/>
    <n v="7.4454760000000011"/>
    <n v="406.12257166666666"/>
    <n v="33.711037331956717"/>
    <n v="7.7370965891737011"/>
    <n v="1.3052571468616205"/>
    <n v="2.8287526853445959"/>
    <n v="4.9083439038291061"/>
    <m/>
    <m/>
    <m/>
    <m/>
    <s v="VIERNES"/>
    <x v="4"/>
    <n v="1"/>
    <n v="1715"/>
    <n v="1720"/>
    <n v="179"/>
    <n v="0"/>
    <n v="2"/>
    <n v="0"/>
    <n v="1"/>
    <n v="1"/>
    <n v="0"/>
    <n v="1"/>
    <m/>
    <n v="2"/>
    <n v="0"/>
    <n v="54"/>
    <n v="2"/>
    <n v="242"/>
    <n v="61"/>
    <n v="17"/>
    <s v="20231013-2"/>
    <n v="-74.028859999999995"/>
    <n v="4.7102009999999996"/>
  </r>
  <r>
    <n v="10"/>
    <s v="2023-10-13 17:20"/>
    <d v="2023-10-13T00:00:00"/>
    <n v="13.953333333333333"/>
    <n v="8.3004203333333351"/>
    <n v="392.95983666666672"/>
    <n v="33.94125040062859"/>
    <n v="8.6087294027390175"/>
    <n v="1.3216267760454778"/>
    <n v="2.9116928801928106"/>
    <n v="5.6970365225462078"/>
    <m/>
    <m/>
    <m/>
    <m/>
    <s v="VIERNES"/>
    <x v="4"/>
    <n v="1"/>
    <n v="1720"/>
    <n v="1725"/>
    <n v="159"/>
    <n v="0"/>
    <n v="2"/>
    <n v="0"/>
    <n v="0"/>
    <n v="1"/>
    <n v="0"/>
    <n v="1"/>
    <m/>
    <n v="3"/>
    <n v="0"/>
    <n v="51"/>
    <n v="4"/>
    <n v="221"/>
    <n v="58"/>
    <n v="17"/>
    <s v="20231013-2"/>
    <n v="-74.028859999999995"/>
    <n v="4.7102009999999996"/>
  </r>
  <r>
    <n v="10"/>
    <s v="2023-10-13 17:25"/>
    <d v="2023-10-13T00:00:00"/>
    <n v="18.876666666666665"/>
    <n v="3.8714830000000005"/>
    <n v="403.00956333333329"/>
    <n v="41.655529077875563"/>
    <n v="10.917919276774686"/>
    <n v="1.6957606318956284"/>
    <n v="4.5162421866945293"/>
    <n v="6.4016770900801543"/>
    <m/>
    <m/>
    <m/>
    <m/>
    <s v="VIERNES"/>
    <x v="4"/>
    <n v="1"/>
    <n v="1725"/>
    <n v="1730"/>
    <n v="154"/>
    <n v="1"/>
    <n v="5"/>
    <n v="0"/>
    <n v="0"/>
    <n v="1"/>
    <n v="0"/>
    <n v="1"/>
    <m/>
    <n v="4"/>
    <n v="0"/>
    <n v="49"/>
    <n v="2"/>
    <n v="217"/>
    <n v="61"/>
    <n v="17"/>
    <s v="20231013-2"/>
    <n v="-74.028859999999995"/>
    <n v="4.7102009999999996"/>
  </r>
  <r>
    <n v="10"/>
    <s v="2023-10-13 17:30"/>
    <d v="2023-10-13T00:00:00"/>
    <n v="13.09"/>
    <n v="3.9541809999999997"/>
    <n v="391.81865666666664"/>
    <n v="35.994076256228496"/>
    <n v="7.7990100531552784"/>
    <n v="1.4001970604495164"/>
    <n v="2.8221450610644099"/>
    <n v="4.976864992090869"/>
    <m/>
    <m/>
    <m/>
    <m/>
    <s v="VIERNES"/>
    <x v="4"/>
    <n v="1"/>
    <n v="1730"/>
    <n v="1735"/>
    <n v="152"/>
    <n v="0"/>
    <n v="2"/>
    <n v="0"/>
    <n v="0"/>
    <n v="2"/>
    <n v="0"/>
    <n v="2"/>
    <m/>
    <n v="2"/>
    <n v="1"/>
    <n v="42"/>
    <n v="5"/>
    <n v="208"/>
    <n v="51"/>
    <n v="17"/>
    <s v="20231013-2"/>
    <n v="-74.028859999999995"/>
    <n v="4.7102009999999996"/>
  </r>
  <r>
    <n v="10"/>
    <s v="2023-10-13 17:35"/>
    <d v="2023-10-13T00:00:00"/>
    <n v="9.3566666666666656"/>
    <n v="11.278036"/>
    <n v="395.98253833333337"/>
    <n v="38.609193696438588"/>
    <n v="10.574242941241664"/>
    <n v="1.499912348193011"/>
    <n v="3.5023353373741855"/>
    <n v="7.0719076038674755"/>
    <m/>
    <m/>
    <m/>
    <m/>
    <s v="VIERNES"/>
    <x v="4"/>
    <n v="1"/>
    <n v="1735"/>
    <n v="1740"/>
    <n v="164"/>
    <n v="0"/>
    <n v="6"/>
    <n v="0"/>
    <n v="0"/>
    <n v="1"/>
    <n v="0"/>
    <n v="1"/>
    <m/>
    <n v="3"/>
    <n v="0"/>
    <n v="43"/>
    <n v="2"/>
    <n v="220"/>
    <n v="54"/>
    <n v="17"/>
    <s v="20231013-2"/>
    <n v="-74.028859999999995"/>
    <n v="4.7102009999999996"/>
  </r>
  <r>
    <n v="10"/>
    <s v="2023-10-13 17:40"/>
    <d v="2023-10-13T00:00:00"/>
    <n v="6.6266666666666652"/>
    <n v="2.070632666666667"/>
    <n v="403.52037666666672"/>
    <n v="43.394575612357826"/>
    <n v="11.130406525361346"/>
    <n v="1.7644488584831433"/>
    <n v="3.9388592140473251"/>
    <n v="7.1915473113140225"/>
    <m/>
    <m/>
    <m/>
    <m/>
    <s v="VIERNES"/>
    <x v="4"/>
    <n v="1"/>
    <n v="1740"/>
    <n v="1745"/>
    <n v="163"/>
    <n v="1"/>
    <n v="2"/>
    <n v="0"/>
    <n v="0"/>
    <n v="1"/>
    <n v="0"/>
    <n v="3"/>
    <m/>
    <n v="3"/>
    <n v="0"/>
    <n v="45"/>
    <n v="3"/>
    <n v="221"/>
    <n v="55"/>
    <n v="17"/>
    <s v="20231013-2"/>
    <n v="-74.028859999999995"/>
    <n v="4.7102009999999996"/>
  </r>
  <r>
    <n v="10"/>
    <s v="2023-10-13 17:45"/>
    <d v="2023-10-13T00:00:00"/>
    <n v="17.639999999999997"/>
    <n v="1.7749526666666668"/>
    <n v="397.98458333333338"/>
    <n v="53.134926489125291"/>
    <n v="15.040060308166904"/>
    <n v="2.2089499637137235"/>
    <n v="5.7680726920400485"/>
    <n v="9.2719876161268555"/>
    <m/>
    <m/>
    <m/>
    <m/>
    <s v="VIERNES"/>
    <x v="4"/>
    <n v="1"/>
    <n v="1745"/>
    <n v="1750"/>
    <n v="154"/>
    <n v="0"/>
    <n v="4"/>
    <n v="0"/>
    <n v="0"/>
    <n v="1"/>
    <n v="0"/>
    <n v="1"/>
    <m/>
    <n v="3"/>
    <n v="0"/>
    <n v="48"/>
    <n v="2"/>
    <n v="213"/>
    <n v="57"/>
    <n v="17"/>
    <s v="20231013-2"/>
    <n v="-74.028859999999995"/>
    <n v="4.7102009999999996"/>
  </r>
  <r>
    <n v="10"/>
    <s v="2023-10-13 17:50"/>
    <d v="2023-10-13T00:00:00"/>
    <n v="8.5866666666666678"/>
    <n v="8.1780416666666671"/>
    <n v="400.92535166666664"/>
    <n v="37.215837016377336"/>
    <n v="9.0266079124971448"/>
    <n v="1.4829732371364863"/>
    <n v="3.5835473078972817"/>
    <n v="5.4430606045998635"/>
    <m/>
    <m/>
    <m/>
    <m/>
    <s v="VIERNES"/>
    <x v="4"/>
    <n v="1"/>
    <n v="1750"/>
    <n v="1755"/>
    <n v="149"/>
    <n v="1"/>
    <n v="2"/>
    <n v="0"/>
    <n v="0"/>
    <n v="2"/>
    <n v="0"/>
    <n v="1"/>
    <m/>
    <n v="1"/>
    <n v="0"/>
    <n v="51"/>
    <n v="4"/>
    <n v="211"/>
    <n v="58"/>
    <n v="17"/>
    <s v="20231013-2"/>
    <n v="-74.028859999999995"/>
    <n v="4.7102009999999996"/>
  </r>
  <r>
    <n v="10"/>
    <s v="2023-10-13 17:55"/>
    <d v="2023-10-13T00:00:00"/>
    <n v="7.9333333333333345"/>
    <n v="4.7636050000000001"/>
    <n v="403.85067500000002"/>
    <n v="37.942354190761641"/>
    <n v="9.2912321261162045"/>
    <n v="1.4796250251585998"/>
    <n v="3.1589931731012069"/>
    <n v="6.1322389530149986"/>
    <m/>
    <m/>
    <m/>
    <m/>
    <s v="VIERNES"/>
    <x v="4"/>
    <n v="1"/>
    <n v="1755"/>
    <n v="1800"/>
    <n v="131"/>
    <n v="0"/>
    <n v="2"/>
    <n v="0"/>
    <n v="0"/>
    <n v="1"/>
    <n v="0"/>
    <n v="1"/>
    <m/>
    <n v="2"/>
    <n v="1"/>
    <n v="50"/>
    <n v="1"/>
    <n v="189"/>
    <n v="57"/>
    <n v="17"/>
    <s v="20231013-2"/>
    <n v="-74.028859999999995"/>
    <n v="4.7102009999999996"/>
  </r>
  <r>
    <n v="11"/>
    <s v="2023-10-18 06:40"/>
    <d v="2023-10-18T00:00:00"/>
    <m/>
    <n v="54.611447916666663"/>
    <n v="578.7708541666666"/>
    <n v="44.752199170931092"/>
    <n v="11.220871702126075"/>
    <n v="1.7502737620613669"/>
    <n v="3.3062852917834231"/>
    <n v="7.9145864103426522"/>
    <m/>
    <m/>
    <m/>
    <m/>
    <s v="MIERCOLES"/>
    <x v="4"/>
    <n v="2"/>
    <n v="640"/>
    <n v="645"/>
    <n v="66"/>
    <n v="0"/>
    <n v="1"/>
    <n v="0"/>
    <n v="4"/>
    <n v="4"/>
    <n v="0"/>
    <n v="0"/>
    <n v="0"/>
    <n v="0"/>
    <n v="0"/>
    <n v="46"/>
    <n v="5"/>
    <n v="121"/>
    <n v="9"/>
    <n v="6"/>
    <s v="20231018-1"/>
    <n v="-74.028859999999995"/>
    <n v="4.7102009999999996"/>
  </r>
  <r>
    <n v="11"/>
    <s v="2023-10-18 06:45"/>
    <d v="2023-10-18T00:00:00"/>
    <n v="55.23"/>
    <n v="38.92971133333333"/>
    <n v="432.87347833333331"/>
    <n v="91.635246706288342"/>
    <n v="29.175584205432898"/>
    <n v="3.8173040532230758"/>
    <n v="9.0141275081950205"/>
    <n v="20.161456697237881"/>
    <m/>
    <m/>
    <m/>
    <m/>
    <s v="MIERCOLES"/>
    <x v="4"/>
    <n v="2"/>
    <n v="645"/>
    <n v="650"/>
    <n v="73"/>
    <n v="0"/>
    <n v="5"/>
    <n v="1"/>
    <n v="3"/>
    <n v="3"/>
    <n v="0"/>
    <n v="2"/>
    <n v="0"/>
    <n v="1"/>
    <n v="0"/>
    <n v="46"/>
    <n v="5"/>
    <n v="134"/>
    <n v="15"/>
    <n v="6"/>
    <s v="20231018-1"/>
    <n v="-74.028859999999995"/>
    <n v="4.7102009999999996"/>
  </r>
  <r>
    <n v="11"/>
    <s v="2023-10-18 06:50"/>
    <d v="2023-10-18T00:00:00"/>
    <n v="43.026666666666664"/>
    <n v="28.197656666666667"/>
    <n v="426.60953833333332"/>
    <n v="79.251100338255554"/>
    <n v="21.403021434078582"/>
    <n v="3.1328914064934787"/>
    <n v="6.3564127932629413"/>
    <n v="15.04660864081564"/>
    <n v="46645.693879999999"/>
    <n v="12.853065220277193"/>
    <n v="32.772919999999999"/>
    <n v="1.5392199999999998"/>
    <s v="MIERCOLES"/>
    <x v="4"/>
    <n v="2"/>
    <n v="650"/>
    <n v="655"/>
    <n v="54"/>
    <n v="6"/>
    <n v="5"/>
    <n v="0"/>
    <n v="1"/>
    <n v="2"/>
    <n v="0"/>
    <n v="1"/>
    <n v="0"/>
    <n v="3"/>
    <n v="0"/>
    <n v="44"/>
    <n v="5"/>
    <n v="116"/>
    <n v="18"/>
    <n v="6"/>
    <s v="20231018-1"/>
    <n v="-74.028859999999995"/>
    <n v="4.7102009999999996"/>
  </r>
  <r>
    <n v="11"/>
    <s v="2023-10-18 06:55"/>
    <d v="2023-10-18T00:00:00"/>
    <n v="13.043333333333333"/>
    <n v="4.1163173333333329"/>
    <n v="466.24982499999999"/>
    <n v="43.468954283217002"/>
    <n v="11.778650189178343"/>
    <n v="1.6905982407962334"/>
    <n v="3.0569048109616208"/>
    <n v="8.7217453782167205"/>
    <n v="41338.206680000003"/>
    <n v="11.301546878738925"/>
    <n v="40.985199999999999"/>
    <n v="1.9734799999999999"/>
    <s v="MIERCOLES"/>
    <x v="4"/>
    <n v="2"/>
    <n v="655"/>
    <n v="700"/>
    <n v="50"/>
    <n v="1"/>
    <n v="2"/>
    <n v="0"/>
    <n v="1"/>
    <n v="1"/>
    <n v="0"/>
    <n v="1"/>
    <n v="0"/>
    <n v="2"/>
    <n v="0"/>
    <n v="42"/>
    <n v="1"/>
    <n v="100"/>
    <n v="8"/>
    <n v="6"/>
    <s v="20231018-1"/>
    <n v="-74.028859999999995"/>
    <n v="4.7102009999999996"/>
  </r>
  <r>
    <n v="11"/>
    <s v="2023-10-18 07:00"/>
    <d v="2023-10-18T00:00:00"/>
    <n v="44.683333333333337"/>
    <n v="22.598704333333334"/>
    <n v="451.01826166666672"/>
    <n v="74.791887381181397"/>
    <n v="22.153457613241546"/>
    <n v="2.7179629495363349"/>
    <n v="5.4203591689902577"/>
    <n v="16.733098444251286"/>
    <n v="44839.445879999999"/>
    <n v="78.807268957146604"/>
    <n v="60.054700000000004"/>
    <n v="2.1174200000000001"/>
    <s v="MIERCOLES"/>
    <x v="4"/>
    <n v="2"/>
    <n v="700"/>
    <n v="705"/>
    <n v="54"/>
    <n v="1"/>
    <n v="2"/>
    <n v="0"/>
    <n v="8"/>
    <n v="4"/>
    <n v="0"/>
    <n v="0"/>
    <n v="0"/>
    <n v="3"/>
    <n v="0"/>
    <n v="55"/>
    <n v="4"/>
    <n v="127"/>
    <n v="18"/>
    <n v="7"/>
    <s v="20231018-1"/>
    <n v="-74.028859999999995"/>
    <n v="4.7102009999999996"/>
  </r>
  <r>
    <n v="11"/>
    <s v="2023-10-18 07:05"/>
    <d v="2023-10-18T00:00:00"/>
    <n v="56.746666666666655"/>
    <n v="38.55941833333334"/>
    <n v="460.20593166666674"/>
    <n v="92.36418227700851"/>
    <n v="24.434932562195879"/>
    <n v="3.5546387436590523"/>
    <n v="7.4547763466477743"/>
    <n v="16.980156215548107"/>
    <n v="331533.14652000001"/>
    <n v="98.879029396592443"/>
    <n v="43.250480000000003"/>
    <n v="1.82576"/>
    <s v="MIERCOLES"/>
    <x v="4"/>
    <n v="2"/>
    <n v="705"/>
    <n v="710"/>
    <n v="75"/>
    <n v="0"/>
    <n v="2"/>
    <n v="0"/>
    <n v="1"/>
    <n v="3"/>
    <n v="0"/>
    <n v="1"/>
    <n v="0"/>
    <n v="4"/>
    <n v="0"/>
    <n v="49"/>
    <n v="1"/>
    <n v="135"/>
    <n v="11"/>
    <n v="7"/>
    <s v="20231018-1"/>
    <n v="-74.028859999999995"/>
    <n v="4.7102009999999996"/>
  </r>
  <r>
    <n v="11"/>
    <s v="2023-10-18 07:10"/>
    <d v="2023-10-18T00:00:00"/>
    <n v="20.743333333333332"/>
    <n v="7.5426633333333344"/>
    <n v="443.07937333333331"/>
    <n v="57.549333345524204"/>
    <n v="19.291303997875783"/>
    <n v="2.2739795027074932"/>
    <n v="4.8610304377407845"/>
    <n v="14.430273560135001"/>
    <n v="61411.054660000002"/>
    <n v="21.639391193733701"/>
    <n v="36.738399999999999"/>
    <n v="1.7369399999999999"/>
    <s v="MIERCOLES"/>
    <x v="4"/>
    <n v="2"/>
    <n v="710"/>
    <n v="715"/>
    <n v="122"/>
    <n v="0"/>
    <n v="2"/>
    <n v="0"/>
    <n v="2"/>
    <n v="3"/>
    <n v="0"/>
    <n v="3"/>
    <n v="0"/>
    <n v="5"/>
    <n v="0"/>
    <n v="52"/>
    <n v="4"/>
    <n v="189"/>
    <n v="15"/>
    <n v="7"/>
    <s v="20231018-1"/>
    <n v="-74.028859999999995"/>
    <n v="4.7102009999999996"/>
  </r>
  <r>
    <n v="11"/>
    <s v="2023-10-18 07:15"/>
    <d v="2023-10-18T00:00:00"/>
    <n v="42.303333333333327"/>
    <n v="27.359101000000003"/>
    <n v="444.74062500000002"/>
    <n v="71.370591168620734"/>
    <n v="29.678234903027015"/>
    <n v="2.8259820242612257"/>
    <n v="5.9966349334992142"/>
    <n v="23.681599969527806"/>
    <n v="93734.471860000005"/>
    <n v="18.671476488304926"/>
    <n v="37.754499999999993"/>
    <n v="1.9218599999999999"/>
    <s v="MIERCOLES"/>
    <x v="4"/>
    <n v="2"/>
    <n v="715"/>
    <n v="720"/>
    <n v="93"/>
    <n v="0"/>
    <n v="8"/>
    <n v="0"/>
    <n v="0"/>
    <n v="1"/>
    <n v="0"/>
    <n v="1"/>
    <n v="0"/>
    <n v="2"/>
    <n v="0"/>
    <n v="40"/>
    <n v="8"/>
    <n v="145"/>
    <n v="12"/>
    <n v="7"/>
    <s v="20231018-1"/>
    <n v="-74.028859999999995"/>
    <n v="4.7102009999999996"/>
  </r>
  <r>
    <n v="11"/>
    <s v="2023-10-18 07:20"/>
    <d v="2023-10-18T00:00:00"/>
    <n v="34.019999999999996"/>
    <n v="17.836331333333334"/>
    <n v="464.17845"/>
    <n v="64.670263688022899"/>
    <n v="43.951446664792208"/>
    <n v="2.5621232121862212"/>
    <n v="5.3394845220752156"/>
    <n v="38.61196214271699"/>
    <n v="74635.528879999998"/>
    <n v="57.88092097360375"/>
    <n v="54.450340000000004"/>
    <n v="2.1282199999999998"/>
    <s v="MIERCOLES"/>
    <x v="4"/>
    <n v="2"/>
    <n v="720"/>
    <n v="725"/>
    <n v="104"/>
    <n v="2"/>
    <n v="5"/>
    <n v="0"/>
    <n v="1"/>
    <n v="1"/>
    <n v="0"/>
    <n v="2"/>
    <n v="0"/>
    <n v="4"/>
    <n v="0"/>
    <n v="45"/>
    <n v="2"/>
    <n v="164"/>
    <n v="15"/>
    <n v="7"/>
    <s v="20231018-1"/>
    <n v="-74.028859999999995"/>
    <n v="4.7102009999999996"/>
  </r>
  <r>
    <n v="11"/>
    <s v="2023-10-18 07:25"/>
    <d v="2023-10-18T00:00:00"/>
    <n v="68.576666666666668"/>
    <n v="38.637342333333336"/>
    <n v="464.46"/>
    <n v="116.34324473701379"/>
    <n v="63.395546891292852"/>
    <n v="4.6425945696716528"/>
    <n v="12.373005440161405"/>
    <n v="51.022541451131445"/>
    <n v="80363.483560000008"/>
    <n v="85.183849078710182"/>
    <n v="47.819200000000002"/>
    <n v="2.14188"/>
    <s v="MIERCOLES"/>
    <x v="4"/>
    <n v="2"/>
    <n v="725"/>
    <n v="730"/>
    <n v="95"/>
    <n v="0"/>
    <n v="3"/>
    <n v="0"/>
    <n v="3"/>
    <n v="1"/>
    <n v="0"/>
    <n v="2"/>
    <n v="0"/>
    <n v="4"/>
    <n v="0"/>
    <n v="42"/>
    <n v="7"/>
    <n v="150"/>
    <n v="13"/>
    <n v="7"/>
    <s v="20231018-1"/>
    <n v="-74.028859999999995"/>
    <n v="4.7102009999999996"/>
  </r>
  <r>
    <n v="11"/>
    <s v="2023-10-18 07:30"/>
    <d v="2023-10-18T00:00:00"/>
    <n v="41.999999999999993"/>
    <n v="5.1502733333333337"/>
    <n v="464.46"/>
    <n v="93.02804224168321"/>
    <n v="376.98278508769442"/>
    <n v="4.4250069072825955"/>
    <n v="32.086915360235068"/>
    <n v="344.89586972745934"/>
    <n v="63566.655119999996"/>
    <n v="51.408939903201201"/>
    <n v="44.349460000000001"/>
    <n v="2.1437199999999996"/>
    <s v="MIERCOLES"/>
    <x v="4"/>
    <n v="2"/>
    <n v="730"/>
    <n v="735"/>
    <n v="100"/>
    <n v="0"/>
    <n v="2"/>
    <n v="0"/>
    <n v="0"/>
    <n v="2"/>
    <n v="0"/>
    <n v="0"/>
    <n v="0"/>
    <n v="8"/>
    <n v="1"/>
    <n v="48"/>
    <n v="6"/>
    <n v="161"/>
    <n v="13"/>
    <n v="7"/>
    <s v="20231018-1"/>
    <n v="-74.028859999999995"/>
    <n v="4.7102009999999996"/>
  </r>
  <r>
    <n v="11"/>
    <s v="2023-10-18 07:35"/>
    <d v="2023-10-18T00:00:00"/>
    <n v="55.136666666666656"/>
    <n v="28.584017000000006"/>
    <n v="464.46"/>
    <n v="84.619809612492588"/>
    <n v="58.622991047917026"/>
    <n v="3.7915536557390701"/>
    <n v="9.82952121573393"/>
    <n v="48.793469832183085"/>
    <n v="396308.51140000002"/>
    <n v="217.42268719468748"/>
    <n v="50.673079999999992"/>
    <n v="2.0395600000000003"/>
    <s v="MIERCOLES"/>
    <x v="4"/>
    <n v="2"/>
    <n v="735"/>
    <n v="740"/>
    <n v="94"/>
    <n v="0"/>
    <n v="5"/>
    <n v="0"/>
    <n v="0"/>
    <n v="3"/>
    <n v="0"/>
    <n v="0"/>
    <n v="0"/>
    <n v="0"/>
    <n v="0"/>
    <n v="44"/>
    <n v="6"/>
    <n v="146"/>
    <n v="8"/>
    <n v="7"/>
    <s v="20231018-1"/>
    <n v="-74.028859999999995"/>
    <n v="4.7102009999999996"/>
  </r>
  <r>
    <n v="11"/>
    <s v="2023-10-18 07:40"/>
    <d v="2023-10-18T00:00:00"/>
    <n v="46.503333333333323"/>
    <n v="24.578836333333335"/>
    <n v="464.46"/>
    <n v="72.422198211963334"/>
    <n v="38.245134445465986"/>
    <n v="3.04099132865491"/>
    <n v="8.925756519428969"/>
    <n v="29.319377926037021"/>
    <n v="47234.667880000001"/>
    <n v="485.28356889629475"/>
    <n v="63.631539999999994"/>
    <n v="2.2885"/>
    <s v="MIERCOLES"/>
    <x v="4"/>
    <n v="2"/>
    <n v="740"/>
    <n v="745"/>
    <n v="74"/>
    <n v="3"/>
    <n v="4"/>
    <n v="0"/>
    <n v="2"/>
    <n v="3"/>
    <n v="0"/>
    <n v="0"/>
    <n v="0"/>
    <n v="2"/>
    <n v="0"/>
    <n v="46"/>
    <n v="2"/>
    <n v="134"/>
    <n v="14"/>
    <n v="7"/>
    <s v="20231018-1"/>
    <n v="-74.028859999999995"/>
    <n v="4.7102009999999996"/>
  </r>
  <r>
    <n v="11"/>
    <s v="2023-10-18 07:45"/>
    <d v="2023-10-18T00:00:00"/>
    <n v="28.35"/>
    <n v="9.2383573333333349"/>
    <n v="464.46"/>
    <n v="92.701779372898699"/>
    <n v="27.721891311913083"/>
    <n v="3.8250876092575083"/>
    <n v="8.0497560394281713"/>
    <n v="19.672135272484915"/>
    <n v="54463.22352"/>
    <n v="12.756608440963124"/>
    <n v="33.27814"/>
    <n v="1.8869799999999999"/>
    <s v="MIERCOLES"/>
    <x v="4"/>
    <n v="2"/>
    <n v="745"/>
    <n v="750"/>
    <n v="56"/>
    <n v="1"/>
    <n v="3"/>
    <n v="0"/>
    <n v="0"/>
    <n v="1"/>
    <n v="0"/>
    <n v="1"/>
    <n v="0"/>
    <n v="5"/>
    <n v="0"/>
    <n v="43"/>
    <n v="3"/>
    <n v="110"/>
    <n v="11"/>
    <n v="7"/>
    <s v="20231018-1"/>
    <n v="-74.028859999999995"/>
    <n v="4.7102009999999996"/>
  </r>
  <r>
    <n v="11"/>
    <s v="2023-10-18 07:50"/>
    <d v="2023-10-18T00:00:00"/>
    <n v="57.283333333333324"/>
    <n v="28.729854999999997"/>
    <n v="464.46"/>
    <n v="114.02485124860057"/>
    <n v="33.118544802670058"/>
    <n v="4.582567631507084"/>
    <n v="9.5484192369222516"/>
    <n v="23.570125565747812"/>
    <n v="107383.16395999999"/>
    <n v="29.163280681307832"/>
    <n v="27.925519999999999"/>
    <n v="1.8000800000000001"/>
    <s v="MIERCOLES"/>
    <x v="4"/>
    <n v="2"/>
    <n v="750"/>
    <n v="755"/>
    <n v="42"/>
    <n v="0"/>
    <n v="1"/>
    <n v="0"/>
    <n v="0"/>
    <n v="1"/>
    <n v="0"/>
    <n v="1"/>
    <n v="0"/>
    <n v="1"/>
    <n v="0"/>
    <n v="48"/>
    <n v="5"/>
    <n v="94"/>
    <n v="4"/>
    <n v="7"/>
    <s v="20231018-1"/>
    <n v="-74.028859999999995"/>
    <n v="4.7102009999999996"/>
  </r>
  <r>
    <n v="11"/>
    <s v="2023-10-18 07:55"/>
    <d v="2023-10-18T00:00:00"/>
    <n v="15.143333333333331"/>
    <n v="4.233973333333334"/>
    <n v="464.46"/>
    <n v="48.337531020261657"/>
    <n v="19.096193959801017"/>
    <n v="1.9495704576692288"/>
    <n v="4.5720775086421632"/>
    <n v="14.524116451158857"/>
    <n v="41770.619079999997"/>
    <n v="17.575587506300977"/>
    <n v="36.779260000000001"/>
    <n v="2.09388"/>
    <s v="MIERCOLES"/>
    <x v="4"/>
    <n v="2"/>
    <n v="755"/>
    <n v="800"/>
    <n v="54"/>
    <n v="0"/>
    <n v="1"/>
    <n v="1"/>
    <n v="0"/>
    <n v="2"/>
    <n v="0"/>
    <n v="2"/>
    <n v="0"/>
    <n v="1"/>
    <n v="0"/>
    <n v="56"/>
    <n v="5"/>
    <n v="117"/>
    <n v="7"/>
    <n v="7"/>
    <s v="20231018-1"/>
    <n v="-74.028859999999995"/>
    <n v="4.7102009999999996"/>
  </r>
  <r>
    <n v="11"/>
    <s v="2023-10-18 08:00"/>
    <d v="2023-10-18T00:00:00"/>
    <n v="17.476666666666667"/>
    <n v="5.052483333333333"/>
    <m/>
    <n v="53.039557109013643"/>
    <n v="24.132751758591166"/>
    <n v="2.060590748646026"/>
    <n v="4.6814143072471683"/>
    <n v="19.451337451343999"/>
    <n v="36826.834020000002"/>
    <n v="16.043866265412813"/>
    <n v="34.129440000000002"/>
    <n v="2.1002999999999998"/>
    <s v="MIERCOLES"/>
    <x v="4"/>
    <n v="2"/>
    <n v="800"/>
    <n v="805"/>
    <n v="73"/>
    <n v="0"/>
    <n v="2"/>
    <n v="0"/>
    <n v="1"/>
    <n v="2"/>
    <n v="0"/>
    <n v="4"/>
    <n v="0"/>
    <n v="1"/>
    <n v="0"/>
    <n v="37"/>
    <n v="3"/>
    <n v="120"/>
    <n v="10"/>
    <n v="8"/>
    <s v="20231018-1"/>
    <n v="-74.028859999999995"/>
    <n v="4.7102009999999996"/>
  </r>
  <r>
    <n v="11"/>
    <s v="2023-10-18 08:05"/>
    <d v="2023-10-18T00:00:00"/>
    <n v="10.056666666666667"/>
    <n v="1.1300519999999998"/>
    <m/>
    <n v="44.585023307340734"/>
    <n v="15.524854327549452"/>
    <n v="1.6548587900599188"/>
    <n v="3.0456684398206866"/>
    <n v="12.479185887728766"/>
    <n v="68071.256380000006"/>
    <n v="24.725705976042434"/>
    <n v="39.045400000000001"/>
    <n v="1.94424"/>
    <s v="MIERCOLES"/>
    <x v="4"/>
    <n v="2"/>
    <n v="805"/>
    <n v="810"/>
    <n v="58"/>
    <n v="1"/>
    <n v="5"/>
    <n v="0"/>
    <n v="4"/>
    <n v="2"/>
    <n v="0"/>
    <n v="1"/>
    <n v="0"/>
    <n v="1"/>
    <n v="1"/>
    <n v="36"/>
    <n v="3"/>
    <n v="109"/>
    <n v="15"/>
    <n v="8"/>
    <s v="20231018-1"/>
    <n v="-74.028859999999995"/>
    <n v="4.7102009999999996"/>
  </r>
  <r>
    <n v="11"/>
    <s v="2023-10-18 08:10"/>
    <d v="2023-10-18T00:00:00"/>
    <n v="16.8"/>
    <n v="5.4557323333333327"/>
    <m/>
    <n v="51.514021328557092"/>
    <n v="14.881484688899002"/>
    <n v="1.9974409629675656"/>
    <n v="4.0688546750943102"/>
    <n v="10.812630013804689"/>
    <n v="124035.43179999999"/>
    <n v="175.6910774236211"/>
    <n v="38.991200000000006"/>
    <n v="2.1164000000000001"/>
    <s v="MIERCOLES"/>
    <x v="4"/>
    <n v="2"/>
    <n v="810"/>
    <n v="815"/>
    <n v="88"/>
    <n v="1"/>
    <n v="3"/>
    <n v="0"/>
    <n v="3"/>
    <n v="2"/>
    <n v="0"/>
    <n v="2"/>
    <n v="0"/>
    <n v="9"/>
    <n v="0"/>
    <n v="40"/>
    <n v="2"/>
    <n v="148"/>
    <n v="20"/>
    <n v="8"/>
    <s v="20231018-1"/>
    <n v="-74.028859999999995"/>
    <n v="4.7102009999999996"/>
  </r>
  <r>
    <n v="11"/>
    <s v="2023-10-18 08:15"/>
    <d v="2023-10-18T00:00:00"/>
    <n v="45.266666666666659"/>
    <n v="22.832707333333335"/>
    <m/>
    <n v="67.368426471057447"/>
    <n v="17.785525598483481"/>
    <n v="2.4918394379399418"/>
    <n v="4.8726294760256543"/>
    <n v="12.912896122457827"/>
    <n v="36447.139159999999"/>
    <n v="141.2643636695951"/>
    <n v="49.013880000000007"/>
    <n v="2.0374000000000003"/>
    <s v="MIERCOLES"/>
    <x v="4"/>
    <n v="2"/>
    <n v="815"/>
    <n v="820"/>
    <n v="72"/>
    <n v="6"/>
    <n v="2"/>
    <n v="0"/>
    <n v="1"/>
    <n v="2"/>
    <n v="0"/>
    <n v="0"/>
    <n v="0"/>
    <n v="1"/>
    <n v="1"/>
    <n v="40"/>
    <n v="2"/>
    <n v="125"/>
    <n v="13"/>
    <n v="8"/>
    <s v="20231018-1"/>
    <n v="-74.028859999999995"/>
    <n v="4.7102009999999996"/>
  </r>
  <r>
    <n v="11"/>
    <s v="2023-10-18 08:20"/>
    <d v="2023-10-18T00:00:00"/>
    <n v="20.580000000000002"/>
    <n v="5.7739219999999998"/>
    <m/>
    <n v="56.801771475758983"/>
    <n v="21.331249811568011"/>
    <n v="2.4385723769934953"/>
    <n v="5.7209591468826986"/>
    <n v="15.610290664685312"/>
    <n v="50460.255919999989"/>
    <n v="63.227558292628387"/>
    <n v="37.718900000000005"/>
    <n v="2.29352"/>
    <s v="MIERCOLES"/>
    <x v="4"/>
    <n v="2"/>
    <n v="820"/>
    <n v="825"/>
    <n v="99"/>
    <n v="1"/>
    <n v="5"/>
    <n v="0"/>
    <n v="2"/>
    <n v="2"/>
    <n v="0"/>
    <n v="5"/>
    <n v="0"/>
    <n v="2"/>
    <n v="0"/>
    <n v="35"/>
    <n v="6"/>
    <n v="151"/>
    <n v="17"/>
    <n v="8"/>
    <s v="20231018-1"/>
    <n v="-74.028859999999995"/>
    <n v="4.7102009999999996"/>
  </r>
  <r>
    <n v="11"/>
    <s v="2023-10-18 08:25"/>
    <d v="2023-10-18T00:00:00"/>
    <n v="19.646666666666665"/>
    <n v="5.2751416666666664"/>
    <m/>
    <n v="52.880842061434485"/>
    <n v="14.828132183226952"/>
    <n v="2.0892812123893636"/>
    <n v="4.4956541279064393"/>
    <n v="10.332478055320516"/>
    <n v="26257.803739999996"/>
    <n v="24.081880306943194"/>
    <n v="41.993859999999998"/>
    <n v="2.0389400000000002"/>
    <s v="MIERCOLES"/>
    <x v="4"/>
    <n v="2"/>
    <n v="825"/>
    <n v="830"/>
    <n v="87"/>
    <n v="0"/>
    <n v="3"/>
    <n v="0"/>
    <n v="0"/>
    <n v="2"/>
    <n v="0"/>
    <n v="1"/>
    <n v="0"/>
    <n v="4"/>
    <n v="0"/>
    <n v="33"/>
    <n v="1"/>
    <n v="130"/>
    <n v="10"/>
    <n v="8"/>
    <s v="20231018-1"/>
    <n v="-74.028859999999995"/>
    <n v="4.7102009999999996"/>
  </r>
  <r>
    <n v="11"/>
    <s v="2023-10-18 08:30"/>
    <d v="2023-10-18T00:00:00"/>
    <n v="29.4"/>
    <n v="8.1118986666666668"/>
    <m/>
    <n v="71.967563530293432"/>
    <n v="30.861670821921656"/>
    <n v="2.8062066705243427"/>
    <n v="6.4597108796072717"/>
    <n v="24.401959942314381"/>
    <n v="44910.191160000002"/>
    <n v="63.442762388195035"/>
    <n v="47.064999999999998"/>
    <n v="2.01362"/>
    <s v="MIERCOLES"/>
    <x v="4"/>
    <n v="2"/>
    <n v="830"/>
    <n v="835"/>
    <n v="89"/>
    <n v="1"/>
    <n v="6"/>
    <n v="0"/>
    <n v="0"/>
    <n v="1"/>
    <n v="0"/>
    <n v="1"/>
    <n v="0"/>
    <n v="1"/>
    <n v="0"/>
    <n v="31"/>
    <n v="1"/>
    <n v="130"/>
    <n v="10"/>
    <n v="8"/>
    <s v="20231018-1"/>
    <n v="-74.028859999999995"/>
    <n v="4.7102009999999996"/>
  </r>
  <r>
    <n v="11"/>
    <s v="2023-10-18 08:35"/>
    <d v="2023-10-18T00:00:00"/>
    <n v="13.3"/>
    <n v="2.336719"/>
    <m/>
    <n v="42.489041393430512"/>
    <n v="28.831067626296022"/>
    <n v="1.7565056767723839"/>
    <n v="4.7942435081546737"/>
    <n v="24.036824118141347"/>
    <n v="69600.844280000005"/>
    <n v="357.29452013536047"/>
    <n v="52.294820000000001"/>
    <n v="2.1905399999999999"/>
    <s v="MIERCOLES"/>
    <x v="4"/>
    <n v="2"/>
    <n v="835"/>
    <n v="840"/>
    <n v="71"/>
    <n v="1"/>
    <n v="8"/>
    <n v="0"/>
    <n v="1"/>
    <n v="0"/>
    <n v="0"/>
    <n v="0"/>
    <n v="0"/>
    <n v="4"/>
    <n v="2"/>
    <n v="37"/>
    <n v="1"/>
    <n v="124"/>
    <n v="16"/>
    <n v="8"/>
    <s v="20231018-1"/>
    <n v="-74.028859999999995"/>
    <n v="4.7102009999999996"/>
  </r>
  <r>
    <n v="11"/>
    <s v="2023-10-18 08:40"/>
    <d v="2023-10-18T00:00:00"/>
    <n v="30.076666666666664"/>
    <n v="7.4502890000000006"/>
    <m/>
    <n v="73.180603697349994"/>
    <n v="23.984278704562861"/>
    <n v="2.8658644516289256"/>
    <n v="5.1659021785655632"/>
    <n v="18.818376525997301"/>
    <n v="25753.64402"/>
    <n v="11.044730124238512"/>
    <n v="37.7742"/>
    <n v="2.0303800000000001"/>
    <s v="MIERCOLES"/>
    <x v="4"/>
    <n v="2"/>
    <n v="840"/>
    <n v="845"/>
    <n v="81"/>
    <n v="1"/>
    <n v="5"/>
    <n v="0"/>
    <n v="0"/>
    <n v="1"/>
    <n v="0"/>
    <n v="2"/>
    <n v="0"/>
    <n v="2"/>
    <n v="0"/>
    <n v="39"/>
    <n v="1"/>
    <n v="131"/>
    <n v="11"/>
    <n v="8"/>
    <s v="20231018-1"/>
    <n v="-74.028859999999995"/>
    <n v="4.7102009999999996"/>
  </r>
  <r>
    <n v="11"/>
    <s v="2023-10-18 08:45"/>
    <d v="2023-10-18T00:00:00"/>
    <n v="8.8899999999999988"/>
    <n v="2.0596853333333334"/>
    <m/>
    <n v="32.237523246417595"/>
    <n v="17.379358408999757"/>
    <n v="1.2699576009882285"/>
    <n v="3.0951161190371153"/>
    <n v="14.284242289962638"/>
    <n v="53161.561419999998"/>
    <n v="44.820860185200154"/>
    <n v="42.467959999999991"/>
    <n v="2.02162"/>
    <s v="MIERCOLES"/>
    <x v="4"/>
    <n v="2"/>
    <n v="845"/>
    <n v="850"/>
    <n v="69"/>
    <n v="0"/>
    <n v="8"/>
    <n v="0"/>
    <n v="0"/>
    <n v="1"/>
    <n v="0"/>
    <n v="2"/>
    <n v="0"/>
    <n v="2"/>
    <n v="0"/>
    <n v="29"/>
    <n v="1"/>
    <n v="111"/>
    <n v="13"/>
    <n v="8"/>
    <s v="20231018-1"/>
    <n v="-74.028859999999995"/>
    <n v="4.7102009999999996"/>
  </r>
  <r>
    <n v="11"/>
    <s v="2023-10-18 08:50"/>
    <d v="2023-10-18T00:00:00"/>
    <n v="14.163333333333332"/>
    <n v="2.8615699999999995"/>
    <m/>
    <n v="45.801035597822114"/>
    <n v="16.273742956366497"/>
    <n v="1.7672620161777837"/>
    <n v="3.3350345925488027"/>
    <n v="12.938708363817693"/>
    <n v="30666.487239999999"/>
    <n v="32.338122538265672"/>
    <n v="35.279960000000003"/>
    <n v="2.00684"/>
    <s v="MIERCOLES"/>
    <x v="4"/>
    <n v="2"/>
    <n v="850"/>
    <n v="855"/>
    <n v="77"/>
    <n v="1"/>
    <n v="9"/>
    <n v="0"/>
    <n v="0"/>
    <n v="3"/>
    <n v="0"/>
    <n v="1"/>
    <n v="0"/>
    <n v="2"/>
    <n v="0"/>
    <n v="28"/>
    <n v="2"/>
    <n v="121"/>
    <n v="16"/>
    <n v="8"/>
    <s v="20231018-1"/>
    <n v="-74.028859999999995"/>
    <n v="4.7102009999999996"/>
  </r>
  <r>
    <n v="11"/>
    <s v="2023-10-18 08:55"/>
    <d v="2023-10-18T00:00:00"/>
    <n v="15.726666666666665"/>
    <n v="4.6959220000000004"/>
    <m/>
    <n v="41.304065988949489"/>
    <n v="13.812983468938359"/>
    <n v="1.5723008316486322"/>
    <n v="3.1703979175595007"/>
    <n v="10.642585551378859"/>
    <n v="97515.901740000001"/>
    <n v="190.3773435362165"/>
    <n v="42.219279999999991"/>
    <n v="2.0040200000000001"/>
    <s v="MIERCOLES"/>
    <x v="4"/>
    <n v="2"/>
    <n v="855"/>
    <n v="900"/>
    <n v="84"/>
    <n v="0"/>
    <n v="2"/>
    <n v="0"/>
    <n v="0"/>
    <n v="2"/>
    <n v="0"/>
    <n v="1"/>
    <n v="0"/>
    <n v="4"/>
    <n v="0"/>
    <n v="28"/>
    <n v="1"/>
    <n v="121"/>
    <n v="9"/>
    <n v="8"/>
    <s v="20231018-1"/>
    <n v="-74.028859999999995"/>
    <n v="4.7102009999999996"/>
  </r>
  <r>
    <n v="11"/>
    <s v="2023-10-18 09:00"/>
    <d v="2023-10-18T00:00:00"/>
    <n v="33.249999999999993"/>
    <n v="17.537699666666672"/>
    <m/>
    <n v="45.832505293567863"/>
    <n v="16.673656743675309"/>
    <n v="1.7617498274885832"/>
    <n v="3.5385571765531352"/>
    <n v="13.135099567122174"/>
    <n v="13592.26194"/>
    <n v="4.7538820778237012"/>
    <n v="35.773579999999995"/>
    <n v="1.9779399999999998"/>
    <s v="MIERCOLES"/>
    <x v="4"/>
    <n v="2"/>
    <n v="900"/>
    <n v="905"/>
    <n v="87"/>
    <n v="1"/>
    <n v="2"/>
    <n v="0"/>
    <n v="0"/>
    <n v="2"/>
    <n v="0"/>
    <n v="4"/>
    <n v="0"/>
    <n v="3"/>
    <n v="1"/>
    <n v="24"/>
    <n v="1"/>
    <n v="124"/>
    <n v="13"/>
    <n v="9"/>
    <s v="20231018-1"/>
    <n v="-74.028859999999995"/>
    <n v="4.7102009999999996"/>
  </r>
  <r>
    <n v="11"/>
    <s v="2023-10-18 09:05"/>
    <d v="2023-10-18T00:00:00"/>
    <n v="17.779999999999998"/>
    <n v="7.0905450000000005"/>
    <m/>
    <n v="37.496299618449697"/>
    <n v="20.594908475773579"/>
    <n v="1.5056759054012734"/>
    <n v="3.5775621157973463"/>
    <n v="17.017346359976234"/>
    <n v="35229.245159999999"/>
    <n v="17.125313646907969"/>
    <n v="39.569319999999991"/>
    <n v="1.99248"/>
    <s v="MIERCOLES"/>
    <x v="4"/>
    <n v="2"/>
    <n v="905"/>
    <n v="910"/>
    <n v="78"/>
    <n v="0"/>
    <n v="4"/>
    <n v="0"/>
    <n v="1"/>
    <n v="3"/>
    <n v="0"/>
    <n v="1"/>
    <n v="0"/>
    <n v="4"/>
    <n v="2"/>
    <n v="35"/>
    <n v="0"/>
    <n v="128"/>
    <n v="15"/>
    <n v="9"/>
    <s v="20231018-1"/>
    <n v="-74.028859999999995"/>
    <n v="4.7102009999999996"/>
  </r>
  <r>
    <n v="11"/>
    <s v="2023-10-18 09:10"/>
    <d v="2023-10-18T00:00:00"/>
    <n v="16.053333333333335"/>
    <n v="6.4974833333333324"/>
    <m/>
    <n v="35.793711673610552"/>
    <n v="17.438905258539958"/>
    <n v="1.3641943569876755"/>
    <n v="2.7261826763863146"/>
    <n v="14.712722582153649"/>
    <n v="31168.04218"/>
    <n v="10.551071046277855"/>
    <n v="38.856059999999999"/>
    <n v="2.0000200000000001"/>
    <s v="MIERCOLES"/>
    <x v="4"/>
    <n v="2"/>
    <n v="910"/>
    <n v="915"/>
    <n v="88"/>
    <n v="1"/>
    <n v="2"/>
    <n v="0"/>
    <n v="0"/>
    <n v="0"/>
    <n v="0"/>
    <n v="2"/>
    <n v="0"/>
    <n v="6"/>
    <n v="0"/>
    <n v="32"/>
    <n v="0"/>
    <n v="131"/>
    <n v="11"/>
    <n v="9"/>
    <s v="20231018-1"/>
    <n v="-74.028859999999995"/>
    <n v="4.7102009999999996"/>
  </r>
  <r>
    <n v="11"/>
    <s v="2023-10-18 09:15"/>
    <d v="2023-10-18T00:00:00"/>
    <n v="39.923333333333332"/>
    <n v="10.377649333333332"/>
    <m/>
    <n v="90.312376836972646"/>
    <n v="18.356783609193144"/>
    <n v="3.3808316940753924"/>
    <n v="6.1277951996754734"/>
    <n v="12.228988409517672"/>
    <n v="122384.99709999999"/>
    <n v="74.272162534424467"/>
    <n v="35.148020000000002"/>
    <n v="1.8951"/>
    <s v="MIERCOLES"/>
    <x v="4"/>
    <n v="2"/>
    <n v="915"/>
    <n v="920"/>
    <n v="92"/>
    <n v="1"/>
    <n v="8"/>
    <n v="0"/>
    <n v="0"/>
    <n v="1"/>
    <n v="0"/>
    <n v="1"/>
    <n v="0"/>
    <n v="11"/>
    <n v="0"/>
    <n v="34"/>
    <n v="0"/>
    <n v="148"/>
    <n v="22"/>
    <n v="9"/>
    <s v="20231018-1"/>
    <n v="-74.028859999999995"/>
    <n v="4.7102009999999996"/>
  </r>
  <r>
    <n v="11"/>
    <s v="2023-10-18 09:20"/>
    <d v="2023-10-18T00:00:00"/>
    <n v="96.833333333333343"/>
    <n v="36.307007666666664"/>
    <m/>
    <n v="105.67703104502303"/>
    <n v="31.170175587105859"/>
    <n v="3.8600756847933377"/>
    <n v="6.8908145329218637"/>
    <n v="24.279361054183997"/>
    <n v="14770.754160000002"/>
    <n v="5.6490331852605449"/>
    <n v="37.976520000000001"/>
    <n v="2.04786"/>
    <s v="MIERCOLES"/>
    <x v="4"/>
    <n v="2"/>
    <n v="920"/>
    <n v="925"/>
    <n v="83"/>
    <n v="0"/>
    <n v="5"/>
    <n v="0"/>
    <n v="1"/>
    <n v="3"/>
    <n v="0"/>
    <n v="0"/>
    <n v="0"/>
    <n v="5"/>
    <n v="1"/>
    <n v="26"/>
    <n v="0"/>
    <n v="124"/>
    <n v="15"/>
    <n v="9"/>
    <s v="20231018-1"/>
    <n v="-74.028859999999995"/>
    <n v="4.7102009999999996"/>
  </r>
  <r>
    <n v="11"/>
    <s v="2023-10-18 09:25"/>
    <d v="2023-10-18T00:00:00"/>
    <n v="9.053333333333331"/>
    <n v="2.8214976666666667"/>
    <m/>
    <m/>
    <m/>
    <m/>
    <m/>
    <m/>
    <n v="33053.626020000003"/>
    <n v="23.165537099444066"/>
    <n v="42.302659999999996"/>
    <n v="1.88402"/>
    <s v="MIERCOLES"/>
    <x v="4"/>
    <n v="2"/>
    <n v="925"/>
    <n v="930"/>
    <n v="69"/>
    <n v="0"/>
    <n v="4"/>
    <n v="0"/>
    <n v="0"/>
    <n v="1"/>
    <n v="0"/>
    <n v="1"/>
    <n v="0"/>
    <n v="1"/>
    <n v="0"/>
    <n v="16"/>
    <n v="1"/>
    <n v="92"/>
    <n v="7"/>
    <n v="9"/>
    <s v="20231018-1"/>
    <n v="-74.028859999999995"/>
    <n v="4.7102009999999996"/>
  </r>
  <r>
    <n v="11"/>
    <s v="2023-10-18 09:30"/>
    <d v="2023-10-18T00:00:00"/>
    <n v="10.243333333333332"/>
    <n v="1.9984703333333336"/>
    <m/>
    <m/>
    <m/>
    <m/>
    <m/>
    <m/>
    <n v="12116.647280000001"/>
    <n v="7.543328287659639"/>
    <n v="38.610900000000001"/>
    <n v="2.3290799999999998"/>
    <s v="MIERCOLES"/>
    <x v="4"/>
    <n v="2"/>
    <n v="930"/>
    <n v="935"/>
    <n v="73"/>
    <n v="1"/>
    <n v="1"/>
    <n v="0"/>
    <n v="0"/>
    <n v="0"/>
    <n v="0"/>
    <n v="2"/>
    <n v="0"/>
    <n v="3"/>
    <n v="0"/>
    <n v="21"/>
    <n v="1"/>
    <n v="101"/>
    <n v="7"/>
    <n v="9"/>
    <s v="20231018-1"/>
    <n v="-74.028859999999995"/>
    <n v="4.7102009999999996"/>
  </r>
  <r>
    <n v="11"/>
    <s v="2023-10-18 09:35"/>
    <d v="2023-10-18T00:00:00"/>
    <n v="7.9333333333333318"/>
    <n v="1.7018919999999997"/>
    <m/>
    <m/>
    <m/>
    <m/>
    <m/>
    <m/>
    <n v="18159.853419999999"/>
    <n v="5.6076305711989933"/>
    <n v="37.457499999999996"/>
    <n v="2.0230999999999995"/>
    <s v="MIERCOLES"/>
    <x v="4"/>
    <n v="2"/>
    <n v="935"/>
    <n v="940"/>
    <n v="68"/>
    <n v="0"/>
    <n v="5"/>
    <n v="0"/>
    <n v="0"/>
    <n v="2"/>
    <n v="0"/>
    <n v="3"/>
    <n v="0"/>
    <n v="0"/>
    <n v="1"/>
    <n v="23"/>
    <n v="1"/>
    <n v="102"/>
    <n v="11"/>
    <n v="9"/>
    <s v="20231018-1"/>
    <n v="-74.028859999999995"/>
    <n v="4.7102009999999996"/>
  </r>
  <r>
    <n v="11"/>
    <s v="2023-10-18 09:40"/>
    <d v="2023-10-18T00:00:00"/>
    <m/>
    <m/>
    <m/>
    <m/>
    <m/>
    <m/>
    <m/>
    <m/>
    <m/>
    <m/>
    <m/>
    <m/>
    <s v="MIERCOLES"/>
    <x v="4"/>
    <n v="2"/>
    <n v="940"/>
    <n v="945"/>
    <n v="53"/>
    <n v="1"/>
    <n v="2"/>
    <n v="0"/>
    <n v="0"/>
    <n v="0"/>
    <n v="0"/>
    <n v="1"/>
    <n v="0"/>
    <n v="3"/>
    <n v="0"/>
    <n v="22"/>
    <n v="0"/>
    <n v="82"/>
    <n v="7"/>
    <n v="9"/>
    <s v="20231018-1"/>
    <n v="-74.028859999999995"/>
    <n v="4.7102009999999996"/>
  </r>
  <r>
    <n v="12"/>
    <s v="2023-10-19 07:05"/>
    <d v="2023-10-19T00:00:00"/>
    <m/>
    <m/>
    <m/>
    <m/>
    <m/>
    <m/>
    <m/>
    <m/>
    <m/>
    <m/>
    <m/>
    <m/>
    <s v="JUEVES"/>
    <x v="5"/>
    <n v="1"/>
    <n v="705"/>
    <n v="710"/>
    <n v="89"/>
    <n v="0"/>
    <n v="3"/>
    <n v="0"/>
    <n v="1"/>
    <n v="0"/>
    <n v="0"/>
    <n v="5"/>
    <n v="0"/>
    <n v="3"/>
    <n v="1"/>
    <n v="69"/>
    <n v="6"/>
    <n v="177"/>
    <n v="13"/>
    <n v="7"/>
    <s v="20231019-1"/>
    <n v="-74.024328999999994"/>
    <n v="4.7359780000000002"/>
  </r>
  <r>
    <n v="12"/>
    <s v="2023-10-19 07:10"/>
    <d v="2023-10-19T00:00:00"/>
    <m/>
    <n v="2.4384093333333334"/>
    <m/>
    <m/>
    <m/>
    <m/>
    <m/>
    <m/>
    <n v="48405.969219999999"/>
    <n v="12.596634467526988"/>
    <n v="33.242219999999996"/>
    <n v="1.4866999999999999"/>
    <s v="JUEVES"/>
    <x v="5"/>
    <n v="1"/>
    <n v="710"/>
    <n v="715"/>
    <n v="73"/>
    <n v="0"/>
    <n v="3"/>
    <n v="0"/>
    <n v="2"/>
    <n v="0"/>
    <n v="0"/>
    <n v="0"/>
    <n v="0"/>
    <n v="2"/>
    <n v="0"/>
    <n v="50"/>
    <n v="6"/>
    <n v="136"/>
    <n v="7"/>
    <n v="7"/>
    <s v="20231019-1"/>
    <n v="-74.024328999999994"/>
    <n v="4.7359780000000002"/>
  </r>
  <r>
    <n v="12"/>
    <s v="2023-10-19 07:15"/>
    <d v="2023-10-19T00:00:00"/>
    <n v="19.693333333333335"/>
    <n v="4.6671096666666667"/>
    <m/>
    <m/>
    <m/>
    <m/>
    <m/>
    <m/>
    <n v="35720.463779999998"/>
    <n v="10.62069299106221"/>
    <n v="40.547359999999998"/>
    <n v="1.9837600000000002"/>
    <s v="JUEVES"/>
    <x v="5"/>
    <n v="1"/>
    <n v="715"/>
    <n v="720"/>
    <n v="90"/>
    <n v="1"/>
    <n v="5"/>
    <n v="0"/>
    <n v="0"/>
    <n v="0"/>
    <n v="0"/>
    <n v="3"/>
    <n v="0"/>
    <n v="1"/>
    <n v="0"/>
    <n v="81"/>
    <n v="2"/>
    <n v="183"/>
    <n v="10"/>
    <n v="7"/>
    <s v="20231019-1"/>
    <n v="-74.024328999999994"/>
    <n v="4.7359780000000002"/>
  </r>
  <r>
    <n v="12"/>
    <s v="2023-10-19 07:20"/>
    <d v="2023-10-19T00:00:00"/>
    <n v="31.453333333333326"/>
    <n v="11.436668333333333"/>
    <m/>
    <m/>
    <m/>
    <m/>
    <m/>
    <m/>
    <n v="58470.374840000004"/>
    <n v="83.129919222645626"/>
    <n v="61.718620000000001"/>
    <n v="2.0962799999999997"/>
    <s v="JUEVES"/>
    <x v="5"/>
    <n v="1"/>
    <n v="720"/>
    <n v="725"/>
    <n v="86"/>
    <n v="0"/>
    <n v="1"/>
    <n v="0"/>
    <n v="0"/>
    <n v="0"/>
    <n v="0"/>
    <n v="0"/>
    <n v="0"/>
    <n v="4"/>
    <n v="0"/>
    <n v="54"/>
    <n v="5"/>
    <n v="150"/>
    <n v="5"/>
    <n v="7"/>
    <s v="20231019-1"/>
    <n v="-74.024328999999994"/>
    <n v="4.7359780000000002"/>
  </r>
  <r>
    <n v="12"/>
    <s v="2023-10-19 07:25"/>
    <d v="2023-10-19T00:00:00"/>
    <n v="58.286666666666669"/>
    <n v="10.546272666666667"/>
    <m/>
    <m/>
    <m/>
    <m/>
    <m/>
    <m/>
    <n v="329996.44535999995"/>
    <n v="102.61010455475727"/>
    <n v="44.480740000000004"/>
    <n v="1.8285400000000003"/>
    <s v="JUEVES"/>
    <x v="5"/>
    <n v="1"/>
    <n v="725"/>
    <n v="730"/>
    <n v="87"/>
    <n v="1"/>
    <n v="1"/>
    <n v="0"/>
    <n v="0"/>
    <n v="0"/>
    <n v="0"/>
    <n v="0"/>
    <n v="0"/>
    <n v="3"/>
    <n v="2"/>
    <n v="44"/>
    <n v="4"/>
    <n v="142"/>
    <n v="7"/>
    <n v="7"/>
    <s v="20231019-1"/>
    <n v="-74.024328999999994"/>
    <n v="4.7359780000000002"/>
  </r>
  <r>
    <n v="12"/>
    <s v="2023-10-19 07:30"/>
    <d v="2023-10-19T00:00:00"/>
    <n v="15.35333333333333"/>
    <n v="1.904369666666667"/>
    <m/>
    <m/>
    <m/>
    <m/>
    <m/>
    <m/>
    <n v="55809.431660000002"/>
    <n v="15.450215498941452"/>
    <n v="36.494599999999998"/>
    <n v="1.8090800000000002"/>
    <s v="JUEVES"/>
    <x v="5"/>
    <n v="1"/>
    <n v="730"/>
    <n v="735"/>
    <n v="71"/>
    <n v="0"/>
    <n v="0"/>
    <n v="0"/>
    <n v="0"/>
    <n v="0"/>
    <n v="0"/>
    <n v="6"/>
    <n v="0"/>
    <n v="2"/>
    <n v="1"/>
    <n v="46"/>
    <n v="1"/>
    <n v="127"/>
    <n v="9"/>
    <n v="7"/>
    <s v="20231019-1"/>
    <n v="-74.024328999999994"/>
    <n v="4.7359780000000002"/>
  </r>
  <r>
    <n v="12"/>
    <s v="2023-10-19 07:35"/>
    <d v="2023-10-19T00:00:00"/>
    <n v="67.223333333333329"/>
    <n v="16.717276999999999"/>
    <m/>
    <m/>
    <m/>
    <m/>
    <m/>
    <m/>
    <n v="102482.30226"/>
    <n v="28.927432587678634"/>
    <n v="45.766579999999998"/>
    <n v="1.9015599999999999"/>
    <s v="JUEVES"/>
    <x v="5"/>
    <n v="1"/>
    <n v="735"/>
    <n v="740"/>
    <n v="69"/>
    <n v="0"/>
    <n v="2"/>
    <n v="1"/>
    <n v="1"/>
    <n v="0"/>
    <n v="0"/>
    <n v="1"/>
    <n v="0"/>
    <n v="4"/>
    <n v="0"/>
    <n v="41"/>
    <n v="5"/>
    <n v="124"/>
    <n v="9"/>
    <n v="7"/>
    <s v="20231019-1"/>
    <n v="-74.024328999999994"/>
    <n v="4.7359780000000002"/>
  </r>
  <r>
    <n v="12"/>
    <s v="2023-10-19 07:40"/>
    <d v="2023-10-19T00:00:00"/>
    <n v="72.683333333333309"/>
    <n v="10.967668000000002"/>
    <m/>
    <m/>
    <m/>
    <m/>
    <m/>
    <m/>
    <n v="69574.694300000003"/>
    <n v="47.145207369997394"/>
    <n v="46.077359999999999"/>
    <n v="2.0741000000000005"/>
    <s v="JUEVES"/>
    <x v="5"/>
    <n v="1"/>
    <n v="740"/>
    <n v="745"/>
    <n v="73"/>
    <n v="0"/>
    <n v="4"/>
    <n v="1"/>
    <n v="0"/>
    <n v="0"/>
    <n v="0"/>
    <n v="2"/>
    <n v="0"/>
    <n v="3"/>
    <n v="1"/>
    <n v="49"/>
    <n v="6"/>
    <n v="139"/>
    <n v="11"/>
    <n v="7"/>
    <s v="20231019-1"/>
    <n v="-74.024328999999994"/>
    <n v="4.7359780000000002"/>
  </r>
  <r>
    <n v="12"/>
    <s v="2023-10-19 07:45"/>
    <d v="2023-10-19T00:00:00"/>
    <n v="53.50333333333333"/>
    <n v="14.442556333333334"/>
    <m/>
    <m/>
    <m/>
    <m/>
    <m/>
    <m/>
    <n v="85495.786200000002"/>
    <n v="85.873237423366689"/>
    <n v="47.801720000000003"/>
    <n v="2.1450199999999997"/>
    <s v="JUEVES"/>
    <x v="5"/>
    <n v="1"/>
    <n v="745"/>
    <n v="750"/>
    <n v="127"/>
    <n v="2"/>
    <n v="6"/>
    <n v="0"/>
    <n v="3"/>
    <n v="0"/>
    <n v="0"/>
    <n v="5"/>
    <n v="0"/>
    <n v="4"/>
    <n v="0"/>
    <n v="74"/>
    <n v="3"/>
    <n v="224"/>
    <n v="20"/>
    <n v="7"/>
    <s v="20231019-1"/>
    <n v="-74.024328999999994"/>
    <n v="4.7359780000000002"/>
  </r>
  <r>
    <n v="12"/>
    <s v="2023-10-19 07:50"/>
    <d v="2023-10-19T00:00:00"/>
    <n v="62.276666666666664"/>
    <n v="16.447655333333337"/>
    <m/>
    <m/>
    <m/>
    <m/>
    <m/>
    <m/>
    <n v="91345.407760000002"/>
    <n v="72.801209023762453"/>
    <n v="49.435760000000002"/>
    <n v="2.2513399999999999"/>
    <s v="JUEVES"/>
    <x v="5"/>
    <n v="1"/>
    <n v="750"/>
    <n v="755"/>
    <n v="115"/>
    <n v="0"/>
    <n v="10"/>
    <n v="0"/>
    <n v="0"/>
    <n v="0"/>
    <n v="0"/>
    <n v="2"/>
    <n v="0"/>
    <n v="4"/>
    <n v="1"/>
    <n v="66"/>
    <n v="11"/>
    <n v="209"/>
    <n v="17"/>
    <n v="7"/>
    <s v="20231019-1"/>
    <n v="-74.024328999999994"/>
    <n v="4.7359780000000002"/>
  </r>
  <r>
    <n v="12"/>
    <s v="2023-10-19 07:55"/>
    <d v="2023-10-19T00:00:00"/>
    <n v="24.068333333333335"/>
    <n v="10.546587333333331"/>
    <m/>
    <m/>
    <m/>
    <m/>
    <m/>
    <m/>
    <n v="358680.40643999999"/>
    <n v="200.68808226451293"/>
    <n v="46.961320000000001"/>
    <n v="2.0912799999999998"/>
    <s v="JUEVES"/>
    <x v="5"/>
    <n v="1"/>
    <n v="755"/>
    <n v="800"/>
    <n v="93"/>
    <n v="1"/>
    <n v="5"/>
    <n v="0"/>
    <n v="0"/>
    <n v="0"/>
    <n v="0"/>
    <n v="3"/>
    <n v="0"/>
    <n v="2"/>
    <n v="0"/>
    <n v="62"/>
    <n v="9"/>
    <n v="175"/>
    <n v="11"/>
    <n v="7"/>
    <s v="20231019-1"/>
    <n v="-74.024328999999994"/>
    <n v="4.7359780000000002"/>
  </r>
  <r>
    <n v="12"/>
    <s v="2023-10-19 08:00"/>
    <d v="2023-10-19T00:00:00"/>
    <n v="12.488"/>
    <n v="10.160931333333334"/>
    <m/>
    <m/>
    <m/>
    <m/>
    <m/>
    <m/>
    <n v="45458.92398"/>
    <n v="478.64367980470718"/>
    <n v="60.32676"/>
    <n v="2.1573599999999997"/>
    <s v="JUEVES"/>
    <x v="5"/>
    <n v="1"/>
    <n v="800"/>
    <n v="805"/>
    <n v="76"/>
    <n v="1"/>
    <n v="1"/>
    <n v="0"/>
    <n v="1"/>
    <n v="0"/>
    <n v="0"/>
    <n v="2"/>
    <n v="0"/>
    <n v="4"/>
    <n v="1"/>
    <n v="36"/>
    <n v="8"/>
    <n v="130"/>
    <n v="10"/>
    <n v="8"/>
    <s v="20231019-1"/>
    <n v="-74.024328999999994"/>
    <n v="4.7359780000000002"/>
  </r>
  <r>
    <n v="12"/>
    <s v="2023-10-19 08:05"/>
    <d v="2023-10-19T00:00:00"/>
    <n v="9.7906666666666649"/>
    <n v="2.8833676666666666"/>
    <m/>
    <m/>
    <m/>
    <m/>
    <m/>
    <m/>
    <n v="53721.204859999998"/>
    <n v="12.853443427583551"/>
    <n v="34.289760000000001"/>
    <n v="1.88388"/>
    <s v="JUEVES"/>
    <x v="5"/>
    <n v="1"/>
    <n v="805"/>
    <n v="810"/>
    <n v="78"/>
    <n v="1"/>
    <n v="1"/>
    <n v="0"/>
    <n v="2"/>
    <n v="0"/>
    <n v="0"/>
    <n v="1"/>
    <n v="0"/>
    <n v="3"/>
    <n v="0"/>
    <n v="37"/>
    <n v="2"/>
    <n v="125"/>
    <n v="8"/>
    <n v="8"/>
    <s v="20231019-1"/>
    <n v="-74.024328999999994"/>
    <n v="4.7359780000000002"/>
  </r>
  <r>
    <n v="12"/>
    <s v="2023-10-19 08:10"/>
    <d v="2023-10-19T00:00:00"/>
    <n v="22.633333333333333"/>
    <n v="16.768187333333337"/>
    <m/>
    <m/>
    <m/>
    <m/>
    <m/>
    <m/>
    <n v="107908.74099999999"/>
    <n v="29.626011489689169"/>
    <n v="28.483420000000002"/>
    <n v="1.8391399999999998"/>
    <s v="JUEVES"/>
    <x v="5"/>
    <n v="1"/>
    <n v="810"/>
    <n v="815"/>
    <n v="80"/>
    <n v="0"/>
    <n v="8"/>
    <n v="0"/>
    <n v="1"/>
    <n v="0"/>
    <n v="1"/>
    <n v="2"/>
    <n v="0"/>
    <n v="9"/>
    <n v="0"/>
    <n v="33"/>
    <n v="7"/>
    <n v="141"/>
    <n v="21"/>
    <n v="8"/>
    <s v="20231019-1"/>
    <n v="-74.024328999999994"/>
    <n v="4.7359780000000002"/>
  </r>
  <r>
    <n v="12"/>
    <s v="2023-10-19 08:15"/>
    <d v="2023-10-19T00:00:00"/>
    <n v="22.306666666666665"/>
    <n v="7.485606333333334"/>
    <m/>
    <m/>
    <m/>
    <m/>
    <m/>
    <m/>
    <n v="45676.36636"/>
    <n v="22.699371569111975"/>
    <n v="36.832999999999998"/>
    <n v="2.1237400000000002"/>
    <s v="JUEVES"/>
    <x v="5"/>
    <n v="1"/>
    <n v="815"/>
    <n v="820"/>
    <n v="85"/>
    <n v="0"/>
    <n v="3"/>
    <n v="2"/>
    <n v="0"/>
    <n v="0"/>
    <n v="0"/>
    <n v="0"/>
    <n v="0"/>
    <n v="6"/>
    <n v="1"/>
    <n v="45"/>
    <n v="2"/>
    <n v="144"/>
    <n v="12"/>
    <n v="8"/>
    <s v="20231019-1"/>
    <n v="-74.024328999999994"/>
    <n v="4.7359780000000002"/>
  </r>
  <r>
    <n v="12"/>
    <s v="2023-10-19 08:20"/>
    <d v="2023-10-19T00:00:00"/>
    <n v="16.776666666666667"/>
    <n v="8.9383653333333335"/>
    <m/>
    <m/>
    <m/>
    <m/>
    <m/>
    <m/>
    <n v="31479.579259999999"/>
    <n v="12.718370030615237"/>
    <n v="42.955699999999993"/>
    <n v="2.0437799999999999"/>
    <s v="JUEVES"/>
    <x v="5"/>
    <n v="1"/>
    <n v="820"/>
    <n v="825"/>
    <n v="74"/>
    <n v="1"/>
    <n v="0"/>
    <n v="1"/>
    <n v="1"/>
    <n v="0"/>
    <n v="0"/>
    <n v="1"/>
    <n v="0"/>
    <n v="5"/>
    <n v="0"/>
    <n v="50"/>
    <n v="6"/>
    <n v="139"/>
    <n v="9"/>
    <n v="8"/>
    <s v="20231019-1"/>
    <n v="-74.024328999999994"/>
    <n v="4.7359780000000002"/>
  </r>
  <r>
    <n v="12"/>
    <s v="2023-10-19 08:25"/>
    <d v="2023-10-19T00:00:00"/>
    <n v="12.88"/>
    <n v="14.22344"/>
    <m/>
    <m/>
    <m/>
    <m/>
    <m/>
    <m/>
    <n v="69210.289480000007"/>
    <n v="22.708110985460788"/>
    <n v="29.54074"/>
    <n v="1.9431400000000001"/>
    <s v="JUEVES"/>
    <x v="5"/>
    <n v="1"/>
    <n v="825"/>
    <n v="830"/>
    <n v="90"/>
    <n v="1"/>
    <n v="4"/>
    <n v="0"/>
    <n v="1"/>
    <n v="0"/>
    <n v="0"/>
    <n v="1"/>
    <n v="0"/>
    <n v="2"/>
    <n v="1"/>
    <n v="39"/>
    <n v="9"/>
    <n v="148"/>
    <n v="10"/>
    <n v="8"/>
    <s v="20231019-1"/>
    <n v="-74.024328999999994"/>
    <n v="4.7359780000000002"/>
  </r>
  <r>
    <n v="12"/>
    <s v="2023-10-19 08:30"/>
    <d v="2023-10-19T00:00:00"/>
    <n v="33.249999999999993"/>
    <n v="3.4363540000000001"/>
    <m/>
    <m/>
    <m/>
    <m/>
    <m/>
    <m/>
    <n v="122431.1857"/>
    <n v="175.38600402023283"/>
    <n v="39.757700000000007"/>
    <n v="2.0995800000000004"/>
    <s v="JUEVES"/>
    <x v="5"/>
    <n v="1"/>
    <n v="830"/>
    <n v="835"/>
    <n v="73"/>
    <n v="0"/>
    <n v="3"/>
    <n v="0"/>
    <n v="0"/>
    <n v="0"/>
    <n v="0"/>
    <n v="2"/>
    <n v="0"/>
    <n v="2"/>
    <n v="1"/>
    <n v="40"/>
    <n v="6"/>
    <n v="127"/>
    <n v="8"/>
    <n v="8"/>
    <s v="20231019-1"/>
    <n v="-74.024328999999994"/>
    <n v="4.7359780000000002"/>
  </r>
  <r>
    <n v="12"/>
    <s v="2023-10-19 08:35"/>
    <d v="2023-10-19T00:00:00"/>
    <n v="15.353333333333333"/>
    <n v="10.135188666666668"/>
    <m/>
    <m/>
    <m/>
    <m/>
    <m/>
    <m/>
    <n v="42360.878839999998"/>
    <n v="142.27006930529481"/>
    <n v="47.593640000000001"/>
    <n v="2.0968400000000003"/>
    <s v="JUEVES"/>
    <x v="5"/>
    <n v="1"/>
    <n v="835"/>
    <n v="840"/>
    <n v="85"/>
    <n v="0"/>
    <n v="5"/>
    <n v="0"/>
    <n v="0"/>
    <n v="0"/>
    <n v="0"/>
    <n v="1"/>
    <n v="0"/>
    <n v="5"/>
    <n v="0"/>
    <n v="35"/>
    <n v="5"/>
    <n v="136"/>
    <n v="11"/>
    <n v="8"/>
    <s v="20231019-1"/>
    <n v="-74.024328999999994"/>
    <n v="4.7359780000000002"/>
  </r>
  <r>
    <n v="12"/>
    <s v="2023-10-19 08:40"/>
    <d v="2023-10-19T00:00:00"/>
    <n v="22.47"/>
    <n v="3.8225279999999997"/>
    <m/>
    <m/>
    <m/>
    <m/>
    <m/>
    <m/>
    <n v="45297.220599999993"/>
    <n v="62.438871727069682"/>
    <n v="38.676160000000003"/>
    <n v="2.3114800000000004"/>
    <s v="JUEVES"/>
    <x v="5"/>
    <n v="1"/>
    <n v="840"/>
    <n v="845"/>
    <n v="68"/>
    <n v="1"/>
    <n v="2"/>
    <n v="0"/>
    <n v="1"/>
    <n v="0"/>
    <n v="0"/>
    <n v="4"/>
    <n v="0"/>
    <n v="5"/>
    <n v="0"/>
    <n v="31"/>
    <n v="5"/>
    <n v="117"/>
    <n v="13"/>
    <n v="8"/>
    <s v="20231019-1"/>
    <n v="-74.024328999999994"/>
    <n v="4.7359780000000002"/>
  </r>
  <r>
    <n v="12"/>
    <s v="2023-10-19 08:45"/>
    <d v="2023-10-19T00:00:00"/>
    <n v="18.853333333333332"/>
    <n v="7.1586053333333339"/>
    <m/>
    <m/>
    <m/>
    <m/>
    <m/>
    <m/>
    <n v="26112.41994"/>
    <n v="25.139419724551367"/>
    <n v="46.565719999999999"/>
    <n v="2.0019999999999998"/>
    <s v="JUEVES"/>
    <x v="5"/>
    <n v="1"/>
    <n v="845"/>
    <n v="850"/>
    <n v="93"/>
    <n v="0"/>
    <n v="7"/>
    <n v="0"/>
    <n v="2"/>
    <n v="0"/>
    <n v="0"/>
    <n v="3"/>
    <n v="0"/>
    <n v="7"/>
    <n v="0"/>
    <n v="32"/>
    <n v="6"/>
    <n v="150"/>
    <n v="19"/>
    <n v="8"/>
    <s v="20231019-1"/>
    <n v="-74.024328999999994"/>
    <n v="4.7359780000000002"/>
  </r>
  <r>
    <n v="12"/>
    <s v="2023-10-19 08:50"/>
    <d v="2023-10-19T00:00:00"/>
    <n v="9.3333333333333321"/>
    <n v="15.398485666666668"/>
    <m/>
    <m/>
    <m/>
    <m/>
    <m/>
    <m/>
    <n v="56179.214159999996"/>
    <n v="67.507708220173882"/>
    <n v="42.411500000000004"/>
    <n v="2.06894"/>
    <s v="JUEVES"/>
    <x v="5"/>
    <n v="1"/>
    <n v="850"/>
    <n v="855"/>
    <n v="88"/>
    <n v="1"/>
    <n v="3"/>
    <n v="0"/>
    <n v="0"/>
    <n v="0"/>
    <n v="0"/>
    <n v="0"/>
    <n v="0"/>
    <n v="5"/>
    <n v="1"/>
    <n v="41"/>
    <n v="4"/>
    <n v="143"/>
    <n v="10"/>
    <n v="8"/>
    <s v="20231019-1"/>
    <n v="-74.024328999999994"/>
    <n v="4.7359780000000002"/>
  </r>
  <r>
    <n v="12"/>
    <s v="2023-10-19 08:55"/>
    <d v="2023-10-19T00:00:00"/>
    <m/>
    <n v="17.370929999999994"/>
    <m/>
    <m/>
    <m/>
    <m/>
    <m/>
    <m/>
    <n v="57689.648900000007"/>
    <n v="354.9774210483431"/>
    <n v="56.938020000000009"/>
    <n v="2.1021000000000001"/>
    <s v="JUEVES"/>
    <x v="5"/>
    <n v="1"/>
    <n v="855"/>
    <n v="900"/>
    <n v="87"/>
    <n v="0"/>
    <n v="3"/>
    <n v="0"/>
    <n v="1"/>
    <n v="0"/>
    <n v="0"/>
    <n v="2"/>
    <n v="0"/>
    <n v="4"/>
    <n v="3"/>
    <n v="37"/>
    <n v="8"/>
    <n v="145"/>
    <n v="13"/>
    <n v="8"/>
    <s v="20231019-1"/>
    <n v="-74.024328999999994"/>
    <n v="4.7359780000000002"/>
  </r>
  <r>
    <n v="12"/>
    <s v="2023-10-19 09:00"/>
    <d v="2023-10-19T00:00:00"/>
    <m/>
    <n v="3.8441993333333335"/>
    <m/>
    <m/>
    <m/>
    <m/>
    <m/>
    <m/>
    <n v="47498.606539999993"/>
    <n v="20.802219697175296"/>
    <n v="35.084479999999999"/>
    <n v="2.0401800000000003"/>
    <s v="JUEVES"/>
    <x v="5"/>
    <n v="1"/>
    <n v="900"/>
    <n v="905"/>
    <n v="74"/>
    <n v="1"/>
    <n v="2"/>
    <n v="1"/>
    <n v="3"/>
    <n v="0"/>
    <n v="0"/>
    <n v="2"/>
    <n v="0"/>
    <n v="5"/>
    <n v="0"/>
    <n v="20"/>
    <n v="7"/>
    <n v="115"/>
    <n v="14"/>
    <n v="9"/>
    <s v="20231019-1"/>
    <n v="-74.024328999999994"/>
    <n v="4.7359780000000002"/>
  </r>
  <r>
    <n v="12"/>
    <s v="2023-10-19 09:05"/>
    <d v="2023-10-19T00:00:00"/>
    <m/>
    <n v="2.330422"/>
    <m/>
    <m/>
    <m/>
    <m/>
    <m/>
    <m/>
    <n v="38304.056059999995"/>
    <n v="61.504505941991212"/>
    <n v="45.375479999999996"/>
    <n v="2.1023800000000001"/>
    <s v="JUEVES"/>
    <x v="5"/>
    <n v="1"/>
    <n v="905"/>
    <n v="910"/>
    <n v="99"/>
    <n v="1"/>
    <n v="4"/>
    <n v="0"/>
    <n v="1"/>
    <n v="0"/>
    <n v="0"/>
    <n v="2"/>
    <n v="0"/>
    <n v="6"/>
    <n v="1"/>
    <n v="34"/>
    <n v="1"/>
    <n v="149"/>
    <n v="15"/>
    <n v="9"/>
    <s v="20231019-1"/>
    <n v="-74.024328999999994"/>
    <n v="4.7359780000000002"/>
  </r>
  <r>
    <n v="12"/>
    <s v="2023-10-19 09:10"/>
    <d v="2023-10-19T00:00:00"/>
    <m/>
    <n v="3.3937236666666664"/>
    <m/>
    <m/>
    <m/>
    <m/>
    <m/>
    <m/>
    <n v="54699.439100000003"/>
    <n v="129.1832277073012"/>
    <n v="38.458799999999997"/>
    <n v="1.9645800000000002"/>
    <s v="JUEVES"/>
    <x v="5"/>
    <n v="1"/>
    <n v="910"/>
    <n v="915"/>
    <n v="56"/>
    <n v="0"/>
    <n v="3"/>
    <n v="0"/>
    <n v="1"/>
    <n v="0"/>
    <n v="0"/>
    <n v="1"/>
    <n v="0"/>
    <n v="2"/>
    <n v="3"/>
    <n v="25"/>
    <n v="7"/>
    <n v="98"/>
    <n v="10"/>
    <n v="9"/>
    <s v="20231019-1"/>
    <n v="-74.024328999999994"/>
    <n v="4.7359780000000002"/>
  </r>
  <r>
    <n v="12"/>
    <s v="2023-10-19 09:15"/>
    <d v="2023-10-19T00:00:00"/>
    <m/>
    <n v="7.6270553333333329"/>
    <m/>
    <m/>
    <m/>
    <m/>
    <m/>
    <m/>
    <n v="66624.817219999997"/>
    <n v="64.45722037271301"/>
    <n v="33.700540000000004"/>
    <n v="2.00434"/>
    <s v="JUEVES"/>
    <x v="5"/>
    <n v="1"/>
    <n v="915"/>
    <n v="920"/>
    <n v="96"/>
    <n v="0"/>
    <n v="7"/>
    <n v="0"/>
    <n v="3"/>
    <n v="0"/>
    <n v="0"/>
    <n v="2"/>
    <n v="0"/>
    <n v="6"/>
    <n v="0"/>
    <n v="33"/>
    <n v="2"/>
    <n v="149"/>
    <n v="18"/>
    <n v="9"/>
    <s v="20231019-1"/>
    <n v="-74.024328999999994"/>
    <n v="4.7359780000000002"/>
  </r>
  <r>
    <n v="12"/>
    <s v="2023-10-19 09:20"/>
    <d v="2023-10-19T00:00:00"/>
    <m/>
    <n v="1.6386816666666668"/>
    <m/>
    <m/>
    <m/>
    <m/>
    <m/>
    <m/>
    <n v="17436.775539999995"/>
    <n v="5.0705520714916865"/>
    <n v="36.856560000000002"/>
    <n v="1.9283600000000001"/>
    <s v="JUEVES"/>
    <x v="5"/>
    <n v="1"/>
    <n v="920"/>
    <n v="925"/>
    <n v="70"/>
    <n v="2"/>
    <n v="1"/>
    <n v="0"/>
    <n v="0"/>
    <n v="0"/>
    <n v="0"/>
    <n v="1"/>
    <n v="0"/>
    <n v="4"/>
    <n v="2"/>
    <n v="26"/>
    <n v="1"/>
    <n v="107"/>
    <n v="10"/>
    <n v="9"/>
    <s v="20231019-1"/>
    <n v="-74.024328999999994"/>
    <n v="4.7359780000000002"/>
  </r>
  <r>
    <n v="12"/>
    <s v="2023-10-19 09:25"/>
    <d v="2023-10-19T00:00:00"/>
    <m/>
    <n v="3.9368873333333334"/>
    <m/>
    <m/>
    <m/>
    <m/>
    <m/>
    <m/>
    <n v="34433.529200000004"/>
    <n v="17.947677799878754"/>
    <n v="38.840020000000003"/>
    <n v="2.0179199999999997"/>
    <s v="JUEVES"/>
    <x v="5"/>
    <n v="1"/>
    <n v="925"/>
    <n v="930"/>
    <n v="87"/>
    <n v="1"/>
    <n v="8"/>
    <n v="0"/>
    <n v="1"/>
    <n v="0"/>
    <n v="0"/>
    <n v="2"/>
    <n v="0"/>
    <n v="6"/>
    <n v="1"/>
    <n v="36"/>
    <n v="2"/>
    <n v="144"/>
    <n v="19"/>
    <n v="9"/>
    <s v="20231019-1"/>
    <n v="-74.024328999999994"/>
    <n v="4.7359780000000002"/>
  </r>
  <r>
    <n v="12"/>
    <s v="2023-10-19 09:30"/>
    <d v="2023-10-19T00:00:00"/>
    <m/>
    <n v="3.3321426666666669"/>
    <m/>
    <m/>
    <m/>
    <m/>
    <m/>
    <m/>
    <n v="36402.363159999994"/>
    <n v="12.537790581237408"/>
    <n v="37.989539999999998"/>
    <n v="1.9866800000000002"/>
    <s v="JUEVES"/>
    <x v="5"/>
    <n v="1"/>
    <n v="930"/>
    <n v="935"/>
    <n v="67"/>
    <n v="0"/>
    <n v="6"/>
    <n v="0"/>
    <n v="1"/>
    <n v="0"/>
    <n v="0"/>
    <n v="5"/>
    <n v="0"/>
    <n v="5"/>
    <n v="0"/>
    <n v="26"/>
    <n v="2"/>
    <n v="112"/>
    <n v="17"/>
    <n v="9"/>
    <s v="20231019-1"/>
    <n v="-74.024328999999994"/>
    <n v="4.7359780000000002"/>
  </r>
  <r>
    <n v="12"/>
    <s v="2023-10-19 09:35"/>
    <d v="2023-10-19T00:00:00"/>
    <m/>
    <n v="1.7881946666666668"/>
    <m/>
    <m/>
    <m/>
    <m/>
    <m/>
    <m/>
    <n v="112583.24739999999"/>
    <n v="70.860795548572156"/>
    <n v="37.475559999999994"/>
    <n v="1.93364"/>
    <s v="JUEVES"/>
    <x v="5"/>
    <n v="1"/>
    <n v="935"/>
    <n v="940"/>
    <n v="90"/>
    <n v="1"/>
    <n v="5"/>
    <n v="0"/>
    <n v="1"/>
    <n v="0"/>
    <n v="0"/>
    <n v="1"/>
    <n v="0"/>
    <n v="5"/>
    <n v="1"/>
    <n v="38"/>
    <n v="5"/>
    <n v="147"/>
    <n v="14"/>
    <n v="9"/>
    <s v="20231019-1"/>
    <n v="-74.024328999999994"/>
    <n v="4.7359780000000002"/>
  </r>
  <r>
    <n v="12"/>
    <s v="2023-10-19 09:40"/>
    <d v="2023-10-19T00:00:00"/>
    <m/>
    <n v="1.9163103333333336"/>
    <m/>
    <m/>
    <m/>
    <m/>
    <m/>
    <m/>
    <n v="16099.055299999998"/>
    <n v="5.4338686789768511"/>
    <n v="35.288679999999999"/>
    <n v="2.0177999999999998"/>
    <s v="JUEVES"/>
    <x v="5"/>
    <n v="1"/>
    <n v="940"/>
    <n v="945"/>
    <n v="54"/>
    <n v="1"/>
    <n v="1"/>
    <n v="0"/>
    <n v="1"/>
    <n v="0"/>
    <n v="0"/>
    <n v="1"/>
    <n v="0"/>
    <n v="4"/>
    <n v="1"/>
    <n v="44"/>
    <n v="4"/>
    <n v="111"/>
    <n v="9"/>
    <n v="9"/>
    <s v="20231019-1"/>
    <n v="-74.024328999999994"/>
    <n v="4.7359780000000002"/>
  </r>
  <r>
    <n v="12"/>
    <s v="2023-10-19 09:45"/>
    <d v="2023-10-19T00:00:00"/>
    <m/>
    <n v="7.7156680000000009"/>
    <m/>
    <m/>
    <m/>
    <m/>
    <m/>
    <m/>
    <n v="33683.532380000004"/>
    <n v="24.622574135347673"/>
    <n v="46.836300000000001"/>
    <n v="1.95886"/>
    <s v="JUEVES"/>
    <x v="5"/>
    <n v="1"/>
    <n v="945"/>
    <n v="950"/>
    <n v="70"/>
    <n v="0"/>
    <n v="7"/>
    <n v="1"/>
    <n v="0"/>
    <n v="0"/>
    <n v="0"/>
    <n v="3"/>
    <n v="0"/>
    <n v="2"/>
    <n v="1"/>
    <n v="33"/>
    <n v="1"/>
    <n v="118"/>
    <n v="14"/>
    <n v="9"/>
    <s v="20231019-1"/>
    <n v="-74.024328999999994"/>
    <n v="4.7359780000000002"/>
  </r>
  <r>
    <n v="12"/>
    <s v="2023-10-19 09:50"/>
    <d v="2023-10-19T00:00:00"/>
    <m/>
    <n v="2.1083940000000001"/>
    <m/>
    <m/>
    <m/>
    <m/>
    <m/>
    <m/>
    <n v="11134.440280000001"/>
    <n v="6.7983595568464326"/>
    <n v="34.920059999999999"/>
    <n v="2.3186200000000001"/>
    <s v="JUEVES"/>
    <x v="5"/>
    <n v="1"/>
    <n v="950"/>
    <n v="955"/>
    <n v="86"/>
    <n v="0"/>
    <n v="1"/>
    <n v="0"/>
    <n v="0"/>
    <n v="0"/>
    <n v="0"/>
    <n v="2"/>
    <n v="0"/>
    <n v="5"/>
    <n v="3"/>
    <n v="27"/>
    <n v="5"/>
    <n v="129"/>
    <n v="11"/>
    <n v="9"/>
    <s v="20231019-1"/>
    <n v="-74.024328999999994"/>
    <n v="4.7359780000000002"/>
  </r>
  <r>
    <n v="12"/>
    <s v="2023-10-19 09:55"/>
    <d v="2023-10-19T00:00:00"/>
    <m/>
    <n v="2.132803"/>
    <m/>
    <m/>
    <m/>
    <m/>
    <m/>
    <m/>
    <n v="19483.201679999998"/>
    <n v="5.6550966546623069"/>
    <n v="39.460480000000004"/>
    <n v="1.9298799999999996"/>
    <s v="JUEVES"/>
    <x v="5"/>
    <n v="1"/>
    <n v="955"/>
    <n v="1000"/>
    <n v="54"/>
    <n v="1"/>
    <n v="4"/>
    <n v="1"/>
    <n v="0"/>
    <n v="0"/>
    <n v="0"/>
    <n v="3"/>
    <n v="0"/>
    <n v="0"/>
    <n v="2"/>
    <n v="19"/>
    <n v="3"/>
    <n v="87"/>
    <n v="11"/>
    <n v="9"/>
    <s v="20231019-1"/>
    <n v="-74.024328999999994"/>
    <n v="4.7359780000000002"/>
  </r>
  <r>
    <n v="13"/>
    <s v="2023-10-20 16:25"/>
    <d v="2023-10-20T00:00:00"/>
    <m/>
    <m/>
    <m/>
    <m/>
    <m/>
    <m/>
    <m/>
    <m/>
    <m/>
    <m/>
    <m/>
    <m/>
    <s v="VIERNES"/>
    <x v="5"/>
    <n v="1"/>
    <n v="1625"/>
    <n v="1630"/>
    <n v="69"/>
    <n v="1"/>
    <n v="5"/>
    <n v="0"/>
    <n v="2"/>
    <n v="0"/>
    <n v="0"/>
    <n v="4"/>
    <n v="0"/>
    <n v="5"/>
    <n v="3"/>
    <n v="38"/>
    <n v="4"/>
    <n v="131"/>
    <n v="20"/>
    <n v="16"/>
    <s v="20231020-2"/>
    <n v="-74.024328999999994"/>
    <n v="4.7359780000000002"/>
  </r>
  <r>
    <n v="13"/>
    <s v="2023-10-20 16:30"/>
    <d v="2023-10-20T00:00:00"/>
    <n v="18.13"/>
    <n v="0.99892666666666674"/>
    <m/>
    <n v="41.898852516213708"/>
    <n v="20.272782852825536"/>
    <n v="1.5493912112205979"/>
    <n v="3.8561705669017017"/>
    <n v="16.416612285923833"/>
    <n v="30911.86276"/>
    <n v="15.783390603144806"/>
    <n v="41.219840000000005"/>
    <n v="2.1695000000000002"/>
    <s v="VIERNES"/>
    <x v="5"/>
    <n v="1"/>
    <n v="1630"/>
    <n v="1635"/>
    <n v="93"/>
    <n v="0"/>
    <n v="1"/>
    <n v="0"/>
    <n v="2"/>
    <n v="0"/>
    <n v="0"/>
    <n v="3"/>
    <n v="0"/>
    <n v="2"/>
    <n v="0"/>
    <n v="46"/>
    <n v="7"/>
    <n v="154"/>
    <n v="8"/>
    <n v="16"/>
    <s v="20231020-2"/>
    <n v="-74.024328999999994"/>
    <n v="4.7359780000000002"/>
  </r>
  <r>
    <n v="13"/>
    <s v="2023-10-20 16:35"/>
    <d v="2023-10-20T00:00:00"/>
    <n v="22.726666666666667"/>
    <n v="4.8259236666666663"/>
    <m/>
    <n v="48.37331301304738"/>
    <n v="25.708710563081922"/>
    <n v="1.9333773705926156"/>
    <n v="5.5440349357783587"/>
    <n v="20.164675627303559"/>
    <n v="25887.063660000003"/>
    <n v="5.6356158041634092"/>
    <n v="34.575479999999999"/>
    <n v="2.1131000000000002"/>
    <s v="VIERNES"/>
    <x v="5"/>
    <n v="1"/>
    <n v="1635"/>
    <n v="1640"/>
    <n v="74"/>
    <n v="1"/>
    <n v="2"/>
    <n v="0"/>
    <n v="3"/>
    <n v="0"/>
    <n v="0"/>
    <n v="0"/>
    <n v="0"/>
    <n v="1"/>
    <n v="0"/>
    <n v="35"/>
    <n v="3"/>
    <n v="119"/>
    <n v="7"/>
    <n v="16"/>
    <s v="20231020-2"/>
    <n v="-74.024328999999994"/>
    <n v="4.7359780000000002"/>
  </r>
  <r>
    <n v="13"/>
    <s v="2023-10-20 16:40"/>
    <d v="2023-10-20T00:00:00"/>
    <n v="46.736666666666665"/>
    <n v="25.599548333333335"/>
    <m/>
    <n v="81.779654875575375"/>
    <n v="50.610388172925724"/>
    <n v="3.3159050895455651"/>
    <n v="10.88434904536938"/>
    <n v="39.726039127556326"/>
    <n v="52805.618860000002"/>
    <n v="27.924987485348993"/>
    <n v="37.193159999999999"/>
    <n v="2.2256399999999998"/>
    <s v="VIERNES"/>
    <x v="5"/>
    <n v="1"/>
    <n v="1640"/>
    <n v="1645"/>
    <n v="81"/>
    <n v="1"/>
    <n v="2"/>
    <n v="0"/>
    <n v="3"/>
    <n v="0"/>
    <n v="0"/>
    <n v="2"/>
    <n v="0"/>
    <n v="3"/>
    <n v="2"/>
    <n v="42"/>
    <n v="2"/>
    <n v="138"/>
    <n v="13"/>
    <n v="16"/>
    <s v="20231020-2"/>
    <n v="-74.024328999999994"/>
    <n v="4.7359780000000002"/>
  </r>
  <r>
    <n v="13"/>
    <s v="2023-10-20 16:45"/>
    <d v="2023-10-20T00:00:00"/>
    <n v="29.189999999999998"/>
    <n v="9.0362066666666667"/>
    <m/>
    <n v="58.072983263751269"/>
    <n v="27.273837068374966"/>
    <n v="2.3731276281115443"/>
    <n v="6.4645922438955168"/>
    <n v="20.809244824479446"/>
    <n v="27145.849139999998"/>
    <n v="9.7508836691288927"/>
    <n v="37.78152"/>
    <n v="2.1051799999999998"/>
    <s v="VIERNES"/>
    <x v="5"/>
    <n v="1"/>
    <n v="1645"/>
    <n v="1650"/>
    <n v="67"/>
    <n v="1"/>
    <n v="3"/>
    <n v="1"/>
    <n v="1"/>
    <n v="0"/>
    <n v="0"/>
    <n v="2"/>
    <n v="0"/>
    <n v="6"/>
    <n v="0"/>
    <n v="42"/>
    <n v="3"/>
    <n v="126"/>
    <n v="14"/>
    <n v="16"/>
    <s v="20231020-2"/>
    <n v="-74.024328999999994"/>
    <n v="4.7359780000000002"/>
  </r>
  <r>
    <n v="13"/>
    <s v="2023-10-20 16:50"/>
    <d v="2023-10-20T00:00:00"/>
    <n v="31.009999999999998"/>
    <n v="11.175189666666666"/>
    <m/>
    <n v="66.904111990447262"/>
    <n v="30.506298368754237"/>
    <n v="2.6923974694878048"/>
    <n v="7.1443863485804471"/>
    <n v="23.361912020173794"/>
    <n v="42358.449619999999"/>
    <n v="16.030708650381328"/>
    <n v="29.58154"/>
    <n v="2.1253800000000003"/>
    <s v="VIERNES"/>
    <x v="5"/>
    <n v="1"/>
    <n v="1650"/>
    <n v="1655"/>
    <n v="83"/>
    <n v="2"/>
    <n v="2"/>
    <n v="1"/>
    <n v="2"/>
    <n v="0"/>
    <n v="0"/>
    <n v="2"/>
    <n v="0"/>
    <n v="6"/>
    <n v="0"/>
    <n v="45"/>
    <n v="3"/>
    <n v="146"/>
    <n v="15"/>
    <n v="16"/>
    <s v="20231020-2"/>
    <n v="-74.024328999999994"/>
    <n v="4.7359780000000002"/>
  </r>
  <r>
    <n v="13"/>
    <s v="2023-10-20 16:55"/>
    <d v="2023-10-20T00:00:00"/>
    <n v="29.54"/>
    <n v="8.0755546666666653"/>
    <m/>
    <n v="60.764694973676271"/>
    <n v="46.25466884697093"/>
    <n v="2.7091538433861446"/>
    <n v="10.383507170813676"/>
    <n v="35.871161676157243"/>
    <n v="25192.800419999996"/>
    <n v="12.205547431995383"/>
    <n v="46.509979999999999"/>
    <n v="2.0919400000000001"/>
    <s v="VIERNES"/>
    <x v="5"/>
    <n v="1"/>
    <n v="1655"/>
    <n v="1700"/>
    <n v="50"/>
    <n v="1"/>
    <n v="4"/>
    <n v="0"/>
    <n v="0"/>
    <n v="0"/>
    <n v="0"/>
    <n v="3"/>
    <n v="0"/>
    <n v="4"/>
    <n v="2"/>
    <n v="36"/>
    <n v="5"/>
    <n v="105"/>
    <n v="14"/>
    <n v="16"/>
    <s v="20231020-2"/>
    <n v="-74.024328999999994"/>
    <n v="4.7359780000000002"/>
  </r>
  <r>
    <n v="13"/>
    <s v="2023-10-20 17:00"/>
    <d v="2023-10-20T00:00:00"/>
    <n v="26.249999999999993"/>
    <n v="7.295390666666667"/>
    <m/>
    <n v="59.360990960204141"/>
    <n v="22.630504540353087"/>
    <n v="2.279514703537346"/>
    <n v="5.6504574514210066"/>
    <n v="16.980047088932075"/>
    <n v="25479.535319999999"/>
    <n v="10.128514415530159"/>
    <n v="44.422580000000004"/>
    <n v="2.1251600000000002"/>
    <s v="VIERNES"/>
    <x v="5"/>
    <n v="1"/>
    <n v="1700"/>
    <n v="1705"/>
    <n v="76"/>
    <n v="0"/>
    <n v="1"/>
    <n v="0"/>
    <n v="3"/>
    <n v="0"/>
    <n v="0"/>
    <n v="2"/>
    <n v="0"/>
    <n v="2"/>
    <n v="1"/>
    <n v="46"/>
    <n v="3"/>
    <n v="134"/>
    <n v="9"/>
    <n v="17"/>
    <s v="20231020-2"/>
    <n v="-74.024328999999994"/>
    <n v="4.7359780000000002"/>
  </r>
  <r>
    <n v="13"/>
    <s v="2023-10-20 17:05"/>
    <d v="2023-10-20T00:00:00"/>
    <n v="43.913333333333334"/>
    <n v="26.486870666666668"/>
    <m/>
    <n v="76.101858887043377"/>
    <n v="31.263095234322016"/>
    <n v="2.9502340339701218"/>
    <n v="7.8406942585932882"/>
    <n v="23.422400975728728"/>
    <n v="26460.575419999997"/>
    <n v="15.516529825331594"/>
    <n v="46.453040000000001"/>
    <n v="2.0356800000000002"/>
    <s v="VIERNES"/>
    <x v="5"/>
    <n v="1"/>
    <n v="1705"/>
    <n v="1710"/>
    <n v="81"/>
    <n v="0"/>
    <n v="4"/>
    <n v="0"/>
    <n v="0"/>
    <n v="0"/>
    <n v="0"/>
    <n v="1"/>
    <n v="0"/>
    <n v="1"/>
    <n v="1"/>
    <n v="55"/>
    <n v="4"/>
    <n v="147"/>
    <n v="7"/>
    <n v="17"/>
    <s v="20231020-2"/>
    <n v="-74.024328999999994"/>
    <n v="4.7359780000000002"/>
  </r>
  <r>
    <n v="13"/>
    <s v="2023-10-20 17:10"/>
    <d v="2023-10-20T00:00:00"/>
    <n v="25.829999999999995"/>
    <n v="5.7476650000000005"/>
    <m/>
    <n v="58.155433340369427"/>
    <n v="36.175215394643587"/>
    <n v="2.3899778295212051"/>
    <n v="7.6609577473300918"/>
    <n v="28.514257647313485"/>
    <n v="22265.246800000001"/>
    <n v="6.9303420032611367"/>
    <n v="37.059019999999997"/>
    <n v="2.0714199999999998"/>
    <s v="VIERNES"/>
    <x v="5"/>
    <n v="1"/>
    <n v="1710"/>
    <n v="1715"/>
    <n v="74"/>
    <n v="1"/>
    <n v="4"/>
    <n v="0"/>
    <n v="3"/>
    <n v="0"/>
    <n v="0"/>
    <n v="0"/>
    <n v="0"/>
    <n v="1"/>
    <n v="1"/>
    <n v="42"/>
    <n v="2"/>
    <n v="128"/>
    <n v="10"/>
    <n v="17"/>
    <s v="20231020-2"/>
    <n v="-74.024328999999994"/>
    <n v="4.7359780000000002"/>
  </r>
  <r>
    <n v="13"/>
    <s v="2023-10-20 17:15"/>
    <d v="2023-10-20T00:00:00"/>
    <n v="34.626666666666665"/>
    <n v="8.6664270000000005"/>
    <m/>
    <n v="75.383868380173595"/>
    <n v="35.59745505528069"/>
    <n v="3.0678332909801096"/>
    <n v="8.2471626859365443"/>
    <n v="27.350292369344146"/>
    <n v="52596.243319999994"/>
    <n v="9.6477840281978704"/>
    <n v="34.521159999999995"/>
    <n v="2.0388600000000001"/>
    <s v="VIERNES"/>
    <x v="5"/>
    <n v="1"/>
    <n v="1715"/>
    <n v="1720"/>
    <n v="77"/>
    <n v="1"/>
    <n v="2"/>
    <n v="0"/>
    <n v="1"/>
    <n v="0"/>
    <n v="0"/>
    <n v="1"/>
    <n v="0"/>
    <n v="5"/>
    <n v="0"/>
    <n v="43"/>
    <n v="5"/>
    <n v="135"/>
    <n v="10"/>
    <n v="17"/>
    <s v="20231020-2"/>
    <n v="-74.024328999999994"/>
    <n v="4.7359780000000002"/>
  </r>
  <r>
    <n v="13"/>
    <s v="2023-10-20 17:20"/>
    <d v="2023-10-20T00:00:00"/>
    <n v="55.159999999999989"/>
    <n v="8.4393283333333322"/>
    <m/>
    <n v="130.4895017215718"/>
    <n v="82.203244198123244"/>
    <n v="5.3124113125316814"/>
    <n v="16.469870639502403"/>
    <n v="65.733373558620855"/>
    <n v="85198.455900000001"/>
    <n v="12.884268354753356"/>
    <n v="33.363399999999999"/>
    <n v="1.9255400000000003"/>
    <s v="VIERNES"/>
    <x v="5"/>
    <n v="1"/>
    <n v="1720"/>
    <n v="1725"/>
    <n v="85"/>
    <n v="0"/>
    <n v="1"/>
    <n v="1"/>
    <n v="1"/>
    <n v="0"/>
    <n v="0"/>
    <n v="2"/>
    <n v="0"/>
    <n v="4"/>
    <n v="1"/>
    <n v="50"/>
    <n v="3"/>
    <n v="148"/>
    <n v="10"/>
    <n v="17"/>
    <s v="20231020-2"/>
    <n v="-74.024328999999994"/>
    <n v="4.7359780000000002"/>
  </r>
  <r>
    <n v="13"/>
    <s v="2023-10-20 17:25"/>
    <d v="2023-10-20T00:00:00"/>
    <n v="43.633333333333333"/>
    <n v="9.0440349999999992"/>
    <m/>
    <n v="106.94337069660757"/>
    <n v="53.652208470520648"/>
    <n v="4.5430334854863057"/>
    <n v="12.817474396021154"/>
    <n v="40.834734074499487"/>
    <n v="50881.699139999997"/>
    <n v="8.01631611248059"/>
    <n v="25.18928"/>
    <n v="1.9177"/>
    <s v="VIERNES"/>
    <x v="5"/>
    <n v="1"/>
    <n v="1725"/>
    <n v="1730"/>
    <n v="68"/>
    <n v="1"/>
    <n v="2"/>
    <n v="0"/>
    <n v="1"/>
    <n v="0"/>
    <n v="0"/>
    <n v="2"/>
    <n v="1"/>
    <n v="1"/>
    <n v="0"/>
    <n v="50"/>
    <n v="1"/>
    <n v="127"/>
    <n v="8"/>
    <n v="17"/>
    <s v="20231020-2"/>
    <n v="-74.024328999999994"/>
    <n v="4.7359780000000002"/>
  </r>
  <r>
    <n v="13"/>
    <s v="2023-10-20 17:30"/>
    <d v="2023-10-20T00:00:00"/>
    <n v="65.543333333333322"/>
    <n v="17.050597666666668"/>
    <m/>
    <n v="168.85085469722861"/>
    <n v="115.51335854751699"/>
    <n v="7.6835423959389972"/>
    <n v="25.978344721398155"/>
    <n v="89.535013826118842"/>
    <n v="45338.487939999999"/>
    <n v="12.528386474102248"/>
    <n v="32.005499999999998"/>
    <n v="2.0530200000000005"/>
    <s v="VIERNES"/>
    <x v="5"/>
    <n v="1"/>
    <n v="1730"/>
    <n v="1735"/>
    <n v="82"/>
    <n v="0"/>
    <n v="1"/>
    <n v="0"/>
    <n v="1"/>
    <n v="0"/>
    <n v="0"/>
    <n v="2"/>
    <n v="0"/>
    <n v="1"/>
    <n v="0"/>
    <n v="45"/>
    <n v="1"/>
    <n v="133"/>
    <n v="5"/>
    <n v="17"/>
    <s v="20231020-2"/>
    <n v="-74.024328999999994"/>
    <n v="4.7359780000000002"/>
  </r>
  <r>
    <n v="13"/>
    <s v="2023-10-20 17:35"/>
    <d v="2023-10-20T00:00:00"/>
    <n v="36.609999999999992"/>
    <n v="5.5917656666666673"/>
    <m/>
    <n v="96.792705148563144"/>
    <n v="29.79491585392325"/>
    <n v="3.8624958923318204"/>
    <n v="8.0088060127892131"/>
    <n v="21.786109841134035"/>
    <n v="24601.504140000001"/>
    <n v="7.1367961707420644"/>
    <n v="36.770099999999999"/>
    <n v="2.1130599999999999"/>
    <s v="VIERNES"/>
    <x v="5"/>
    <n v="1"/>
    <n v="1735"/>
    <n v="1740"/>
    <n v="90"/>
    <n v="0"/>
    <n v="2"/>
    <n v="0"/>
    <n v="0"/>
    <n v="0"/>
    <n v="0"/>
    <n v="0"/>
    <n v="0"/>
    <n v="3"/>
    <n v="0"/>
    <n v="45"/>
    <n v="6"/>
    <n v="146"/>
    <n v="5"/>
    <n v="17"/>
    <s v="20231020-2"/>
    <n v="-74.024328999999994"/>
    <n v="4.7359780000000002"/>
  </r>
  <r>
    <n v="13"/>
    <s v="2023-10-20 17:40"/>
    <d v="2023-10-20T00:00:00"/>
    <n v="48.766666666666666"/>
    <n v="11.938798666666667"/>
    <m/>
    <n v="112.73929384540311"/>
    <n v="67.605416127730564"/>
    <n v="4.7072489311558696"/>
    <n v="13.95924353555316"/>
    <n v="53.6461725921774"/>
    <n v="65358.290480000003"/>
    <n v="49.337609633187"/>
    <n v="40.057760000000002"/>
    <n v="2.3109000000000002"/>
    <s v="VIERNES"/>
    <x v="5"/>
    <n v="1"/>
    <n v="1740"/>
    <n v="1745"/>
    <n v="74"/>
    <n v="0"/>
    <n v="5"/>
    <n v="0"/>
    <n v="2"/>
    <n v="0"/>
    <n v="0"/>
    <n v="2"/>
    <n v="0"/>
    <n v="1"/>
    <n v="1"/>
    <n v="37"/>
    <n v="4"/>
    <n v="126"/>
    <n v="11"/>
    <n v="17"/>
    <s v="20231020-2"/>
    <n v="-74.024328999999994"/>
    <n v="4.7359780000000002"/>
  </r>
  <r>
    <n v="13"/>
    <s v="2023-10-20 17:45"/>
    <d v="2023-10-20T00:00:00"/>
    <n v="34.533333333333331"/>
    <n v="4.9681169999999995"/>
    <m/>
    <n v="91.603789463467862"/>
    <n v="38.012974455167836"/>
    <n v="3.7185647291175341"/>
    <n v="8.844092683193205"/>
    <n v="29.168881771974632"/>
    <n v="29260.925940000005"/>
    <n v="19.326338362507805"/>
    <n v="35.085099999999997"/>
    <n v="2.0101599999999999"/>
    <s v="VIERNES"/>
    <x v="5"/>
    <n v="1"/>
    <n v="1745"/>
    <n v="1750"/>
    <n v="82"/>
    <n v="1"/>
    <n v="4"/>
    <n v="0"/>
    <n v="0"/>
    <n v="0"/>
    <n v="0"/>
    <n v="0"/>
    <n v="0"/>
    <n v="1"/>
    <n v="0"/>
    <n v="38"/>
    <n v="2"/>
    <n v="128"/>
    <n v="6"/>
    <n v="17"/>
    <s v="20231020-2"/>
    <n v="-74.024328999999994"/>
    <n v="4.7359780000000002"/>
  </r>
  <r>
    <n v="13"/>
    <s v="2023-10-20 17:50"/>
    <d v="2023-10-20T00:00:00"/>
    <n v="32.083333333333336"/>
    <n v="4.3654123333333335"/>
    <m/>
    <n v="89.159053642914131"/>
    <n v="27.80237798958553"/>
    <n v="3.4866902735593497"/>
    <n v="6.586860075196701"/>
    <n v="21.21551791438883"/>
    <n v="47199.932060000006"/>
    <n v="49.010956877466718"/>
    <n v="35.796619999999997"/>
    <n v="1.9790799999999997"/>
    <s v="VIERNES"/>
    <x v="5"/>
    <n v="1"/>
    <n v="1750"/>
    <n v="1755"/>
    <n v="98"/>
    <n v="1"/>
    <n v="1"/>
    <n v="0"/>
    <n v="0"/>
    <n v="0"/>
    <n v="0"/>
    <n v="0"/>
    <n v="0"/>
    <n v="0"/>
    <n v="0"/>
    <n v="45"/>
    <n v="4"/>
    <n v="149"/>
    <n v="2"/>
    <n v="17"/>
    <s v="20231020-2"/>
    <n v="-74.024328999999994"/>
    <n v="4.7359780000000002"/>
  </r>
  <r>
    <n v="13"/>
    <s v="2023-10-20 17:55"/>
    <d v="2023-10-20T00:00:00"/>
    <n v="67.059999999999988"/>
    <n v="27.819638000000005"/>
    <m/>
    <n v="110.10573821578464"/>
    <n v="41.134814051735155"/>
    <n v="4.3768300962623714"/>
    <n v="10.642298412875125"/>
    <n v="30.492515638860038"/>
    <n v="43507.953699999998"/>
    <n v="12.922887269366882"/>
    <n v="31.104059999999997"/>
    <n v="2.0111400000000001"/>
    <s v="VIERNES"/>
    <x v="5"/>
    <n v="1"/>
    <n v="1755"/>
    <n v="1800"/>
    <n v="67"/>
    <n v="0"/>
    <n v="3"/>
    <n v="0"/>
    <n v="0"/>
    <n v="0"/>
    <n v="0"/>
    <n v="5"/>
    <n v="0"/>
    <n v="1"/>
    <n v="1"/>
    <n v="46"/>
    <n v="3"/>
    <n v="126"/>
    <n v="10"/>
    <n v="17"/>
    <s v="20231020-2"/>
    <n v="-74.024328999999994"/>
    <n v="4.7359780000000002"/>
  </r>
  <r>
    <n v="14"/>
    <s v="2023-10-25 16:45"/>
    <d v="2023-10-25T00:00:00"/>
    <m/>
    <m/>
    <m/>
    <m/>
    <m/>
    <m/>
    <m/>
    <m/>
    <m/>
    <m/>
    <m/>
    <m/>
    <s v="MIERCOLES"/>
    <x v="5"/>
    <n v="2"/>
    <n v="1645"/>
    <n v="1650"/>
    <n v="57"/>
    <n v="0"/>
    <n v="3"/>
    <n v="0"/>
    <n v="4"/>
    <n v="3"/>
    <n v="0"/>
    <n v="1"/>
    <n v="0"/>
    <n v="2"/>
    <n v="1"/>
    <n v="43"/>
    <n v="9"/>
    <n v="114"/>
    <n v="14"/>
    <n v="16"/>
    <s v="20231025-2"/>
    <n v="-74.024328999999994"/>
    <n v="4.7359780000000002"/>
  </r>
  <r>
    <n v="14"/>
    <s v="2023-10-25 16:50"/>
    <d v="2023-10-25T00:00:00"/>
    <n v="9.6273333333333326"/>
    <n v="10.993642666666668"/>
    <m/>
    <n v="155.74385178202749"/>
    <n v="37.19361873223874"/>
    <n v="5.8512688474440457"/>
    <n v="10.292426678698614"/>
    <n v="26.901192053540122"/>
    <m/>
    <m/>
    <m/>
    <m/>
    <s v="MIERCOLES"/>
    <x v="5"/>
    <n v="2"/>
    <n v="1650"/>
    <n v="1655"/>
    <n v="76"/>
    <n v="0"/>
    <n v="2"/>
    <n v="0"/>
    <n v="5"/>
    <n v="0"/>
    <n v="0"/>
    <n v="2"/>
    <n v="0"/>
    <n v="4"/>
    <n v="0"/>
    <n v="40"/>
    <n v="4"/>
    <n v="129"/>
    <n v="13"/>
    <n v="16"/>
    <s v="20231025-2"/>
    <n v="-74.024328999999994"/>
    <n v="4.7359780000000002"/>
  </r>
  <r>
    <n v="14"/>
    <s v="2023-10-25 16:55"/>
    <d v="2023-10-25T00:00:00"/>
    <n v="6.5426666666666664"/>
    <n v="8.3975686666666665"/>
    <m/>
    <n v="110.12185143681457"/>
    <n v="38.269427797157604"/>
    <n v="4.5007772322621555"/>
    <n v="9.2624156041187007"/>
    <n v="29.007012193038911"/>
    <n v="60499.165240000002"/>
    <n v="30.309195876608726"/>
    <n v="58.863399999999999"/>
    <n v="1.9054200000000001"/>
    <s v="MIERCOLES"/>
    <x v="5"/>
    <n v="2"/>
    <n v="1655"/>
    <n v="1700"/>
    <n v="63"/>
    <n v="1"/>
    <n v="1"/>
    <n v="0"/>
    <n v="6"/>
    <n v="0"/>
    <n v="0"/>
    <n v="0"/>
    <n v="0"/>
    <n v="5"/>
    <n v="0"/>
    <n v="43"/>
    <n v="5"/>
    <n v="119"/>
    <n v="13"/>
    <n v="16"/>
    <s v="20231025-2"/>
    <n v="-74.024328999999994"/>
    <n v="4.7359780000000002"/>
  </r>
  <r>
    <n v="14"/>
    <s v="2023-10-25 17:00"/>
    <d v="2023-10-25T00:00:00"/>
    <n v="7.746666666666667"/>
    <n v="7.3665900000000004"/>
    <m/>
    <n v="88.400743585844253"/>
    <n v="26.272193725501154"/>
    <n v="3.38397736256751"/>
    <n v="6.2851946076621763"/>
    <n v="19.986999117838973"/>
    <n v="152528.90496000001"/>
    <n v="79.259324795382014"/>
    <n v="31.11664"/>
    <n v="1.9258400000000002"/>
    <s v="MIERCOLES"/>
    <x v="5"/>
    <n v="2"/>
    <n v="1700"/>
    <n v="1705"/>
    <n v="69"/>
    <n v="0"/>
    <n v="1"/>
    <n v="0"/>
    <n v="4"/>
    <n v="2"/>
    <n v="0"/>
    <n v="0"/>
    <n v="0"/>
    <n v="4"/>
    <n v="0"/>
    <n v="60"/>
    <n v="7"/>
    <n v="140"/>
    <n v="11"/>
    <n v="17"/>
    <s v="20231025-2"/>
    <n v="-74.024328999999994"/>
    <n v="4.7359780000000002"/>
  </r>
  <r>
    <n v="14"/>
    <s v="2023-10-25 17:05"/>
    <d v="2023-10-25T00:00:00"/>
    <m/>
    <n v="8.0729366666666671"/>
    <m/>
    <n v="79.245404054879401"/>
    <n v="31.649288985419552"/>
    <n v="3.0571363102145868"/>
    <n v="6.8086676794788001"/>
    <n v="24.840621305940751"/>
    <n v="62876.803639999998"/>
    <n v="45.554462141444631"/>
    <n v="33.301900000000003"/>
    <n v="1.9618199999999999"/>
    <s v="MIERCOLES"/>
    <x v="5"/>
    <n v="2"/>
    <n v="1705"/>
    <n v="1710"/>
    <n v="60"/>
    <n v="0"/>
    <n v="1"/>
    <n v="0"/>
    <n v="4"/>
    <n v="1"/>
    <n v="0"/>
    <n v="1"/>
    <n v="0"/>
    <n v="6"/>
    <n v="0"/>
    <n v="69"/>
    <n v="4"/>
    <n v="142"/>
    <n v="13"/>
    <n v="17"/>
    <s v="20231025-2"/>
    <n v="-74.024328999999994"/>
    <n v="4.7359780000000002"/>
  </r>
  <r>
    <n v="14"/>
    <s v="2023-10-25 17:10"/>
    <d v="2023-10-25T00:00:00"/>
    <m/>
    <n v="9.1416196666666671"/>
    <m/>
    <n v="81.021522238818605"/>
    <n v="40.058750387963208"/>
    <n v="3.1568148118188013"/>
    <n v="7.3303078560153478"/>
    <n v="32.728442531947863"/>
    <n v="82761.304639999988"/>
    <n v="18.230192428622761"/>
    <n v="26.897579999999998"/>
    <n v="1.8636399999999997"/>
    <s v="MIERCOLES"/>
    <x v="5"/>
    <n v="2"/>
    <n v="1710"/>
    <n v="1715"/>
    <n v="63"/>
    <n v="1"/>
    <n v="0"/>
    <n v="0"/>
    <n v="5"/>
    <n v="0"/>
    <n v="0"/>
    <n v="1"/>
    <n v="0"/>
    <n v="3"/>
    <n v="0"/>
    <n v="47"/>
    <n v="12"/>
    <n v="120"/>
    <n v="10"/>
    <n v="17"/>
    <s v="20231025-2"/>
    <n v="-74.024328999999994"/>
    <n v="4.7359780000000002"/>
  </r>
  <r>
    <n v="14"/>
    <s v="2023-10-25 17:15"/>
    <d v="2023-10-25T00:00:00"/>
    <m/>
    <n v="22.345887666666666"/>
    <m/>
    <n v="100.66434839041794"/>
    <n v="39.200742497745019"/>
    <n v="3.9723505147603135"/>
    <n v="8.9367793946035352"/>
    <n v="30.263963103141482"/>
    <n v="60248.327960000002"/>
    <n v="17.046608981794289"/>
    <n v="37.360660000000003"/>
    <n v="1.87988"/>
    <s v="MIERCOLES"/>
    <x v="5"/>
    <n v="2"/>
    <n v="1715"/>
    <n v="1720"/>
    <n v="84"/>
    <n v="0"/>
    <n v="5"/>
    <n v="0"/>
    <n v="1"/>
    <n v="5"/>
    <n v="0"/>
    <n v="0"/>
    <n v="0"/>
    <n v="5"/>
    <n v="0"/>
    <n v="69"/>
    <n v="7"/>
    <n v="169"/>
    <n v="16"/>
    <n v="17"/>
    <s v="20231025-2"/>
    <n v="-74.024328999999994"/>
    <n v="4.7359780000000002"/>
  </r>
  <r>
    <n v="14"/>
    <s v="2023-10-25 17:20"/>
    <d v="2023-10-25T00:00:00"/>
    <m/>
    <n v="46.660921999999999"/>
    <m/>
    <n v="106.52252364538674"/>
    <n v="42.763248445096266"/>
    <n v="4.091262658610094"/>
    <n v="8.8420460607568945"/>
    <n v="33.921202384339367"/>
    <n v="153523.82167999999"/>
    <n v="34.098563002633682"/>
    <n v="28.843919999999997"/>
    <n v="1.7469600000000001"/>
    <s v="MIERCOLES"/>
    <x v="5"/>
    <n v="2"/>
    <n v="1720"/>
    <n v="1725"/>
    <n v="83"/>
    <n v="1"/>
    <n v="2"/>
    <n v="0"/>
    <n v="4"/>
    <n v="1"/>
    <n v="0"/>
    <n v="2"/>
    <n v="0"/>
    <n v="1"/>
    <n v="0"/>
    <n v="62"/>
    <n v="9"/>
    <n v="156"/>
    <n v="11"/>
    <n v="17"/>
    <s v="20231025-2"/>
    <n v="-74.024328999999994"/>
    <n v="4.7359780000000002"/>
  </r>
  <r>
    <n v="14"/>
    <s v="2023-10-25 17:25"/>
    <d v="2023-10-25T00:00:00"/>
    <m/>
    <n v="29.163929666666668"/>
    <m/>
    <n v="138.43785860422085"/>
    <n v="41.864212070415498"/>
    <n v="5.7080578750130861"/>
    <n v="12.495819407422998"/>
    <n v="29.368392662992498"/>
    <n v="81682.267819999994"/>
    <n v="10.935120057207076"/>
    <n v="28.69652"/>
    <n v="1.8479599999999998"/>
    <s v="MIERCOLES"/>
    <x v="5"/>
    <n v="2"/>
    <n v="1725"/>
    <n v="1730"/>
    <n v="59"/>
    <n v="0"/>
    <n v="1"/>
    <n v="0"/>
    <n v="2"/>
    <n v="2"/>
    <n v="0"/>
    <n v="1"/>
    <n v="0"/>
    <n v="3"/>
    <n v="1"/>
    <n v="51"/>
    <n v="11"/>
    <n v="120"/>
    <n v="10"/>
    <n v="17"/>
    <s v="20231025-2"/>
    <n v="-74.024328999999994"/>
    <n v="4.7359780000000002"/>
  </r>
  <r>
    <n v="14"/>
    <s v="2023-10-25 17:30"/>
    <d v="2023-10-25T00:00:00"/>
    <m/>
    <n v="16.100289333333333"/>
    <m/>
    <n v="122.48112205213192"/>
    <n v="37.058269172092224"/>
    <n v="4.7444083217056834"/>
    <n v="9.7217985718473123"/>
    <n v="27.336470600244912"/>
    <n v="68044.775940000007"/>
    <n v="17.821632349958296"/>
    <n v="27.107880000000002"/>
    <n v="2.0934800000000005"/>
    <s v="MIERCOLES"/>
    <x v="5"/>
    <n v="2"/>
    <n v="1730"/>
    <n v="1735"/>
    <n v="84"/>
    <n v="1"/>
    <n v="1"/>
    <n v="0"/>
    <n v="6"/>
    <n v="1"/>
    <n v="0"/>
    <n v="0"/>
    <n v="0"/>
    <n v="1"/>
    <n v="2"/>
    <n v="47"/>
    <n v="6"/>
    <n v="143"/>
    <n v="12"/>
    <n v="17"/>
    <s v="20231025-2"/>
    <n v="-74.024328999999994"/>
    <n v="4.7359780000000002"/>
  </r>
  <r>
    <n v="14"/>
    <s v="2023-10-25 17:35"/>
    <d v="2023-10-25T00:00:00"/>
    <m/>
    <n v="29.677288666666662"/>
    <m/>
    <n v="122.54892414910289"/>
    <n v="38.2261195453735"/>
    <n v="4.7128292695963125"/>
    <n v="9.3134720077949247"/>
    <n v="28.912647537578572"/>
    <n v="90105.900600000008"/>
    <n v="11.623163997667564"/>
    <n v="29.538940000000004"/>
    <n v="1.8412999999999999"/>
    <s v="MIERCOLES"/>
    <x v="5"/>
    <n v="2"/>
    <n v="1735"/>
    <n v="1740"/>
    <n v="86"/>
    <n v="0"/>
    <n v="4"/>
    <n v="0"/>
    <n v="0"/>
    <n v="1"/>
    <n v="0"/>
    <n v="0"/>
    <n v="0"/>
    <n v="2"/>
    <n v="1"/>
    <n v="49"/>
    <n v="11"/>
    <n v="143"/>
    <n v="8"/>
    <n v="17"/>
    <s v="20231025-2"/>
    <n v="-74.024328999999994"/>
    <n v="4.7359780000000002"/>
  </r>
  <r>
    <n v="14"/>
    <s v="2023-10-25 17:40"/>
    <d v="2023-10-25T00:00:00"/>
    <m/>
    <n v="10.239383"/>
    <m/>
    <n v="92.874165696234087"/>
    <n v="30.736014070522021"/>
    <n v="3.6476356526894937"/>
    <n v="7.3386415506226772"/>
    <n v="23.397372519899342"/>
    <n v="88645.962080000012"/>
    <n v="20.605429257522889"/>
    <n v="33.89452"/>
    <n v="1.9356399999999998"/>
    <s v="MIERCOLES"/>
    <x v="5"/>
    <n v="2"/>
    <n v="1740"/>
    <n v="1745"/>
    <n v="95"/>
    <n v="2"/>
    <n v="2"/>
    <n v="0"/>
    <n v="5"/>
    <n v="2"/>
    <n v="0"/>
    <n v="1"/>
    <n v="0"/>
    <n v="4"/>
    <n v="0"/>
    <n v="68"/>
    <n v="8"/>
    <n v="179"/>
    <n v="16"/>
    <n v="17"/>
    <s v="20231025-2"/>
    <n v="-74.024328999999994"/>
    <n v="4.7359780000000002"/>
  </r>
  <r>
    <n v="14"/>
    <s v="2023-10-25 17:45"/>
    <d v="2023-10-25T00:00:00"/>
    <m/>
    <n v="5.4095580000000014"/>
    <m/>
    <n v="96.987075142819236"/>
    <n v="31.408625188996837"/>
    <n v="4.0109727603024528"/>
    <n v="8.2059887180101985"/>
    <n v="23.202636470986636"/>
    <n v="71717.937220000007"/>
    <n v="99.609015279367028"/>
    <n v="35.788379999999997"/>
    <n v="2.0529799999999998"/>
    <s v="MIERCOLES"/>
    <x v="5"/>
    <n v="2"/>
    <n v="1745"/>
    <n v="1750"/>
    <n v="85"/>
    <n v="0"/>
    <n v="1"/>
    <n v="0"/>
    <n v="4"/>
    <n v="3"/>
    <n v="0"/>
    <n v="1"/>
    <n v="0"/>
    <n v="3"/>
    <n v="1"/>
    <n v="66"/>
    <n v="10"/>
    <n v="164"/>
    <n v="13"/>
    <n v="17"/>
    <s v="20231025-2"/>
    <n v="-74.024328999999994"/>
    <n v="4.7359780000000002"/>
  </r>
  <r>
    <n v="14"/>
    <s v="2023-10-25 17:50"/>
    <d v="2023-10-25T00:00:00"/>
    <m/>
    <n v="21.605147666666671"/>
    <m/>
    <n v="111.31488030098645"/>
    <n v="31.631790451253487"/>
    <n v="4.5180819992885084"/>
    <n v="8.3801160464835185"/>
    <n v="23.251674404769979"/>
    <n v="25574.834140000003"/>
    <n v="3.4759613403928369"/>
    <n v="30.568519999999999"/>
    <n v="1.9270399999999999"/>
    <s v="MIERCOLES"/>
    <x v="5"/>
    <n v="2"/>
    <n v="1750"/>
    <n v="1755"/>
    <n v="92"/>
    <n v="0"/>
    <n v="1"/>
    <n v="0"/>
    <n v="2"/>
    <n v="5"/>
    <n v="0"/>
    <n v="1"/>
    <n v="0"/>
    <n v="5"/>
    <n v="1"/>
    <n v="55"/>
    <n v="3"/>
    <n v="162"/>
    <n v="15"/>
    <n v="17"/>
    <s v="20231025-2"/>
    <n v="-74.024328999999994"/>
    <n v="4.7359780000000002"/>
  </r>
  <r>
    <n v="14"/>
    <s v="2023-10-25 17:55"/>
    <d v="2023-10-25T00:00:00"/>
    <m/>
    <n v="10.430394333333334"/>
    <m/>
    <n v="117.73384525678971"/>
    <n v="34.513987188571569"/>
    <n v="4.8562226330483851"/>
    <n v="8.7535003527929156"/>
    <n v="25.760486835778657"/>
    <n v="58852.820999999996"/>
    <n v="18.378720493101177"/>
    <n v="32.775819999999996"/>
    <n v="1.9419599999999999"/>
    <s v="MIERCOLES"/>
    <x v="5"/>
    <n v="2"/>
    <n v="1755"/>
    <n v="1800"/>
    <n v="77"/>
    <n v="0"/>
    <n v="3"/>
    <n v="0"/>
    <n v="3"/>
    <n v="1"/>
    <n v="0"/>
    <n v="0"/>
    <n v="0"/>
    <n v="4"/>
    <n v="0"/>
    <n v="54"/>
    <n v="9"/>
    <n v="142"/>
    <n v="11"/>
    <n v="17"/>
    <s v="20231025-2"/>
    <n v="-74.024328999999994"/>
    <n v="4.7359780000000002"/>
  </r>
  <r>
    <n v="15"/>
    <s v="2023-10-26 06:50"/>
    <d v="2023-10-26T00:00:00"/>
    <n v="133.46666666666664"/>
    <n v="80.830332916666677"/>
    <n v="1935.2962083333332"/>
    <n v="271.29574924173744"/>
    <n v="66.939256036775262"/>
    <n v="10.365923177804348"/>
    <n v="20.341378220536896"/>
    <n v="46.597877816238373"/>
    <n v="155882.3461"/>
    <n v="30.244076527741182"/>
    <n v="37.827849999999998"/>
    <n v="2.0413000000000001"/>
    <s v="JUEVES"/>
    <x v="6"/>
    <n v="2"/>
    <n v="650"/>
    <n v="655"/>
    <n v="126"/>
    <n v="1"/>
    <n v="5"/>
    <n v="0"/>
    <n v="15"/>
    <n v="0"/>
    <n v="0"/>
    <n v="1"/>
    <m/>
    <n v="5"/>
    <n v="1"/>
    <n v="54"/>
    <n v="6"/>
    <n v="208"/>
    <n v="28"/>
    <n v="6"/>
    <s v="20231026-1"/>
    <n v="-74.023865000000001"/>
    <n v="4.7501810000000004"/>
  </r>
  <r>
    <n v="15"/>
    <s v="2023-10-26 06:55"/>
    <d v="2023-10-26T00:00:00"/>
    <n v="112"/>
    <n v="52.855315333333337"/>
    <n v="1384.9932700000002"/>
    <n v="233.1441229980266"/>
    <n v="64.812222702031079"/>
    <n v="9.4744787320737949"/>
    <n v="18.013351919006048"/>
    <n v="46.798870783025038"/>
    <n v="206369.56111999997"/>
    <n v="69.253568817954573"/>
    <n v="32.199939999999998"/>
    <n v="2.1256999999999997"/>
    <s v="JUEVES"/>
    <x v="6"/>
    <n v="2"/>
    <n v="655"/>
    <n v="700"/>
    <n v="115"/>
    <n v="1"/>
    <n v="5"/>
    <n v="0"/>
    <n v="11"/>
    <n v="0"/>
    <n v="0"/>
    <n v="1"/>
    <m/>
    <n v="5"/>
    <n v="0"/>
    <n v="54"/>
    <n v="8"/>
    <n v="192"/>
    <n v="23"/>
    <n v="6"/>
    <s v="20231026-1"/>
    <n v="-74.023865000000001"/>
    <n v="4.7501810000000004"/>
  </r>
  <r>
    <n v="15"/>
    <s v="2023-10-26 07:00"/>
    <d v="2023-10-26T00:00:00"/>
    <n v="92.539999999999992"/>
    <n v="39.527564999999996"/>
    <n v="504.71913666666671"/>
    <n v="197.24377088680393"/>
    <n v="75.503542824348699"/>
    <n v="8.7021453474616131"/>
    <n v="18.0326906022513"/>
    <n v="57.470852222097392"/>
    <n v="126765.77813999999"/>
    <n v="26.416278446476248"/>
    <n v="31.138860000000001"/>
    <n v="1.9758000000000002"/>
    <s v="JUEVES"/>
    <x v="6"/>
    <n v="2"/>
    <n v="700"/>
    <n v="705"/>
    <n v="102"/>
    <n v="1"/>
    <n v="3"/>
    <n v="0"/>
    <n v="9"/>
    <n v="0"/>
    <n v="0"/>
    <n v="0"/>
    <m/>
    <n v="7"/>
    <n v="0"/>
    <n v="51"/>
    <n v="5"/>
    <n v="173"/>
    <n v="20"/>
    <n v="7"/>
    <s v="20231026-1"/>
    <n v="-74.023865000000001"/>
    <n v="4.7501810000000004"/>
  </r>
  <r>
    <n v="15"/>
    <s v="2023-10-26 07:05"/>
    <d v="2023-10-26T00:00:00"/>
    <n v="111.32333333333331"/>
    <n v="49.70516833333334"/>
    <n v="481.68884333333335"/>
    <n v="220.78524726492887"/>
    <n v="78.239773022935481"/>
    <n v="9.2143400111694866"/>
    <n v="18.404662828020516"/>
    <n v="59.835110194914954"/>
    <n v="138689.31613999998"/>
    <n v="268.46916178874818"/>
    <n v="43.741959999999999"/>
    <n v="2.2615799999999999"/>
    <s v="JUEVES"/>
    <x v="6"/>
    <n v="2"/>
    <n v="705"/>
    <n v="710"/>
    <n v="98"/>
    <n v="1"/>
    <n v="3"/>
    <n v="0"/>
    <n v="7"/>
    <n v="0"/>
    <n v="0"/>
    <n v="1"/>
    <m/>
    <n v="2"/>
    <n v="2"/>
    <n v="54"/>
    <n v="6"/>
    <n v="168"/>
    <n v="16"/>
    <n v="7"/>
    <s v="20231026-1"/>
    <n v="-74.023865000000001"/>
    <n v="4.7501810000000004"/>
  </r>
  <r>
    <n v="15"/>
    <s v="2023-10-26 07:10"/>
    <d v="2023-10-26T00:00:00"/>
    <n v="113.93666666666665"/>
    <n v="56.182510999999998"/>
    <n v="464.39395666666667"/>
    <n v="211.02760686474335"/>
    <n v="64.409000807858874"/>
    <n v="8.7422464713415167"/>
    <n v="17.331920747079685"/>
    <n v="47.077080060779195"/>
    <n v="212602.90464000002"/>
    <n v="183.86613724437944"/>
    <n v="45.216840000000005"/>
    <n v="2.1098599999999998"/>
    <s v="JUEVES"/>
    <x v="6"/>
    <n v="2"/>
    <n v="710"/>
    <n v="715"/>
    <n v="125"/>
    <n v="0"/>
    <n v="5"/>
    <n v="0"/>
    <n v="8"/>
    <n v="0"/>
    <n v="0"/>
    <n v="1"/>
    <m/>
    <n v="5"/>
    <n v="0"/>
    <n v="54"/>
    <n v="6"/>
    <n v="198"/>
    <n v="19"/>
    <n v="7"/>
    <s v="20231026-1"/>
    <n v="-74.023865000000001"/>
    <n v="4.7501810000000004"/>
  </r>
  <r>
    <n v="15"/>
    <s v="2023-10-26 07:15"/>
    <d v="2023-10-26T00:00:00"/>
    <n v="116.17666666666665"/>
    <n v="39.500461000000008"/>
    <n v="476.49366499999996"/>
    <n v="265.72822912285329"/>
    <n v="59.034953729491988"/>
    <n v="10.086061894450255"/>
    <n v="18.941278801676749"/>
    <n v="40.093674927815229"/>
    <n v="107533.26203999999"/>
    <n v="20.40476580092373"/>
    <n v="33.562020000000004"/>
    <n v="1.9987200000000001"/>
    <s v="JUEVES"/>
    <x v="6"/>
    <n v="2"/>
    <n v="715"/>
    <n v="720"/>
    <n v="122"/>
    <n v="3"/>
    <n v="5"/>
    <n v="1"/>
    <n v="7"/>
    <n v="0"/>
    <n v="0"/>
    <n v="4"/>
    <m/>
    <n v="4"/>
    <n v="0"/>
    <n v="54"/>
    <n v="1"/>
    <n v="200"/>
    <n v="24"/>
    <n v="7"/>
    <s v="20231026-1"/>
    <n v="-74.023865000000001"/>
    <n v="4.7501810000000004"/>
  </r>
  <r>
    <n v="15"/>
    <s v="2023-10-26 07:20"/>
    <d v="2023-10-26T00:00:00"/>
    <n v="60.223333333333322"/>
    <n v="21.834222666666669"/>
    <n v="449.61896333333334"/>
    <n v="113.70889550207637"/>
    <n v="36.117360895691554"/>
    <n v="4.416152915044961"/>
    <n v="9.3315621340401922"/>
    <n v="26.785798761651357"/>
    <n v="89851.596760000015"/>
    <n v="24.105658845010026"/>
    <n v="31.914760000000001"/>
    <n v="1.92442"/>
    <s v="JUEVES"/>
    <x v="6"/>
    <n v="2"/>
    <n v="720"/>
    <n v="725"/>
    <n v="124"/>
    <n v="0"/>
    <n v="7"/>
    <n v="0"/>
    <n v="6"/>
    <n v="0"/>
    <n v="0"/>
    <n v="1"/>
    <m/>
    <n v="6"/>
    <n v="1"/>
    <n v="52"/>
    <n v="4"/>
    <n v="197"/>
    <n v="21"/>
    <n v="7"/>
    <s v="20231026-1"/>
    <n v="-74.023865000000001"/>
    <n v="4.7501810000000004"/>
  </r>
  <r>
    <n v="15"/>
    <s v="2023-10-26 07:25"/>
    <d v="2023-10-26T00:00:00"/>
    <n v="47.459999999999994"/>
    <n v="13.387425333333335"/>
    <n v="437.95678166666664"/>
    <n v="103.05634017365283"/>
    <n v="30.74511101478452"/>
    <n v="4.0642758064239208"/>
    <n v="8.6066600053263116"/>
    <n v="22.138451009458208"/>
    <n v="56203.856939999991"/>
    <n v="12.015323928400782"/>
    <n v="36.422980000000003"/>
    <n v="1.9158199999999996"/>
    <s v="JUEVES"/>
    <x v="6"/>
    <n v="2"/>
    <n v="725"/>
    <n v="730"/>
    <n v="108"/>
    <n v="1"/>
    <n v="2"/>
    <n v="0"/>
    <n v="3"/>
    <n v="0"/>
    <n v="0"/>
    <n v="3"/>
    <m/>
    <n v="4"/>
    <n v="0"/>
    <n v="44"/>
    <n v="2"/>
    <n v="165"/>
    <n v="13"/>
    <n v="7"/>
    <s v="20231026-1"/>
    <n v="-74.023865000000001"/>
    <n v="4.7501810000000004"/>
  </r>
  <r>
    <n v="15"/>
    <s v="2023-10-26 07:30"/>
    <d v="2023-10-26T00:00:00"/>
    <n v="49.42"/>
    <n v="12.378032333333334"/>
    <n v="432.40898166666665"/>
    <n v="117.27336473848587"/>
    <n v="29.69221051370149"/>
    <n v="4.946436770417848"/>
    <n v="9.9615689864280537"/>
    <n v="19.730641527273431"/>
    <n v="238738.63477999996"/>
    <n v="135.63083607320735"/>
    <n v="32.208599999999997"/>
    <n v="2.0010199999999996"/>
    <s v="JUEVES"/>
    <x v="6"/>
    <n v="2"/>
    <n v="730"/>
    <n v="735"/>
    <n v="117"/>
    <n v="0"/>
    <n v="5"/>
    <n v="0"/>
    <n v="5"/>
    <n v="0"/>
    <n v="0"/>
    <n v="1"/>
    <m/>
    <n v="10"/>
    <n v="0"/>
    <n v="47"/>
    <n v="5"/>
    <n v="185"/>
    <n v="21"/>
    <n v="7"/>
    <s v="20231026-1"/>
    <n v="-74.023865000000001"/>
    <n v="4.7501810000000004"/>
  </r>
  <r>
    <n v="15"/>
    <s v="2023-10-26 07:35"/>
    <d v="2023-10-26T00:00:00"/>
    <n v="83.346666666666664"/>
    <n v="24.658428666666666"/>
    <n v="428.07588166666665"/>
    <n v="159.8493275802638"/>
    <n v="46.080176441703529"/>
    <n v="6.108789324258395"/>
    <n v="12.458231288129088"/>
    <n v="33.621945153574444"/>
    <n v="118635.64164"/>
    <n v="20.565017708533539"/>
    <n v="32.791919999999998"/>
    <n v="2.0296999999999996"/>
    <s v="JUEVES"/>
    <x v="6"/>
    <n v="2"/>
    <n v="735"/>
    <n v="740"/>
    <n v="92"/>
    <n v="3"/>
    <n v="6"/>
    <n v="0"/>
    <n v="2"/>
    <n v="0"/>
    <n v="0"/>
    <n v="3"/>
    <m/>
    <n v="7"/>
    <n v="0"/>
    <n v="41"/>
    <n v="7"/>
    <n v="154"/>
    <n v="21"/>
    <n v="7"/>
    <s v="20231026-1"/>
    <n v="-74.023865000000001"/>
    <n v="4.7501810000000004"/>
  </r>
  <r>
    <n v="15"/>
    <s v="2023-10-26 07:40"/>
    <d v="2023-10-26T00:00:00"/>
    <n v="46.083333333333329"/>
    <n v="9.8974260000000012"/>
    <n v="440.44162833333331"/>
    <n v="120.35992571212189"/>
    <n v="31.834237280996359"/>
    <n v="4.6937355370793217"/>
    <n v="8.8193521669589394"/>
    <n v="23.014885114037419"/>
    <n v="72491.722559999995"/>
    <n v="19.457525681975561"/>
    <n v="30.97702"/>
    <n v="1.9007800000000004"/>
    <s v="JUEVES"/>
    <x v="6"/>
    <n v="2"/>
    <n v="740"/>
    <n v="745"/>
    <n v="108"/>
    <n v="0"/>
    <n v="2"/>
    <n v="0"/>
    <n v="3"/>
    <n v="0"/>
    <n v="0"/>
    <n v="3"/>
    <m/>
    <n v="9"/>
    <n v="0"/>
    <n v="33"/>
    <n v="4"/>
    <n v="158"/>
    <n v="17"/>
    <n v="7"/>
    <s v="20231026-1"/>
    <n v="-74.023865000000001"/>
    <n v="4.7501810000000004"/>
  </r>
  <r>
    <n v="15"/>
    <s v="2023-10-26 07:45"/>
    <d v="2023-10-26T00:00:00"/>
    <n v="69.206666666666663"/>
    <n v="20.078673999999999"/>
    <n v="426.26078166666667"/>
    <n v="168.84711959427904"/>
    <n v="36.799811576302396"/>
    <n v="6.2988021136706553"/>
    <n v="11.294600546263059"/>
    <n v="25.505211030039341"/>
    <n v="65261.450879999982"/>
    <n v="15.437974911524359"/>
    <n v="32.198639999999997"/>
    <n v="2.0944599999999998"/>
    <s v="JUEVES"/>
    <x v="6"/>
    <n v="2"/>
    <n v="745"/>
    <n v="750"/>
    <n v="108"/>
    <n v="1"/>
    <n v="4"/>
    <n v="0"/>
    <n v="3"/>
    <n v="0"/>
    <n v="0"/>
    <n v="0"/>
    <m/>
    <n v="6"/>
    <n v="1"/>
    <n v="28"/>
    <n v="2"/>
    <n v="151"/>
    <n v="15"/>
    <n v="7"/>
    <s v="20231026-1"/>
    <n v="-74.023865000000001"/>
    <n v="4.7501810000000004"/>
  </r>
  <r>
    <n v="15"/>
    <s v="2023-10-26 07:50"/>
    <d v="2023-10-26T00:00:00"/>
    <n v="56.256666666666661"/>
    <n v="12.798503666666667"/>
    <n v="430.78775166666674"/>
    <n v="147.06837662467211"/>
    <n v="41.661523317558917"/>
    <n v="5.6951770719829522"/>
    <n v="10.841416789923263"/>
    <n v="30.820106527635648"/>
    <n v="70004.714140000011"/>
    <n v="28.8060884462462"/>
    <n v="32.90578"/>
    <n v="2.1269599999999995"/>
    <s v="JUEVES"/>
    <x v="6"/>
    <n v="2"/>
    <n v="750"/>
    <n v="755"/>
    <n v="31"/>
    <n v="2"/>
    <n v="6"/>
    <n v="0"/>
    <n v="5"/>
    <n v="0"/>
    <n v="0"/>
    <n v="0"/>
    <m/>
    <n v="5"/>
    <n v="1"/>
    <n v="40"/>
    <n v="8"/>
    <n v="90"/>
    <n v="19"/>
    <n v="7"/>
    <s v="20231026-1"/>
    <n v="-74.023865000000001"/>
    <n v="4.7501810000000004"/>
  </r>
  <r>
    <n v="15"/>
    <s v="2023-10-26 07:55"/>
    <d v="2023-10-26T00:00:00"/>
    <n v="120.00333333333333"/>
    <n v="39.937692666666671"/>
    <n v="428.99347333333333"/>
    <n v="261.8291449002337"/>
    <n v="69.357944846675821"/>
    <n v="9.9874581709703634"/>
    <n v="17.730320142541547"/>
    <n v="51.62762470413427"/>
    <n v="78095.021280000001"/>
    <n v="25.136196255634328"/>
    <n v="37.370259999999995"/>
    <n v="2.1507399999999999"/>
    <s v="JUEVES"/>
    <x v="6"/>
    <n v="2"/>
    <n v="755"/>
    <n v="800"/>
    <n v="86"/>
    <n v="2"/>
    <n v="5"/>
    <n v="0"/>
    <n v="7"/>
    <n v="0"/>
    <n v="0"/>
    <n v="2"/>
    <m/>
    <n v="4"/>
    <n v="2"/>
    <n v="40"/>
    <n v="4"/>
    <n v="148"/>
    <n v="22"/>
    <n v="7"/>
    <s v="20231026-1"/>
    <n v="-74.023865000000001"/>
    <n v="4.7501810000000004"/>
  </r>
  <r>
    <n v="15"/>
    <s v="2023-10-26 08:00"/>
    <d v="2023-10-26T00:00:00"/>
    <n v="54.366666666666674"/>
    <n v="13.003195333333334"/>
    <n v="436.013105"/>
    <n v="144.63574231716896"/>
    <n v="55.267149356948366"/>
    <n v="5.725546743559204"/>
    <n v="11.799374543345468"/>
    <n v="43.467774813602908"/>
    <n v="77868.102979999996"/>
    <n v="11.332759097106745"/>
    <n v="30.597580000000001"/>
    <n v="1.9648200000000002"/>
    <s v="JUEVES"/>
    <x v="6"/>
    <n v="2"/>
    <n v="800"/>
    <n v="805"/>
    <n v="90"/>
    <n v="1"/>
    <n v="7"/>
    <n v="0"/>
    <n v="4"/>
    <n v="0"/>
    <n v="0"/>
    <n v="2"/>
    <m/>
    <n v="4"/>
    <n v="2"/>
    <n v="44"/>
    <n v="4"/>
    <n v="154"/>
    <n v="20"/>
    <n v="8"/>
    <s v="20231026-1"/>
    <n v="-74.023865000000001"/>
    <n v="4.7501810000000004"/>
  </r>
  <r>
    <n v="15"/>
    <s v="2023-10-26 08:05"/>
    <d v="2023-10-26T00:00:00"/>
    <n v="58.239999999999995"/>
    <n v="12.107916333333332"/>
    <n v="426.80904833333335"/>
    <n v="136.45732999633205"/>
    <n v="43.508485232436136"/>
    <n v="5.3060250867097434"/>
    <n v="10.207041722629775"/>
    <n v="33.301443509806361"/>
    <n v="77885.909280000007"/>
    <n v="39.04388186113912"/>
    <n v="37.89884"/>
    <n v="2.0355400000000001"/>
    <s v="JUEVES"/>
    <x v="6"/>
    <n v="2"/>
    <n v="805"/>
    <n v="810"/>
    <n v="80"/>
    <n v="1"/>
    <n v="5"/>
    <n v="0"/>
    <n v="4"/>
    <n v="0"/>
    <n v="0"/>
    <n v="2"/>
    <m/>
    <n v="4"/>
    <n v="1"/>
    <n v="41"/>
    <n v="5"/>
    <n v="138"/>
    <n v="17"/>
    <n v="8"/>
    <s v="20231026-1"/>
    <n v="-74.023865000000001"/>
    <n v="4.7501810000000004"/>
  </r>
  <r>
    <n v="15"/>
    <s v="2023-10-26 08:10"/>
    <d v="2023-10-26T00:00:00"/>
    <n v="79.59"/>
    <n v="17.083682000000003"/>
    <n v="425.45804833333329"/>
    <n v="196.7561859196833"/>
    <n v="56.88940553550848"/>
    <n v="7.6302065401655197"/>
    <n v="14.348941296330494"/>
    <n v="42.540464239177972"/>
    <n v="69336.988840000005"/>
    <n v="16.419206656946937"/>
    <n v="34.732839999999996"/>
    <n v="1.9988800000000002"/>
    <s v="JUEVES"/>
    <x v="6"/>
    <n v="2"/>
    <n v="810"/>
    <n v="815"/>
    <n v="66"/>
    <n v="2"/>
    <n v="3"/>
    <n v="0"/>
    <n v="3"/>
    <n v="0"/>
    <n v="0"/>
    <n v="0"/>
    <m/>
    <n v="6"/>
    <n v="2"/>
    <n v="35"/>
    <n v="0"/>
    <n v="117"/>
    <n v="16"/>
    <n v="8"/>
    <s v="20231026-1"/>
    <n v="-74.023865000000001"/>
    <n v="4.7501810000000004"/>
  </r>
  <r>
    <n v="15"/>
    <s v="2023-10-26 08:15"/>
    <d v="2023-10-26T00:00:00"/>
    <n v="65.613333333333316"/>
    <n v="11.295104333333333"/>
    <n v="435.89529499999998"/>
    <n v="193.84706492244931"/>
    <n v="72.337405555718135"/>
    <n v="8.1032272444328992"/>
    <n v="16.552844247501323"/>
    <n v="55.784561308216816"/>
    <n v="45947.677119999993"/>
    <n v="6.4347688128912379"/>
    <n v="32.61918"/>
    <n v="1.92"/>
    <s v="JUEVES"/>
    <x v="6"/>
    <n v="2"/>
    <n v="815"/>
    <n v="820"/>
    <n v="72"/>
    <n v="0"/>
    <n v="3"/>
    <n v="0"/>
    <n v="5"/>
    <n v="0"/>
    <n v="0"/>
    <n v="2"/>
    <m/>
    <n v="9"/>
    <n v="2"/>
    <n v="32"/>
    <n v="3"/>
    <n v="125"/>
    <n v="21"/>
    <n v="8"/>
    <s v="20231026-1"/>
    <n v="-74.023865000000001"/>
    <n v="4.7501810000000004"/>
  </r>
  <r>
    <n v="15"/>
    <s v="2023-10-26 08:20"/>
    <d v="2023-10-26T00:00:00"/>
    <n v="95.666666666666657"/>
    <n v="17.786076000000001"/>
    <n v="427.98379499999999"/>
    <n v="256.31169891927101"/>
    <n v="70.886100157173757"/>
    <n v="9.8470618872872429"/>
    <n v="18.756369147011277"/>
    <n v="52.12973101016248"/>
    <n v="127047.92167999998"/>
    <n v="20.746274421703347"/>
    <n v="33.987219999999994"/>
    <n v="2.0004200000000001"/>
    <s v="JUEVES"/>
    <x v="6"/>
    <n v="2"/>
    <n v="820"/>
    <n v="825"/>
    <n v="52"/>
    <n v="1"/>
    <n v="3"/>
    <n v="1"/>
    <n v="4"/>
    <n v="0"/>
    <n v="0"/>
    <n v="0"/>
    <m/>
    <n v="9"/>
    <n v="2"/>
    <n v="35"/>
    <n v="12"/>
    <n v="107"/>
    <n v="20"/>
    <n v="8"/>
    <s v="20231026-1"/>
    <n v="-74.023865000000001"/>
    <n v="4.7501810000000004"/>
  </r>
  <r>
    <n v="15"/>
    <s v="2023-10-26 08:25"/>
    <d v="2023-10-26T00:00:00"/>
    <n v="92.423333333333318"/>
    <n v="19.268736666666669"/>
    <n v="425.47161000000006"/>
    <n v="238.24772489033043"/>
    <n v="72.461260263973344"/>
    <n v="9.0212326567595227"/>
    <n v="17.469984396933803"/>
    <n v="54.991275867039541"/>
    <n v="78696.730739999999"/>
    <n v="37.420772819760614"/>
    <n v="44.250299999999996"/>
    <n v="2.0649400000000004"/>
    <s v="JUEVES"/>
    <x v="6"/>
    <n v="2"/>
    <n v="825"/>
    <n v="830"/>
    <n v="64"/>
    <n v="1"/>
    <n v="6"/>
    <n v="0"/>
    <n v="4"/>
    <n v="0"/>
    <n v="0"/>
    <n v="3"/>
    <m/>
    <n v="8"/>
    <n v="4"/>
    <n v="31"/>
    <n v="4"/>
    <n v="121"/>
    <n v="26"/>
    <n v="8"/>
    <s v="20231026-1"/>
    <n v="-74.023865000000001"/>
    <n v="4.7501810000000004"/>
  </r>
  <r>
    <n v="15"/>
    <s v="2023-10-26 08:30"/>
    <d v="2023-10-26T00:00:00"/>
    <n v="87.616666666666674"/>
    <n v="15.727019000000002"/>
    <n v="436.72907666666663"/>
    <n v="209.41460062078232"/>
    <n v="74.08345211089663"/>
    <n v="8.162140095335193"/>
    <n v="16.74819842413741"/>
    <n v="57.335253686759231"/>
    <n v="74383.552279999989"/>
    <n v="34.102435549149632"/>
    <n v="36.597720000000002"/>
    <n v="1.92292"/>
    <s v="JUEVES"/>
    <x v="6"/>
    <n v="2"/>
    <n v="830"/>
    <n v="835"/>
    <n v="70"/>
    <n v="1"/>
    <n v="4"/>
    <n v="1"/>
    <n v="3"/>
    <n v="0"/>
    <n v="0"/>
    <n v="3"/>
    <m/>
    <n v="7"/>
    <n v="3"/>
    <n v="20"/>
    <n v="4"/>
    <n v="112"/>
    <n v="22"/>
    <n v="8"/>
    <s v="20231026-1"/>
    <n v="-74.023865000000001"/>
    <n v="4.7501810000000004"/>
  </r>
  <r>
    <n v="15"/>
    <s v="2023-10-26 08:35"/>
    <d v="2023-10-26T00:00:00"/>
    <n v="68.436666666666667"/>
    <n v="9.0286863333333347"/>
    <n v="445.81633333333338"/>
    <n v="180.77735671401348"/>
    <n v="62.920146419969662"/>
    <n v="7.6367693673651784"/>
    <n v="16.437667468196402"/>
    <n v="46.482478951773267"/>
    <n v="86249.484719999993"/>
    <n v="22.22424357763618"/>
    <n v="29.421219999999998"/>
    <n v="2.0701200000000002"/>
    <s v="JUEVES"/>
    <x v="6"/>
    <n v="2"/>
    <n v="835"/>
    <n v="840"/>
    <n v="69"/>
    <n v="1"/>
    <n v="4"/>
    <n v="0"/>
    <n v="2"/>
    <n v="0"/>
    <n v="0"/>
    <n v="0"/>
    <m/>
    <n v="5"/>
    <n v="1"/>
    <n v="27"/>
    <n v="2"/>
    <n v="109"/>
    <n v="13"/>
    <n v="8"/>
    <s v="20231026-1"/>
    <n v="-74.023865000000001"/>
    <n v="4.7501810000000004"/>
  </r>
  <r>
    <n v="15"/>
    <s v="2023-10-26 08:40"/>
    <d v="2023-10-26T00:00:00"/>
    <n v="68.693333333333328"/>
    <n v="26.760117999999999"/>
    <n v="440.99517666666668"/>
    <n v="189.92790753680089"/>
    <n v="68.86475984569455"/>
    <n v="7.6832589544202792"/>
    <n v="14.953236642840613"/>
    <n v="53.911523202853935"/>
    <n v="51738.074339999992"/>
    <n v="19.4218481193274"/>
    <n v="36.925820000000002"/>
    <n v="2.01952"/>
    <s v="JUEVES"/>
    <x v="6"/>
    <n v="2"/>
    <n v="840"/>
    <n v="845"/>
    <n v="60"/>
    <n v="0"/>
    <n v="8"/>
    <n v="0"/>
    <n v="2"/>
    <n v="0"/>
    <n v="0"/>
    <n v="0"/>
    <m/>
    <n v="7"/>
    <n v="0"/>
    <n v="22"/>
    <n v="1"/>
    <n v="99"/>
    <n v="17"/>
    <n v="8"/>
    <s v="20231026-1"/>
    <n v="-74.023865000000001"/>
    <n v="4.7501810000000004"/>
  </r>
  <r>
    <n v="15"/>
    <s v="2023-10-26 08:45"/>
    <d v="2023-10-26T00:00:00"/>
    <n v="88.619999999999976"/>
    <n v="16.723860999999999"/>
    <n v="440.70217833333334"/>
    <n v="220.99880025363342"/>
    <n v="79.379427518344329"/>
    <n v="8.6222078584799178"/>
    <n v="17.506231237678392"/>
    <n v="61.873196280665944"/>
    <n v="136217.08554"/>
    <n v="19.816096877557598"/>
    <n v="35.171680000000002"/>
    <n v="1.8568799999999999"/>
    <s v="JUEVES"/>
    <x v="6"/>
    <n v="2"/>
    <n v="845"/>
    <n v="850"/>
    <n v="59"/>
    <n v="2"/>
    <n v="1"/>
    <n v="0"/>
    <n v="1"/>
    <n v="0"/>
    <n v="0"/>
    <n v="0"/>
    <m/>
    <n v="8"/>
    <n v="2"/>
    <n v="36"/>
    <n v="2"/>
    <n v="109"/>
    <n v="14"/>
    <n v="8"/>
    <s v="20231026-1"/>
    <n v="-74.023865000000001"/>
    <n v="4.7501810000000004"/>
  </r>
  <r>
    <n v="15"/>
    <s v="2023-10-26 08:50"/>
    <d v="2023-10-26T00:00:00"/>
    <n v="69.136666666666656"/>
    <n v="12.478363333333332"/>
    <n v="429.86568"/>
    <n v="198.61675403508158"/>
    <n v="58.042873108722361"/>
    <n v="7.9610773188945334"/>
    <n v="14.830124522802432"/>
    <n v="43.212748585919925"/>
    <n v="81548.691959999996"/>
    <n v="20.383464143519646"/>
    <n v="33.131739999999994"/>
    <n v="1.93404"/>
    <s v="JUEVES"/>
    <x v="6"/>
    <n v="2"/>
    <n v="850"/>
    <n v="855"/>
    <n v="63"/>
    <n v="4"/>
    <n v="9"/>
    <n v="1"/>
    <n v="2"/>
    <n v="0"/>
    <n v="0"/>
    <n v="1"/>
    <m/>
    <n v="8"/>
    <n v="4"/>
    <n v="24"/>
    <n v="5"/>
    <n v="116"/>
    <n v="29"/>
    <n v="8"/>
    <s v="20231026-1"/>
    <n v="-74.023865000000001"/>
    <n v="4.7501810000000004"/>
  </r>
  <r>
    <n v="15"/>
    <s v="2023-10-26 08:55"/>
    <d v="2023-10-26T00:00:00"/>
    <n v="56.489999999999995"/>
    <n v="10.207350999999999"/>
    <n v="418.39984333333331"/>
    <n v="156.13493574320898"/>
    <n v="42.208770345673251"/>
    <n v="6.2671651452972714"/>
    <n v="10.930221015629552"/>
    <n v="31.278549330043706"/>
    <n v="39280.830499999996"/>
    <n v="9.7357805167931843"/>
    <n v="37.936920000000001"/>
    <n v="2.0509999999999997"/>
    <s v="JUEVES"/>
    <x v="6"/>
    <n v="2"/>
    <n v="855"/>
    <n v="900"/>
    <n v="63"/>
    <n v="1"/>
    <n v="5"/>
    <n v="0"/>
    <n v="3"/>
    <n v="0"/>
    <n v="0"/>
    <n v="2"/>
    <m/>
    <n v="7"/>
    <n v="2"/>
    <n v="23"/>
    <n v="2"/>
    <n v="106"/>
    <n v="20"/>
    <n v="8"/>
    <s v="20231026-1"/>
    <n v="-74.023865000000001"/>
    <n v="4.7501810000000004"/>
  </r>
  <r>
    <n v="15"/>
    <s v="2023-10-26 09:00"/>
    <d v="2023-10-26T00:00:00"/>
    <n v="81.876666666666665"/>
    <n v="16.070567333333333"/>
    <n v="424.4791166666667"/>
    <n v="198.5952036998205"/>
    <n v="66.900952653572418"/>
    <n v="7.9865887017783503"/>
    <n v="15.721556589375888"/>
    <n v="51.179396064196524"/>
    <n v="69808.010520000011"/>
    <n v="26.463342187167324"/>
    <n v="40.407119999999999"/>
    <n v="2.0661399999999999"/>
    <s v="JUEVES"/>
    <x v="6"/>
    <n v="2"/>
    <n v="900"/>
    <n v="905"/>
    <n v="73"/>
    <n v="1"/>
    <n v="8"/>
    <n v="0"/>
    <n v="2"/>
    <n v="0"/>
    <n v="0"/>
    <n v="2"/>
    <m/>
    <n v="8"/>
    <n v="2"/>
    <n v="23"/>
    <n v="0"/>
    <n v="119"/>
    <n v="23"/>
    <n v="9"/>
    <s v="20231026-1"/>
    <n v="-74.023865000000001"/>
    <n v="4.7501810000000004"/>
  </r>
  <r>
    <n v="15"/>
    <s v="2023-10-26 09:05"/>
    <d v="2023-10-26T00:00:00"/>
    <n v="79.63666666666667"/>
    <n v="14.940926000000001"/>
    <n v="428.15095333333329"/>
    <n v="209.41921926341624"/>
    <n v="64.484334104701304"/>
    <n v="8.8215680560769414"/>
    <n v="16.480378357637274"/>
    <n v="48.00395574706404"/>
    <n v="67232.026459999994"/>
    <n v="16.993130928474962"/>
    <n v="42.371079999999999"/>
    <n v="1.89524"/>
    <s v="JUEVES"/>
    <x v="6"/>
    <n v="2"/>
    <n v="905"/>
    <n v="910"/>
    <n v="49"/>
    <n v="1"/>
    <n v="2"/>
    <n v="0"/>
    <n v="2"/>
    <n v="0"/>
    <n v="0"/>
    <n v="2"/>
    <m/>
    <n v="9"/>
    <n v="1"/>
    <n v="33"/>
    <n v="2"/>
    <n v="99"/>
    <n v="17"/>
    <n v="9"/>
    <s v="20231026-1"/>
    <n v="-74.023865000000001"/>
    <n v="4.7501810000000004"/>
  </r>
  <r>
    <n v="15"/>
    <s v="2023-10-26 09:10"/>
    <d v="2023-10-26T00:00:00"/>
    <n v="97.183333333333337"/>
    <n v="22.032959666666667"/>
    <n v="449.92690833333336"/>
    <n v="223.11408358737418"/>
    <n v="95.412175915571851"/>
    <n v="8.5902004304423745"/>
    <n v="19.67049247493043"/>
    <n v="75.741683440641424"/>
    <n v="97814.596040000004"/>
    <n v="54.73158365559776"/>
    <n v="41.592199999999998"/>
    <n v="2.0289999999999999"/>
    <s v="JUEVES"/>
    <x v="6"/>
    <n v="2"/>
    <n v="910"/>
    <n v="915"/>
    <n v="63"/>
    <n v="1"/>
    <n v="6"/>
    <n v="0"/>
    <n v="2"/>
    <n v="0"/>
    <n v="0"/>
    <n v="4"/>
    <m/>
    <n v="5"/>
    <n v="4"/>
    <n v="37"/>
    <n v="1"/>
    <n v="122"/>
    <n v="22"/>
    <n v="9"/>
    <s v="20231026-1"/>
    <n v="-74.023865000000001"/>
    <n v="4.7501810000000004"/>
  </r>
  <r>
    <n v="15"/>
    <s v="2023-10-26 09:15"/>
    <d v="2023-10-26T00:00:00"/>
    <n v="62.883333333333326"/>
    <n v="12.245104666666666"/>
    <n v="429.20336666666662"/>
    <n v="157.61892905685937"/>
    <n v="58.130391051053799"/>
    <n v="6.0883151690867212"/>
    <n v="12.591057811706358"/>
    <n v="45.539333239347442"/>
    <n v="36172.617060000004"/>
    <n v="9.2635858504871784"/>
    <n v="39.100380000000001"/>
    <n v="2.0428199999999999"/>
    <s v="JUEVES"/>
    <x v="6"/>
    <n v="2"/>
    <n v="915"/>
    <n v="920"/>
    <n v="66"/>
    <n v="1"/>
    <n v="2"/>
    <n v="0"/>
    <n v="3"/>
    <n v="0"/>
    <n v="0"/>
    <n v="1"/>
    <m/>
    <n v="4"/>
    <n v="2"/>
    <n v="25"/>
    <n v="2"/>
    <n v="104"/>
    <n v="13"/>
    <n v="9"/>
    <s v="20231026-1"/>
    <n v="-74.023865000000001"/>
    <n v="4.7501810000000004"/>
  </r>
  <r>
    <n v="15"/>
    <s v="2023-10-26 09:20"/>
    <d v="2023-10-26T00:00:00"/>
    <n v="44.706666666666663"/>
    <n v="6.1524540000000005"/>
    <n v="434.98011000000008"/>
    <n v="130.48629011211921"/>
    <n v="41.36279546115027"/>
    <n v="5.1124567274302475"/>
    <n v="9.8355718024863457"/>
    <n v="31.527223658663928"/>
    <n v="78346.401519999999"/>
    <n v="52.992922930097073"/>
    <n v="39.448560000000001"/>
    <n v="1.9956399999999999"/>
    <s v="JUEVES"/>
    <x v="6"/>
    <n v="2"/>
    <n v="920"/>
    <n v="925"/>
    <n v="71"/>
    <n v="1"/>
    <n v="7"/>
    <n v="0"/>
    <n v="2"/>
    <n v="0"/>
    <n v="0"/>
    <n v="2"/>
    <m/>
    <n v="5"/>
    <n v="3"/>
    <n v="19"/>
    <n v="2"/>
    <n v="110"/>
    <n v="20"/>
    <n v="9"/>
    <s v="20231026-1"/>
    <n v="-74.023865000000001"/>
    <n v="4.7501810000000004"/>
  </r>
  <r>
    <n v="15"/>
    <s v="2023-10-26 09:25"/>
    <d v="2023-10-26T00:00:00"/>
    <n v="52.056666666666672"/>
    <n v="7.0322303333333336"/>
    <n v="428.56791499999997"/>
    <n v="141.24161797354526"/>
    <n v="55.115228404389313"/>
    <n v="5.7939386170118174"/>
    <n v="13.050483284577817"/>
    <n v="42.064745119811505"/>
    <n v="69779.038540000009"/>
    <n v="27.445997142635328"/>
    <n v="30.732100000000003"/>
    <n v="1.9393400000000001"/>
    <s v="JUEVES"/>
    <x v="6"/>
    <n v="2"/>
    <n v="925"/>
    <n v="930"/>
    <n v="66"/>
    <n v="1"/>
    <n v="4"/>
    <n v="0"/>
    <n v="1"/>
    <n v="0"/>
    <n v="0"/>
    <n v="0"/>
    <m/>
    <n v="8"/>
    <n v="0"/>
    <n v="29"/>
    <n v="1"/>
    <n v="109"/>
    <n v="14"/>
    <n v="9"/>
    <s v="20231026-1"/>
    <n v="-74.023865000000001"/>
    <n v="4.7501810000000004"/>
  </r>
  <r>
    <n v="15"/>
    <s v="2023-10-26 09:30"/>
    <d v="2023-10-26T00:00:00"/>
    <n v="49.419999999999995"/>
    <n v="5.4239826666666664"/>
    <n v="426.20814499999994"/>
    <n v="139.33038116867704"/>
    <n v="54.79076235001132"/>
    <n v="5.5565145560769817"/>
    <n v="11.232925153344086"/>
    <n v="43.557837196667236"/>
    <n v="104828.32644"/>
    <n v="18.45072653816181"/>
    <n v="31.419119999999999"/>
    <n v="1.8322800000000001"/>
    <s v="JUEVES"/>
    <x v="6"/>
    <n v="2"/>
    <n v="930"/>
    <n v="935"/>
    <n v="84"/>
    <n v="1"/>
    <n v="2"/>
    <n v="0"/>
    <n v="0"/>
    <n v="0"/>
    <n v="2"/>
    <n v="2"/>
    <m/>
    <n v="11"/>
    <n v="0"/>
    <n v="19"/>
    <n v="2"/>
    <n v="121"/>
    <n v="18"/>
    <n v="9"/>
    <s v="20231026-1"/>
    <n v="-74.023865000000001"/>
    <n v="4.7501810000000004"/>
  </r>
  <r>
    <n v="15"/>
    <s v="2023-10-26 09:35"/>
    <d v="2023-10-26T00:00:00"/>
    <n v="73.709999999999994"/>
    <n v="13.344998333333333"/>
    <n v="434.02749833333337"/>
    <m/>
    <m/>
    <m/>
    <m/>
    <m/>
    <n v="113773.49021999999"/>
    <n v="20.859249068457235"/>
    <n v="37.223059999999997"/>
    <n v="1.93764"/>
    <s v="JUEVES"/>
    <x v="6"/>
    <n v="2"/>
    <n v="935"/>
    <n v="940"/>
    <n v="72"/>
    <n v="2"/>
    <n v="8"/>
    <n v="0"/>
    <n v="3"/>
    <n v="0"/>
    <n v="1"/>
    <n v="0"/>
    <m/>
    <n v="4"/>
    <n v="5"/>
    <n v="32"/>
    <n v="4"/>
    <n v="127"/>
    <n v="23"/>
    <n v="9"/>
    <s v="20231026-1"/>
    <n v="-74.023865000000001"/>
    <n v="4.7501810000000004"/>
  </r>
  <r>
    <n v="15"/>
    <s v="2023-10-26 09:40"/>
    <d v="2023-10-26T00:00:00"/>
    <n v="48.043333333333329"/>
    <n v="5.8900379999999997"/>
    <n v="435.12915499999997"/>
    <m/>
    <m/>
    <m/>
    <m/>
    <m/>
    <n v="46884.208139999995"/>
    <n v="11.769150057261351"/>
    <n v="36.92754"/>
    <n v="1.95766"/>
    <s v="JUEVES"/>
    <x v="6"/>
    <n v="2"/>
    <n v="940"/>
    <n v="945"/>
    <n v="64"/>
    <n v="2"/>
    <n v="3"/>
    <n v="2"/>
    <n v="0"/>
    <n v="0"/>
    <n v="0"/>
    <n v="0"/>
    <m/>
    <n v="11"/>
    <n v="0"/>
    <n v="27"/>
    <n v="4"/>
    <n v="109"/>
    <n v="18"/>
    <n v="9"/>
    <s v="20231026-1"/>
    <n v="-74.023865000000001"/>
    <n v="4.7501810000000004"/>
  </r>
  <r>
    <n v="15"/>
    <s v="2023-10-26 09:45"/>
    <d v="2023-10-26T00:00:00"/>
    <m/>
    <m/>
    <n v="440.19908999999996"/>
    <m/>
    <m/>
    <m/>
    <m/>
    <m/>
    <m/>
    <m/>
    <m/>
    <m/>
    <s v="JUEVES"/>
    <x v="6"/>
    <n v="2"/>
    <n v="945"/>
    <n v="950"/>
    <n v="65"/>
    <n v="2"/>
    <n v="5"/>
    <n v="0"/>
    <n v="2"/>
    <n v="0"/>
    <n v="0"/>
    <n v="1"/>
    <m/>
    <n v="5"/>
    <n v="0"/>
    <n v="37"/>
    <n v="2"/>
    <n v="117"/>
    <n v="15"/>
    <n v="9"/>
    <s v="20231026-1"/>
    <n v="-74.023865000000001"/>
    <n v="4.7501810000000004"/>
  </r>
  <r>
    <n v="16"/>
    <s v="2023-10-27 16:40"/>
    <d v="2023-10-27T00:00:00"/>
    <m/>
    <m/>
    <m/>
    <m/>
    <m/>
    <m/>
    <m/>
    <m/>
    <m/>
    <m/>
    <m/>
    <m/>
    <s v="VIERNES"/>
    <x v="6"/>
    <n v="2"/>
    <n v="1640"/>
    <n v="1645"/>
    <n v="124"/>
    <n v="3"/>
    <n v="1"/>
    <n v="0"/>
    <n v="8"/>
    <n v="0"/>
    <n v="0"/>
    <n v="0"/>
    <n v="0"/>
    <n v="13"/>
    <n v="6"/>
    <n v="40"/>
    <n v="6"/>
    <n v="195"/>
    <n v="31"/>
    <n v="16"/>
    <s v="20231027-2"/>
    <n v="-74.023865000000001"/>
    <n v="4.7501810000000004"/>
  </r>
  <r>
    <n v="16"/>
    <s v="2023-10-27 16:45"/>
    <d v="2023-10-27T00:00:00"/>
    <n v="82.716666666666669"/>
    <n v="54.328581999999997"/>
    <n v="709.14429333333339"/>
    <n v="148.68393841063099"/>
    <n v="113.40017287989735"/>
    <n v="5.3400381667300296"/>
    <n v="16.46152975058984"/>
    <n v="96.938643129307508"/>
    <n v="97667.093859999994"/>
    <n v="47.124154847193353"/>
    <n v="39.936660000000003"/>
    <n v="2.0617399999999999"/>
    <s v="VIERNES"/>
    <x v="6"/>
    <n v="2"/>
    <n v="1645"/>
    <n v="1650"/>
    <n v="115"/>
    <n v="2"/>
    <n v="9"/>
    <n v="0"/>
    <n v="4"/>
    <n v="0"/>
    <n v="0"/>
    <n v="2"/>
    <n v="0"/>
    <n v="3"/>
    <n v="0"/>
    <n v="41"/>
    <n v="4"/>
    <n v="176"/>
    <n v="20"/>
    <n v="16"/>
    <s v="20231027-2"/>
    <n v="-74.023865000000001"/>
    <n v="4.7501810000000004"/>
  </r>
  <r>
    <n v="16"/>
    <s v="2023-10-27 16:50"/>
    <d v="2023-10-27T00:00:00"/>
    <n v="24.126666666666669"/>
    <n v="10.709185666666668"/>
    <n v="458.26424333333335"/>
    <n v="25.271128099660871"/>
    <n v="39.38480158661222"/>
    <n v="1.1358085852942148"/>
    <n v="4.7759422973536472"/>
    <n v="34.608859289258575"/>
    <n v="37545.018799999998"/>
    <n v="10.864631467503811"/>
    <n v="30.215139999999998"/>
    <n v="1.8322799999999997"/>
    <s v="VIERNES"/>
    <x v="6"/>
    <n v="2"/>
    <n v="1650"/>
    <n v="1655"/>
    <n v="125"/>
    <n v="1"/>
    <n v="3"/>
    <n v="0"/>
    <n v="10"/>
    <n v="0"/>
    <n v="0"/>
    <n v="2"/>
    <n v="0"/>
    <n v="4"/>
    <n v="0"/>
    <n v="34"/>
    <n v="7"/>
    <n v="179"/>
    <n v="20"/>
    <n v="16"/>
    <s v="20231027-2"/>
    <n v="-74.023865000000001"/>
    <n v="4.7501810000000004"/>
  </r>
  <r>
    <n v="16"/>
    <s v="2023-10-27 16:55"/>
    <d v="2023-10-27T00:00:00"/>
    <n v="39.200000000000003"/>
    <n v="18.032706999999998"/>
    <n v="455.66323999999997"/>
    <n v="54.727086837465762"/>
    <n v="80.751191534810545"/>
    <n v="2.4852160324223247"/>
    <n v="10.568800581534168"/>
    <n v="70.182390953276382"/>
    <n v="38777.517139999996"/>
    <n v="11.561524536549081"/>
    <n v="31.09552"/>
    <n v="2.0541800000000001"/>
    <s v="VIERNES"/>
    <x v="6"/>
    <n v="2"/>
    <n v="1655"/>
    <n v="1700"/>
    <n v="120"/>
    <n v="2"/>
    <n v="6"/>
    <n v="0"/>
    <n v="8"/>
    <n v="0"/>
    <n v="0"/>
    <n v="2"/>
    <n v="0"/>
    <n v="9"/>
    <n v="1"/>
    <n v="48"/>
    <n v="8"/>
    <n v="196"/>
    <n v="28"/>
    <n v="16"/>
    <s v="20231027-2"/>
    <n v="-74.023865000000001"/>
    <n v="4.7501810000000004"/>
  </r>
  <r>
    <n v="16"/>
    <s v="2023-10-27 17:00"/>
    <d v="2023-10-27T00:00:00"/>
    <n v="22.79666666666666"/>
    <n v="9.3956683333333331"/>
    <n v="416.15077000000002"/>
    <n v="27.364470081707054"/>
    <n v="38.179081495379123"/>
    <n v="1.2215447428738437"/>
    <n v="5.4359754868480339"/>
    <n v="32.743106008531086"/>
    <n v="42379.265399999997"/>
    <n v="10.563544644257032"/>
    <n v="35.133339999999997"/>
    <n v="1.8994999999999997"/>
    <s v="VIERNES"/>
    <x v="6"/>
    <n v="2"/>
    <n v="1700"/>
    <n v="1705"/>
    <n v="87"/>
    <n v="0"/>
    <n v="2"/>
    <n v="0"/>
    <n v="4"/>
    <n v="0"/>
    <n v="0"/>
    <n v="1"/>
    <n v="0"/>
    <n v="10"/>
    <n v="3"/>
    <n v="53"/>
    <n v="4"/>
    <n v="160"/>
    <n v="20"/>
    <n v="17"/>
    <s v="20231027-2"/>
    <n v="-74.023865000000001"/>
    <n v="4.7501810000000004"/>
  </r>
  <r>
    <n v="16"/>
    <s v="2023-10-27 17:05"/>
    <d v="2023-10-27T00:00:00"/>
    <n v="38.453333333333333"/>
    <n v="15.337578666666667"/>
    <n v="428.51920500000006"/>
    <n v="52.660249670878066"/>
    <n v="80.740765497586025"/>
    <n v="2.3817787535539021"/>
    <n v="10.754193245315175"/>
    <n v="69.986572252270847"/>
    <n v="42430.680940000006"/>
    <n v="25.910771573074676"/>
    <n v="43.431719999999999"/>
    <n v="2.0133200000000002"/>
    <s v="VIERNES"/>
    <x v="6"/>
    <n v="2"/>
    <n v="1705"/>
    <n v="1710"/>
    <n v="89"/>
    <n v="2"/>
    <n v="8"/>
    <n v="0"/>
    <n v="2"/>
    <n v="0"/>
    <n v="0"/>
    <n v="2"/>
    <n v="0"/>
    <n v="7"/>
    <n v="1"/>
    <n v="61"/>
    <n v="7"/>
    <n v="172"/>
    <n v="22"/>
    <n v="17"/>
    <s v="20231027-2"/>
    <n v="-74.023865000000001"/>
    <n v="4.7501810000000004"/>
  </r>
  <r>
    <n v="16"/>
    <s v="2023-10-27 17:10"/>
    <d v="2023-10-27T00:00:00"/>
    <n v="59.616666666666653"/>
    <n v="29.687991666666665"/>
    <n v="441.02721333333341"/>
    <n v="80.907880247903833"/>
    <n v="111.14808909894994"/>
    <n v="3.4881061789375316"/>
    <n v="15.191816740387784"/>
    <n v="95.95627235856216"/>
    <n v="99196.895040000003"/>
    <n v="37.815099956288392"/>
    <n v="34.702919999999992"/>
    <n v="1.8975599999999999"/>
    <s v="VIERNES"/>
    <x v="6"/>
    <n v="2"/>
    <n v="1710"/>
    <n v="1715"/>
    <n v="85"/>
    <n v="0"/>
    <n v="2"/>
    <n v="1"/>
    <n v="7"/>
    <n v="0"/>
    <n v="0"/>
    <n v="4"/>
    <n v="0"/>
    <n v="4"/>
    <n v="1"/>
    <n v="37"/>
    <n v="5"/>
    <n v="141"/>
    <n v="19"/>
    <n v="17"/>
    <s v="20231027-2"/>
    <n v="-74.023865000000001"/>
    <n v="4.7501810000000004"/>
  </r>
  <r>
    <n v="16"/>
    <s v="2023-10-27 17:15"/>
    <d v="2023-10-27T00:00:00"/>
    <n v="18.736666666666661"/>
    <n v="6.2149523333333345"/>
    <n v="409.20449999999994"/>
    <n v="23.735175774233568"/>
    <n v="54.417101087633228"/>
    <n v="1.0854638991858827"/>
    <n v="5.9852983416659926"/>
    <n v="48.431802745967232"/>
    <n v="81057.341459999996"/>
    <n v="26.913415244830173"/>
    <n v="34.24136"/>
    <n v="1.94038"/>
    <s v="VIERNES"/>
    <x v="6"/>
    <n v="2"/>
    <n v="1715"/>
    <n v="1720"/>
    <n v="73"/>
    <n v="1"/>
    <n v="4"/>
    <n v="0"/>
    <n v="7"/>
    <n v="0"/>
    <n v="0"/>
    <n v="1"/>
    <n v="0"/>
    <n v="3"/>
    <n v="0"/>
    <n v="64"/>
    <n v="9"/>
    <n v="153"/>
    <n v="16"/>
    <n v="17"/>
    <s v="20231027-2"/>
    <n v="-74.023865000000001"/>
    <n v="4.7501810000000004"/>
  </r>
  <r>
    <n v="16"/>
    <s v="2023-10-27 17:20"/>
    <d v="2023-10-27T00:00:00"/>
    <n v="75.81"/>
    <n v="25.437566000000004"/>
    <n v="443.48171666666667"/>
    <n v="102.12903592781164"/>
    <n v="267.27703573113047"/>
    <n v="5.2537048050885646"/>
    <n v="30.787084164242437"/>
    <n v="236.48995156688807"/>
    <n v="73011.814840000006"/>
    <n v="13.363741820898491"/>
    <n v="32.914839999999998"/>
    <n v="2.0523599999999997"/>
    <s v="VIERNES"/>
    <x v="6"/>
    <n v="2"/>
    <n v="1720"/>
    <n v="1725"/>
    <n v="76"/>
    <n v="3"/>
    <n v="3"/>
    <n v="0"/>
    <n v="10"/>
    <n v="0"/>
    <n v="1"/>
    <n v="5"/>
    <n v="0"/>
    <n v="10"/>
    <n v="0"/>
    <n v="77"/>
    <n v="8"/>
    <n v="185"/>
    <n v="32"/>
    <n v="17"/>
    <s v="20231027-2"/>
    <n v="-74.023865000000001"/>
    <n v="4.7501810000000004"/>
  </r>
  <r>
    <n v="16"/>
    <s v="2023-10-27 17:25"/>
    <d v="2023-10-27T00:00:00"/>
    <n v="56.11666666666666"/>
    <n v="23.944150999999998"/>
    <n v="417.11633499999999"/>
    <n v="72.608415915357625"/>
    <n v="206.29303741757249"/>
    <n v="3.2207610578256776"/>
    <n v="19.893290194189767"/>
    <n v="186.39974722338275"/>
    <n v="69708.582820000011"/>
    <n v="14.102723412753921"/>
    <n v="30.278739999999999"/>
    <n v="2.07626"/>
    <s v="VIERNES"/>
    <x v="6"/>
    <n v="2"/>
    <n v="1725"/>
    <n v="1730"/>
    <n v="98"/>
    <n v="1"/>
    <n v="2"/>
    <n v="0"/>
    <n v="7"/>
    <n v="0"/>
    <n v="0"/>
    <n v="0"/>
    <n v="0"/>
    <n v="5"/>
    <n v="2"/>
    <n v="77"/>
    <n v="8"/>
    <n v="192"/>
    <n v="17"/>
    <n v="17"/>
    <s v="20231027-2"/>
    <n v="-74.023865000000001"/>
    <n v="4.7501810000000004"/>
  </r>
  <r>
    <n v="16"/>
    <s v="2023-10-27 17:30"/>
    <d v="2023-10-27T00:00:00"/>
    <n v="31.313333333333325"/>
    <n v="8.3065290000000012"/>
    <n v="411.53752999999995"/>
    <n v="51.130396482394133"/>
    <n v="97.594891227795074"/>
    <n v="2.0659124895795742"/>
    <n v="10.222390542715804"/>
    <n v="87.372500685079274"/>
    <n v="45580.805139999997"/>
    <n v="21.466121827295154"/>
    <n v="35.348140000000001"/>
    <n v="1.9807199999999998"/>
    <s v="VIERNES"/>
    <x v="6"/>
    <n v="2"/>
    <n v="1730"/>
    <n v="1735"/>
    <n v="104"/>
    <n v="2"/>
    <n v="3"/>
    <n v="0"/>
    <n v="2"/>
    <n v="0"/>
    <n v="0"/>
    <n v="2"/>
    <n v="0"/>
    <n v="7"/>
    <n v="1"/>
    <n v="51"/>
    <n v="8"/>
    <n v="172"/>
    <n v="17"/>
    <n v="17"/>
    <s v="20231027-2"/>
    <n v="-74.023865000000001"/>
    <n v="4.7501810000000004"/>
  </r>
  <r>
    <n v="16"/>
    <s v="2023-10-27 17:35"/>
    <d v="2023-10-27T00:00:00"/>
    <n v="24.756666666666668"/>
    <n v="9.2537059999999993"/>
    <n v="403.29316666666665"/>
    <n v="33.641186598107375"/>
    <n v="30.73610381892987"/>
    <n v="1.3281073597463484"/>
    <n v="4.4633404061976147"/>
    <n v="26.272763412732257"/>
    <n v="23556.800020000002"/>
    <n v="18.127855717101177"/>
    <n v="45.401400000000002"/>
    <n v="1.9034199999999999"/>
    <s v="VIERNES"/>
    <x v="6"/>
    <n v="2"/>
    <n v="1735"/>
    <n v="1740"/>
    <n v="107"/>
    <n v="0"/>
    <n v="2"/>
    <n v="0"/>
    <n v="5"/>
    <n v="0"/>
    <n v="0"/>
    <n v="4"/>
    <n v="0"/>
    <n v="5"/>
    <n v="1"/>
    <n v="81"/>
    <n v="14"/>
    <n v="205"/>
    <n v="17"/>
    <n v="17"/>
    <s v="20231027-2"/>
    <n v="-74.023865000000001"/>
    <n v="4.7501810000000004"/>
  </r>
  <r>
    <n v="16"/>
    <s v="2023-10-27 17:40"/>
    <d v="2023-10-27T00:00:00"/>
    <n v="53.713333333333331"/>
    <n v="32.214644"/>
    <n v="435.91064999999998"/>
    <n v="74.214479879214352"/>
    <n v="98.84829389420959"/>
    <n v="3.1636147863334516"/>
    <n v="14.058518540771592"/>
    <n v="84.789775353437989"/>
    <n v="70754.482159999985"/>
    <n v="26.825560091254168"/>
    <n v="34.560980000000001"/>
    <n v="2.1161599999999998"/>
    <s v="VIERNES"/>
    <x v="6"/>
    <n v="2"/>
    <n v="1740"/>
    <n v="1745"/>
    <n v="106"/>
    <n v="0"/>
    <n v="4"/>
    <n v="0"/>
    <n v="7"/>
    <n v="0"/>
    <n v="0"/>
    <n v="0"/>
    <n v="0"/>
    <n v="5"/>
    <n v="3"/>
    <n v="68"/>
    <n v="13"/>
    <n v="193"/>
    <n v="19"/>
    <n v="17"/>
    <s v="20231027-2"/>
    <n v="-74.023865000000001"/>
    <n v="4.7501810000000004"/>
  </r>
  <r>
    <n v="16"/>
    <s v="2023-10-27 17:45"/>
    <d v="2023-10-27T00:00:00"/>
    <n v="70.326666666666668"/>
    <n v="31.186155000000003"/>
    <n v="439.93486666666666"/>
    <n v="111.77514638523846"/>
    <n v="142.53199378912035"/>
    <n v="4.4839424633623892"/>
    <n v="19.007097496693628"/>
    <n v="123.52489629242673"/>
    <n v="76254.454100000003"/>
    <n v="23.644023204677161"/>
    <n v="40.464579999999998"/>
    <n v="2.03268"/>
    <s v="VIERNES"/>
    <x v="6"/>
    <n v="2"/>
    <n v="1745"/>
    <n v="1750"/>
    <n v="95"/>
    <n v="2"/>
    <n v="7"/>
    <n v="0"/>
    <n v="3"/>
    <n v="0"/>
    <n v="0"/>
    <n v="5"/>
    <n v="0"/>
    <n v="5"/>
    <n v="2"/>
    <n v="49"/>
    <n v="8"/>
    <n v="168"/>
    <n v="24"/>
    <n v="17"/>
    <s v="20231027-2"/>
    <n v="-74.023865000000001"/>
    <n v="4.7501810000000004"/>
  </r>
  <r>
    <n v="16"/>
    <s v="2023-10-27 17:50"/>
    <d v="2023-10-27T00:00:00"/>
    <n v="69.13666666666667"/>
    <n v="29.959699000000001"/>
    <n v="453.78742833333325"/>
    <n v="84.819244953976181"/>
    <n v="191.59058555635247"/>
    <n v="3.7023870085147097"/>
    <n v="20.38322549771781"/>
    <n v="171.20736005863463"/>
    <n v="115053.92942000001"/>
    <n v="31.706066960176042"/>
    <n v="31.858039999999999"/>
    <n v="1.9657199999999999"/>
    <s v="VIERNES"/>
    <x v="6"/>
    <n v="2"/>
    <n v="1750"/>
    <n v="1755"/>
    <n v="112"/>
    <n v="0"/>
    <n v="3"/>
    <n v="0"/>
    <n v="6"/>
    <n v="0"/>
    <n v="0"/>
    <n v="1"/>
    <n v="0"/>
    <n v="7"/>
    <n v="1"/>
    <n v="70"/>
    <n v="11"/>
    <n v="200"/>
    <n v="18"/>
    <n v="17"/>
    <s v="20231027-2"/>
    <n v="-74.023865000000001"/>
    <n v="4.7501810000000004"/>
  </r>
  <r>
    <n v="16"/>
    <s v="2023-10-27 17:55"/>
    <d v="2023-10-27T00:00:00"/>
    <n v="68.623333333333335"/>
    <n v="27.57472666666667"/>
    <n v="441.58024833333332"/>
    <n v="105.04061605250709"/>
    <n v="104.60248860115618"/>
    <n v="4.1103451804185145"/>
    <n v="14.52704894926012"/>
    <n v="90.075439651896048"/>
    <n v="81535.91476"/>
    <n v="141.29467658133072"/>
    <n v="43.72692"/>
    <n v="2.2938200000000002"/>
    <s v="VIERNES"/>
    <x v="6"/>
    <n v="2"/>
    <n v="1755"/>
    <n v="1800"/>
    <n v="95"/>
    <n v="0"/>
    <n v="3"/>
    <n v="0"/>
    <n v="2"/>
    <n v="0"/>
    <n v="0"/>
    <n v="0"/>
    <n v="0"/>
    <n v="7"/>
    <n v="1"/>
    <n v="72"/>
    <n v="7"/>
    <n v="180"/>
    <n v="13"/>
    <n v="17"/>
    <s v="20231027-2"/>
    <n v="-74.023865000000001"/>
    <n v="4.7501810000000004"/>
  </r>
  <r>
    <n v="17"/>
    <s v="2023-11-02 16:40"/>
    <d v="2023-11-02T00:00:00"/>
    <m/>
    <m/>
    <m/>
    <m/>
    <m/>
    <m/>
    <m/>
    <m/>
    <m/>
    <m/>
    <m/>
    <m/>
    <s v="VIERNES"/>
    <x v="3"/>
    <n v="1"/>
    <n v="1640"/>
    <n v="1645"/>
    <n v="70"/>
    <n v="0"/>
    <n v="3"/>
    <n v="0"/>
    <n v="2"/>
    <n v="0"/>
    <n v="0"/>
    <n v="0"/>
    <n v="0"/>
    <n v="1"/>
    <n v="0"/>
    <n v="67"/>
    <n v="1"/>
    <n v="143"/>
    <n v="6"/>
    <n v="16"/>
    <s v="20231102-2"/>
    <n v="-74.060732999999999"/>
    <n v="4.6462960000000004"/>
  </r>
  <r>
    <n v="17"/>
    <s v="2023-11-02 16:45"/>
    <d v="2023-11-02T00:00:00"/>
    <n v="125.58"/>
    <n v="34.478059000000002"/>
    <n v="910.77454166666666"/>
    <n v="298.95790779858345"/>
    <n v="31.69888206012542"/>
    <n v="12.95633346997379"/>
    <n v="18.79157769915448"/>
    <n v="12.907304360970937"/>
    <n v="107179.83256000001"/>
    <n v="24.695020952884757"/>
    <n v="35.058180000000007"/>
    <n v="1.9710399999999999"/>
    <s v="VIERNES"/>
    <x v="3"/>
    <n v="1"/>
    <n v="1645"/>
    <n v="1650"/>
    <n v="58"/>
    <n v="0"/>
    <n v="7"/>
    <n v="0"/>
    <n v="2"/>
    <n v="7"/>
    <n v="0"/>
    <n v="0"/>
    <n v="1"/>
    <n v="5"/>
    <n v="0"/>
    <n v="77"/>
    <n v="1"/>
    <n v="157"/>
    <n v="22"/>
    <n v="16"/>
    <s v="20231102-2"/>
    <n v="-74.060732999999999"/>
    <n v="4.6462960000000004"/>
  </r>
  <r>
    <n v="17"/>
    <s v="2023-11-02 16:50"/>
    <d v="2023-11-02T00:00:00"/>
    <n v="127.49333333333331"/>
    <n v="43.441141333333334"/>
    <n v="558.21911499999999"/>
    <n v="343.62944695479916"/>
    <n v="35.161672937129609"/>
    <n v="14.337104938075621"/>
    <n v="19.509192792768381"/>
    <n v="15.652480144361226"/>
    <n v="87140.120680000007"/>
    <n v="31.316138851480332"/>
    <n v="46.598559999999999"/>
    <n v="1.9438"/>
    <s v="VIERNES"/>
    <x v="3"/>
    <n v="1"/>
    <n v="1650"/>
    <n v="1655"/>
    <n v="83"/>
    <n v="0"/>
    <n v="2"/>
    <n v="0"/>
    <n v="1"/>
    <n v="6"/>
    <n v="0"/>
    <n v="1"/>
    <n v="0"/>
    <n v="1"/>
    <n v="0"/>
    <n v="60"/>
    <n v="0"/>
    <n v="154"/>
    <n v="11"/>
    <n v="16"/>
    <s v="20231102-2"/>
    <n v="-74.060732999999999"/>
    <n v="4.6462960000000004"/>
  </r>
  <r>
    <n v="17"/>
    <s v="2023-11-02 16:55"/>
    <d v="2023-11-02T00:00:00"/>
    <n v="103.50666666666666"/>
    <n v="22.555250666666669"/>
    <n v="518.04231166666671"/>
    <n v="320.13321671929953"/>
    <n v="27.108774936656637"/>
    <n v="13.258341487270673"/>
    <n v="17.752054523046802"/>
    <n v="9.3567204136098319"/>
    <n v="79827.990460000001"/>
    <n v="11.609636084754225"/>
    <n v="32.857140000000001"/>
    <n v="1.93614"/>
    <s v="VIERNES"/>
    <x v="3"/>
    <n v="1"/>
    <n v="1655"/>
    <n v="1700"/>
    <n v="79"/>
    <n v="0"/>
    <n v="1"/>
    <n v="0"/>
    <n v="0"/>
    <n v="7"/>
    <n v="0"/>
    <n v="1"/>
    <n v="0"/>
    <n v="3"/>
    <n v="1"/>
    <n v="124"/>
    <n v="2"/>
    <n v="216"/>
    <n v="13"/>
    <n v="16"/>
    <s v="20231102-2"/>
    <n v="-74.060732999999999"/>
    <n v="4.6462960000000004"/>
  </r>
  <r>
    <n v="17"/>
    <s v="2023-11-02 17:00"/>
    <d v="2023-11-02T00:00:00"/>
    <n v="99.23666666666665"/>
    <n v="16.854196333333334"/>
    <n v="506.57692333333324"/>
    <n v="353.70749690127394"/>
    <n v="26.6640770499091"/>
    <n v="14.598299666659107"/>
    <n v="19.504601008193401"/>
    <n v="7.1594760417156991"/>
    <n v="51841.810060000003"/>
    <n v="27.940481025566111"/>
    <n v="41.713000000000001"/>
    <n v="2.06568"/>
    <s v="VIERNES"/>
    <x v="3"/>
    <n v="1"/>
    <n v="1700"/>
    <n v="1705"/>
    <n v="74"/>
    <n v="0"/>
    <n v="2"/>
    <n v="0"/>
    <n v="0"/>
    <n v="6"/>
    <n v="0"/>
    <n v="1"/>
    <n v="0"/>
    <n v="0"/>
    <n v="0"/>
    <n v="82"/>
    <n v="1"/>
    <n v="165"/>
    <n v="9"/>
    <n v="17"/>
    <s v="20231102-2"/>
    <n v="-74.060732999999999"/>
    <n v="4.6462960000000004"/>
  </r>
  <r>
    <n v="17"/>
    <s v="2023-11-02 17:05"/>
    <d v="2023-11-02T00:00:00"/>
    <n v="79.216666666666654"/>
    <n v="18.76952"/>
    <n v="504.01046333333335"/>
    <n v="290.74479124494036"/>
    <n v="23.099723197937436"/>
    <n v="12.43438594770765"/>
    <n v="16.449158823871876"/>
    <n v="6.6505643740655547"/>
    <n v="46028.458899999998"/>
    <n v="16.60302794192642"/>
    <n v="39.118560000000002"/>
    <n v="1.92062"/>
    <s v="VIERNES"/>
    <x v="3"/>
    <n v="1"/>
    <n v="1705"/>
    <n v="1710"/>
    <n v="64"/>
    <n v="0"/>
    <n v="5"/>
    <n v="0"/>
    <n v="2"/>
    <n v="1"/>
    <n v="0"/>
    <n v="1"/>
    <n v="0"/>
    <n v="0"/>
    <n v="0"/>
    <n v="73"/>
    <n v="0"/>
    <n v="146"/>
    <n v="9"/>
    <n v="17"/>
    <s v="20231102-2"/>
    <n v="-74.060732999999999"/>
    <n v="4.6462960000000004"/>
  </r>
  <r>
    <n v="17"/>
    <s v="2023-11-02 17:10"/>
    <d v="2023-11-02T00:00:00"/>
    <n v="136.66333333333336"/>
    <n v="16.630254666666666"/>
    <n v="518.78917166666668"/>
    <n v="309.00371287964589"/>
    <n v="22.217579591479726"/>
    <n v="13.154053168171288"/>
    <n v="16.306518012433891"/>
    <n v="5.9110615790458354"/>
    <n v="177889.33559999999"/>
    <n v="48.311989342115474"/>
    <n v="42.296880000000002"/>
    <n v="1.7725199999999997"/>
    <s v="VIERNES"/>
    <x v="3"/>
    <n v="1"/>
    <n v="1710"/>
    <n v="1715"/>
    <n v="68"/>
    <n v="0"/>
    <n v="2"/>
    <n v="0"/>
    <n v="0"/>
    <n v="2"/>
    <n v="0"/>
    <n v="0"/>
    <n v="0"/>
    <n v="5"/>
    <n v="0"/>
    <n v="91"/>
    <n v="0"/>
    <n v="168"/>
    <n v="9"/>
    <n v="17"/>
    <s v="20231102-2"/>
    <n v="-74.060732999999999"/>
    <n v="4.6462960000000004"/>
  </r>
  <r>
    <n v="17"/>
    <s v="2023-11-02 17:15"/>
    <d v="2023-11-02T00:00:00"/>
    <n v="105.21"/>
    <n v="18.828630333333333"/>
    <n v="489.85987166666666"/>
    <n v="282.27459238323485"/>
    <n v="20.054529798957599"/>
    <n v="11.653045889172999"/>
    <n v="14.869691824956004"/>
    <n v="5.1848379740015966"/>
    <n v="64245.939760000001"/>
    <n v="13.445575262965111"/>
    <n v="39.701540000000001"/>
    <n v="1.8907"/>
    <s v="VIERNES"/>
    <x v="3"/>
    <n v="1"/>
    <n v="1715"/>
    <n v="1720"/>
    <n v="70"/>
    <n v="0"/>
    <n v="2"/>
    <n v="1"/>
    <n v="1"/>
    <n v="4"/>
    <n v="0"/>
    <n v="0"/>
    <n v="1"/>
    <n v="3"/>
    <n v="0"/>
    <n v="114"/>
    <n v="2"/>
    <n v="196"/>
    <n v="12"/>
    <n v="17"/>
    <s v="20231102-2"/>
    <n v="-74.060732999999999"/>
    <n v="4.6462960000000004"/>
  </r>
  <r>
    <n v="17"/>
    <s v="2023-11-02 17:20"/>
    <d v="2023-11-02T00:00:00"/>
    <n v="108.45333333333333"/>
    <n v="18.638055333333334"/>
    <n v="470.07500999999991"/>
    <n v="409.98394601843677"/>
    <n v="33.470812807721202"/>
    <n v="17.917767702648302"/>
    <n v="25.30542685963059"/>
    <n v="8.1653859480906075"/>
    <n v="76913.43153999999"/>
    <n v="37.221501696729923"/>
    <n v="43.430459999999997"/>
    <n v="2.0097200000000002"/>
    <s v="VIERNES"/>
    <x v="3"/>
    <n v="1"/>
    <n v="1720"/>
    <n v="1725"/>
    <n v="73"/>
    <n v="0"/>
    <n v="2"/>
    <n v="0"/>
    <n v="0"/>
    <n v="5"/>
    <n v="0"/>
    <n v="1"/>
    <n v="0"/>
    <n v="2"/>
    <n v="0"/>
    <n v="109"/>
    <n v="0"/>
    <n v="192"/>
    <n v="10"/>
    <n v="17"/>
    <s v="20231102-2"/>
    <n v="-74.060732999999999"/>
    <n v="4.6462960000000004"/>
  </r>
  <r>
    <n v="17"/>
    <s v="2023-11-02 17:25"/>
    <d v="2023-11-02T00:00:00"/>
    <n v="111.69666666666667"/>
    <n v="19.618522000000002"/>
    <n v="493.14160333333336"/>
    <n v="326.47577343956158"/>
    <n v="25.997810372844526"/>
    <n v="13.616193913304631"/>
    <n v="18.737491914635594"/>
    <n v="7.2603184582089257"/>
    <n v="53166.54638"/>
    <n v="16.117566723581405"/>
    <n v="40.262260000000005"/>
    <n v="1.9446999999999999"/>
    <s v="VIERNES"/>
    <x v="3"/>
    <n v="1"/>
    <n v="1725"/>
    <n v="1730"/>
    <n v="84"/>
    <n v="1"/>
    <n v="3"/>
    <n v="0"/>
    <n v="1"/>
    <n v="5"/>
    <n v="0"/>
    <n v="1"/>
    <n v="0"/>
    <n v="0"/>
    <n v="0"/>
    <n v="147"/>
    <n v="1"/>
    <n v="242"/>
    <n v="11"/>
    <n v="17"/>
    <s v="20231102-2"/>
    <n v="-74.060732999999999"/>
    <n v="4.6462960000000004"/>
  </r>
  <r>
    <n v="17"/>
    <s v="2023-11-02 17:30"/>
    <d v="2023-11-02T00:00:00"/>
    <n v="79.333333333333329"/>
    <n v="10.736084333333334"/>
    <n v="514.34343166666656"/>
    <n v="372.32320169744821"/>
    <n v="27.049302872509571"/>
    <n v="15.97443263361961"/>
    <n v="20.197786350065051"/>
    <n v="6.8515165224445216"/>
    <n v="43652.944019999995"/>
    <n v="8.8470103217181979"/>
    <n v="39.22466"/>
    <n v="1.9268799999999999"/>
    <s v="VIERNES"/>
    <x v="3"/>
    <n v="1"/>
    <n v="1730"/>
    <n v="1735"/>
    <n v="69"/>
    <n v="0"/>
    <n v="1"/>
    <n v="0"/>
    <n v="2"/>
    <n v="4"/>
    <n v="0"/>
    <n v="1"/>
    <n v="2"/>
    <n v="2"/>
    <n v="0"/>
    <n v="157"/>
    <n v="0"/>
    <n v="238"/>
    <n v="12"/>
    <n v="17"/>
    <s v="20231102-2"/>
    <n v="-74.060732999999999"/>
    <n v="4.6462960000000004"/>
  </r>
  <r>
    <n v="17"/>
    <s v="2023-11-02 17:35"/>
    <d v="2023-11-02T00:00:00"/>
    <n v="90.11333333333333"/>
    <n v="17.49042166666667"/>
    <n v="514.99"/>
    <n v="290.55340156030451"/>
    <n v="22.095237313221137"/>
    <n v="12.333191757546903"/>
    <n v="16.119032782271923"/>
    <n v="5.9762045309492162"/>
    <n v="90794.482459999999"/>
    <n v="137.06372498956785"/>
    <n v="40.512440000000005"/>
    <n v="2.0273600000000003"/>
    <s v="VIERNES"/>
    <x v="3"/>
    <n v="1"/>
    <n v="1735"/>
    <n v="1740"/>
    <n v="83"/>
    <n v="0"/>
    <n v="0"/>
    <n v="0"/>
    <n v="0"/>
    <n v="3"/>
    <n v="0"/>
    <n v="0"/>
    <n v="1"/>
    <n v="2"/>
    <n v="0"/>
    <n v="129"/>
    <n v="1"/>
    <n v="218"/>
    <n v="6"/>
    <n v="17"/>
    <s v="20231102-2"/>
    <n v="-74.060732999999999"/>
    <n v="4.6462960000000004"/>
  </r>
  <r>
    <n v="17"/>
    <s v="2023-11-02 17:40"/>
    <d v="2023-11-02T00:00:00"/>
    <n v="98.14"/>
    <n v="22.988581"/>
    <n v="514.99"/>
    <n v="269.30675046836598"/>
    <n v="21.408920818799565"/>
    <n v="11.479680517490552"/>
    <n v="15.267067176353379"/>
    <n v="6.1418536424461854"/>
    <n v="83910.650099999999"/>
    <n v="30.452933066720483"/>
    <n v="38.107259999999997"/>
    <n v="1.9227600000000002"/>
    <s v="VIERNES"/>
    <x v="3"/>
    <n v="1"/>
    <n v="1740"/>
    <n v="1745"/>
    <n v="57"/>
    <n v="0"/>
    <n v="1"/>
    <n v="0"/>
    <n v="2"/>
    <n v="5"/>
    <n v="0"/>
    <n v="2"/>
    <n v="1"/>
    <n v="3"/>
    <n v="0"/>
    <n v="120"/>
    <n v="1"/>
    <n v="191"/>
    <n v="14"/>
    <n v="17"/>
    <s v="20231102-2"/>
    <n v="-74.060732999999999"/>
    <n v="4.6462960000000004"/>
  </r>
  <r>
    <n v="17"/>
    <s v="2023-11-02 17:45"/>
    <d v="2023-11-02T00:00:00"/>
    <n v="92.143333333333331"/>
    <n v="18.782199333333335"/>
    <m/>
    <n v="301.99056309416551"/>
    <n v="23.492143849239067"/>
    <n v="12.535980201532812"/>
    <n v="16.40914845362385"/>
    <n v="7.0829953956152183"/>
    <n v="52242.855620000002"/>
    <n v="9.8601719322300436"/>
    <n v="35.714999999999996"/>
    <n v="1.9620800000000003"/>
    <s v="VIERNES"/>
    <x v="3"/>
    <n v="1"/>
    <n v="1745"/>
    <n v="1750"/>
    <n v="72"/>
    <n v="0"/>
    <n v="0"/>
    <n v="0"/>
    <n v="1"/>
    <n v="4"/>
    <n v="0"/>
    <n v="2"/>
    <n v="0"/>
    <n v="0"/>
    <n v="0"/>
    <n v="141"/>
    <n v="2"/>
    <n v="220"/>
    <n v="7"/>
    <n v="17"/>
    <s v="20231102-2"/>
    <n v="-74.060732999999999"/>
    <n v="4.6462960000000004"/>
  </r>
  <r>
    <n v="17"/>
    <s v="2023-11-02 17:50"/>
    <d v="2023-11-02T00:00:00"/>
    <n v="97.906666666666666"/>
    <n v="22.502172000000005"/>
    <m/>
    <n v="263.28607418138279"/>
    <n v="20.920320838291396"/>
    <n v="10.978969084016869"/>
    <n v="13.92080756609595"/>
    <n v="6.9995132721954434"/>
    <n v="87634.97024000001"/>
    <n v="14.776517639620014"/>
    <n v="32.484459999999999"/>
    <n v="1.9817799999999999"/>
    <s v="VIERNES"/>
    <x v="3"/>
    <n v="1"/>
    <n v="1750"/>
    <n v="1755"/>
    <n v="70"/>
    <n v="0"/>
    <n v="1"/>
    <n v="0"/>
    <n v="0"/>
    <n v="8"/>
    <n v="0"/>
    <n v="1"/>
    <n v="0"/>
    <n v="3"/>
    <n v="0"/>
    <n v="123"/>
    <n v="1"/>
    <n v="206"/>
    <n v="13"/>
    <n v="17"/>
    <s v="20231102-2"/>
    <n v="-74.060732999999999"/>
    <n v="4.6462960000000004"/>
  </r>
  <r>
    <n v="17"/>
    <s v="2023-11-02 17:55"/>
    <d v="2023-11-02T00:00:00"/>
    <n v="86.72999999999999"/>
    <n v="14.982737000000004"/>
    <m/>
    <n v="291.65079203151942"/>
    <n v="24.749565302523372"/>
    <n v="11.768162563257469"/>
    <n v="15.38363084509885"/>
    <n v="9.3659344574245225"/>
    <n v="69008.762019999995"/>
    <n v="14.401095812005121"/>
    <n v="37.432980000000001"/>
    <n v="1.9291199999999999"/>
    <s v="VIERNES"/>
    <x v="3"/>
    <n v="1"/>
    <n v="1755"/>
    <n v="1800"/>
    <n v="86"/>
    <n v="0"/>
    <n v="1"/>
    <n v="0"/>
    <n v="0"/>
    <n v="4"/>
    <n v="0"/>
    <n v="0"/>
    <n v="0"/>
    <n v="1"/>
    <n v="0"/>
    <n v="131"/>
    <n v="0"/>
    <n v="223"/>
    <n v="6"/>
    <n v="17"/>
    <s v="20231102-2"/>
    <n v="-74.060732999999999"/>
    <n v="4.6462960000000004"/>
  </r>
  <r>
    <n v="18"/>
    <s v="2023-11-03 16:15"/>
    <d v="2023-11-03T00:00:00"/>
    <m/>
    <m/>
    <m/>
    <m/>
    <m/>
    <m/>
    <m/>
    <m/>
    <m/>
    <m/>
    <m/>
    <m/>
    <s v="VIERNES"/>
    <x v="0"/>
    <n v="1"/>
    <n v="1615"/>
    <n v="1620"/>
    <n v="72"/>
    <n v="2"/>
    <n v="1"/>
    <n v="0"/>
    <n v="2"/>
    <n v="4"/>
    <n v="0"/>
    <n v="0"/>
    <n v="0"/>
    <n v="4"/>
    <n v="0"/>
    <n v="68"/>
    <n v="0"/>
    <n v="153"/>
    <n v="13"/>
    <n v="16"/>
    <s v="20231103-2"/>
    <n v="-74.062950999999998"/>
    <n v="4.6394890000000002"/>
  </r>
  <r>
    <n v="18"/>
    <s v="2023-11-03 16:20"/>
    <d v="2023-11-03T00:00:00"/>
    <n v="190.65666666666667"/>
    <n v="109.044551"/>
    <m/>
    <m/>
    <m/>
    <m/>
    <m/>
    <m/>
    <n v="152365.26056"/>
    <n v="47.269603584838165"/>
    <n v="37.955300000000001"/>
    <n v="2.0652599999999999"/>
    <s v="VIERNES"/>
    <x v="0"/>
    <n v="1"/>
    <n v="1620"/>
    <n v="1625"/>
    <n v="61"/>
    <n v="1"/>
    <n v="6"/>
    <n v="0"/>
    <n v="1"/>
    <n v="1"/>
    <n v="0"/>
    <n v="2"/>
    <n v="0"/>
    <n v="0"/>
    <n v="0"/>
    <n v="63"/>
    <n v="0"/>
    <n v="135"/>
    <n v="11"/>
    <n v="16"/>
    <s v="20231103-2"/>
    <n v="-74.062950999999998"/>
    <n v="4.6394890000000002"/>
  </r>
  <r>
    <n v="18"/>
    <s v="2023-11-03 16:25"/>
    <d v="2023-11-03T00:00:00"/>
    <n v="118.53333333333333"/>
    <n v="44.636668999999998"/>
    <m/>
    <m/>
    <m/>
    <m/>
    <m/>
    <m/>
    <n v="223340.80483999997"/>
    <n v="99.445386999547381"/>
    <n v="39.381540000000001"/>
    <n v="2.0327999999999999"/>
    <s v="VIERNES"/>
    <x v="0"/>
    <n v="1"/>
    <n v="1625"/>
    <n v="1630"/>
    <n v="90"/>
    <n v="0"/>
    <n v="3"/>
    <n v="0"/>
    <n v="1"/>
    <n v="4"/>
    <n v="0"/>
    <n v="0"/>
    <n v="0"/>
    <n v="2"/>
    <n v="0"/>
    <n v="84"/>
    <n v="1"/>
    <n v="184"/>
    <n v="10"/>
    <n v="16"/>
    <s v="20231103-2"/>
    <n v="-74.062950999999998"/>
    <n v="4.6394890000000002"/>
  </r>
  <r>
    <n v="18"/>
    <s v="2023-11-03 16:30"/>
    <d v="2023-11-03T00:00:00"/>
    <n v="117.80999999999999"/>
    <n v="45.655481666666667"/>
    <m/>
    <m/>
    <m/>
    <m/>
    <m/>
    <m/>
    <n v="108914.57919999999"/>
    <n v="21.353153159934742"/>
    <n v="35.564880000000002"/>
    <n v="1.9964600000000001"/>
    <s v="VIERNES"/>
    <x v="0"/>
    <n v="1"/>
    <n v="1630"/>
    <n v="1635"/>
    <n v="66"/>
    <n v="0"/>
    <n v="1"/>
    <n v="1"/>
    <n v="2"/>
    <n v="4"/>
    <n v="0"/>
    <n v="1"/>
    <n v="0"/>
    <n v="1"/>
    <n v="0"/>
    <n v="79"/>
    <n v="0"/>
    <n v="155"/>
    <n v="10"/>
    <n v="16"/>
    <s v="20231103-2"/>
    <n v="-74.062950999999998"/>
    <n v="4.6394890000000002"/>
  </r>
  <r>
    <n v="18"/>
    <s v="2023-11-03 16:35"/>
    <d v="2023-11-03T00:00:00"/>
    <n v="121.07666666666664"/>
    <n v="45.639671000000007"/>
    <m/>
    <m/>
    <m/>
    <m/>
    <m/>
    <m/>
    <n v="135256.40786000001"/>
    <n v="54.5831509928542"/>
    <n v="36.349580000000003"/>
    <n v="2.0525200000000003"/>
    <s v="VIERNES"/>
    <x v="0"/>
    <n v="1"/>
    <n v="1635"/>
    <n v="1640"/>
    <n v="80"/>
    <n v="1"/>
    <n v="5"/>
    <n v="0"/>
    <n v="0"/>
    <n v="7"/>
    <n v="0"/>
    <n v="1"/>
    <n v="0"/>
    <n v="2"/>
    <n v="0"/>
    <n v="87"/>
    <n v="0"/>
    <n v="183"/>
    <n v="16"/>
    <n v="16"/>
    <s v="20231103-2"/>
    <n v="-74.062950999999998"/>
    <n v="4.6394890000000002"/>
  </r>
  <r>
    <n v="18"/>
    <s v="2023-11-03 16:40"/>
    <d v="2023-11-03T00:00:00"/>
    <n v="78.913333333333327"/>
    <n v="16.706510333333334"/>
    <m/>
    <m/>
    <m/>
    <m/>
    <m/>
    <m/>
    <n v="44828.976859999995"/>
    <n v="12.31625621370204"/>
    <n v="38.404620000000001"/>
    <n v="1.9865999999999999"/>
    <s v="VIERNES"/>
    <x v="0"/>
    <n v="1"/>
    <n v="1640"/>
    <n v="1645"/>
    <n v="67"/>
    <n v="0"/>
    <n v="2"/>
    <n v="0"/>
    <n v="2"/>
    <n v="6"/>
    <n v="0"/>
    <n v="1"/>
    <n v="0"/>
    <n v="1"/>
    <n v="0"/>
    <n v="59"/>
    <n v="0"/>
    <n v="138"/>
    <n v="12"/>
    <n v="16"/>
    <s v="20231103-2"/>
    <n v="-74.062950999999998"/>
    <n v="4.6394890000000002"/>
  </r>
  <r>
    <n v="18"/>
    <s v="2023-11-03 16:45"/>
    <d v="2023-11-03T00:00:00"/>
    <n v="133.63"/>
    <n v="63.312736666666659"/>
    <m/>
    <m/>
    <m/>
    <m/>
    <m/>
    <m/>
    <n v="140729.59948"/>
    <n v="44.547815915500628"/>
    <n v="45.196579999999997"/>
    <n v="1.97834"/>
    <s v="VIERNES"/>
    <x v="0"/>
    <n v="1"/>
    <n v="1645"/>
    <n v="1650"/>
    <n v="72"/>
    <n v="1"/>
    <n v="3"/>
    <n v="0"/>
    <n v="1"/>
    <n v="8"/>
    <n v="0"/>
    <n v="2"/>
    <n v="0"/>
    <n v="0"/>
    <n v="0"/>
    <n v="87"/>
    <n v="0"/>
    <n v="174"/>
    <n v="15"/>
    <n v="16"/>
    <s v="20231103-2"/>
    <n v="-74.062950999999998"/>
    <n v="4.6394890000000002"/>
  </r>
  <r>
    <n v="18"/>
    <s v="2023-11-03 16:50"/>
    <d v="2023-11-03T00:00:00"/>
    <n v="100.44999999999999"/>
    <n v="25.585765333333335"/>
    <m/>
    <m/>
    <m/>
    <m/>
    <m/>
    <m/>
    <n v="239391.98961999998"/>
    <n v="109.66877664044644"/>
    <n v="32.308840000000004"/>
    <n v="1.8709"/>
    <s v="VIERNES"/>
    <x v="0"/>
    <n v="1"/>
    <n v="1650"/>
    <n v="1655"/>
    <n v="79"/>
    <n v="0"/>
    <n v="1"/>
    <n v="0"/>
    <n v="0"/>
    <n v="4"/>
    <n v="0"/>
    <n v="2"/>
    <n v="0"/>
    <n v="2"/>
    <n v="0"/>
    <n v="83"/>
    <n v="0"/>
    <n v="171"/>
    <n v="9"/>
    <n v="16"/>
    <s v="20231103-2"/>
    <n v="-74.062950999999998"/>
    <n v="4.6394890000000002"/>
  </r>
  <r>
    <n v="18"/>
    <s v="2023-11-03 16:55"/>
    <d v="2023-11-03T00:00:00"/>
    <n v="369.90333333333331"/>
    <n v="51.891506333333339"/>
    <m/>
    <m/>
    <m/>
    <m/>
    <m/>
    <m/>
    <n v="107992.10634000001"/>
    <n v="59.004677753037775"/>
    <n v="36.158100000000005"/>
    <n v="2.0961400000000001"/>
    <s v="VIERNES"/>
    <x v="0"/>
    <n v="1"/>
    <n v="1655"/>
    <n v="1700"/>
    <n v="71"/>
    <n v="2"/>
    <n v="2"/>
    <n v="0"/>
    <n v="5"/>
    <n v="1"/>
    <n v="0"/>
    <n v="1"/>
    <n v="0"/>
    <n v="3"/>
    <n v="0"/>
    <n v="84"/>
    <n v="0"/>
    <n v="169"/>
    <n v="14"/>
    <n v="16"/>
    <s v="20231103-2"/>
    <n v="-74.062950999999998"/>
    <n v="4.6394890000000002"/>
  </r>
  <r>
    <n v="18"/>
    <s v="2023-11-03 17:00"/>
    <d v="2023-11-03T00:00:00"/>
    <n v="113.95999999999997"/>
    <n v="21.543521999999999"/>
    <m/>
    <m/>
    <m/>
    <m/>
    <m/>
    <m/>
    <n v="122476.83230000001"/>
    <n v="27.27391965237884"/>
    <n v="34.072299999999998"/>
    <n v="1.8147800000000001"/>
    <s v="VIERNES"/>
    <x v="0"/>
    <n v="1"/>
    <n v="1700"/>
    <n v="1705"/>
    <n v="75"/>
    <n v="0"/>
    <n v="4"/>
    <n v="0"/>
    <n v="0"/>
    <n v="4"/>
    <n v="0"/>
    <n v="0"/>
    <n v="0"/>
    <n v="3"/>
    <n v="0"/>
    <n v="88"/>
    <n v="0"/>
    <n v="174"/>
    <n v="11"/>
    <n v="17"/>
    <s v="20231103-2"/>
    <n v="-74.062950999999998"/>
    <n v="4.6394890000000002"/>
  </r>
  <r>
    <n v="18"/>
    <s v="2023-11-03 17:05"/>
    <d v="2023-11-03T00:00:00"/>
    <n v="80.499999999999986"/>
    <n v="11.595327333333334"/>
    <m/>
    <m/>
    <m/>
    <m/>
    <m/>
    <m/>
    <n v="73834.828799999988"/>
    <n v="40.406525451294307"/>
    <n v="38.800040000000003"/>
    <n v="1.97078"/>
    <s v="VIERNES"/>
    <x v="0"/>
    <n v="1"/>
    <n v="1705"/>
    <n v="1710"/>
    <n v="67"/>
    <n v="1"/>
    <n v="1"/>
    <n v="0"/>
    <n v="1"/>
    <n v="8"/>
    <n v="0"/>
    <n v="0"/>
    <n v="0"/>
    <n v="3"/>
    <n v="0"/>
    <n v="99"/>
    <n v="0"/>
    <n v="180"/>
    <n v="14"/>
    <n v="17"/>
    <s v="20231103-2"/>
    <n v="-74.062950999999998"/>
    <n v="4.6394890000000002"/>
  </r>
  <r>
    <n v="18"/>
    <s v="2023-11-03 17:10"/>
    <d v="2023-11-03T00:00:00"/>
    <n v="74.176666666666662"/>
    <n v="12.424643"/>
    <m/>
    <m/>
    <m/>
    <m/>
    <m/>
    <m/>
    <n v="39626.826760000004"/>
    <n v="21.471687454231006"/>
    <n v="48.510759999999998"/>
    <n v="1.9756399999999998"/>
    <s v="VIERNES"/>
    <x v="0"/>
    <n v="1"/>
    <n v="1710"/>
    <n v="1715"/>
    <n v="70"/>
    <n v="2"/>
    <n v="0"/>
    <n v="0"/>
    <n v="2"/>
    <n v="4"/>
    <n v="0"/>
    <n v="1"/>
    <n v="0"/>
    <n v="4"/>
    <n v="0"/>
    <n v="111"/>
    <n v="0"/>
    <n v="194"/>
    <n v="13"/>
    <n v="17"/>
    <s v="20231103-2"/>
    <n v="-74.062950999999998"/>
    <n v="4.6394890000000002"/>
  </r>
  <r>
    <n v="18"/>
    <s v="2023-11-03 17:15"/>
    <d v="2023-11-03T00:00:00"/>
    <n v="102.55"/>
    <n v="22.162832999999999"/>
    <m/>
    <m/>
    <m/>
    <m/>
    <m/>
    <m/>
    <n v="101552.60400000001"/>
    <n v="61.007073136924852"/>
    <n v="37.189439999999998"/>
    <n v="2.0443799999999999"/>
    <s v="VIERNES"/>
    <x v="0"/>
    <n v="1"/>
    <n v="1715"/>
    <n v="1720"/>
    <n v="72"/>
    <n v="0"/>
    <n v="5"/>
    <n v="0"/>
    <n v="0"/>
    <n v="2"/>
    <n v="0"/>
    <n v="3"/>
    <n v="0"/>
    <n v="1"/>
    <n v="0"/>
    <n v="106"/>
    <n v="0"/>
    <n v="189"/>
    <n v="11"/>
    <n v="17"/>
    <s v="20231103-2"/>
    <n v="-74.062950999999998"/>
    <n v="4.6394890000000002"/>
  </r>
  <r>
    <n v="18"/>
    <s v="2023-11-03 17:20"/>
    <d v="2023-11-03T00:00:00"/>
    <n v="147.20999999999998"/>
    <n v="20.13144466666667"/>
    <m/>
    <m/>
    <m/>
    <m/>
    <m/>
    <m/>
    <n v="210795.84875999996"/>
    <n v="432.18721159236259"/>
    <n v="42.975099999999998"/>
    <n v="2.0199600000000002"/>
    <s v="VIERNES"/>
    <x v="0"/>
    <n v="1"/>
    <n v="1720"/>
    <n v="1725"/>
    <n v="77"/>
    <n v="0"/>
    <n v="4"/>
    <n v="0"/>
    <n v="1"/>
    <n v="6"/>
    <n v="0"/>
    <n v="1"/>
    <n v="0"/>
    <n v="2"/>
    <n v="0"/>
    <n v="118"/>
    <n v="0"/>
    <n v="209"/>
    <n v="14"/>
    <n v="17"/>
    <s v="20231103-2"/>
    <n v="-74.062950999999998"/>
    <n v="4.6394890000000002"/>
  </r>
  <r>
    <n v="18"/>
    <s v="2023-11-03 17:25"/>
    <d v="2023-11-03T00:00:00"/>
    <n v="70.933333333333323"/>
    <n v="8.5769016666666662"/>
    <m/>
    <m/>
    <m/>
    <m/>
    <m/>
    <m/>
    <n v="34557.488499999999"/>
    <n v="10.390532548766979"/>
    <n v="37.850619999999999"/>
    <n v="2.0200800000000001"/>
    <s v="VIERNES"/>
    <x v="0"/>
    <n v="1"/>
    <n v="1725"/>
    <n v="1730"/>
    <n v="80"/>
    <n v="1"/>
    <n v="1"/>
    <n v="0"/>
    <n v="0"/>
    <n v="5"/>
    <n v="0"/>
    <n v="1"/>
    <n v="0"/>
    <n v="0"/>
    <n v="0"/>
    <n v="107"/>
    <n v="0"/>
    <n v="195"/>
    <n v="8"/>
    <n v="17"/>
    <s v="20231103-2"/>
    <n v="-74.062950999999998"/>
    <n v="4.6394890000000002"/>
  </r>
  <r>
    <n v="18"/>
    <s v="2023-11-03 17:30"/>
    <d v="2023-11-03T00:00:00"/>
    <n v="89.156666666666666"/>
    <n v="15.478001000000001"/>
    <m/>
    <m/>
    <m/>
    <m/>
    <m/>
    <m/>
    <n v="78163.512000000002"/>
    <n v="33.524179005567731"/>
    <n v="48.967639999999996"/>
    <n v="1.9741399999999998"/>
    <s v="VIERNES"/>
    <x v="0"/>
    <n v="1"/>
    <n v="1730"/>
    <n v="1735"/>
    <n v="57"/>
    <n v="0"/>
    <n v="1"/>
    <n v="0"/>
    <n v="0"/>
    <n v="8"/>
    <n v="0"/>
    <n v="1"/>
    <n v="0"/>
    <n v="1"/>
    <n v="0"/>
    <n v="122"/>
    <n v="1"/>
    <n v="190"/>
    <n v="11"/>
    <n v="17"/>
    <s v="20231103-2"/>
    <n v="-74.062950999999998"/>
    <n v="4.6394890000000002"/>
  </r>
  <r>
    <n v="18"/>
    <s v="2023-11-03 17:35"/>
    <d v="2023-11-03T00:00:00"/>
    <n v="79.333333333333329"/>
    <n v="12.017005000000001"/>
    <m/>
    <m/>
    <m/>
    <m/>
    <m/>
    <m/>
    <n v="127464.85376"/>
    <n v="41.96515608490364"/>
    <n v="36.465620000000001"/>
    <n v="1.8839600000000001"/>
    <s v="VIERNES"/>
    <x v="0"/>
    <n v="1"/>
    <n v="1735"/>
    <n v="1740"/>
    <n v="69"/>
    <n v="1"/>
    <n v="0"/>
    <n v="0"/>
    <n v="1"/>
    <n v="5"/>
    <n v="0"/>
    <n v="0"/>
    <n v="0"/>
    <n v="5"/>
    <n v="0"/>
    <n v="102"/>
    <n v="2"/>
    <n v="183"/>
    <n v="12"/>
    <n v="17"/>
    <s v="20231103-2"/>
    <n v="-74.062950999999998"/>
    <n v="4.6394890000000002"/>
  </r>
  <r>
    <n v="18"/>
    <s v="2023-11-03 17:40"/>
    <d v="2023-11-03T00:00:00"/>
    <n v="123.2"/>
    <n v="24.287519666666668"/>
    <m/>
    <m/>
    <m/>
    <m/>
    <m/>
    <m/>
    <n v="52224.573019999996"/>
    <n v="26.763805401746492"/>
    <n v="37.95308"/>
    <n v="2.0006399999999998"/>
    <s v="VIERNES"/>
    <x v="0"/>
    <n v="1"/>
    <n v="1740"/>
    <n v="1745"/>
    <n v="68"/>
    <n v="0"/>
    <n v="3"/>
    <n v="0"/>
    <n v="0"/>
    <n v="6"/>
    <n v="0"/>
    <n v="1"/>
    <n v="0"/>
    <n v="1"/>
    <n v="0"/>
    <n v="125"/>
    <n v="0"/>
    <n v="204"/>
    <n v="11"/>
    <n v="17"/>
    <s v="20231103-2"/>
    <n v="-74.062950999999998"/>
    <n v="4.6394890000000002"/>
  </r>
  <r>
    <n v="18"/>
    <s v="2023-11-03 17:45"/>
    <d v="2023-11-03T00:00:00"/>
    <n v="76.16"/>
    <n v="10.261764333333334"/>
    <m/>
    <m/>
    <m/>
    <m/>
    <m/>
    <m/>
    <n v="95087.047519999993"/>
    <n v="33.087545547600214"/>
    <n v="31.738739999999996"/>
    <n v="1.9674399999999999"/>
    <s v="VIERNES"/>
    <x v="0"/>
    <n v="1"/>
    <n v="1745"/>
    <n v="1750"/>
    <n v="73"/>
    <n v="1"/>
    <n v="1"/>
    <n v="0"/>
    <n v="2"/>
    <n v="2"/>
    <n v="0"/>
    <n v="1"/>
    <n v="0"/>
    <n v="2"/>
    <n v="0"/>
    <n v="107"/>
    <n v="0"/>
    <n v="189"/>
    <n v="9"/>
    <n v="17"/>
    <s v="20231103-2"/>
    <n v="-74.062950999999998"/>
    <n v="4.6394890000000002"/>
  </r>
  <r>
    <n v="18"/>
    <s v="2023-11-03 17:50"/>
    <d v="2023-11-03T00:00:00"/>
    <n v="57.959999999999994"/>
    <n v="4.260615333333333"/>
    <m/>
    <m/>
    <m/>
    <m/>
    <m/>
    <m/>
    <n v="21913.740539999999"/>
    <n v="5.0801822160747712"/>
    <n v="35.807159999999996"/>
    <n v="1.9720000000000002"/>
    <s v="VIERNES"/>
    <x v="0"/>
    <n v="1"/>
    <n v="1750"/>
    <n v="1755"/>
    <n v="78"/>
    <n v="1"/>
    <n v="1"/>
    <n v="0"/>
    <n v="1"/>
    <n v="6"/>
    <n v="0"/>
    <n v="1"/>
    <n v="0"/>
    <n v="3"/>
    <n v="0"/>
    <n v="112"/>
    <n v="2"/>
    <n v="203"/>
    <n v="13"/>
    <n v="17"/>
    <s v="20231103-2"/>
    <n v="-74.062950999999998"/>
    <n v="4.6394890000000002"/>
  </r>
  <r>
    <n v="18"/>
    <s v="2023-11-03 17:55"/>
    <d v="2023-11-03T00:00:00"/>
    <n v="66.476666666666659"/>
    <n v="6.5736439999999998"/>
    <m/>
    <m/>
    <m/>
    <m/>
    <m/>
    <m/>
    <n v="23296.674660000001"/>
    <n v="5.3929676481381925"/>
    <n v="36.415280000000003"/>
    <n v="1.9721800000000003"/>
    <s v="VIERNES"/>
    <x v="0"/>
    <n v="1"/>
    <n v="1755"/>
    <n v="1800"/>
    <n v="67"/>
    <n v="0"/>
    <n v="4"/>
    <n v="0"/>
    <n v="0"/>
    <n v="6"/>
    <n v="0"/>
    <n v="1"/>
    <n v="0"/>
    <n v="1"/>
    <n v="0"/>
    <n v="77"/>
    <n v="0"/>
    <n v="156"/>
    <n v="12"/>
    <n v="17"/>
    <s v="20231103-2"/>
    <n v="-74.062950999999998"/>
    <n v="4.6394890000000002"/>
  </r>
  <r>
    <n v="19"/>
    <s v="2023-11-08 06:30"/>
    <d v="2023-11-08T00:00:00"/>
    <n v="4.7541666666666664"/>
    <n v="64.134005833333333"/>
    <m/>
    <m/>
    <m/>
    <m/>
    <m/>
    <m/>
    <n v="1.0420749999999999"/>
    <n v="4.8898125775256873E-3"/>
    <n v="65.258499999999998"/>
    <n v="1.776275"/>
    <s v="MIERCOLES"/>
    <x v="6"/>
    <n v="1"/>
    <n v="630"/>
    <n v="635"/>
    <n v="108"/>
    <n v="0"/>
    <n v="3"/>
    <n v="0"/>
    <n v="1"/>
    <n v="0"/>
    <n v="0"/>
    <n v="1"/>
    <n v="0"/>
    <n v="7"/>
    <n v="0"/>
    <n v="78"/>
    <n v="18"/>
    <n v="198"/>
    <n v="12"/>
    <n v="6"/>
    <s v="20231108-1"/>
    <n v="-74.023865000000001"/>
    <n v="4.7501810000000004"/>
  </r>
  <r>
    <n v="19"/>
    <s v="2023-11-08 06:35"/>
    <d v="2023-11-08T00:00:00"/>
    <n v="33.36666666666666"/>
    <n v="43.127392"/>
    <m/>
    <m/>
    <m/>
    <m/>
    <m/>
    <m/>
    <n v="9939.3136799999993"/>
    <n v="2.1999361808015738"/>
    <n v="8.2476200000000013"/>
    <n v="0.35920000000000002"/>
    <s v="MIERCOLES"/>
    <x v="6"/>
    <n v="1"/>
    <n v="635"/>
    <n v="640"/>
    <n v="131"/>
    <n v="2"/>
    <n v="6"/>
    <n v="1"/>
    <n v="0"/>
    <n v="0"/>
    <n v="0"/>
    <n v="1"/>
    <n v="0"/>
    <n v="4"/>
    <n v="1"/>
    <n v="103"/>
    <n v="17"/>
    <n v="249"/>
    <n v="15"/>
    <n v="6"/>
    <s v="20231108-1"/>
    <n v="-74.023865000000001"/>
    <n v="4.7501810000000004"/>
  </r>
  <r>
    <n v="19"/>
    <s v="2023-11-08 06:40"/>
    <d v="2023-11-08T00:00:00"/>
    <n v="110.03999999999999"/>
    <n v="66.170720000000003"/>
    <m/>
    <m/>
    <m/>
    <m/>
    <m/>
    <m/>
    <n v="199979.62406"/>
    <n v="345.7035149356351"/>
    <n v="34.30236"/>
    <n v="1.9300200000000001"/>
    <s v="MIERCOLES"/>
    <x v="6"/>
    <n v="1"/>
    <n v="640"/>
    <n v="645"/>
    <n v="126"/>
    <n v="1"/>
    <n v="4"/>
    <n v="0"/>
    <n v="1"/>
    <n v="0"/>
    <n v="0"/>
    <n v="2"/>
    <n v="0"/>
    <n v="8"/>
    <n v="1"/>
    <n v="68"/>
    <n v="15"/>
    <n v="211"/>
    <n v="17"/>
    <n v="6"/>
    <s v="20231108-1"/>
    <n v="-74.023865000000001"/>
    <n v="4.7501810000000004"/>
  </r>
  <r>
    <n v="19"/>
    <s v="2023-11-08 06:45"/>
    <d v="2023-11-08T00:00:00"/>
    <n v="58.706666666666663"/>
    <n v="26.739764333333333"/>
    <m/>
    <m/>
    <m/>
    <m/>
    <m/>
    <m/>
    <n v="90701.274999999994"/>
    <n v="18.83786011526405"/>
    <n v="31.255759999999999"/>
    <n v="2.0444000000000004"/>
    <s v="MIERCOLES"/>
    <x v="6"/>
    <n v="1"/>
    <n v="645"/>
    <n v="650"/>
    <n v="115"/>
    <n v="0"/>
    <n v="2"/>
    <n v="0"/>
    <n v="0"/>
    <n v="0"/>
    <n v="0"/>
    <n v="1"/>
    <n v="0"/>
    <n v="4"/>
    <n v="1"/>
    <n v="93"/>
    <n v="11"/>
    <n v="216"/>
    <n v="8"/>
    <n v="6"/>
    <s v="20231108-1"/>
    <n v="-74.023865000000001"/>
    <n v="4.7501810000000004"/>
  </r>
  <r>
    <n v="19"/>
    <s v="2023-11-08 06:50"/>
    <d v="2023-11-08T00:00:00"/>
    <n v="90.089999999999989"/>
    <n v="50.065143333333332"/>
    <m/>
    <m/>
    <m/>
    <m/>
    <m/>
    <m/>
    <n v="83363.682600000015"/>
    <n v="61.567489964498506"/>
    <n v="35.978380000000001"/>
    <n v="2.1274999999999999"/>
    <s v="MIERCOLES"/>
    <x v="6"/>
    <n v="1"/>
    <n v="650"/>
    <n v="655"/>
    <n v="113"/>
    <n v="0"/>
    <n v="4"/>
    <n v="0"/>
    <n v="2"/>
    <n v="0"/>
    <n v="0"/>
    <n v="1"/>
    <n v="0"/>
    <n v="1"/>
    <n v="0"/>
    <n v="93"/>
    <n v="10"/>
    <n v="214"/>
    <n v="8"/>
    <n v="6"/>
    <s v="20231108-1"/>
    <n v="-74.023865000000001"/>
    <n v="4.7501810000000004"/>
  </r>
  <r>
    <n v="19"/>
    <s v="2023-11-08 06:55"/>
    <d v="2023-11-08T00:00:00"/>
    <n v="148.91333333333333"/>
    <n v="76.329560999999984"/>
    <m/>
    <m/>
    <m/>
    <m/>
    <m/>
    <m/>
    <n v="164602.59118000002"/>
    <n v="36.327942495478929"/>
    <n v="31.396480000000004"/>
    <n v="2.0053999999999998"/>
    <s v="MIERCOLES"/>
    <x v="6"/>
    <n v="1"/>
    <n v="655"/>
    <n v="700"/>
    <n v="106"/>
    <n v="0"/>
    <n v="4"/>
    <n v="0"/>
    <n v="4"/>
    <n v="0"/>
    <n v="0"/>
    <n v="0"/>
    <n v="0"/>
    <n v="5"/>
    <n v="0"/>
    <n v="78"/>
    <n v="14"/>
    <n v="197"/>
    <n v="13"/>
    <n v="6"/>
    <s v="20231108-1"/>
    <n v="-74.023865000000001"/>
    <n v="4.7501810000000004"/>
  </r>
  <r>
    <n v="19"/>
    <s v="2023-11-08 07:00"/>
    <d v="2023-11-08T00:00:00"/>
    <n v="151.59666666666664"/>
    <n v="73.399428666666665"/>
    <m/>
    <m/>
    <m/>
    <m/>
    <m/>
    <m/>
    <n v="196617.23363999999"/>
    <n v="67.264954385900467"/>
    <n v="41.102440000000001"/>
    <n v="2.1222599999999998"/>
    <s v="MIERCOLES"/>
    <x v="6"/>
    <n v="1"/>
    <n v="700"/>
    <n v="705"/>
    <n v="99"/>
    <n v="0"/>
    <n v="8"/>
    <n v="0"/>
    <n v="4"/>
    <n v="0"/>
    <n v="0"/>
    <n v="1"/>
    <n v="0"/>
    <n v="7"/>
    <n v="1"/>
    <n v="73"/>
    <n v="8"/>
    <n v="193"/>
    <n v="21"/>
    <n v="7"/>
    <s v="20231108-1"/>
    <n v="-74.023865000000001"/>
    <n v="4.7501810000000004"/>
  </r>
  <r>
    <n v="19"/>
    <s v="2023-11-08 07:05"/>
    <d v="2023-11-08T00:00:00"/>
    <n v="109.50333333333333"/>
    <n v="37.187047333333332"/>
    <m/>
    <m/>
    <m/>
    <m/>
    <m/>
    <m/>
    <n v="129672.0223"/>
    <n v="42.020412834972376"/>
    <n v="33.476160000000007"/>
    <n v="2.08026"/>
    <s v="MIERCOLES"/>
    <x v="6"/>
    <n v="1"/>
    <n v="705"/>
    <n v="710"/>
    <n v="114"/>
    <n v="1"/>
    <n v="3"/>
    <n v="0"/>
    <n v="1"/>
    <n v="0"/>
    <n v="0"/>
    <n v="1"/>
    <n v="0"/>
    <n v="7"/>
    <n v="3"/>
    <n v="77"/>
    <n v="3"/>
    <n v="207"/>
    <n v="16"/>
    <n v="7"/>
    <s v="20231108-1"/>
    <n v="-74.023865000000001"/>
    <n v="4.7501810000000004"/>
  </r>
  <r>
    <n v="19"/>
    <s v="2023-11-08 07:10"/>
    <d v="2023-11-08T00:00:00"/>
    <n v="71.003333333333316"/>
    <n v="27.596235333333333"/>
    <m/>
    <m/>
    <m/>
    <m/>
    <m/>
    <m/>
    <n v="110279.8017"/>
    <n v="164.71009504209286"/>
    <n v="45.584980000000002"/>
    <n v="2.2680199999999999"/>
    <s v="MIERCOLES"/>
    <x v="6"/>
    <n v="1"/>
    <n v="710"/>
    <n v="715"/>
    <n v="97"/>
    <n v="0"/>
    <n v="7"/>
    <n v="0"/>
    <n v="2"/>
    <n v="0"/>
    <n v="0"/>
    <n v="2"/>
    <n v="0"/>
    <n v="4"/>
    <n v="3"/>
    <n v="66"/>
    <n v="7"/>
    <n v="181"/>
    <n v="18"/>
    <n v="7"/>
    <s v="20231108-1"/>
    <n v="-74.023865000000001"/>
    <n v="4.7501810000000004"/>
  </r>
  <r>
    <n v="19"/>
    <s v="2023-11-08 07:15"/>
    <d v="2023-11-08T00:00:00"/>
    <n v="47.833333333333329"/>
    <n v="17.557334666666669"/>
    <m/>
    <m/>
    <m/>
    <m/>
    <m/>
    <m/>
    <n v="79840.589460000003"/>
    <n v="30.25296327511715"/>
    <n v="32.588759999999994"/>
    <n v="2.0540399999999996"/>
    <s v="MIERCOLES"/>
    <x v="6"/>
    <n v="1"/>
    <n v="715"/>
    <n v="720"/>
    <n v="94"/>
    <n v="1"/>
    <n v="3"/>
    <n v="0"/>
    <n v="5"/>
    <n v="0"/>
    <n v="0"/>
    <n v="1"/>
    <n v="0"/>
    <n v="3"/>
    <n v="1"/>
    <n v="67"/>
    <n v="7"/>
    <n v="175"/>
    <n v="14"/>
    <n v="7"/>
    <s v="20231108-1"/>
    <n v="-74.023865000000001"/>
    <n v="4.7501810000000004"/>
  </r>
  <r>
    <n v="19"/>
    <s v="2023-11-08 07:20"/>
    <d v="2023-11-08T00:00:00"/>
    <n v="59.383333333333326"/>
    <n v="26.351658666666669"/>
    <m/>
    <m/>
    <m/>
    <m/>
    <m/>
    <m/>
    <n v="87799.582300000009"/>
    <n v="26.645996249733052"/>
    <n v="35.574919999999999"/>
    <n v="2.1916400000000005"/>
    <s v="MIERCOLES"/>
    <x v="6"/>
    <n v="1"/>
    <n v="720"/>
    <n v="725"/>
    <n v="102"/>
    <n v="1"/>
    <n v="5"/>
    <n v="1"/>
    <n v="1"/>
    <n v="0"/>
    <n v="0"/>
    <n v="1"/>
    <n v="0"/>
    <n v="1"/>
    <n v="2"/>
    <n v="69"/>
    <n v="8"/>
    <n v="183"/>
    <n v="12"/>
    <n v="7"/>
    <s v="20231108-1"/>
    <n v="-74.023865000000001"/>
    <n v="4.7501810000000004"/>
  </r>
  <r>
    <n v="19"/>
    <s v="2023-11-08 07:25"/>
    <d v="2023-11-08T00:00:00"/>
    <n v="49.816666666666663"/>
    <n v="19.973261000000001"/>
    <m/>
    <m/>
    <m/>
    <m/>
    <m/>
    <m/>
    <n v="158496.78418000002"/>
    <n v="68.129227684827967"/>
    <n v="30.322179999999996"/>
    <n v="1.99956"/>
    <s v="MIERCOLES"/>
    <x v="6"/>
    <n v="1"/>
    <n v="725"/>
    <n v="730"/>
    <n v="87"/>
    <n v="0"/>
    <n v="4"/>
    <n v="0"/>
    <n v="3"/>
    <n v="0"/>
    <n v="0"/>
    <n v="1"/>
    <n v="0"/>
    <n v="2"/>
    <n v="0"/>
    <n v="44"/>
    <n v="3"/>
    <n v="141"/>
    <n v="10"/>
    <n v="7"/>
    <s v="20231108-1"/>
    <n v="-74.023865000000001"/>
    <n v="4.7501810000000004"/>
  </r>
  <r>
    <n v="19"/>
    <s v="2023-11-08 07:30"/>
    <d v="2023-11-08T00:00:00"/>
    <n v="34.019999999999996"/>
    <n v="13.653460333333337"/>
    <m/>
    <m/>
    <m/>
    <m/>
    <m/>
    <m/>
    <n v="151059.55082"/>
    <n v="101.16887104816394"/>
    <n v="45.254760000000005"/>
    <n v="2.1123199999999995"/>
    <s v="MIERCOLES"/>
    <x v="6"/>
    <n v="1"/>
    <n v="730"/>
    <n v="735"/>
    <n v="89"/>
    <n v="0"/>
    <n v="3"/>
    <n v="0"/>
    <n v="1"/>
    <n v="0"/>
    <n v="0"/>
    <n v="2"/>
    <n v="0"/>
    <n v="4"/>
    <n v="0"/>
    <n v="53"/>
    <n v="9"/>
    <n v="152"/>
    <n v="10"/>
    <n v="7"/>
    <s v="20231108-1"/>
    <n v="-74.023865000000001"/>
    <n v="4.7501810000000004"/>
  </r>
  <r>
    <n v="19"/>
    <s v="2023-11-08 07:35"/>
    <d v="2023-11-08T00:00:00"/>
    <n v="41.976666666666667"/>
    <n v="13.405443333333334"/>
    <m/>
    <m/>
    <m/>
    <m/>
    <m/>
    <m/>
    <n v="99279.014859999996"/>
    <n v="63.326044756456405"/>
    <n v="31.450679999999998"/>
    <n v="2.2402800000000003"/>
    <s v="MIERCOLES"/>
    <x v="6"/>
    <n v="1"/>
    <n v="735"/>
    <n v="740"/>
    <n v="89"/>
    <n v="0"/>
    <n v="1"/>
    <n v="1"/>
    <n v="3"/>
    <n v="0"/>
    <n v="0"/>
    <n v="0"/>
    <n v="0"/>
    <n v="8"/>
    <n v="1"/>
    <n v="58"/>
    <n v="11"/>
    <n v="161"/>
    <n v="14"/>
    <n v="7"/>
    <s v="20231108-1"/>
    <n v="-74.023865000000001"/>
    <n v="4.7501810000000004"/>
  </r>
  <r>
    <n v="19"/>
    <s v="2023-11-08 07:40"/>
    <d v="2023-11-08T00:00:00"/>
    <n v="41.86"/>
    <n v="12.528490333333334"/>
    <m/>
    <m/>
    <m/>
    <m/>
    <m/>
    <m/>
    <n v="62806.067419999992"/>
    <n v="55.250456473604665"/>
    <n v="40.195259999999998"/>
    <n v="2.3123"/>
    <s v="MIERCOLES"/>
    <x v="6"/>
    <n v="1"/>
    <n v="740"/>
    <n v="745"/>
    <n v="85"/>
    <n v="0"/>
    <n v="1"/>
    <n v="0"/>
    <n v="4"/>
    <n v="0"/>
    <n v="0"/>
    <n v="0"/>
    <n v="0"/>
    <n v="7"/>
    <n v="3"/>
    <n v="70"/>
    <n v="8"/>
    <n v="170"/>
    <n v="15"/>
    <n v="7"/>
    <s v="20231108-1"/>
    <n v="-74.023865000000001"/>
    <n v="4.7501810000000004"/>
  </r>
  <r>
    <n v="19"/>
    <s v="2023-11-08 07:45"/>
    <d v="2023-11-08T00:00:00"/>
    <n v="86.52"/>
    <n v="29.663223333333338"/>
    <m/>
    <m/>
    <m/>
    <m/>
    <m/>
    <m/>
    <n v="114494.38238"/>
    <n v="108.45934942665323"/>
    <n v="37.478559999999995"/>
    <n v="1.96872"/>
    <s v="MIERCOLES"/>
    <x v="6"/>
    <n v="1"/>
    <n v="745"/>
    <n v="750"/>
    <n v="89"/>
    <n v="1"/>
    <n v="7"/>
    <n v="0"/>
    <n v="1"/>
    <n v="0"/>
    <n v="0"/>
    <n v="2"/>
    <n v="0"/>
    <n v="5"/>
    <n v="0"/>
    <n v="68"/>
    <n v="5"/>
    <n v="173"/>
    <n v="16"/>
    <n v="7"/>
    <s v="20231108-1"/>
    <n v="-74.023865000000001"/>
    <n v="4.7501810000000004"/>
  </r>
  <r>
    <n v="19"/>
    <s v="2023-11-08 07:50"/>
    <d v="2023-11-08T00:00:00"/>
    <n v="157.49999999999997"/>
    <n v="57.382735666666669"/>
    <m/>
    <m/>
    <m/>
    <m/>
    <m/>
    <m/>
    <n v="130381.99503999999"/>
    <n v="24.141674283453884"/>
    <n v="30.566019999999998"/>
    <n v="1.9622199999999999"/>
    <s v="MIERCOLES"/>
    <x v="6"/>
    <n v="1"/>
    <n v="750"/>
    <n v="755"/>
    <n v="96"/>
    <n v="0"/>
    <n v="6"/>
    <n v="1"/>
    <n v="6"/>
    <n v="0"/>
    <n v="0"/>
    <n v="1"/>
    <n v="0"/>
    <n v="5"/>
    <n v="0"/>
    <n v="69"/>
    <n v="12"/>
    <n v="184"/>
    <n v="19"/>
    <n v="7"/>
    <s v="20231108-1"/>
    <n v="-74.023865000000001"/>
    <n v="4.7501810000000004"/>
  </r>
  <r>
    <n v="19"/>
    <s v="2023-11-08 07:55"/>
    <d v="2023-11-08T00:00:00"/>
    <n v="134.47"/>
    <n v="39.308397333333332"/>
    <m/>
    <m/>
    <m/>
    <m/>
    <m/>
    <m/>
    <n v="134778.16416000001"/>
    <n v="50.995157670441337"/>
    <n v="40.073920000000001"/>
    <n v="2.2514799999999999"/>
    <s v="MIERCOLES"/>
    <x v="6"/>
    <n v="1"/>
    <n v="755"/>
    <n v="800"/>
    <n v="93"/>
    <n v="1"/>
    <n v="0"/>
    <n v="0"/>
    <n v="9"/>
    <n v="0"/>
    <n v="0"/>
    <n v="2"/>
    <n v="0"/>
    <n v="5"/>
    <n v="1"/>
    <n v="61"/>
    <n v="6"/>
    <n v="172"/>
    <n v="18"/>
    <n v="7"/>
    <s v="20231108-1"/>
    <n v="-74.023865000000001"/>
    <n v="4.7501810000000004"/>
  </r>
  <r>
    <n v="19"/>
    <s v="2023-11-08 08:00"/>
    <d v="2023-11-08T00:00:00"/>
    <n v="81.713333333333338"/>
    <n v="21.026544000000001"/>
    <m/>
    <m/>
    <m/>
    <m/>
    <m/>
    <m/>
    <n v="94229.836099999986"/>
    <n v="17.160724432478368"/>
    <n v="30.508240000000001"/>
    <n v="1.9411999999999998"/>
    <s v="MIERCOLES"/>
    <x v="6"/>
    <n v="1"/>
    <n v="800"/>
    <n v="805"/>
    <n v="83"/>
    <n v="0"/>
    <n v="4"/>
    <n v="0"/>
    <n v="1"/>
    <n v="0"/>
    <n v="0"/>
    <n v="1"/>
    <n v="0"/>
    <n v="8"/>
    <n v="0"/>
    <n v="51"/>
    <n v="4"/>
    <n v="148"/>
    <n v="14"/>
    <n v="8"/>
    <s v="20231108-1"/>
    <n v="-74.023865000000001"/>
    <n v="4.7501810000000004"/>
  </r>
  <r>
    <n v="19"/>
    <s v="2023-11-08 08:05"/>
    <d v="2023-11-08T00:00:00"/>
    <n v="200.41"/>
    <n v="54.533119666666678"/>
    <m/>
    <m/>
    <m/>
    <m/>
    <m/>
    <m/>
    <n v="228523.90030000001"/>
    <n v="666.69644540801005"/>
    <n v="68.714359999999999"/>
    <n v="2.2503799999999998"/>
    <s v="MIERCOLES"/>
    <x v="6"/>
    <n v="1"/>
    <n v="805"/>
    <n v="810"/>
    <n v="89"/>
    <n v="0"/>
    <n v="7"/>
    <n v="1"/>
    <n v="5"/>
    <n v="0"/>
    <n v="0"/>
    <n v="1"/>
    <n v="0"/>
    <n v="5"/>
    <n v="1"/>
    <n v="49"/>
    <n v="5"/>
    <n v="158"/>
    <n v="20"/>
    <n v="8"/>
    <s v="20231108-1"/>
    <n v="-74.023865000000001"/>
    <n v="4.7501810000000004"/>
  </r>
  <r>
    <n v="19"/>
    <s v="2023-11-08 08:10"/>
    <d v="2023-11-08T00:00:00"/>
    <n v="48.953333333333333"/>
    <n v="10.76785966666667"/>
    <m/>
    <m/>
    <m/>
    <m/>
    <m/>
    <m/>
    <n v="56217.851139999999"/>
    <n v="11.268301226206825"/>
    <n v="35.883459999999999"/>
    <n v="1.9508399999999999"/>
    <s v="MIERCOLES"/>
    <x v="6"/>
    <n v="1"/>
    <n v="810"/>
    <n v="815"/>
    <n v="72"/>
    <n v="0"/>
    <n v="4"/>
    <n v="0"/>
    <n v="0"/>
    <n v="0"/>
    <n v="0"/>
    <n v="2"/>
    <n v="0"/>
    <n v="3"/>
    <n v="0"/>
    <n v="53"/>
    <n v="6"/>
    <n v="134"/>
    <n v="9"/>
    <n v="8"/>
    <s v="20231108-1"/>
    <n v="-74.023865000000001"/>
    <n v="4.7501810000000004"/>
  </r>
  <r>
    <n v="19"/>
    <s v="2023-11-08 08:15"/>
    <d v="2023-11-08T00:00:00"/>
    <n v="64.539999999999992"/>
    <n v="14.357439000000003"/>
    <m/>
    <m/>
    <m/>
    <m/>
    <m/>
    <m/>
    <n v="146001.80124"/>
    <n v="35.827825576317544"/>
    <n v="30.79862"/>
    <n v="2.0546000000000002"/>
    <s v="MIERCOLES"/>
    <x v="6"/>
    <n v="1"/>
    <n v="815"/>
    <n v="820"/>
    <n v="88"/>
    <n v="0"/>
    <n v="6"/>
    <n v="0"/>
    <n v="2"/>
    <n v="0"/>
    <n v="0"/>
    <n v="1"/>
    <n v="0"/>
    <n v="6"/>
    <n v="1"/>
    <n v="48"/>
    <n v="5"/>
    <n v="152"/>
    <n v="16"/>
    <n v="8"/>
    <s v="20231108-1"/>
    <n v="-74.023865000000001"/>
    <n v="4.7501810000000004"/>
  </r>
  <r>
    <n v="19"/>
    <s v="2023-11-08 08:20"/>
    <d v="2023-11-08T00:00:00"/>
    <n v="63.606666666666662"/>
    <n v="14.889194333333336"/>
    <m/>
    <m/>
    <m/>
    <m/>
    <m/>
    <m/>
    <n v="74500.592020000011"/>
    <n v="28.198889610496526"/>
    <n v="34.676940000000002"/>
    <n v="1.9694800000000001"/>
    <s v="MIERCOLES"/>
    <x v="6"/>
    <n v="1"/>
    <n v="820"/>
    <n v="825"/>
    <n v="88"/>
    <n v="0"/>
    <n v="7"/>
    <n v="0"/>
    <n v="1"/>
    <n v="0"/>
    <n v="0"/>
    <n v="2"/>
    <n v="0"/>
    <n v="5"/>
    <n v="0"/>
    <n v="26"/>
    <n v="16"/>
    <n v="129"/>
    <n v="15"/>
    <n v="8"/>
    <s v="20231108-1"/>
    <n v="-74.023865000000001"/>
    <n v="4.7501810000000004"/>
  </r>
  <r>
    <n v="19"/>
    <s v="2023-11-08 08:25"/>
    <d v="2023-11-08T00:00:00"/>
    <n v="142.40333333333334"/>
    <n v="30.033516333333335"/>
    <m/>
    <m/>
    <m/>
    <m/>
    <m/>
    <m/>
    <n v="120114.00913999998"/>
    <n v="40.818125536334136"/>
    <n v="42.133479999999999"/>
    <n v="2.0594799999999998"/>
    <s v="MIERCOLES"/>
    <x v="6"/>
    <n v="1"/>
    <n v="825"/>
    <n v="830"/>
    <n v="89"/>
    <n v="2"/>
    <n v="4"/>
    <n v="0"/>
    <n v="3"/>
    <n v="0"/>
    <n v="0"/>
    <n v="2"/>
    <n v="0"/>
    <n v="10"/>
    <n v="1"/>
    <n v="43"/>
    <n v="6"/>
    <n v="154"/>
    <n v="22"/>
    <n v="8"/>
    <s v="20231108-1"/>
    <n v="-74.023865000000001"/>
    <n v="4.7501810000000004"/>
  </r>
  <r>
    <n v="19"/>
    <s v="2023-11-08 08:30"/>
    <d v="2023-11-08T00:00:00"/>
    <n v="33.950000000000003"/>
    <n v="6.3941056666666665"/>
    <m/>
    <m/>
    <m/>
    <m/>
    <m/>
    <m/>
    <n v="52170.817999999999"/>
    <n v="26.727347834456701"/>
    <n v="41.670740000000002"/>
    <n v="2.0410400000000002"/>
    <s v="MIERCOLES"/>
    <x v="6"/>
    <n v="1"/>
    <n v="830"/>
    <n v="835"/>
    <n v="88"/>
    <n v="0"/>
    <n v="3"/>
    <n v="0"/>
    <n v="4"/>
    <n v="0"/>
    <n v="0"/>
    <n v="0"/>
    <n v="0"/>
    <n v="6"/>
    <n v="0"/>
    <n v="39"/>
    <n v="8"/>
    <n v="140"/>
    <n v="13"/>
    <n v="8"/>
    <s v="20231108-1"/>
    <n v="-74.023865000000001"/>
    <n v="4.7501810000000004"/>
  </r>
  <r>
    <n v="19"/>
    <s v="2023-11-08 08:35"/>
    <d v="2023-11-08T00:00:00"/>
    <n v="59.569999999999993"/>
    <n v="13.526641333333336"/>
    <m/>
    <m/>
    <m/>
    <m/>
    <m/>
    <m/>
    <n v="113750.53430000001"/>
    <n v="182.19030270913615"/>
    <n v="66.583099999999988"/>
    <n v="2.0903400000000003"/>
    <s v="MIERCOLES"/>
    <x v="6"/>
    <n v="1"/>
    <n v="835"/>
    <n v="840"/>
    <n v="77"/>
    <n v="2"/>
    <n v="7"/>
    <n v="1"/>
    <n v="1"/>
    <n v="0"/>
    <n v="0"/>
    <n v="2"/>
    <n v="0"/>
    <n v="5"/>
    <n v="0"/>
    <n v="46"/>
    <n v="5"/>
    <n v="141"/>
    <n v="18"/>
    <n v="8"/>
    <s v="20231108-1"/>
    <n v="-74.023865000000001"/>
    <n v="4.7501810000000004"/>
  </r>
  <r>
    <n v="19"/>
    <s v="2023-11-08 08:40"/>
    <d v="2023-11-08T00:00:00"/>
    <n v="34.510000000000005"/>
    <n v="3.2470319999999999"/>
    <m/>
    <m/>
    <m/>
    <m/>
    <m/>
    <m/>
    <n v="63117.731520000008"/>
    <n v="30.002260979703074"/>
    <n v="36.537079999999996"/>
    <n v="2.0134799999999999"/>
    <s v="MIERCOLES"/>
    <x v="6"/>
    <n v="1"/>
    <n v="840"/>
    <n v="845"/>
    <n v="75"/>
    <n v="0"/>
    <n v="2"/>
    <n v="0"/>
    <n v="1"/>
    <n v="0"/>
    <n v="0"/>
    <n v="1"/>
    <n v="0"/>
    <n v="6"/>
    <n v="2"/>
    <n v="41"/>
    <n v="5"/>
    <n v="128"/>
    <n v="12"/>
    <n v="8"/>
    <s v="20231108-1"/>
    <n v="-74.023865000000001"/>
    <n v="4.7501810000000004"/>
  </r>
  <r>
    <n v="19"/>
    <s v="2023-11-08 08:45"/>
    <d v="2023-11-08T00:00:00"/>
    <n v="57.609999999999992"/>
    <n v="13.438308999999999"/>
    <m/>
    <m/>
    <m/>
    <m/>
    <m/>
    <m/>
    <n v="75785.443839999993"/>
    <n v="36.432825925139788"/>
    <n v="46.621320000000004"/>
    <n v="2.2393800000000001"/>
    <s v="MIERCOLES"/>
    <x v="6"/>
    <n v="1"/>
    <n v="845"/>
    <n v="850"/>
    <n v="77"/>
    <n v="1"/>
    <n v="7"/>
    <n v="0"/>
    <n v="3"/>
    <n v="0"/>
    <n v="0"/>
    <n v="1"/>
    <n v="0"/>
    <n v="3"/>
    <n v="0"/>
    <n v="51"/>
    <n v="1"/>
    <n v="143"/>
    <n v="15"/>
    <n v="8"/>
    <s v="20231108-1"/>
    <n v="-74.023865000000001"/>
    <n v="4.7501810000000004"/>
  </r>
  <r>
    <n v="19"/>
    <s v="2023-11-08 08:50"/>
    <d v="2023-11-08T00:00:00"/>
    <n v="60.573333333333338"/>
    <n v="11.639152666666666"/>
    <m/>
    <m/>
    <m/>
    <m/>
    <m/>
    <m/>
    <n v="50076.40494"/>
    <n v="25.876495586554494"/>
    <n v="36.32564"/>
    <n v="2.1152200000000003"/>
    <s v="MIERCOLES"/>
    <x v="6"/>
    <n v="1"/>
    <n v="850"/>
    <n v="855"/>
    <n v="89"/>
    <n v="0"/>
    <n v="6"/>
    <n v="0"/>
    <n v="3"/>
    <n v="0"/>
    <n v="0"/>
    <n v="0"/>
    <n v="0"/>
    <n v="6"/>
    <n v="1"/>
    <n v="40"/>
    <n v="2"/>
    <n v="145"/>
    <n v="16"/>
    <n v="8"/>
    <s v="20231108-1"/>
    <n v="-74.023865000000001"/>
    <n v="4.7501810000000004"/>
  </r>
  <r>
    <n v="19"/>
    <s v="2023-11-08 08:55"/>
    <d v="2023-11-08T00:00:00"/>
    <n v="69.58"/>
    <n v="12.394791666666666"/>
    <m/>
    <m/>
    <m/>
    <m/>
    <m/>
    <m/>
    <n v="105016.58202"/>
    <n v="73.516749367343735"/>
    <n v="51.511940000000003"/>
    <n v="1.96132"/>
    <s v="MIERCOLES"/>
    <x v="6"/>
    <n v="1"/>
    <n v="855"/>
    <n v="900"/>
    <n v="83"/>
    <n v="0"/>
    <n v="6"/>
    <n v="0"/>
    <n v="1"/>
    <n v="0"/>
    <n v="0"/>
    <n v="1"/>
    <n v="0"/>
    <n v="8"/>
    <n v="2"/>
    <n v="37"/>
    <n v="3"/>
    <n v="138"/>
    <n v="18"/>
    <n v="8"/>
    <s v="20231108-1"/>
    <n v="-74.023865000000001"/>
    <n v="4.7501810000000004"/>
  </r>
  <r>
    <n v="19"/>
    <s v="2023-11-08 09:00"/>
    <d v="2023-11-08T00:00:00"/>
    <n v="55.090000000000011"/>
    <n v="8.875359333333332"/>
    <m/>
    <m/>
    <m/>
    <m/>
    <m/>
    <m/>
    <n v="51285.8649"/>
    <n v="57.390199842311596"/>
    <n v="35.095320000000001"/>
    <n v="2.43228"/>
    <s v="MIERCOLES"/>
    <x v="6"/>
    <n v="1"/>
    <n v="900"/>
    <n v="905"/>
    <n v="81"/>
    <n v="1"/>
    <n v="7"/>
    <n v="0"/>
    <n v="0"/>
    <n v="0"/>
    <n v="0"/>
    <n v="2"/>
    <n v="0"/>
    <n v="7"/>
    <n v="3"/>
    <n v="35"/>
    <n v="4"/>
    <n v="136"/>
    <n v="20"/>
    <n v="9"/>
    <s v="20231108-1"/>
    <n v="-74.023865000000001"/>
    <n v="4.7501810000000004"/>
  </r>
  <r>
    <n v="19"/>
    <s v="2023-11-08 09:05"/>
    <d v="2023-11-08T00:00:00"/>
    <n v="50.703333333333333"/>
    <n v="6.1792623333333339"/>
    <m/>
    <m/>
    <m/>
    <m/>
    <m/>
    <m/>
    <n v="45743.543879999997"/>
    <n v="43.261681351673062"/>
    <n v="41.548220000000001"/>
    <n v="2.03186"/>
    <s v="MIERCOLES"/>
    <x v="6"/>
    <n v="1"/>
    <n v="905"/>
    <n v="910"/>
    <n v="75"/>
    <n v="0"/>
    <n v="4"/>
    <n v="0"/>
    <n v="4"/>
    <n v="0"/>
    <n v="0"/>
    <n v="0"/>
    <n v="0"/>
    <n v="6"/>
    <n v="1"/>
    <n v="33"/>
    <n v="4"/>
    <n v="123"/>
    <n v="15"/>
    <n v="9"/>
    <s v="20231108-1"/>
    <n v="-74.023865000000001"/>
    <n v="4.7501810000000004"/>
  </r>
  <r>
    <n v="19"/>
    <s v="2023-11-08 09:10"/>
    <d v="2023-11-08T00:00:00"/>
    <n v="36.096666666666664"/>
    <n v="4.0883330000000004"/>
    <m/>
    <m/>
    <m/>
    <m/>
    <m/>
    <m/>
    <n v="25227.943579999999"/>
    <n v="9.6393334522010914"/>
    <n v="34.874540000000003"/>
    <n v="1.9870000000000001"/>
    <s v="MIERCOLES"/>
    <x v="6"/>
    <n v="1"/>
    <n v="910"/>
    <n v="915"/>
    <n v="74"/>
    <n v="0"/>
    <n v="7"/>
    <n v="0"/>
    <n v="2"/>
    <n v="0"/>
    <n v="0"/>
    <n v="0"/>
    <n v="0"/>
    <n v="4"/>
    <n v="0"/>
    <n v="44"/>
    <n v="3"/>
    <n v="131"/>
    <n v="13"/>
    <n v="9"/>
    <s v="20231108-1"/>
    <n v="-74.023865000000001"/>
    <n v="4.7501810000000004"/>
  </r>
  <r>
    <n v="19"/>
    <s v="2023-11-08 09:15"/>
    <d v="2023-11-08T00:00:00"/>
    <n v="54.553333333333327"/>
    <n v="8.6281636666666692"/>
    <m/>
    <m/>
    <m/>
    <m/>
    <m/>
    <m/>
    <n v="85010.270919999995"/>
    <n v="80.22060478684088"/>
    <n v="45.316760000000002"/>
    <n v="2.0976799999999995"/>
    <s v="MIERCOLES"/>
    <x v="6"/>
    <n v="1"/>
    <n v="915"/>
    <n v="920"/>
    <n v="78"/>
    <n v="0"/>
    <n v="5"/>
    <n v="0"/>
    <n v="1"/>
    <n v="0"/>
    <n v="0"/>
    <n v="1"/>
    <n v="0"/>
    <n v="8"/>
    <n v="1"/>
    <n v="28"/>
    <n v="0"/>
    <n v="122"/>
    <n v="16"/>
    <n v="9"/>
    <s v="20231108-1"/>
    <n v="-74.023865000000001"/>
    <n v="4.7501810000000004"/>
  </r>
  <r>
    <n v="19"/>
    <s v="2023-11-08 09:20"/>
    <d v="2023-11-08T00:00:00"/>
    <n v="80.756666666666661"/>
    <n v="35.961938333333329"/>
    <m/>
    <m/>
    <m/>
    <m/>
    <m/>
    <m/>
    <n v="99616.01986"/>
    <n v="55.041616803299277"/>
    <n v="39.768559999999994"/>
    <n v="1.9052399999999998"/>
    <s v="MIERCOLES"/>
    <x v="6"/>
    <n v="1"/>
    <n v="920"/>
    <n v="925"/>
    <n v="69"/>
    <n v="1"/>
    <n v="3"/>
    <n v="1"/>
    <n v="4"/>
    <n v="0"/>
    <n v="0"/>
    <n v="2"/>
    <n v="0"/>
    <n v="4"/>
    <n v="4"/>
    <n v="32"/>
    <n v="4"/>
    <n v="120"/>
    <n v="19"/>
    <n v="9"/>
    <s v="20231108-1"/>
    <n v="-74.023865000000001"/>
    <n v="4.7501810000000004"/>
  </r>
  <r>
    <n v="19"/>
    <s v="2023-11-08 09:25"/>
    <d v="2023-11-08T00:00:00"/>
    <n v="110.69333333333331"/>
    <n v="54.950870333333327"/>
    <m/>
    <m/>
    <m/>
    <m/>
    <m/>
    <m/>
    <n v="83197.538440000004"/>
    <n v="35.876611280791806"/>
    <n v="38.103900000000003"/>
    <n v="2.0024199999999999"/>
    <s v="MIERCOLES"/>
    <x v="6"/>
    <n v="1"/>
    <n v="925"/>
    <n v="930"/>
    <n v="82"/>
    <n v="1"/>
    <n v="4"/>
    <n v="0"/>
    <n v="2"/>
    <n v="0"/>
    <n v="0"/>
    <n v="1"/>
    <n v="0"/>
    <n v="4"/>
    <n v="2"/>
    <n v="30"/>
    <n v="2"/>
    <n v="126"/>
    <n v="14"/>
    <n v="9"/>
    <s v="20231108-1"/>
    <n v="-74.023865000000001"/>
    <n v="4.7501810000000004"/>
  </r>
  <r>
    <n v="19"/>
    <s v="2023-11-08 09:30"/>
    <d v="2023-11-08T00:00:00"/>
    <m/>
    <m/>
    <m/>
    <m/>
    <m/>
    <m/>
    <m/>
    <m/>
    <m/>
    <m/>
    <m/>
    <m/>
    <s v="MIERCOLES"/>
    <x v="6"/>
    <n v="1"/>
    <n v="930"/>
    <n v="935"/>
    <n v="82"/>
    <n v="2"/>
    <n v="2"/>
    <n v="0"/>
    <n v="3"/>
    <n v="0"/>
    <n v="0"/>
    <n v="0"/>
    <n v="0"/>
    <n v="9"/>
    <n v="1"/>
    <n v="36"/>
    <n v="3"/>
    <n v="135"/>
    <n v="17"/>
    <n v="9"/>
    <s v="20231108-1"/>
    <n v="-74.023865000000001"/>
    <n v="4.7501810000000004"/>
  </r>
  <r>
    <n v="20"/>
    <s v="2023-11-10 16:00"/>
    <d v="2023-11-10T00:00:00"/>
    <m/>
    <m/>
    <m/>
    <m/>
    <m/>
    <m/>
    <m/>
    <m/>
    <m/>
    <m/>
    <m/>
    <m/>
    <s v="VIERNES"/>
    <x v="7"/>
    <n v="1"/>
    <n v="1600"/>
    <n v="1605"/>
    <n v="24"/>
    <n v="0"/>
    <n v="1"/>
    <n v="0"/>
    <n v="2"/>
    <n v="0"/>
    <n v="0"/>
    <n v="0"/>
    <n v="0"/>
    <n v="1"/>
    <n v="1"/>
    <n v="5"/>
    <n v="2"/>
    <n v="34"/>
    <n v="5"/>
    <n v="16"/>
    <s v="20231110-2"/>
    <n v="-74.027529000000001"/>
    <n v="4.7637710000000002"/>
  </r>
  <r>
    <n v="20"/>
    <s v="2023-11-10 16:05"/>
    <d v="2023-11-10T00:00:00"/>
    <n v="19.156666666666666"/>
    <n v="4.2944630000000004"/>
    <n v="436.87631833333336"/>
    <m/>
    <m/>
    <m/>
    <m/>
    <m/>
    <m/>
    <m/>
    <m/>
    <m/>
    <s v="VIERNES"/>
    <x v="7"/>
    <n v="1"/>
    <n v="1605"/>
    <n v="1610"/>
    <n v="24"/>
    <n v="0"/>
    <n v="0"/>
    <n v="0"/>
    <n v="0"/>
    <n v="0"/>
    <n v="0"/>
    <n v="1"/>
    <n v="0"/>
    <n v="0"/>
    <n v="1"/>
    <n v="6"/>
    <n v="1"/>
    <n v="32"/>
    <n v="2"/>
    <n v="16"/>
    <s v="20231110-2"/>
    <n v="-74.027529000000001"/>
    <n v="4.7637710000000002"/>
  </r>
  <r>
    <n v="20"/>
    <s v="2023-11-10 16:10"/>
    <d v="2023-11-10T00:00:00"/>
    <n v="19.903333333333336"/>
    <n v="4.4973903333333336"/>
    <n v="423.94123333333334"/>
    <m/>
    <m/>
    <m/>
    <m/>
    <m/>
    <m/>
    <m/>
    <m/>
    <m/>
    <s v="VIERNES"/>
    <x v="7"/>
    <n v="1"/>
    <n v="1610"/>
    <n v="1615"/>
    <n v="17"/>
    <n v="0"/>
    <n v="5"/>
    <n v="0"/>
    <n v="2"/>
    <n v="0"/>
    <n v="0"/>
    <n v="0"/>
    <n v="0"/>
    <n v="0"/>
    <n v="0"/>
    <n v="14"/>
    <n v="0"/>
    <n v="38"/>
    <n v="7"/>
    <n v="16"/>
    <s v="20231110-2"/>
    <n v="-74.027529000000001"/>
    <n v="4.7637710000000002"/>
  </r>
  <r>
    <n v="20"/>
    <s v="2023-11-10 16:15"/>
    <d v="2023-11-10T00:00:00"/>
    <n v="29.189999999999998"/>
    <n v="9.3258036666666673"/>
    <n v="411.13231666666661"/>
    <m/>
    <m/>
    <m/>
    <m/>
    <m/>
    <m/>
    <m/>
    <m/>
    <m/>
    <s v="VIERNES"/>
    <x v="7"/>
    <n v="1"/>
    <n v="1615"/>
    <n v="1620"/>
    <n v="16"/>
    <n v="2"/>
    <n v="1"/>
    <n v="1"/>
    <n v="0"/>
    <n v="0"/>
    <n v="0"/>
    <n v="1"/>
    <n v="0"/>
    <n v="0"/>
    <n v="3"/>
    <n v="9"/>
    <n v="0"/>
    <n v="33"/>
    <n v="8"/>
    <n v="16"/>
    <s v="20231110-2"/>
    <n v="-74.027529000000001"/>
    <n v="4.7637710000000002"/>
  </r>
  <r>
    <n v="20"/>
    <s v="2023-11-10 16:20"/>
    <d v="2023-11-10T00:00:00"/>
    <n v="33.646666666666661"/>
    <n v="10.061891333333332"/>
    <n v="427.39333500000004"/>
    <m/>
    <m/>
    <m/>
    <m/>
    <m/>
    <n v="36013.918560000006"/>
    <n v="43.767523319140494"/>
    <n v="31.953199999999999"/>
    <n v="2.07402"/>
    <s v="VIERNES"/>
    <x v="7"/>
    <n v="1"/>
    <n v="1620"/>
    <n v="1625"/>
    <n v="18"/>
    <n v="0"/>
    <n v="3"/>
    <n v="0"/>
    <n v="0"/>
    <n v="0"/>
    <n v="0"/>
    <n v="4"/>
    <n v="0"/>
    <n v="1"/>
    <n v="0"/>
    <n v="5"/>
    <n v="0"/>
    <n v="31"/>
    <n v="8"/>
    <n v="16"/>
    <s v="20231110-2"/>
    <n v="-74.027529000000001"/>
    <n v="4.7637710000000002"/>
  </r>
  <r>
    <n v="20"/>
    <s v="2023-11-10 16:25"/>
    <d v="2023-11-10T00:00:00"/>
    <n v="36.33"/>
    <n v="16.949599333333332"/>
    <n v="411.83334666666661"/>
    <m/>
    <m/>
    <m/>
    <m/>
    <m/>
    <n v="30458.137880000002"/>
    <n v="22.416189489778716"/>
    <n v="41.650019999999998"/>
    <n v="2.0313799999999995"/>
    <s v="VIERNES"/>
    <x v="7"/>
    <n v="1"/>
    <n v="1625"/>
    <n v="1630"/>
    <n v="16"/>
    <n v="2"/>
    <n v="1"/>
    <n v="2"/>
    <n v="0"/>
    <n v="0"/>
    <n v="0"/>
    <n v="1"/>
    <n v="0"/>
    <n v="2"/>
    <n v="3"/>
    <n v="8"/>
    <n v="1"/>
    <n v="35"/>
    <n v="11"/>
    <n v="16"/>
    <s v="20231110-2"/>
    <n v="-74.027529000000001"/>
    <n v="4.7637710000000002"/>
  </r>
  <r>
    <n v="20"/>
    <s v="2023-11-10 16:30"/>
    <d v="2023-11-10T00:00:00"/>
    <n v="50.213333333333331"/>
    <n v="11.705225333333335"/>
    <n v="429.49536333333333"/>
    <m/>
    <m/>
    <m/>
    <m/>
    <m/>
    <n v="14521.27764"/>
    <n v="50.347100821420966"/>
    <n v="50.890239999999999"/>
    <n v="2.5214000000000003"/>
    <s v="VIERNES"/>
    <x v="7"/>
    <n v="1"/>
    <n v="1630"/>
    <n v="1635"/>
    <n v="18"/>
    <n v="0"/>
    <n v="3"/>
    <n v="0"/>
    <n v="1"/>
    <n v="0"/>
    <n v="0"/>
    <n v="2"/>
    <n v="0"/>
    <n v="0"/>
    <n v="2"/>
    <n v="11"/>
    <n v="0"/>
    <n v="37"/>
    <n v="8"/>
    <n v="16"/>
    <s v="20231110-2"/>
    <n v="-74.027529000000001"/>
    <n v="4.7637710000000002"/>
  </r>
  <r>
    <n v="20"/>
    <s v="2023-11-10 16:35"/>
    <d v="2023-11-10T00:00:00"/>
    <n v="24.733333333333327"/>
    <n v="16.185040666666666"/>
    <n v="414.01308333333338"/>
    <m/>
    <m/>
    <m/>
    <m/>
    <m/>
    <n v="50614.116679999999"/>
    <n v="78.280004993974046"/>
    <n v="42.646679999999996"/>
    <n v="2.0768599999999999"/>
    <s v="VIERNES"/>
    <x v="7"/>
    <n v="1"/>
    <n v="1635"/>
    <n v="1640"/>
    <n v="23"/>
    <n v="1"/>
    <n v="4"/>
    <n v="0"/>
    <n v="1"/>
    <n v="0"/>
    <n v="0"/>
    <n v="0"/>
    <n v="0"/>
    <n v="2"/>
    <n v="0"/>
    <n v="7"/>
    <n v="1"/>
    <n v="38"/>
    <n v="8"/>
    <n v="16"/>
    <s v="20231110-2"/>
    <n v="-74.027529000000001"/>
    <n v="4.7637710000000002"/>
  </r>
  <r>
    <n v="20"/>
    <s v="2023-11-10 16:40"/>
    <d v="2023-11-10T00:00:00"/>
    <n v="70.210000000000008"/>
    <n v="44.361060333333327"/>
    <n v="427.18865289473689"/>
    <m/>
    <m/>
    <m/>
    <m/>
    <m/>
    <n v="42897.412239999998"/>
    <n v="54.698951672812271"/>
    <n v="56.89734"/>
    <n v="2.0276199999999998"/>
    <s v="VIERNES"/>
    <x v="7"/>
    <n v="1"/>
    <n v="1640"/>
    <n v="1645"/>
    <n v="21"/>
    <n v="1"/>
    <n v="1"/>
    <n v="0"/>
    <n v="0"/>
    <n v="0"/>
    <n v="0"/>
    <n v="0"/>
    <n v="0"/>
    <n v="0"/>
    <n v="0"/>
    <n v="12"/>
    <n v="3"/>
    <n v="35"/>
    <n v="2"/>
    <n v="16"/>
    <s v="20231110-2"/>
    <n v="-74.027529000000001"/>
    <n v="4.7637710000000002"/>
  </r>
  <r>
    <n v="20"/>
    <s v="2023-11-10 16:45"/>
    <d v="2023-11-10T00:00:00"/>
    <n v="349.95333333333326"/>
    <n v="132.11069666666666"/>
    <n v="446.86033166666664"/>
    <m/>
    <m/>
    <m/>
    <m/>
    <m/>
    <n v="253926.01909999998"/>
    <n v="253.08717366858451"/>
    <n v="48.875360000000001"/>
    <n v="1.8605399999999999"/>
    <s v="VIERNES"/>
    <x v="7"/>
    <n v="1"/>
    <n v="1645"/>
    <n v="1650"/>
    <n v="17"/>
    <n v="2"/>
    <n v="0"/>
    <n v="0"/>
    <n v="1"/>
    <n v="0"/>
    <n v="0"/>
    <n v="1"/>
    <n v="0"/>
    <n v="0"/>
    <n v="0"/>
    <n v="11"/>
    <n v="1"/>
    <n v="32"/>
    <n v="4"/>
    <n v="16"/>
    <s v="20231110-2"/>
    <n v="-74.027529000000001"/>
    <n v="4.7637710000000002"/>
  </r>
  <r>
    <n v="20"/>
    <s v="2023-11-10 16:50"/>
    <d v="2023-11-10T00:00:00"/>
    <n v="58.286666666666655"/>
    <n v="37.58233966666667"/>
    <n v="439.57485499999996"/>
    <m/>
    <m/>
    <m/>
    <m/>
    <m/>
    <n v="70968.824600000007"/>
    <n v="125.79093584534705"/>
    <n v="69.907959999999989"/>
    <n v="2.2041599999999999"/>
    <s v="VIERNES"/>
    <x v="7"/>
    <n v="1"/>
    <n v="1650"/>
    <n v="1655"/>
    <n v="20"/>
    <n v="3"/>
    <n v="2"/>
    <n v="0"/>
    <n v="1"/>
    <n v="0"/>
    <n v="0"/>
    <n v="1"/>
    <n v="0"/>
    <n v="0"/>
    <n v="3"/>
    <n v="11"/>
    <n v="2"/>
    <n v="41"/>
    <n v="10"/>
    <n v="16"/>
    <s v="20231110-2"/>
    <n v="-74.027529000000001"/>
    <n v="4.7637710000000002"/>
  </r>
  <r>
    <n v="20"/>
    <s v="2023-11-10 16:55"/>
    <d v="2023-11-10T00:00:00"/>
    <n v="43.33"/>
    <n v="14.523663000000003"/>
    <n v="428.64863666666668"/>
    <m/>
    <m/>
    <m/>
    <m/>
    <m/>
    <n v="13967.525"/>
    <n v="4.4092851312782226"/>
    <n v="40.028759999999998"/>
    <n v="1.92564"/>
    <s v="VIERNES"/>
    <x v="7"/>
    <n v="1"/>
    <n v="1655"/>
    <n v="1700"/>
    <n v="26"/>
    <n v="1"/>
    <n v="2"/>
    <n v="0"/>
    <n v="8"/>
    <n v="0"/>
    <n v="0"/>
    <n v="0"/>
    <n v="0"/>
    <n v="0"/>
    <n v="2"/>
    <n v="15"/>
    <n v="0"/>
    <n v="54"/>
    <n v="13"/>
    <n v="16"/>
    <s v="20231110-2"/>
    <n v="-74.027529000000001"/>
    <n v="4.7637710000000002"/>
  </r>
  <r>
    <n v="20"/>
    <s v="2023-11-10 17:00"/>
    <d v="2023-11-10T00:00:00"/>
    <n v="25.736666666666668"/>
    <n v="8.038902666666667"/>
    <n v="416.96229333333332"/>
    <m/>
    <m/>
    <m/>
    <m/>
    <m/>
    <n v="21709.398079999999"/>
    <n v="86.93715161964063"/>
    <n v="55.03009999999999"/>
    <n v="2.3571"/>
    <s v="VIERNES"/>
    <x v="7"/>
    <n v="1"/>
    <n v="1700"/>
    <n v="1705"/>
    <n v="17"/>
    <n v="0"/>
    <n v="4"/>
    <n v="0"/>
    <n v="2"/>
    <n v="0"/>
    <n v="0"/>
    <n v="0"/>
    <n v="0"/>
    <n v="0"/>
    <n v="1"/>
    <n v="10"/>
    <n v="0"/>
    <n v="34"/>
    <n v="7"/>
    <n v="17"/>
    <s v="20231110-2"/>
    <n v="-74.027529000000001"/>
    <n v="4.7637710000000002"/>
  </r>
  <r>
    <n v="20"/>
    <s v="2023-11-10 17:05"/>
    <d v="2023-11-10T00:00:00"/>
    <n v="46.386666666666656"/>
    <n v="19.143200999999998"/>
    <n v="434.14158333333324"/>
    <m/>
    <m/>
    <m/>
    <m/>
    <m/>
    <n v="129001.02607999995"/>
    <n v="488.93063251992345"/>
    <n v="64.571380000000005"/>
    <n v="1.8932800000000001"/>
    <s v="VIERNES"/>
    <x v="7"/>
    <n v="1"/>
    <n v="1705"/>
    <n v="1710"/>
    <n v="19"/>
    <n v="1"/>
    <n v="1"/>
    <n v="1"/>
    <n v="1"/>
    <n v="0"/>
    <n v="0"/>
    <n v="1"/>
    <n v="0"/>
    <n v="0"/>
    <n v="2"/>
    <n v="14"/>
    <n v="1"/>
    <n v="40"/>
    <n v="7"/>
    <n v="17"/>
    <s v="20231110-2"/>
    <n v="-74.027529000000001"/>
    <n v="4.7637710000000002"/>
  </r>
  <r>
    <n v="20"/>
    <s v="2023-11-10 17:10"/>
    <d v="2023-11-10T00:00:00"/>
    <n v="22.563333333333329"/>
    <n v="4.4283593333333329"/>
    <n v="418.11216833333339"/>
    <m/>
    <m/>
    <m/>
    <m/>
    <m/>
    <n v="55547.597280000002"/>
    <n v="14.420037406386887"/>
    <n v="28.282940000000004"/>
    <n v="1.9736"/>
    <s v="VIERNES"/>
    <x v="7"/>
    <n v="1"/>
    <n v="1710"/>
    <n v="1715"/>
    <n v="24"/>
    <n v="1"/>
    <n v="1"/>
    <n v="0"/>
    <n v="0"/>
    <n v="0"/>
    <n v="0"/>
    <n v="0"/>
    <n v="0"/>
    <n v="2"/>
    <n v="2"/>
    <n v="11"/>
    <n v="2"/>
    <n v="41"/>
    <n v="6"/>
    <n v="17"/>
    <s v="20231110-2"/>
    <n v="-74.027529000000001"/>
    <n v="4.7637710000000002"/>
  </r>
  <r>
    <n v="20"/>
    <s v="2023-11-10 17:15"/>
    <d v="2023-11-10T00:00:00"/>
    <n v="20.953333333333337"/>
    <n v="5.812311666666667"/>
    <n v="441.46487999999988"/>
    <m/>
    <m/>
    <m/>
    <m/>
    <m/>
    <n v="13947.999780000002"/>
    <n v="28.228886827012218"/>
    <n v="42.074600000000004"/>
    <n v="2.4189599999999998"/>
    <s v="VIERNES"/>
    <x v="7"/>
    <n v="1"/>
    <n v="1715"/>
    <n v="1720"/>
    <n v="22"/>
    <n v="1"/>
    <n v="2"/>
    <n v="0"/>
    <n v="0"/>
    <n v="0"/>
    <n v="0"/>
    <n v="1"/>
    <n v="0"/>
    <n v="1"/>
    <n v="3"/>
    <n v="20"/>
    <n v="7"/>
    <n v="50"/>
    <n v="8"/>
    <n v="17"/>
    <s v="20231110-2"/>
    <n v="-74.027529000000001"/>
    <n v="4.7637710000000002"/>
  </r>
  <r>
    <n v="20"/>
    <s v="2023-11-10 17:20"/>
    <d v="2023-11-10T00:00:00"/>
    <n v="10.896666666666665"/>
    <n v="1.9575386666666668"/>
    <n v="414.3817233333333"/>
    <m/>
    <m/>
    <m/>
    <m/>
    <m/>
    <n v="21191.652139999998"/>
    <n v="22.33969794141813"/>
    <n v="56.668379999999999"/>
    <n v="2.1329000000000002"/>
    <s v="VIERNES"/>
    <x v="7"/>
    <n v="1"/>
    <n v="1720"/>
    <n v="1725"/>
    <n v="31"/>
    <n v="0"/>
    <n v="0"/>
    <n v="0"/>
    <n v="0"/>
    <n v="0"/>
    <n v="0"/>
    <n v="5"/>
    <n v="0"/>
    <n v="1"/>
    <n v="0"/>
    <n v="25"/>
    <n v="2"/>
    <n v="62"/>
    <n v="6"/>
    <n v="17"/>
    <s v="20231110-2"/>
    <n v="-74.027529000000001"/>
    <n v="4.7637710000000002"/>
  </r>
  <r>
    <n v="20"/>
    <s v="2023-11-10 17:25"/>
    <d v="2023-11-10T00:00:00"/>
    <n v="12.529999999999998"/>
    <n v="2.5183106666666668"/>
    <n v="438.83294833333332"/>
    <m/>
    <m/>
    <m/>
    <m/>
    <m/>
    <n v="21481.312039999997"/>
    <n v="14.03288870612243"/>
    <n v="35.543419999999998"/>
    <n v="2.16282"/>
    <s v="VIERNES"/>
    <x v="7"/>
    <n v="1"/>
    <n v="1725"/>
    <n v="1730"/>
    <n v="21"/>
    <n v="1"/>
    <n v="1"/>
    <n v="0"/>
    <n v="2"/>
    <n v="0"/>
    <n v="0"/>
    <n v="0"/>
    <n v="0"/>
    <n v="0"/>
    <n v="1"/>
    <n v="20"/>
    <n v="4"/>
    <n v="46"/>
    <n v="5"/>
    <n v="17"/>
    <s v="20231110-2"/>
    <n v="-74.027529000000001"/>
    <n v="4.7637710000000002"/>
  </r>
  <r>
    <n v="20"/>
    <s v="2023-11-10 17:30"/>
    <d v="2023-11-10T00:00:00"/>
    <n v="15.189999999999998"/>
    <n v="5.0259373333333333"/>
    <n v="417.88807666666673"/>
    <m/>
    <m/>
    <m/>
    <m/>
    <m/>
    <n v="34599.106760000002"/>
    <n v="42.297394159753061"/>
    <n v="42.085799999999999"/>
    <n v="1.99376"/>
    <s v="VIERNES"/>
    <x v="7"/>
    <n v="1"/>
    <n v="1730"/>
    <n v="1735"/>
    <n v="19"/>
    <n v="0"/>
    <n v="4"/>
    <n v="1"/>
    <n v="1"/>
    <n v="0"/>
    <n v="0"/>
    <n v="0"/>
    <n v="0"/>
    <n v="0"/>
    <n v="0"/>
    <n v="18"/>
    <n v="1"/>
    <n v="43"/>
    <n v="6"/>
    <n v="17"/>
    <s v="20231110-2"/>
    <n v="-74.027529000000001"/>
    <n v="4.7637710000000002"/>
  </r>
  <r>
    <n v="20"/>
    <s v="2023-11-10 17:35"/>
    <d v="2023-11-10T00:00:00"/>
    <n v="23.263333333333332"/>
    <n v="6.3186970000000002"/>
    <m/>
    <m/>
    <m/>
    <m/>
    <m/>
    <m/>
    <n v="9160.8667000000023"/>
    <n v="11.657057879452987"/>
    <n v="38.656420000000004"/>
    <n v="2.23672"/>
    <s v="VIERNES"/>
    <x v="7"/>
    <n v="1"/>
    <n v="1735"/>
    <n v="1740"/>
    <n v="28"/>
    <n v="1"/>
    <n v="1"/>
    <n v="1"/>
    <n v="1"/>
    <n v="0"/>
    <n v="0"/>
    <n v="1"/>
    <n v="0"/>
    <n v="2"/>
    <n v="2"/>
    <n v="24"/>
    <n v="2"/>
    <n v="61"/>
    <n v="9"/>
    <n v="17"/>
    <s v="20231110-2"/>
    <n v="-74.027529000000001"/>
    <n v="4.7637710000000002"/>
  </r>
  <r>
    <n v="20"/>
    <s v="2023-11-10 17:40"/>
    <d v="2023-11-10T00:00:00"/>
    <n v="18.456666666666667"/>
    <n v="6.1325366666666667"/>
    <m/>
    <m/>
    <m/>
    <m/>
    <m/>
    <m/>
    <n v="9429.3396400000001"/>
    <n v="3.4348744812398642"/>
    <n v="34.806259999999995"/>
    <n v="1.99898"/>
    <s v="VIERNES"/>
    <x v="7"/>
    <n v="1"/>
    <n v="1740"/>
    <n v="1745"/>
    <n v="34"/>
    <n v="1"/>
    <n v="2"/>
    <n v="0"/>
    <n v="0"/>
    <n v="0"/>
    <n v="0"/>
    <n v="0"/>
    <n v="0"/>
    <n v="1"/>
    <n v="0"/>
    <n v="22"/>
    <n v="0"/>
    <n v="60"/>
    <n v="4"/>
    <n v="17"/>
    <s v="20231110-2"/>
    <n v="-74.027529000000001"/>
    <n v="4.7637710000000002"/>
  </r>
  <r>
    <n v="20"/>
    <s v="2023-11-10 17:45"/>
    <d v="2023-11-10T00:00:00"/>
    <n v="18.666666666666664"/>
    <n v="5.4943540000000004"/>
    <m/>
    <m/>
    <m/>
    <m/>
    <m/>
    <m/>
    <n v="10640.8549"/>
    <n v="4.4646370834590341"/>
    <n v="41.818960000000004"/>
    <n v="2.0932000000000004"/>
    <s v="VIERNES"/>
    <x v="7"/>
    <n v="1"/>
    <n v="1745"/>
    <n v="1750"/>
    <n v="25"/>
    <n v="3"/>
    <n v="1"/>
    <n v="0"/>
    <n v="1"/>
    <n v="0"/>
    <n v="0"/>
    <n v="1"/>
    <n v="0"/>
    <n v="1"/>
    <n v="0"/>
    <n v="17"/>
    <n v="0"/>
    <n v="49"/>
    <n v="7"/>
    <n v="17"/>
    <s v="20231110-2"/>
    <n v="-74.027529000000001"/>
    <n v="4.7637710000000002"/>
  </r>
  <r>
    <n v="20"/>
    <s v="2023-11-10 17:50"/>
    <d v="2023-11-10T00:00:00"/>
    <n v="18.783333333333331"/>
    <n v="2.5684633333333338"/>
    <m/>
    <m/>
    <m/>
    <m/>
    <m/>
    <m/>
    <n v="28362.769240000001"/>
    <n v="19.939436170293369"/>
    <n v="45.635460000000002"/>
    <n v="2.1154800000000002"/>
    <s v="VIERNES"/>
    <x v="7"/>
    <n v="1"/>
    <n v="1750"/>
    <n v="1755"/>
    <n v="31"/>
    <n v="3"/>
    <n v="0"/>
    <n v="0"/>
    <n v="1"/>
    <n v="0"/>
    <n v="0"/>
    <n v="2"/>
    <n v="0"/>
    <n v="0"/>
    <n v="0"/>
    <n v="11"/>
    <n v="2"/>
    <n v="48"/>
    <n v="6"/>
    <n v="17"/>
    <s v="20231110-2"/>
    <n v="-74.027529000000001"/>
    <n v="4.7637710000000002"/>
  </r>
  <r>
    <n v="20"/>
    <s v="2023-11-10 17:55"/>
    <d v="2023-11-10T00:00:00"/>
    <n v="28.653333333333329"/>
    <n v="6.1928533333333338"/>
    <m/>
    <m/>
    <m/>
    <m/>
    <m/>
    <m/>
    <n v="35502.417220000003"/>
    <n v="163.91451213486246"/>
    <n v="61.517659999999999"/>
    <n v="2.08636"/>
    <s v="VIERNES"/>
    <x v="7"/>
    <n v="1"/>
    <n v="1755"/>
    <n v="1800"/>
    <n v="16"/>
    <n v="3"/>
    <n v="2"/>
    <n v="0"/>
    <n v="2"/>
    <n v="0"/>
    <n v="0"/>
    <n v="1"/>
    <n v="0"/>
    <n v="0"/>
    <n v="3"/>
    <n v="16"/>
    <n v="3"/>
    <n v="43"/>
    <n v="11"/>
    <n v="17"/>
    <s v="20231110-2"/>
    <n v="-74.027529000000001"/>
    <n v="4.763771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4317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>
  <location ref="A3:D13" firstHeaderRow="1" firstDataRow="2" firstDataCol="1"/>
  <pivotFields count="39">
    <pivotField compact="0" outline="0" showAll="0" includeNewItemsInFilter="1"/>
    <pivotField compact="0" outline="0" showAll="0" includeNewItemsInFilter="1"/>
    <pivotField compact="0" numFmtId="14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9">
        <item x="1"/>
        <item x="2"/>
        <item x="4"/>
        <item x="5"/>
        <item x="6"/>
        <item x="7"/>
        <item x="0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pm25" fld="3" subtotal="average" baseField="16" baseItem="0"/>
    <dataField name="Promedio de ebc" fld="4" subtotal="average" baseField="16" baseItem="0"/>
    <dataField name="Promedio de np_NS" fld="11" subtotal="average" baseField="16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6"/>
  <sheetViews>
    <sheetView tabSelected="1" topLeftCell="C156" workbookViewId="0">
      <selection activeCell="L12" sqref="L12:L23"/>
    </sheetView>
  </sheetViews>
  <sheetFormatPr defaultColWidth="8.85546875" defaultRowHeight="12.75"/>
  <cols>
    <col min="1" max="1" width="11.5703125" customWidth="1"/>
    <col min="2" max="2" width="15.42578125" bestFit="1" customWidth="1"/>
    <col min="3" max="3" width="15.42578125" customWidth="1"/>
    <col min="4" max="6" width="12" bestFit="1" customWidth="1"/>
    <col min="7" max="7" width="8.85546875" customWidth="1"/>
    <col min="8" max="8" width="13.28515625" bestFit="1" customWidth="1"/>
    <col min="9" max="10" width="8.85546875" customWidth="1"/>
    <col min="11" max="11" width="9.5703125" customWidth="1"/>
    <col min="12" max="12" width="9.85546875" bestFit="1" customWidth="1"/>
    <col min="13" max="13" width="14.140625" bestFit="1" customWidth="1"/>
    <col min="14" max="14" width="12.140625" customWidth="1"/>
    <col min="15" max="15" width="16.5703125" bestFit="1" customWidth="1"/>
    <col min="16" max="16" width="15.85546875" customWidth="1"/>
    <col min="17" max="17" width="10.85546875" bestFit="1" customWidth="1"/>
    <col min="18" max="18" width="12.85546875" bestFit="1" customWidth="1"/>
    <col min="19" max="19" width="17.28515625" bestFit="1" customWidth="1"/>
    <col min="20" max="20" width="5.85546875" customWidth="1"/>
    <col min="21" max="21" width="11.7109375" customWidth="1"/>
    <col min="22" max="22" width="9.42578125" customWidth="1"/>
    <col min="23" max="23" width="8.85546875" customWidth="1"/>
    <col min="24" max="24" width="7" customWidth="1"/>
    <col min="25" max="25" width="8.85546875" customWidth="1"/>
    <col min="26" max="26" width="8.28515625" customWidth="1"/>
    <col min="27" max="27" width="8.85546875" customWidth="1"/>
    <col min="28" max="28" width="13.7109375" bestFit="1" customWidth="1"/>
    <col min="29" max="29" width="8.8554687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s="2" t="s">
        <v>29</v>
      </c>
    </row>
    <row r="2" spans="1:30">
      <c r="A2">
        <v>1</v>
      </c>
      <c r="B2" t="s">
        <v>30</v>
      </c>
      <c r="C2" s="1">
        <f>DATE(YEAR(B2),MONTH(B2),DAY(B2))</f>
        <v>45189</v>
      </c>
      <c r="G2" t="s">
        <v>31</v>
      </c>
      <c r="H2" t="s">
        <v>32</v>
      </c>
      <c r="I2">
        <v>1</v>
      </c>
      <c r="J2">
        <v>1710</v>
      </c>
      <c r="K2">
        <v>1715</v>
      </c>
      <c r="L2">
        <v>58</v>
      </c>
      <c r="M2">
        <v>0</v>
      </c>
      <c r="N2">
        <v>3</v>
      </c>
      <c r="O2">
        <v>0</v>
      </c>
      <c r="P2">
        <v>2</v>
      </c>
      <c r="Q2">
        <v>7</v>
      </c>
      <c r="R2">
        <v>0</v>
      </c>
      <c r="S2">
        <v>0</v>
      </c>
      <c r="U2">
        <v>0</v>
      </c>
      <c r="V2">
        <v>0</v>
      </c>
      <c r="W2">
        <v>91</v>
      </c>
      <c r="X2">
        <v>0</v>
      </c>
      <c r="Y2">
        <v>161</v>
      </c>
      <c r="Z2">
        <v>103</v>
      </c>
      <c r="AA2">
        <f>HOUR(B2)</f>
        <v>17</v>
      </c>
      <c r="AB2" t="s">
        <v>33</v>
      </c>
      <c r="AC2">
        <f>VLOOKUP(A2,[1]Sheet1!$A$1:$AA$486,26,FALSE)</f>
        <v>-74.046310000000005</v>
      </c>
      <c r="AD2">
        <f>VLOOKUP(A2,[1]Sheet1!$A$1:$AA$486,27,FALSE)</f>
        <v>4.6663119999999996</v>
      </c>
    </row>
    <row r="3" spans="1:30">
      <c r="A3">
        <v>1</v>
      </c>
      <c r="B3" t="s">
        <v>34</v>
      </c>
      <c r="C3" s="1">
        <f>DATE(YEAR(B3),MONTH(B3),DAY(B3))</f>
        <v>45189</v>
      </c>
      <c r="D3">
        <v>17.943333333333332</v>
      </c>
      <c r="E3">
        <v>4.467925000000001</v>
      </c>
      <c r="F3">
        <v>8624.42382</v>
      </c>
      <c r="G3" t="s">
        <v>31</v>
      </c>
      <c r="H3" t="s">
        <v>32</v>
      </c>
      <c r="I3">
        <v>1</v>
      </c>
      <c r="J3">
        <v>1715</v>
      </c>
      <c r="K3">
        <v>1720</v>
      </c>
      <c r="L3">
        <v>74</v>
      </c>
      <c r="M3">
        <v>0</v>
      </c>
      <c r="N3">
        <v>0</v>
      </c>
      <c r="O3">
        <v>0</v>
      </c>
      <c r="P3">
        <v>0</v>
      </c>
      <c r="Q3">
        <v>6</v>
      </c>
      <c r="R3">
        <v>0</v>
      </c>
      <c r="S3">
        <v>0</v>
      </c>
      <c r="U3">
        <v>0</v>
      </c>
      <c r="V3">
        <v>0</v>
      </c>
      <c r="W3">
        <v>99</v>
      </c>
      <c r="X3">
        <v>1</v>
      </c>
      <c r="Y3">
        <v>180</v>
      </c>
      <c r="Z3">
        <v>105</v>
      </c>
      <c r="AA3">
        <f>HOUR(B3)</f>
        <v>17</v>
      </c>
      <c r="AB3" t="s">
        <v>33</v>
      </c>
      <c r="AC3">
        <f>VLOOKUP(A3,[1]Sheet1!$A$1:$AA$486,26,FALSE)</f>
        <v>-74.046310000000005</v>
      </c>
      <c r="AD3">
        <f>VLOOKUP(A3,[1]Sheet1!$A$1:$AA$486,27,FALSE)</f>
        <v>4.6663119999999996</v>
      </c>
    </row>
    <row r="4" spans="1:30">
      <c r="A4">
        <v>1</v>
      </c>
      <c r="B4" t="s">
        <v>35</v>
      </c>
      <c r="C4" s="1">
        <f>DATE(YEAR(B4),MONTH(B4),DAY(B4))</f>
        <v>45189</v>
      </c>
      <c r="D4">
        <v>21.816666666666666</v>
      </c>
      <c r="E4">
        <v>5.9635986666666669</v>
      </c>
      <c r="F4">
        <v>10454.27542</v>
      </c>
      <c r="G4" t="s">
        <v>31</v>
      </c>
      <c r="H4" t="s">
        <v>32</v>
      </c>
      <c r="I4">
        <v>1</v>
      </c>
      <c r="J4">
        <v>1720</v>
      </c>
      <c r="K4">
        <v>1725</v>
      </c>
      <c r="L4">
        <v>72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1</v>
      </c>
      <c r="U4">
        <v>0</v>
      </c>
      <c r="V4">
        <v>0</v>
      </c>
      <c r="W4">
        <v>89</v>
      </c>
      <c r="X4">
        <v>0</v>
      </c>
      <c r="Y4">
        <v>167</v>
      </c>
      <c r="Z4">
        <v>95</v>
      </c>
      <c r="AA4">
        <f>HOUR(B4)</f>
        <v>17</v>
      </c>
      <c r="AB4" t="s">
        <v>33</v>
      </c>
      <c r="AC4">
        <f>VLOOKUP(A4,[1]Sheet1!$A$1:$AA$486,26,FALSE)</f>
        <v>-74.046310000000005</v>
      </c>
      <c r="AD4">
        <f>VLOOKUP(A4,[1]Sheet1!$A$1:$AA$486,27,FALSE)</f>
        <v>4.6663119999999996</v>
      </c>
    </row>
    <row r="5" spans="1:30">
      <c r="A5">
        <v>1</v>
      </c>
      <c r="B5" t="s">
        <v>36</v>
      </c>
      <c r="C5" s="1">
        <f>DATE(YEAR(B5),MONTH(B5),DAY(B5))</f>
        <v>45189</v>
      </c>
      <c r="D5">
        <v>25.083333333333336</v>
      </c>
      <c r="E5">
        <v>9.1247310000000006</v>
      </c>
      <c r="F5">
        <v>22215.248360000001</v>
      </c>
      <c r="G5" t="s">
        <v>31</v>
      </c>
      <c r="H5" t="s">
        <v>32</v>
      </c>
      <c r="I5">
        <v>1</v>
      </c>
      <c r="J5">
        <v>1725</v>
      </c>
      <c r="K5">
        <v>1730</v>
      </c>
      <c r="L5">
        <v>62</v>
      </c>
      <c r="M5">
        <v>0</v>
      </c>
      <c r="N5">
        <v>0</v>
      </c>
      <c r="O5">
        <v>0</v>
      </c>
      <c r="P5">
        <v>0</v>
      </c>
      <c r="Q5">
        <v>4</v>
      </c>
      <c r="R5">
        <v>0</v>
      </c>
      <c r="S5">
        <v>0</v>
      </c>
      <c r="U5">
        <v>0</v>
      </c>
      <c r="V5">
        <v>0</v>
      </c>
      <c r="W5">
        <v>95</v>
      </c>
      <c r="X5">
        <v>1</v>
      </c>
      <c r="Y5">
        <v>162</v>
      </c>
      <c r="Z5">
        <v>99</v>
      </c>
      <c r="AA5">
        <f>HOUR(B5)</f>
        <v>17</v>
      </c>
      <c r="AB5" t="s">
        <v>33</v>
      </c>
      <c r="AC5">
        <f>VLOOKUP(A5,[1]Sheet1!$A$1:$AA$486,26,FALSE)</f>
        <v>-74.046310000000005</v>
      </c>
      <c r="AD5">
        <f>VLOOKUP(A5,[1]Sheet1!$A$1:$AA$486,27,FALSE)</f>
        <v>4.6663119999999996</v>
      </c>
    </row>
    <row r="6" spans="1:30">
      <c r="A6">
        <v>1</v>
      </c>
      <c r="B6" t="s">
        <v>37</v>
      </c>
      <c r="C6" s="1">
        <f>DATE(YEAR(B6),MONTH(B6),DAY(B6))</f>
        <v>45189</v>
      </c>
      <c r="D6">
        <v>28.396666666666665</v>
      </c>
      <c r="E6">
        <v>10.620892333333334</v>
      </c>
      <c r="F6">
        <v>20531.767260000001</v>
      </c>
      <c r="G6" t="s">
        <v>31</v>
      </c>
      <c r="H6" t="s">
        <v>32</v>
      </c>
      <c r="I6">
        <v>1</v>
      </c>
      <c r="J6">
        <v>1730</v>
      </c>
      <c r="K6">
        <v>1735</v>
      </c>
      <c r="L6">
        <v>63</v>
      </c>
      <c r="M6">
        <v>0</v>
      </c>
      <c r="N6">
        <v>2</v>
      </c>
      <c r="O6">
        <v>0</v>
      </c>
      <c r="P6">
        <v>1</v>
      </c>
      <c r="Q6">
        <v>2</v>
      </c>
      <c r="R6">
        <v>0</v>
      </c>
      <c r="S6">
        <v>0</v>
      </c>
      <c r="U6">
        <v>1</v>
      </c>
      <c r="V6">
        <v>0</v>
      </c>
      <c r="W6">
        <v>87</v>
      </c>
      <c r="X6">
        <v>0</v>
      </c>
      <c r="Y6">
        <v>156</v>
      </c>
      <c r="Z6">
        <v>93</v>
      </c>
      <c r="AA6">
        <f>HOUR(B6)</f>
        <v>17</v>
      </c>
      <c r="AB6" t="s">
        <v>33</v>
      </c>
      <c r="AC6">
        <f>VLOOKUP(A6,[1]Sheet1!$A$1:$AA$486,26,FALSE)</f>
        <v>-74.046310000000005</v>
      </c>
      <c r="AD6">
        <f>VLOOKUP(A6,[1]Sheet1!$A$1:$AA$486,27,FALSE)</f>
        <v>4.6663119999999996</v>
      </c>
    </row>
    <row r="7" spans="1:30">
      <c r="A7">
        <v>1</v>
      </c>
      <c r="B7" t="s">
        <v>38</v>
      </c>
      <c r="C7" s="1">
        <f>DATE(YEAR(B7),MONTH(B7),DAY(B7))</f>
        <v>45189</v>
      </c>
      <c r="D7">
        <v>20.253333333333334</v>
      </c>
      <c r="E7">
        <v>5.5144320000000011</v>
      </c>
      <c r="F7">
        <v>10691.124160000001</v>
      </c>
      <c r="G7" t="s">
        <v>31</v>
      </c>
      <c r="H7" t="s">
        <v>32</v>
      </c>
      <c r="I7">
        <v>1</v>
      </c>
      <c r="J7">
        <v>1735</v>
      </c>
      <c r="K7">
        <v>1740</v>
      </c>
      <c r="L7">
        <v>59</v>
      </c>
      <c r="M7">
        <v>0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U7">
        <v>0</v>
      </c>
      <c r="V7">
        <v>0</v>
      </c>
      <c r="W7">
        <v>92</v>
      </c>
      <c r="X7">
        <v>0</v>
      </c>
      <c r="Y7">
        <v>156</v>
      </c>
      <c r="Z7">
        <v>97</v>
      </c>
      <c r="AA7">
        <f>HOUR(B7)</f>
        <v>17</v>
      </c>
      <c r="AB7" t="s">
        <v>33</v>
      </c>
      <c r="AC7">
        <f>VLOOKUP(A7,[1]Sheet1!$A$1:$AA$486,26,FALSE)</f>
        <v>-74.046310000000005</v>
      </c>
      <c r="AD7">
        <f>VLOOKUP(A7,[1]Sheet1!$A$1:$AA$486,27,FALSE)</f>
        <v>4.6663119999999996</v>
      </c>
    </row>
    <row r="8" spans="1:30">
      <c r="A8">
        <v>1</v>
      </c>
      <c r="B8" t="s">
        <v>39</v>
      </c>
      <c r="C8" s="1">
        <f>DATE(YEAR(B8),MONTH(B8),DAY(B8))</f>
        <v>45189</v>
      </c>
      <c r="D8">
        <v>27.743333333333332</v>
      </c>
      <c r="E8">
        <v>10.648253000000002</v>
      </c>
      <c r="F8">
        <v>14934.78268</v>
      </c>
      <c r="G8" t="s">
        <v>31</v>
      </c>
      <c r="H8" t="s">
        <v>32</v>
      </c>
      <c r="I8">
        <v>1</v>
      </c>
      <c r="J8">
        <v>1740</v>
      </c>
      <c r="K8">
        <v>1745</v>
      </c>
      <c r="L8">
        <v>60</v>
      </c>
      <c r="M8">
        <v>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U8">
        <v>0</v>
      </c>
      <c r="V8">
        <v>0</v>
      </c>
      <c r="W8">
        <v>85</v>
      </c>
      <c r="X8">
        <v>0</v>
      </c>
      <c r="Y8">
        <v>149</v>
      </c>
      <c r="Z8">
        <v>89</v>
      </c>
      <c r="AA8">
        <f>HOUR(B8)</f>
        <v>17</v>
      </c>
      <c r="AB8" t="s">
        <v>33</v>
      </c>
      <c r="AC8">
        <f>VLOOKUP(A8,[1]Sheet1!$A$1:$AA$486,26,FALSE)</f>
        <v>-74.046310000000005</v>
      </c>
      <c r="AD8">
        <f>VLOOKUP(A8,[1]Sheet1!$A$1:$AA$486,27,FALSE)</f>
        <v>4.6663119999999996</v>
      </c>
    </row>
    <row r="9" spans="1:30">
      <c r="A9">
        <v>1</v>
      </c>
      <c r="B9" t="s">
        <v>40</v>
      </c>
      <c r="C9" s="1">
        <f>DATE(YEAR(B9),MONTH(B9),DAY(B9))</f>
        <v>45189</v>
      </c>
      <c r="D9">
        <v>28.256666666666661</v>
      </c>
      <c r="E9">
        <v>10.661676666666668</v>
      </c>
      <c r="F9">
        <v>47022.663359999999</v>
      </c>
      <c r="G9" t="s">
        <v>31</v>
      </c>
      <c r="H9" t="s">
        <v>32</v>
      </c>
      <c r="I9">
        <v>1</v>
      </c>
      <c r="J9">
        <v>1745</v>
      </c>
      <c r="K9">
        <v>1750</v>
      </c>
      <c r="L9">
        <v>52</v>
      </c>
      <c r="M9">
        <v>0</v>
      </c>
      <c r="N9">
        <v>2</v>
      </c>
      <c r="O9">
        <v>0</v>
      </c>
      <c r="P9">
        <v>1</v>
      </c>
      <c r="Q9">
        <v>4</v>
      </c>
      <c r="R9">
        <v>0</v>
      </c>
      <c r="S9">
        <v>0</v>
      </c>
      <c r="U9">
        <v>0</v>
      </c>
      <c r="V9">
        <v>0</v>
      </c>
      <c r="W9">
        <v>83</v>
      </c>
      <c r="X9">
        <v>1</v>
      </c>
      <c r="Y9">
        <v>143</v>
      </c>
      <c r="Z9">
        <v>90</v>
      </c>
      <c r="AA9">
        <f>HOUR(B9)</f>
        <v>17</v>
      </c>
      <c r="AB9" t="s">
        <v>33</v>
      </c>
      <c r="AC9">
        <f>VLOOKUP(A9,[1]Sheet1!$A$1:$AA$486,26,FALSE)</f>
        <v>-74.046310000000005</v>
      </c>
      <c r="AD9">
        <f>VLOOKUP(A9,[1]Sheet1!$A$1:$AA$486,27,FALSE)</f>
        <v>4.6663119999999996</v>
      </c>
    </row>
    <row r="10" spans="1:30">
      <c r="A10">
        <v>1</v>
      </c>
      <c r="B10" t="s">
        <v>41</v>
      </c>
      <c r="C10" s="1">
        <f>DATE(YEAR(B10),MONTH(B10),DAY(B10))</f>
        <v>45189</v>
      </c>
      <c r="D10">
        <v>34.019999999999996</v>
      </c>
      <c r="E10">
        <v>12.077065000000001</v>
      </c>
      <c r="F10">
        <v>129639.58758000001</v>
      </c>
      <c r="G10" t="s">
        <v>31</v>
      </c>
      <c r="H10" t="s">
        <v>32</v>
      </c>
      <c r="I10">
        <v>1</v>
      </c>
      <c r="J10">
        <v>1750</v>
      </c>
      <c r="K10">
        <v>1755</v>
      </c>
      <c r="L10">
        <v>61</v>
      </c>
      <c r="M10">
        <v>0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U10">
        <v>0</v>
      </c>
      <c r="V10">
        <v>0</v>
      </c>
      <c r="W10">
        <v>82</v>
      </c>
      <c r="X10">
        <v>0</v>
      </c>
      <c r="Y10">
        <v>146</v>
      </c>
      <c r="Z10">
        <v>85</v>
      </c>
      <c r="AA10">
        <f>HOUR(B10)</f>
        <v>17</v>
      </c>
      <c r="AB10" t="s">
        <v>33</v>
      </c>
      <c r="AC10">
        <f>VLOOKUP(A10,[1]Sheet1!$A$1:$AA$486,26,FALSE)</f>
        <v>-74.046310000000005</v>
      </c>
      <c r="AD10">
        <f>VLOOKUP(A10,[1]Sheet1!$A$1:$AA$486,27,FALSE)</f>
        <v>4.6663119999999996</v>
      </c>
    </row>
    <row r="11" spans="1:30">
      <c r="A11">
        <v>1</v>
      </c>
      <c r="B11" t="s">
        <v>42</v>
      </c>
      <c r="C11" s="1">
        <f>DATE(YEAR(B11),MONTH(B11),DAY(B11))</f>
        <v>45189</v>
      </c>
      <c r="D11">
        <v>42.699999999999996</v>
      </c>
      <c r="E11">
        <v>21.682892000000002</v>
      </c>
      <c r="F11">
        <v>98008.208840000007</v>
      </c>
      <c r="G11" t="s">
        <v>31</v>
      </c>
      <c r="H11" t="s">
        <v>32</v>
      </c>
      <c r="I11">
        <v>1</v>
      </c>
      <c r="J11">
        <v>1755</v>
      </c>
      <c r="K11">
        <v>1800</v>
      </c>
      <c r="L11">
        <v>60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U11">
        <v>0</v>
      </c>
      <c r="V11">
        <v>0</v>
      </c>
      <c r="W11">
        <v>84</v>
      </c>
      <c r="X11">
        <v>0</v>
      </c>
      <c r="Y11">
        <v>146</v>
      </c>
      <c r="Z11">
        <v>86</v>
      </c>
      <c r="AA11">
        <f>HOUR(B11)</f>
        <v>17</v>
      </c>
      <c r="AB11" t="s">
        <v>33</v>
      </c>
      <c r="AC11">
        <f>VLOOKUP(A11,[1]Sheet1!$A$1:$AA$486,26,FALSE)</f>
        <v>-74.046310000000005</v>
      </c>
      <c r="AD11">
        <f>VLOOKUP(A11,[1]Sheet1!$A$1:$AA$486,27,FALSE)</f>
        <v>4.6663119999999996</v>
      </c>
    </row>
    <row r="12" spans="1:30">
      <c r="A12">
        <v>2</v>
      </c>
      <c r="B12" t="s">
        <v>43</v>
      </c>
      <c r="C12" s="1">
        <f>DATE(YEAR(B12),MONTH(B12),DAY(B12))</f>
        <v>45196</v>
      </c>
      <c r="D12">
        <v>65.780555555555551</v>
      </c>
      <c r="E12">
        <v>27.70404388888889</v>
      </c>
      <c r="F12">
        <v>113158.33871666668</v>
      </c>
      <c r="G12" t="s">
        <v>31</v>
      </c>
      <c r="H12" t="s">
        <v>44</v>
      </c>
      <c r="I12">
        <v>1</v>
      </c>
      <c r="J12">
        <v>700</v>
      </c>
      <c r="K12">
        <v>705</v>
      </c>
      <c r="L12">
        <v>76</v>
      </c>
      <c r="M12">
        <v>1</v>
      </c>
      <c r="N12">
        <v>1</v>
      </c>
      <c r="O12">
        <v>0</v>
      </c>
      <c r="P12">
        <v>2</v>
      </c>
      <c r="Q12">
        <v>3</v>
      </c>
      <c r="R12">
        <v>0</v>
      </c>
      <c r="S12">
        <v>2</v>
      </c>
      <c r="U12">
        <v>5</v>
      </c>
      <c r="V12">
        <v>0</v>
      </c>
      <c r="W12">
        <v>50</v>
      </c>
      <c r="X12">
        <v>0</v>
      </c>
      <c r="Y12">
        <v>140</v>
      </c>
      <c r="Z12">
        <v>64</v>
      </c>
      <c r="AA12">
        <f>HOUR(B12)</f>
        <v>7</v>
      </c>
      <c r="AB12" t="s">
        <v>45</v>
      </c>
      <c r="AC12">
        <f>VLOOKUP(A12,[1]Sheet1!$A$1:$AA$486,26,FALSE)</f>
        <v>-74.062950999999998</v>
      </c>
      <c r="AD12">
        <f>VLOOKUP(A12,[1]Sheet1!$A$1:$AA$486,27,FALSE)</f>
        <v>4.6394890000000002</v>
      </c>
    </row>
    <row r="13" spans="1:30">
      <c r="A13">
        <v>2</v>
      </c>
      <c r="B13" t="s">
        <v>46</v>
      </c>
      <c r="C13" s="1">
        <f>DATE(YEAR(B13),MONTH(B13),DAY(B13))</f>
        <v>45196</v>
      </c>
      <c r="D13">
        <v>63.14</v>
      </c>
      <c r="E13">
        <v>27.29945166666667</v>
      </c>
      <c r="F13">
        <v>50980.056259999998</v>
      </c>
      <c r="G13" t="s">
        <v>31</v>
      </c>
      <c r="H13" t="s">
        <v>44</v>
      </c>
      <c r="I13">
        <v>1</v>
      </c>
      <c r="J13">
        <v>705</v>
      </c>
      <c r="K13">
        <v>710</v>
      </c>
      <c r="L13">
        <v>74</v>
      </c>
      <c r="M13">
        <v>0</v>
      </c>
      <c r="N13">
        <v>5</v>
      </c>
      <c r="O13">
        <v>2</v>
      </c>
      <c r="P13">
        <v>4</v>
      </c>
      <c r="Q13">
        <v>3</v>
      </c>
      <c r="R13">
        <v>0</v>
      </c>
      <c r="S13">
        <v>1</v>
      </c>
      <c r="U13">
        <v>0</v>
      </c>
      <c r="V13">
        <v>0</v>
      </c>
      <c r="W13">
        <v>43</v>
      </c>
      <c r="X13">
        <v>0</v>
      </c>
      <c r="Y13">
        <v>132</v>
      </c>
      <c r="Z13">
        <v>58</v>
      </c>
      <c r="AA13">
        <f>HOUR(B13)</f>
        <v>7</v>
      </c>
      <c r="AB13" t="s">
        <v>45</v>
      </c>
      <c r="AC13">
        <f>VLOOKUP(A13,[1]Sheet1!$A$1:$AA$486,26,FALSE)</f>
        <v>-74.062950999999998</v>
      </c>
      <c r="AD13">
        <f>VLOOKUP(A13,[1]Sheet1!$A$1:$AA$486,27,FALSE)</f>
        <v>4.6394890000000002</v>
      </c>
    </row>
    <row r="14" spans="1:30">
      <c r="A14">
        <v>2</v>
      </c>
      <c r="B14" t="s">
        <v>47</v>
      </c>
      <c r="C14" s="1">
        <f>DATE(YEAR(B14),MONTH(B14),DAY(B14))</f>
        <v>45196</v>
      </c>
      <c r="D14">
        <v>52.733333333333334</v>
      </c>
      <c r="E14">
        <v>17.221101333333337</v>
      </c>
      <c r="F14">
        <v>81677.800240000011</v>
      </c>
      <c r="G14" t="s">
        <v>31</v>
      </c>
      <c r="H14" t="s">
        <v>44</v>
      </c>
      <c r="I14">
        <v>1</v>
      </c>
      <c r="J14">
        <v>710</v>
      </c>
      <c r="K14">
        <v>715</v>
      </c>
      <c r="L14">
        <v>77</v>
      </c>
      <c r="M14">
        <v>0</v>
      </c>
      <c r="N14">
        <v>0</v>
      </c>
      <c r="O14">
        <v>0</v>
      </c>
      <c r="P14">
        <v>5</v>
      </c>
      <c r="Q14">
        <v>4</v>
      </c>
      <c r="R14">
        <v>0</v>
      </c>
      <c r="S14">
        <v>0</v>
      </c>
      <c r="U14">
        <v>2</v>
      </c>
      <c r="V14">
        <v>0</v>
      </c>
      <c r="W14">
        <v>36</v>
      </c>
      <c r="X14">
        <v>1</v>
      </c>
      <c r="Y14">
        <v>125</v>
      </c>
      <c r="Z14">
        <v>47</v>
      </c>
      <c r="AA14">
        <f>HOUR(B14)</f>
        <v>7</v>
      </c>
      <c r="AB14" t="s">
        <v>45</v>
      </c>
      <c r="AC14">
        <f>VLOOKUP(A14,[1]Sheet1!$A$1:$AA$486,26,FALSE)</f>
        <v>-74.062950999999998</v>
      </c>
      <c r="AD14">
        <f>VLOOKUP(A14,[1]Sheet1!$A$1:$AA$486,27,FALSE)</f>
        <v>4.6394890000000002</v>
      </c>
    </row>
    <row r="15" spans="1:30">
      <c r="A15">
        <v>2</v>
      </c>
      <c r="B15" t="s">
        <v>48</v>
      </c>
      <c r="C15" s="1">
        <f>DATE(YEAR(B15),MONTH(B15),DAY(B15))</f>
        <v>45196</v>
      </c>
      <c r="D15">
        <v>55.719999999999992</v>
      </c>
      <c r="E15">
        <v>16.177828333333334</v>
      </c>
      <c r="F15">
        <v>65053.081319999998</v>
      </c>
      <c r="G15" t="s">
        <v>31</v>
      </c>
      <c r="H15" t="s">
        <v>44</v>
      </c>
      <c r="I15">
        <v>1</v>
      </c>
      <c r="J15">
        <v>715</v>
      </c>
      <c r="K15">
        <v>720</v>
      </c>
      <c r="L15">
        <v>104</v>
      </c>
      <c r="M15">
        <v>0</v>
      </c>
      <c r="N15">
        <v>2</v>
      </c>
      <c r="O15">
        <v>0</v>
      </c>
      <c r="P15">
        <v>4</v>
      </c>
      <c r="Q15">
        <v>5</v>
      </c>
      <c r="R15">
        <v>0</v>
      </c>
      <c r="S15">
        <v>1</v>
      </c>
      <c r="U15">
        <v>3</v>
      </c>
      <c r="V15">
        <v>0</v>
      </c>
      <c r="W15">
        <v>46</v>
      </c>
      <c r="X15">
        <v>0</v>
      </c>
      <c r="Y15">
        <v>165</v>
      </c>
      <c r="Z15">
        <v>61</v>
      </c>
      <c r="AA15">
        <f>HOUR(B15)</f>
        <v>7</v>
      </c>
      <c r="AB15" t="s">
        <v>45</v>
      </c>
      <c r="AC15">
        <f>VLOOKUP(A15,[1]Sheet1!$A$1:$AA$486,26,FALSE)</f>
        <v>-74.062950999999998</v>
      </c>
      <c r="AD15">
        <f>VLOOKUP(A15,[1]Sheet1!$A$1:$AA$486,27,FALSE)</f>
        <v>4.6394890000000002</v>
      </c>
    </row>
    <row r="16" spans="1:30">
      <c r="A16">
        <v>2</v>
      </c>
      <c r="B16" t="s">
        <v>49</v>
      </c>
      <c r="C16" s="1">
        <f>DATE(YEAR(B16),MONTH(B16),DAY(B16))</f>
        <v>45196</v>
      </c>
      <c r="D16">
        <v>48.58</v>
      </c>
      <c r="E16">
        <v>13.390787666666668</v>
      </c>
      <c r="F16">
        <v>32626.426759999995</v>
      </c>
      <c r="G16" t="s">
        <v>31</v>
      </c>
      <c r="H16" t="s">
        <v>44</v>
      </c>
      <c r="I16">
        <v>1</v>
      </c>
      <c r="J16">
        <v>720</v>
      </c>
      <c r="K16">
        <v>725</v>
      </c>
      <c r="L16">
        <v>73</v>
      </c>
      <c r="M16">
        <v>0</v>
      </c>
      <c r="N16">
        <v>3</v>
      </c>
      <c r="O16">
        <v>0</v>
      </c>
      <c r="P16">
        <v>4</v>
      </c>
      <c r="Q16">
        <v>1</v>
      </c>
      <c r="R16">
        <v>0</v>
      </c>
      <c r="S16">
        <v>0</v>
      </c>
      <c r="U16">
        <v>4</v>
      </c>
      <c r="V16">
        <v>0</v>
      </c>
      <c r="W16">
        <v>42</v>
      </c>
      <c r="X16">
        <v>0</v>
      </c>
      <c r="Y16">
        <v>127</v>
      </c>
      <c r="Z16">
        <v>54</v>
      </c>
      <c r="AA16">
        <f>HOUR(B16)</f>
        <v>7</v>
      </c>
      <c r="AB16" t="s">
        <v>45</v>
      </c>
      <c r="AC16">
        <f>VLOOKUP(A16,[1]Sheet1!$A$1:$AA$486,26,FALSE)</f>
        <v>-74.062950999999998</v>
      </c>
      <c r="AD16">
        <f>VLOOKUP(A16,[1]Sheet1!$A$1:$AA$486,27,FALSE)</f>
        <v>4.6394890000000002</v>
      </c>
    </row>
    <row r="17" spans="1:30">
      <c r="A17">
        <v>2</v>
      </c>
      <c r="B17" t="s">
        <v>50</v>
      </c>
      <c r="C17" s="1">
        <f>DATE(YEAR(B17),MONTH(B17),DAY(B17))</f>
        <v>45196</v>
      </c>
      <c r="D17">
        <v>42.676666666666662</v>
      </c>
      <c r="E17">
        <v>10.527645333333336</v>
      </c>
      <c r="F17">
        <v>101432.51161999999</v>
      </c>
      <c r="G17" t="s">
        <v>31</v>
      </c>
      <c r="H17" t="s">
        <v>44</v>
      </c>
      <c r="I17">
        <v>1</v>
      </c>
      <c r="J17">
        <v>725</v>
      </c>
      <c r="K17">
        <v>730</v>
      </c>
      <c r="L17">
        <v>84</v>
      </c>
      <c r="M17">
        <v>0</v>
      </c>
      <c r="N17">
        <v>4</v>
      </c>
      <c r="O17">
        <v>0</v>
      </c>
      <c r="P17">
        <v>2</v>
      </c>
      <c r="Q17">
        <v>4</v>
      </c>
      <c r="R17">
        <v>0</v>
      </c>
      <c r="S17">
        <v>1</v>
      </c>
      <c r="U17">
        <v>2</v>
      </c>
      <c r="V17">
        <v>0</v>
      </c>
      <c r="W17">
        <v>46</v>
      </c>
      <c r="X17">
        <v>0</v>
      </c>
      <c r="Y17">
        <v>143</v>
      </c>
      <c r="Z17">
        <v>59</v>
      </c>
      <c r="AA17">
        <f>HOUR(B17)</f>
        <v>7</v>
      </c>
      <c r="AB17" t="s">
        <v>45</v>
      </c>
      <c r="AC17">
        <f>VLOOKUP(A17,[1]Sheet1!$A$1:$AA$486,26,FALSE)</f>
        <v>-74.062950999999998</v>
      </c>
      <c r="AD17">
        <f>VLOOKUP(A17,[1]Sheet1!$A$1:$AA$486,27,FALSE)</f>
        <v>4.6394890000000002</v>
      </c>
    </row>
    <row r="18" spans="1:30">
      <c r="A18">
        <v>2</v>
      </c>
      <c r="B18" t="s">
        <v>51</v>
      </c>
      <c r="C18" s="1">
        <f>DATE(YEAR(B18),MONTH(B18),DAY(B18))</f>
        <v>45196</v>
      </c>
      <c r="D18">
        <v>63.093333333333341</v>
      </c>
      <c r="E18">
        <v>20.068048000000001</v>
      </c>
      <c r="F18">
        <v>104826.23514</v>
      </c>
      <c r="G18" t="s">
        <v>31</v>
      </c>
      <c r="H18" t="s">
        <v>44</v>
      </c>
      <c r="I18">
        <v>1</v>
      </c>
      <c r="J18">
        <v>730</v>
      </c>
      <c r="K18">
        <v>735</v>
      </c>
      <c r="L18">
        <v>101</v>
      </c>
      <c r="M18">
        <v>0</v>
      </c>
      <c r="N18">
        <v>3</v>
      </c>
      <c r="O18">
        <v>0</v>
      </c>
      <c r="P18">
        <v>3</v>
      </c>
      <c r="Q18">
        <v>0</v>
      </c>
      <c r="R18">
        <v>0</v>
      </c>
      <c r="S18">
        <v>1</v>
      </c>
      <c r="U18">
        <v>1</v>
      </c>
      <c r="V18">
        <v>0</v>
      </c>
      <c r="W18">
        <v>63</v>
      </c>
      <c r="X18">
        <v>0</v>
      </c>
      <c r="Y18">
        <v>172</v>
      </c>
      <c r="Z18">
        <v>71</v>
      </c>
      <c r="AA18">
        <f>HOUR(B18)</f>
        <v>7</v>
      </c>
      <c r="AB18" t="s">
        <v>45</v>
      </c>
      <c r="AC18">
        <f>VLOOKUP(A18,[1]Sheet1!$A$1:$AA$486,26,FALSE)</f>
        <v>-74.062950999999998</v>
      </c>
      <c r="AD18">
        <f>VLOOKUP(A18,[1]Sheet1!$A$1:$AA$486,27,FALSE)</f>
        <v>4.6394890000000002</v>
      </c>
    </row>
    <row r="19" spans="1:30">
      <c r="A19">
        <v>2</v>
      </c>
      <c r="B19" t="s">
        <v>52</v>
      </c>
      <c r="C19" s="1">
        <f>DATE(YEAR(B19),MONTH(B19),DAY(B19))</f>
        <v>45196</v>
      </c>
      <c r="D19">
        <v>96.763333333333321</v>
      </c>
      <c r="E19">
        <v>22.744568000000001</v>
      </c>
      <c r="F19">
        <v>82768.874700000015</v>
      </c>
      <c r="G19" t="s">
        <v>31</v>
      </c>
      <c r="H19" t="s">
        <v>44</v>
      </c>
      <c r="I19">
        <v>1</v>
      </c>
      <c r="J19">
        <v>735</v>
      </c>
      <c r="K19">
        <v>740</v>
      </c>
      <c r="L19">
        <v>97</v>
      </c>
      <c r="M19">
        <v>0</v>
      </c>
      <c r="N19">
        <v>8</v>
      </c>
      <c r="O19">
        <v>0</v>
      </c>
      <c r="P19">
        <v>1</v>
      </c>
      <c r="Q19">
        <v>5</v>
      </c>
      <c r="R19">
        <v>0</v>
      </c>
      <c r="S19">
        <v>1</v>
      </c>
      <c r="U19">
        <v>1</v>
      </c>
      <c r="V19">
        <v>0</v>
      </c>
      <c r="W19">
        <v>37</v>
      </c>
      <c r="X19">
        <v>1</v>
      </c>
      <c r="Y19">
        <v>151</v>
      </c>
      <c r="Z19">
        <v>53</v>
      </c>
      <c r="AA19">
        <f>HOUR(B19)</f>
        <v>7</v>
      </c>
      <c r="AB19" t="s">
        <v>45</v>
      </c>
      <c r="AC19">
        <f>VLOOKUP(A19,[1]Sheet1!$A$1:$AA$486,26,FALSE)</f>
        <v>-74.062950999999998</v>
      </c>
      <c r="AD19">
        <f>VLOOKUP(A19,[1]Sheet1!$A$1:$AA$486,27,FALSE)</f>
        <v>4.6394890000000002</v>
      </c>
    </row>
    <row r="20" spans="1:30">
      <c r="A20">
        <v>2</v>
      </c>
      <c r="B20" t="s">
        <v>53</v>
      </c>
      <c r="C20" s="1">
        <f>DATE(YEAR(B20),MONTH(B20),DAY(B20))</f>
        <v>45196</v>
      </c>
      <c r="D20">
        <v>53.946666666666673</v>
      </c>
      <c r="E20">
        <v>15.332111666666668</v>
      </c>
      <c r="F20">
        <v>41989.038580000008</v>
      </c>
      <c r="G20" t="s">
        <v>31</v>
      </c>
      <c r="H20" t="s">
        <v>44</v>
      </c>
      <c r="I20">
        <v>1</v>
      </c>
      <c r="J20">
        <v>740</v>
      </c>
      <c r="K20">
        <v>745</v>
      </c>
      <c r="L20">
        <v>81</v>
      </c>
      <c r="M20">
        <v>1</v>
      </c>
      <c r="N20">
        <v>2</v>
      </c>
      <c r="O20">
        <v>0</v>
      </c>
      <c r="P20">
        <v>2</v>
      </c>
      <c r="Q20">
        <v>3</v>
      </c>
      <c r="R20">
        <v>0</v>
      </c>
      <c r="S20">
        <v>1</v>
      </c>
      <c r="U20">
        <v>1</v>
      </c>
      <c r="V20">
        <v>0</v>
      </c>
      <c r="W20">
        <v>47</v>
      </c>
      <c r="X20">
        <v>0</v>
      </c>
      <c r="Y20">
        <v>138</v>
      </c>
      <c r="Z20">
        <v>57</v>
      </c>
      <c r="AA20">
        <f>HOUR(B20)</f>
        <v>7</v>
      </c>
      <c r="AB20" t="s">
        <v>45</v>
      </c>
      <c r="AC20">
        <f>VLOOKUP(A20,[1]Sheet1!$A$1:$AA$486,26,FALSE)</f>
        <v>-74.062950999999998</v>
      </c>
      <c r="AD20">
        <f>VLOOKUP(A20,[1]Sheet1!$A$1:$AA$486,27,FALSE)</f>
        <v>4.6394890000000002</v>
      </c>
    </row>
    <row r="21" spans="1:30">
      <c r="A21">
        <v>2</v>
      </c>
      <c r="B21" t="s">
        <v>54</v>
      </c>
      <c r="C21" s="1">
        <f>DATE(YEAR(B21),MONTH(B21),DAY(B21))</f>
        <v>45196</v>
      </c>
      <c r="D21">
        <v>50.86666666666666</v>
      </c>
      <c r="E21">
        <v>12.640936</v>
      </c>
      <c r="F21">
        <v>57937.796519999996</v>
      </c>
      <c r="G21" t="s">
        <v>31</v>
      </c>
      <c r="H21" t="s">
        <v>44</v>
      </c>
      <c r="I21">
        <v>1</v>
      </c>
      <c r="J21">
        <v>745</v>
      </c>
      <c r="K21">
        <v>750</v>
      </c>
      <c r="L21">
        <v>85</v>
      </c>
      <c r="M21">
        <v>0</v>
      </c>
      <c r="N21">
        <v>3</v>
      </c>
      <c r="O21">
        <v>0</v>
      </c>
      <c r="P21">
        <v>4</v>
      </c>
      <c r="Q21">
        <v>3</v>
      </c>
      <c r="R21">
        <v>0</v>
      </c>
      <c r="S21">
        <v>1</v>
      </c>
      <c r="U21">
        <v>1</v>
      </c>
      <c r="V21">
        <v>0</v>
      </c>
      <c r="W21">
        <v>33</v>
      </c>
      <c r="X21">
        <v>0</v>
      </c>
      <c r="Y21">
        <v>130</v>
      </c>
      <c r="Z21">
        <v>45</v>
      </c>
      <c r="AA21">
        <f>HOUR(B21)</f>
        <v>7</v>
      </c>
      <c r="AB21" t="s">
        <v>45</v>
      </c>
      <c r="AC21">
        <f>VLOOKUP(A21,[1]Sheet1!$A$1:$AA$486,26,FALSE)</f>
        <v>-74.062950999999998</v>
      </c>
      <c r="AD21">
        <f>VLOOKUP(A21,[1]Sheet1!$A$1:$AA$486,27,FALSE)</f>
        <v>4.6394890000000002</v>
      </c>
    </row>
    <row r="22" spans="1:30">
      <c r="A22">
        <v>2</v>
      </c>
      <c r="B22" t="s">
        <v>55</v>
      </c>
      <c r="C22" s="1">
        <f>DATE(YEAR(B22),MONTH(B22),DAY(B22))</f>
        <v>45196</v>
      </c>
      <c r="D22">
        <v>100.91666666666666</v>
      </c>
      <c r="E22">
        <v>25.449655</v>
      </c>
      <c r="F22">
        <v>282880.13260000001</v>
      </c>
      <c r="G22" t="s">
        <v>31</v>
      </c>
      <c r="H22" t="s">
        <v>44</v>
      </c>
      <c r="I22">
        <v>1</v>
      </c>
      <c r="J22">
        <v>750</v>
      </c>
      <c r="K22">
        <v>755</v>
      </c>
      <c r="L22">
        <v>81</v>
      </c>
      <c r="M22">
        <v>0</v>
      </c>
      <c r="N22">
        <v>4</v>
      </c>
      <c r="O22">
        <v>0</v>
      </c>
      <c r="P22">
        <v>3</v>
      </c>
      <c r="Q22">
        <v>4</v>
      </c>
      <c r="R22">
        <v>1</v>
      </c>
      <c r="S22">
        <v>0</v>
      </c>
      <c r="U22">
        <v>2</v>
      </c>
      <c r="V22">
        <v>0</v>
      </c>
      <c r="W22">
        <v>49</v>
      </c>
      <c r="X22">
        <v>0</v>
      </c>
      <c r="Y22">
        <v>144</v>
      </c>
      <c r="Z22">
        <v>63</v>
      </c>
      <c r="AA22">
        <f>HOUR(B22)</f>
        <v>7</v>
      </c>
      <c r="AB22" t="s">
        <v>45</v>
      </c>
      <c r="AC22">
        <f>VLOOKUP(A22,[1]Sheet1!$A$1:$AA$486,26,FALSE)</f>
        <v>-74.062950999999998</v>
      </c>
      <c r="AD22">
        <f>VLOOKUP(A22,[1]Sheet1!$A$1:$AA$486,27,FALSE)</f>
        <v>4.6394890000000002</v>
      </c>
    </row>
    <row r="23" spans="1:30">
      <c r="A23">
        <v>2</v>
      </c>
      <c r="B23" t="s">
        <v>56</v>
      </c>
      <c r="C23" s="1">
        <f>DATE(YEAR(B23),MONTH(B23),DAY(B23))</f>
        <v>45196</v>
      </c>
      <c r="D23">
        <v>67.73666666666665</v>
      </c>
      <c r="E23">
        <v>17.025469999999999</v>
      </c>
      <c r="F23">
        <v>63048.85338</v>
      </c>
      <c r="G23" t="s">
        <v>31</v>
      </c>
      <c r="H23" t="s">
        <v>44</v>
      </c>
      <c r="I23">
        <v>1</v>
      </c>
      <c r="J23">
        <v>755</v>
      </c>
      <c r="K23">
        <v>800</v>
      </c>
      <c r="L23">
        <v>86</v>
      </c>
      <c r="M23">
        <v>1</v>
      </c>
      <c r="N23">
        <v>3</v>
      </c>
      <c r="O23">
        <v>1</v>
      </c>
      <c r="P23">
        <v>1</v>
      </c>
      <c r="Q23">
        <v>6</v>
      </c>
      <c r="R23">
        <v>0</v>
      </c>
      <c r="S23">
        <v>2</v>
      </c>
      <c r="U23">
        <v>0</v>
      </c>
      <c r="V23">
        <v>0</v>
      </c>
      <c r="W23">
        <v>61</v>
      </c>
      <c r="X23">
        <v>0</v>
      </c>
      <c r="Y23">
        <v>161</v>
      </c>
      <c r="Z23">
        <v>75</v>
      </c>
      <c r="AA23">
        <f>HOUR(B23)</f>
        <v>7</v>
      </c>
      <c r="AB23" t="s">
        <v>45</v>
      </c>
      <c r="AC23">
        <f>VLOOKUP(A23,[1]Sheet1!$A$1:$AA$486,26,FALSE)</f>
        <v>-74.062950999999998</v>
      </c>
      <c r="AD23">
        <f>VLOOKUP(A23,[1]Sheet1!$A$1:$AA$486,27,FALSE)</f>
        <v>4.6394890000000002</v>
      </c>
    </row>
    <row r="24" spans="1:30">
      <c r="A24">
        <v>2</v>
      </c>
      <c r="B24" t="s">
        <v>57</v>
      </c>
      <c r="C24" s="1">
        <f>DATE(YEAR(B24),MONTH(B24),DAY(B24))</f>
        <v>45196</v>
      </c>
      <c r="D24">
        <v>54.529999999999994</v>
      </c>
      <c r="E24">
        <v>11.331936000000002</v>
      </c>
      <c r="F24">
        <v>33953.787299999996</v>
      </c>
      <c r="G24" t="s">
        <v>31</v>
      </c>
      <c r="H24" t="s">
        <v>44</v>
      </c>
      <c r="I24">
        <v>1</v>
      </c>
      <c r="J24">
        <v>800</v>
      </c>
      <c r="K24">
        <v>805</v>
      </c>
      <c r="L24">
        <v>76</v>
      </c>
      <c r="M24">
        <v>0</v>
      </c>
      <c r="N24">
        <v>2</v>
      </c>
      <c r="O24">
        <v>0</v>
      </c>
      <c r="P24">
        <v>4</v>
      </c>
      <c r="Q24">
        <v>2</v>
      </c>
      <c r="R24">
        <v>1</v>
      </c>
      <c r="S24">
        <v>2</v>
      </c>
      <c r="U24">
        <v>1</v>
      </c>
      <c r="V24">
        <v>0</v>
      </c>
      <c r="W24">
        <v>43</v>
      </c>
      <c r="X24">
        <v>0</v>
      </c>
      <c r="Y24">
        <v>131</v>
      </c>
      <c r="Z24">
        <v>55</v>
      </c>
      <c r="AA24">
        <f>HOUR(B24)</f>
        <v>8</v>
      </c>
      <c r="AB24" t="s">
        <v>45</v>
      </c>
      <c r="AC24">
        <f>VLOOKUP(A24,[1]Sheet1!$A$1:$AA$486,26,FALSE)</f>
        <v>-74.062950999999998</v>
      </c>
      <c r="AD24">
        <f>VLOOKUP(A24,[1]Sheet1!$A$1:$AA$486,27,FALSE)</f>
        <v>4.6394890000000002</v>
      </c>
    </row>
    <row r="25" spans="1:30">
      <c r="A25">
        <v>2</v>
      </c>
      <c r="B25" t="s">
        <v>58</v>
      </c>
      <c r="C25" s="1">
        <f>DATE(YEAR(B25),MONTH(B25),DAY(B25))</f>
        <v>45196</v>
      </c>
      <c r="D25">
        <v>7.839999999999999</v>
      </c>
      <c r="E25">
        <v>9.3218509999999988</v>
      </c>
      <c r="F25">
        <v>35060.282579999999</v>
      </c>
      <c r="G25" t="s">
        <v>31</v>
      </c>
      <c r="H25" t="s">
        <v>44</v>
      </c>
      <c r="I25">
        <v>1</v>
      </c>
      <c r="J25">
        <v>805</v>
      </c>
      <c r="K25">
        <v>810</v>
      </c>
      <c r="L25">
        <v>102</v>
      </c>
      <c r="M25">
        <v>0</v>
      </c>
      <c r="N25">
        <v>4</v>
      </c>
      <c r="O25">
        <v>0</v>
      </c>
      <c r="P25">
        <v>3</v>
      </c>
      <c r="Q25">
        <v>3</v>
      </c>
      <c r="R25">
        <v>0</v>
      </c>
      <c r="S25">
        <v>2</v>
      </c>
      <c r="U25">
        <v>1</v>
      </c>
      <c r="V25">
        <v>0</v>
      </c>
      <c r="W25">
        <v>36</v>
      </c>
      <c r="X25">
        <v>0</v>
      </c>
      <c r="Y25">
        <v>151</v>
      </c>
      <c r="Z25">
        <v>49</v>
      </c>
      <c r="AA25">
        <f>HOUR(B25)</f>
        <v>8</v>
      </c>
      <c r="AB25" t="s">
        <v>45</v>
      </c>
      <c r="AC25">
        <f>VLOOKUP(A25,[1]Sheet1!$A$1:$AA$486,26,FALSE)</f>
        <v>-74.062950999999998</v>
      </c>
      <c r="AD25">
        <f>VLOOKUP(A25,[1]Sheet1!$A$1:$AA$486,27,FALSE)</f>
        <v>4.6394890000000002</v>
      </c>
    </row>
    <row r="26" spans="1:30">
      <c r="A26">
        <v>2</v>
      </c>
      <c r="B26" t="s">
        <v>59</v>
      </c>
      <c r="C26" s="1">
        <f>DATE(YEAR(B26),MONTH(B26),DAY(B26))</f>
        <v>45196</v>
      </c>
      <c r="D26">
        <v>8.0066666666666659</v>
      </c>
      <c r="E26">
        <v>7.4657403333333336</v>
      </c>
      <c r="F26">
        <v>47132.828839999995</v>
      </c>
      <c r="G26" t="s">
        <v>31</v>
      </c>
      <c r="H26" t="s">
        <v>44</v>
      </c>
      <c r="I26">
        <v>1</v>
      </c>
      <c r="J26">
        <v>810</v>
      </c>
      <c r="K26">
        <v>815</v>
      </c>
      <c r="L26">
        <v>74</v>
      </c>
      <c r="M26">
        <v>0</v>
      </c>
      <c r="N26">
        <v>2</v>
      </c>
      <c r="O26">
        <v>1</v>
      </c>
      <c r="P26">
        <v>3</v>
      </c>
      <c r="Q26">
        <v>7</v>
      </c>
      <c r="R26">
        <v>0</v>
      </c>
      <c r="S26">
        <v>2</v>
      </c>
      <c r="U26">
        <v>2</v>
      </c>
      <c r="V26">
        <v>0</v>
      </c>
      <c r="W26">
        <v>31</v>
      </c>
      <c r="X26">
        <v>0</v>
      </c>
      <c r="Y26">
        <v>122</v>
      </c>
      <c r="Z26">
        <v>48</v>
      </c>
      <c r="AA26">
        <f>HOUR(B26)</f>
        <v>8</v>
      </c>
      <c r="AB26" t="s">
        <v>45</v>
      </c>
      <c r="AC26">
        <f>VLOOKUP(A26,[1]Sheet1!$A$1:$AA$486,26,FALSE)</f>
        <v>-74.062950999999998</v>
      </c>
      <c r="AD26">
        <f>VLOOKUP(A26,[1]Sheet1!$A$1:$AA$486,27,FALSE)</f>
        <v>4.6394890000000002</v>
      </c>
    </row>
    <row r="27" spans="1:30">
      <c r="A27">
        <v>2</v>
      </c>
      <c r="B27" t="s">
        <v>60</v>
      </c>
      <c r="C27" s="1">
        <f>DATE(YEAR(B27),MONTH(B27),DAY(B27))</f>
        <v>45196</v>
      </c>
      <c r="E27">
        <v>12.680437</v>
      </c>
      <c r="F27">
        <v>87980.886840000006</v>
      </c>
      <c r="G27" t="s">
        <v>31</v>
      </c>
      <c r="H27" t="s">
        <v>44</v>
      </c>
      <c r="I27">
        <v>1</v>
      </c>
      <c r="J27">
        <v>815</v>
      </c>
      <c r="K27">
        <v>820</v>
      </c>
      <c r="L27">
        <v>94</v>
      </c>
      <c r="M27">
        <v>0</v>
      </c>
      <c r="N27">
        <v>3</v>
      </c>
      <c r="O27">
        <v>0</v>
      </c>
      <c r="P27">
        <v>4</v>
      </c>
      <c r="Q27">
        <v>3</v>
      </c>
      <c r="R27">
        <v>0</v>
      </c>
      <c r="S27">
        <v>0</v>
      </c>
      <c r="U27">
        <v>4</v>
      </c>
      <c r="V27">
        <v>0</v>
      </c>
      <c r="W27">
        <v>37</v>
      </c>
      <c r="X27">
        <v>1</v>
      </c>
      <c r="Y27">
        <v>146</v>
      </c>
      <c r="Z27">
        <v>51</v>
      </c>
      <c r="AA27">
        <f>HOUR(B27)</f>
        <v>8</v>
      </c>
      <c r="AB27" t="s">
        <v>45</v>
      </c>
      <c r="AC27">
        <f>VLOOKUP(A27,[1]Sheet1!$A$1:$AA$486,26,FALSE)</f>
        <v>-74.062950999999998</v>
      </c>
      <c r="AD27">
        <f>VLOOKUP(A27,[1]Sheet1!$A$1:$AA$486,27,FALSE)</f>
        <v>4.6394890000000002</v>
      </c>
    </row>
    <row r="28" spans="1:30">
      <c r="A28">
        <v>2</v>
      </c>
      <c r="B28" t="s">
        <v>61</v>
      </c>
      <c r="C28" s="1">
        <f>DATE(YEAR(B28),MONTH(B28),DAY(B28))</f>
        <v>45196</v>
      </c>
      <c r="E28">
        <v>12.248569666666667</v>
      </c>
      <c r="F28">
        <v>76540.529779999997</v>
      </c>
      <c r="G28" t="s">
        <v>31</v>
      </c>
      <c r="H28" t="s">
        <v>44</v>
      </c>
      <c r="I28">
        <v>1</v>
      </c>
      <c r="J28">
        <v>820</v>
      </c>
      <c r="K28">
        <v>825</v>
      </c>
      <c r="L28">
        <v>78</v>
      </c>
      <c r="M28">
        <v>0</v>
      </c>
      <c r="N28">
        <v>7</v>
      </c>
      <c r="O28">
        <v>0</v>
      </c>
      <c r="P28">
        <v>2</v>
      </c>
      <c r="Q28">
        <v>3</v>
      </c>
      <c r="R28">
        <v>0</v>
      </c>
      <c r="S28">
        <v>1</v>
      </c>
      <c r="U28">
        <v>2</v>
      </c>
      <c r="V28">
        <v>0</v>
      </c>
      <c r="W28">
        <v>26</v>
      </c>
      <c r="X28">
        <v>0</v>
      </c>
      <c r="Y28">
        <v>119</v>
      </c>
      <c r="Z28">
        <v>41</v>
      </c>
      <c r="AA28">
        <f>HOUR(B28)</f>
        <v>8</v>
      </c>
      <c r="AB28" t="s">
        <v>45</v>
      </c>
      <c r="AC28">
        <f>VLOOKUP(A28,[1]Sheet1!$A$1:$AA$486,26,FALSE)</f>
        <v>-74.062950999999998</v>
      </c>
      <c r="AD28">
        <f>VLOOKUP(A28,[1]Sheet1!$A$1:$AA$486,27,FALSE)</f>
        <v>4.6394890000000002</v>
      </c>
    </row>
    <row r="29" spans="1:30">
      <c r="A29">
        <v>2</v>
      </c>
      <c r="B29" t="s">
        <v>62</v>
      </c>
      <c r="C29" s="1">
        <f>DATE(YEAR(B29),MONTH(B29),DAY(B29))</f>
        <v>45196</v>
      </c>
      <c r="E29">
        <v>16.414141333333337</v>
      </c>
      <c r="F29">
        <v>72090.20034000001</v>
      </c>
      <c r="G29" t="s">
        <v>31</v>
      </c>
      <c r="H29" t="s">
        <v>44</v>
      </c>
      <c r="I29">
        <v>1</v>
      </c>
      <c r="J29">
        <v>825</v>
      </c>
      <c r="K29">
        <v>830</v>
      </c>
      <c r="L29">
        <v>76</v>
      </c>
      <c r="M29">
        <v>0</v>
      </c>
      <c r="N29">
        <v>2</v>
      </c>
      <c r="O29">
        <v>0</v>
      </c>
      <c r="P29">
        <v>4</v>
      </c>
      <c r="Q29">
        <v>2</v>
      </c>
      <c r="R29">
        <v>0</v>
      </c>
      <c r="S29">
        <v>0</v>
      </c>
      <c r="U29">
        <v>6</v>
      </c>
      <c r="V29">
        <v>0</v>
      </c>
      <c r="W29">
        <v>40</v>
      </c>
      <c r="X29">
        <v>0</v>
      </c>
      <c r="Y29">
        <v>130</v>
      </c>
      <c r="Z29">
        <v>54</v>
      </c>
      <c r="AA29">
        <f>HOUR(B29)</f>
        <v>8</v>
      </c>
      <c r="AB29" t="s">
        <v>45</v>
      </c>
      <c r="AC29">
        <f>VLOOKUP(A29,[1]Sheet1!$A$1:$AA$486,26,FALSE)</f>
        <v>-74.062950999999998</v>
      </c>
      <c r="AD29">
        <f>VLOOKUP(A29,[1]Sheet1!$A$1:$AA$486,27,FALSE)</f>
        <v>4.6394890000000002</v>
      </c>
    </row>
    <row r="30" spans="1:30">
      <c r="A30">
        <v>2</v>
      </c>
      <c r="B30" t="s">
        <v>63</v>
      </c>
      <c r="C30" s="1">
        <f>DATE(YEAR(B30),MONTH(B30),DAY(B30))</f>
        <v>45196</v>
      </c>
      <c r="E30">
        <v>11.599202999999999</v>
      </c>
      <c r="F30">
        <v>58768.572739999996</v>
      </c>
      <c r="G30" t="s">
        <v>31</v>
      </c>
      <c r="H30" t="s">
        <v>44</v>
      </c>
      <c r="I30">
        <v>1</v>
      </c>
      <c r="J30">
        <v>830</v>
      </c>
      <c r="K30">
        <v>835</v>
      </c>
      <c r="L30">
        <v>71</v>
      </c>
      <c r="M30">
        <v>0</v>
      </c>
      <c r="N30">
        <v>5</v>
      </c>
      <c r="O30">
        <v>0</v>
      </c>
      <c r="P30">
        <v>3</v>
      </c>
      <c r="Q30">
        <v>4</v>
      </c>
      <c r="R30">
        <v>0</v>
      </c>
      <c r="S30">
        <v>1</v>
      </c>
      <c r="U30">
        <v>5</v>
      </c>
      <c r="V30">
        <v>0</v>
      </c>
      <c r="W30">
        <v>38</v>
      </c>
      <c r="X30">
        <v>0</v>
      </c>
      <c r="Y30">
        <v>127</v>
      </c>
      <c r="Z30">
        <v>56</v>
      </c>
      <c r="AA30">
        <f>HOUR(B30)</f>
        <v>8</v>
      </c>
      <c r="AB30" t="s">
        <v>45</v>
      </c>
      <c r="AC30">
        <f>VLOOKUP(A30,[1]Sheet1!$A$1:$AA$486,26,FALSE)</f>
        <v>-74.062950999999998</v>
      </c>
      <c r="AD30">
        <f>VLOOKUP(A30,[1]Sheet1!$A$1:$AA$486,27,FALSE)</f>
        <v>4.6394890000000002</v>
      </c>
    </row>
    <row r="31" spans="1:30">
      <c r="A31">
        <v>2</v>
      </c>
      <c r="B31" t="s">
        <v>64</v>
      </c>
      <c r="C31" s="1">
        <f>DATE(YEAR(B31),MONTH(B31),DAY(B31))</f>
        <v>45196</v>
      </c>
      <c r="E31">
        <v>16.540293000000002</v>
      </c>
      <c r="F31">
        <v>67831.296980000014</v>
      </c>
      <c r="G31" t="s">
        <v>31</v>
      </c>
      <c r="H31" t="s">
        <v>44</v>
      </c>
      <c r="I31">
        <v>1</v>
      </c>
      <c r="J31">
        <v>835</v>
      </c>
      <c r="K31">
        <v>840</v>
      </c>
      <c r="L31">
        <v>107</v>
      </c>
      <c r="M31">
        <v>0</v>
      </c>
      <c r="N31">
        <v>2</v>
      </c>
      <c r="O31">
        <v>1</v>
      </c>
      <c r="P31">
        <v>3</v>
      </c>
      <c r="Q31">
        <v>2</v>
      </c>
      <c r="R31">
        <v>0</v>
      </c>
      <c r="S31">
        <v>0</v>
      </c>
      <c r="U31">
        <v>2</v>
      </c>
      <c r="V31">
        <v>0</v>
      </c>
      <c r="W31">
        <v>29</v>
      </c>
      <c r="X31">
        <v>0</v>
      </c>
      <c r="Y31">
        <v>146</v>
      </c>
      <c r="Z31">
        <v>39</v>
      </c>
      <c r="AA31">
        <f>HOUR(B31)</f>
        <v>8</v>
      </c>
      <c r="AB31" t="s">
        <v>45</v>
      </c>
      <c r="AC31">
        <f>VLOOKUP(A31,[1]Sheet1!$A$1:$AA$486,26,FALSE)</f>
        <v>-74.062950999999998</v>
      </c>
      <c r="AD31">
        <f>VLOOKUP(A31,[1]Sheet1!$A$1:$AA$486,27,FALSE)</f>
        <v>4.6394890000000002</v>
      </c>
    </row>
    <row r="32" spans="1:30">
      <c r="A32">
        <v>2</v>
      </c>
      <c r="B32" t="s">
        <v>65</v>
      </c>
      <c r="C32" s="1">
        <f>DATE(YEAR(B32),MONTH(B32),DAY(B32))</f>
        <v>45196</v>
      </c>
      <c r="E32">
        <v>12.365353000000001</v>
      </c>
      <c r="F32">
        <v>56903.897380000002</v>
      </c>
      <c r="G32" t="s">
        <v>31</v>
      </c>
      <c r="H32" t="s">
        <v>44</v>
      </c>
      <c r="I32">
        <v>1</v>
      </c>
      <c r="J32">
        <v>840</v>
      </c>
      <c r="K32">
        <v>845</v>
      </c>
      <c r="L32">
        <v>66</v>
      </c>
      <c r="M32">
        <v>1</v>
      </c>
      <c r="N32">
        <v>6</v>
      </c>
      <c r="O32">
        <v>1</v>
      </c>
      <c r="P32">
        <v>4</v>
      </c>
      <c r="Q32">
        <v>6</v>
      </c>
      <c r="R32">
        <v>0</v>
      </c>
      <c r="S32">
        <v>1</v>
      </c>
      <c r="U32">
        <v>0</v>
      </c>
      <c r="V32">
        <v>0</v>
      </c>
      <c r="W32">
        <v>41</v>
      </c>
      <c r="X32">
        <v>0</v>
      </c>
      <c r="Y32">
        <v>126</v>
      </c>
      <c r="Z32">
        <v>60</v>
      </c>
      <c r="AA32">
        <f>HOUR(B32)</f>
        <v>8</v>
      </c>
      <c r="AB32" t="s">
        <v>45</v>
      </c>
      <c r="AC32">
        <f>VLOOKUP(A32,[1]Sheet1!$A$1:$AA$486,26,FALSE)</f>
        <v>-74.062950999999998</v>
      </c>
      <c r="AD32">
        <f>VLOOKUP(A32,[1]Sheet1!$A$1:$AA$486,27,FALSE)</f>
        <v>4.6394890000000002</v>
      </c>
    </row>
    <row r="33" spans="1:30">
      <c r="A33">
        <v>2</v>
      </c>
      <c r="B33" t="s">
        <v>66</v>
      </c>
      <c r="C33" s="1">
        <f>DATE(YEAR(B33),MONTH(B33),DAY(B33))</f>
        <v>45196</v>
      </c>
      <c r="E33">
        <v>13.227188333333334</v>
      </c>
      <c r="F33">
        <v>65509.09362</v>
      </c>
      <c r="G33" t="s">
        <v>31</v>
      </c>
      <c r="H33" t="s">
        <v>44</v>
      </c>
      <c r="I33">
        <v>1</v>
      </c>
      <c r="J33">
        <v>845</v>
      </c>
      <c r="K33">
        <v>850</v>
      </c>
      <c r="L33">
        <v>71</v>
      </c>
      <c r="M33">
        <v>0</v>
      </c>
      <c r="N33">
        <v>1</v>
      </c>
      <c r="O33">
        <v>0</v>
      </c>
      <c r="P33">
        <v>1</v>
      </c>
      <c r="Q33">
        <v>4</v>
      </c>
      <c r="R33">
        <v>0</v>
      </c>
      <c r="S33">
        <v>0</v>
      </c>
      <c r="U33">
        <v>0</v>
      </c>
      <c r="V33">
        <v>0</v>
      </c>
      <c r="W33">
        <v>25</v>
      </c>
      <c r="X33">
        <v>0</v>
      </c>
      <c r="Y33">
        <v>102</v>
      </c>
      <c r="Z33">
        <v>31</v>
      </c>
      <c r="AA33">
        <f>HOUR(B33)</f>
        <v>8</v>
      </c>
      <c r="AB33" t="s">
        <v>45</v>
      </c>
      <c r="AC33">
        <f>VLOOKUP(A33,[1]Sheet1!$A$1:$AA$486,26,FALSE)</f>
        <v>-74.062950999999998</v>
      </c>
      <c r="AD33">
        <f>VLOOKUP(A33,[1]Sheet1!$A$1:$AA$486,27,FALSE)</f>
        <v>4.6394890000000002</v>
      </c>
    </row>
    <row r="34" spans="1:30">
      <c r="A34">
        <v>2</v>
      </c>
      <c r="B34" t="s">
        <v>67</v>
      </c>
      <c r="C34" s="1">
        <f>DATE(YEAR(B34),MONTH(B34),DAY(B34))</f>
        <v>45196</v>
      </c>
      <c r="E34">
        <v>18.850241666666669</v>
      </c>
      <c r="F34">
        <v>31632.457039999998</v>
      </c>
      <c r="G34" t="s">
        <v>31</v>
      </c>
      <c r="H34" t="s">
        <v>44</v>
      </c>
      <c r="I34">
        <v>1</v>
      </c>
      <c r="J34">
        <v>850</v>
      </c>
      <c r="K34">
        <v>855</v>
      </c>
      <c r="L34">
        <v>88</v>
      </c>
      <c r="M34">
        <v>0</v>
      </c>
      <c r="N34">
        <v>5</v>
      </c>
      <c r="O34">
        <v>2</v>
      </c>
      <c r="P34">
        <v>3</v>
      </c>
      <c r="Q34">
        <v>4</v>
      </c>
      <c r="R34">
        <v>0</v>
      </c>
      <c r="S34">
        <v>0</v>
      </c>
      <c r="U34">
        <v>3</v>
      </c>
      <c r="V34">
        <v>0</v>
      </c>
      <c r="W34">
        <v>31</v>
      </c>
      <c r="X34">
        <v>0</v>
      </c>
      <c r="Y34">
        <v>136</v>
      </c>
      <c r="Z34">
        <v>48</v>
      </c>
      <c r="AA34">
        <f>HOUR(B34)</f>
        <v>8</v>
      </c>
      <c r="AB34" t="s">
        <v>45</v>
      </c>
      <c r="AC34">
        <f>VLOOKUP(A34,[1]Sheet1!$A$1:$AA$486,26,FALSE)</f>
        <v>-74.062950999999998</v>
      </c>
      <c r="AD34">
        <f>VLOOKUP(A34,[1]Sheet1!$A$1:$AA$486,27,FALSE)</f>
        <v>4.6394890000000002</v>
      </c>
    </row>
    <row r="35" spans="1:30">
      <c r="A35">
        <v>2</v>
      </c>
      <c r="B35" t="s">
        <v>68</v>
      </c>
      <c r="C35" s="1">
        <f>DATE(YEAR(B35),MONTH(B35),DAY(B35))</f>
        <v>45196</v>
      </c>
      <c r="E35">
        <v>9.3596323333333338</v>
      </c>
      <c r="F35">
        <v>61986.152439999998</v>
      </c>
      <c r="G35" t="s">
        <v>31</v>
      </c>
      <c r="H35" t="s">
        <v>44</v>
      </c>
      <c r="I35">
        <v>1</v>
      </c>
      <c r="J35">
        <v>855</v>
      </c>
      <c r="K35">
        <v>900</v>
      </c>
      <c r="L35">
        <v>85</v>
      </c>
      <c r="M35">
        <v>0</v>
      </c>
      <c r="N35">
        <v>6</v>
      </c>
      <c r="O35">
        <v>0</v>
      </c>
      <c r="P35">
        <v>2</v>
      </c>
      <c r="Q35">
        <v>4</v>
      </c>
      <c r="R35">
        <v>0</v>
      </c>
      <c r="S35">
        <v>0</v>
      </c>
      <c r="U35">
        <v>1</v>
      </c>
      <c r="V35">
        <v>0</v>
      </c>
      <c r="W35">
        <v>42</v>
      </c>
      <c r="X35">
        <v>0</v>
      </c>
      <c r="Y35">
        <v>140</v>
      </c>
      <c r="Z35">
        <v>55</v>
      </c>
      <c r="AA35">
        <f>HOUR(B35)</f>
        <v>8</v>
      </c>
      <c r="AB35" t="s">
        <v>45</v>
      </c>
      <c r="AC35">
        <f>VLOOKUP(A35,[1]Sheet1!$A$1:$AA$486,26,FALSE)</f>
        <v>-74.062950999999998</v>
      </c>
      <c r="AD35">
        <f>VLOOKUP(A35,[1]Sheet1!$A$1:$AA$486,27,FALSE)</f>
        <v>4.6394890000000002</v>
      </c>
    </row>
    <row r="36" spans="1:30">
      <c r="A36">
        <v>2</v>
      </c>
      <c r="B36" t="s">
        <v>69</v>
      </c>
      <c r="C36" s="1">
        <f>DATE(YEAR(B36),MONTH(B36),DAY(B36))</f>
        <v>45196</v>
      </c>
      <c r="E36">
        <v>13.921471666666667</v>
      </c>
      <c r="F36">
        <v>40694.256379999999</v>
      </c>
      <c r="G36" t="s">
        <v>31</v>
      </c>
      <c r="H36" t="s">
        <v>44</v>
      </c>
      <c r="I36">
        <v>1</v>
      </c>
      <c r="J36">
        <v>900</v>
      </c>
      <c r="K36">
        <v>905</v>
      </c>
      <c r="L36">
        <v>85</v>
      </c>
      <c r="M36">
        <v>0</v>
      </c>
      <c r="N36">
        <v>5</v>
      </c>
      <c r="O36">
        <v>1</v>
      </c>
      <c r="P36">
        <v>1</v>
      </c>
      <c r="Q36">
        <v>2</v>
      </c>
      <c r="R36">
        <v>0</v>
      </c>
      <c r="S36">
        <v>1</v>
      </c>
      <c r="U36">
        <v>5</v>
      </c>
      <c r="V36">
        <v>0</v>
      </c>
      <c r="W36">
        <v>31</v>
      </c>
      <c r="X36">
        <v>0</v>
      </c>
      <c r="Y36">
        <v>131</v>
      </c>
      <c r="Z36">
        <v>46</v>
      </c>
      <c r="AA36">
        <f>HOUR(B36)</f>
        <v>9</v>
      </c>
      <c r="AB36" t="s">
        <v>45</v>
      </c>
      <c r="AC36">
        <f>VLOOKUP(A36,[1]Sheet1!$A$1:$AA$486,26,FALSE)</f>
        <v>-74.062950999999998</v>
      </c>
      <c r="AD36">
        <f>VLOOKUP(A36,[1]Sheet1!$A$1:$AA$486,27,FALSE)</f>
        <v>4.6394890000000002</v>
      </c>
    </row>
    <row r="37" spans="1:30">
      <c r="A37">
        <v>2</v>
      </c>
      <c r="B37" t="s">
        <v>70</v>
      </c>
      <c r="C37" s="1">
        <f>DATE(YEAR(B37),MONTH(B37),DAY(B37))</f>
        <v>45196</v>
      </c>
      <c r="E37">
        <v>10.222725333333335</v>
      </c>
      <c r="F37">
        <v>72911.013960000011</v>
      </c>
      <c r="G37" t="s">
        <v>31</v>
      </c>
      <c r="H37" t="s">
        <v>44</v>
      </c>
      <c r="I37">
        <v>1</v>
      </c>
      <c r="J37">
        <v>905</v>
      </c>
      <c r="K37">
        <v>910</v>
      </c>
      <c r="L37">
        <v>70</v>
      </c>
      <c r="M37">
        <v>1</v>
      </c>
      <c r="N37">
        <v>6</v>
      </c>
      <c r="O37">
        <v>0</v>
      </c>
      <c r="P37">
        <v>2</v>
      </c>
      <c r="Q37">
        <v>4</v>
      </c>
      <c r="R37">
        <v>0</v>
      </c>
      <c r="S37">
        <v>1</v>
      </c>
      <c r="U37">
        <v>4</v>
      </c>
      <c r="V37">
        <v>0</v>
      </c>
      <c r="W37">
        <v>31</v>
      </c>
      <c r="X37">
        <v>0</v>
      </c>
      <c r="Y37">
        <v>119</v>
      </c>
      <c r="Z37">
        <v>49</v>
      </c>
      <c r="AA37">
        <f>HOUR(B37)</f>
        <v>9</v>
      </c>
      <c r="AB37" t="s">
        <v>45</v>
      </c>
      <c r="AC37">
        <f>VLOOKUP(A37,[1]Sheet1!$A$1:$AA$486,26,FALSE)</f>
        <v>-74.062950999999998</v>
      </c>
      <c r="AD37">
        <f>VLOOKUP(A37,[1]Sheet1!$A$1:$AA$486,27,FALSE)</f>
        <v>4.6394890000000002</v>
      </c>
    </row>
    <row r="38" spans="1:30">
      <c r="A38">
        <v>2</v>
      </c>
      <c r="B38" t="s">
        <v>71</v>
      </c>
      <c r="C38" s="1">
        <f>DATE(YEAR(B38),MONTH(B38),DAY(B38))</f>
        <v>45196</v>
      </c>
      <c r="E38">
        <v>13.231115333333332</v>
      </c>
      <c r="F38">
        <v>47317.976139999999</v>
      </c>
      <c r="G38" t="s">
        <v>31</v>
      </c>
      <c r="H38" t="s">
        <v>44</v>
      </c>
      <c r="I38">
        <v>1</v>
      </c>
      <c r="J38">
        <v>910</v>
      </c>
      <c r="K38">
        <v>915</v>
      </c>
      <c r="L38">
        <v>72</v>
      </c>
      <c r="M38">
        <v>0</v>
      </c>
      <c r="N38">
        <v>4</v>
      </c>
      <c r="O38">
        <v>0</v>
      </c>
      <c r="P38">
        <v>3</v>
      </c>
      <c r="Q38">
        <v>6</v>
      </c>
      <c r="R38">
        <v>0</v>
      </c>
      <c r="S38">
        <v>1</v>
      </c>
      <c r="U38">
        <v>0</v>
      </c>
      <c r="V38">
        <v>1</v>
      </c>
      <c r="W38">
        <v>35</v>
      </c>
      <c r="X38">
        <v>0</v>
      </c>
      <c r="Y38">
        <v>122</v>
      </c>
      <c r="Z38">
        <v>50</v>
      </c>
      <c r="AA38">
        <f>HOUR(B38)</f>
        <v>9</v>
      </c>
      <c r="AB38" t="s">
        <v>45</v>
      </c>
      <c r="AC38">
        <f>VLOOKUP(A38,[1]Sheet1!$A$1:$AA$486,26,FALSE)</f>
        <v>-74.062950999999998</v>
      </c>
      <c r="AD38">
        <f>VLOOKUP(A38,[1]Sheet1!$A$1:$AA$486,27,FALSE)</f>
        <v>4.6394890000000002</v>
      </c>
    </row>
    <row r="39" spans="1:30">
      <c r="A39">
        <v>2</v>
      </c>
      <c r="B39" t="s">
        <v>72</v>
      </c>
      <c r="C39" s="1">
        <f>DATE(YEAR(B39),MONTH(B39),DAY(B39))</f>
        <v>45196</v>
      </c>
      <c r="E39">
        <v>10.800764333333333</v>
      </c>
      <c r="F39">
        <v>53182.740739999994</v>
      </c>
      <c r="G39" t="s">
        <v>31</v>
      </c>
      <c r="H39" t="s">
        <v>44</v>
      </c>
      <c r="I39">
        <v>1</v>
      </c>
      <c r="J39">
        <v>915</v>
      </c>
      <c r="K39">
        <v>920</v>
      </c>
      <c r="L39">
        <v>81</v>
      </c>
      <c r="M39">
        <v>0</v>
      </c>
      <c r="N39">
        <v>2</v>
      </c>
      <c r="O39">
        <v>0</v>
      </c>
      <c r="P39">
        <v>3</v>
      </c>
      <c r="Q39">
        <v>1</v>
      </c>
      <c r="R39">
        <v>0</v>
      </c>
      <c r="S39">
        <v>0</v>
      </c>
      <c r="U39">
        <v>5</v>
      </c>
      <c r="V39">
        <v>1</v>
      </c>
      <c r="W39">
        <v>43</v>
      </c>
      <c r="X39">
        <v>0</v>
      </c>
      <c r="Y39">
        <v>136</v>
      </c>
      <c r="Z39">
        <v>55</v>
      </c>
      <c r="AA39">
        <f>HOUR(B39)</f>
        <v>9</v>
      </c>
      <c r="AB39" t="s">
        <v>45</v>
      </c>
      <c r="AC39">
        <f>VLOOKUP(A39,[1]Sheet1!$A$1:$AA$486,26,FALSE)</f>
        <v>-74.062950999999998</v>
      </c>
      <c r="AD39">
        <f>VLOOKUP(A39,[1]Sheet1!$A$1:$AA$486,27,FALSE)</f>
        <v>4.6394890000000002</v>
      </c>
    </row>
    <row r="40" spans="1:30">
      <c r="A40">
        <v>2</v>
      </c>
      <c r="B40" t="s">
        <v>73</v>
      </c>
      <c r="C40" s="1">
        <f>DATE(YEAR(B40),MONTH(B40),DAY(B40))</f>
        <v>45196</v>
      </c>
      <c r="E40">
        <v>13.01069</v>
      </c>
      <c r="F40">
        <v>28622.325400000002</v>
      </c>
      <c r="G40" t="s">
        <v>31</v>
      </c>
      <c r="H40" t="s">
        <v>44</v>
      </c>
      <c r="I40">
        <v>1</v>
      </c>
      <c r="J40">
        <v>920</v>
      </c>
      <c r="K40">
        <v>925</v>
      </c>
      <c r="L40">
        <v>91</v>
      </c>
      <c r="M40">
        <v>0</v>
      </c>
      <c r="N40">
        <v>3</v>
      </c>
      <c r="O40">
        <v>0</v>
      </c>
      <c r="P40">
        <v>2</v>
      </c>
      <c r="Q40">
        <v>1</v>
      </c>
      <c r="R40">
        <v>0</v>
      </c>
      <c r="S40">
        <v>0</v>
      </c>
      <c r="U40">
        <v>9</v>
      </c>
      <c r="V40">
        <v>0</v>
      </c>
      <c r="W40">
        <v>32</v>
      </c>
      <c r="X40">
        <v>0</v>
      </c>
      <c r="Y40">
        <v>138</v>
      </c>
      <c r="Z40">
        <v>47</v>
      </c>
      <c r="AA40">
        <f>HOUR(B40)</f>
        <v>9</v>
      </c>
      <c r="AB40" t="s">
        <v>45</v>
      </c>
      <c r="AC40">
        <f>VLOOKUP(A40,[1]Sheet1!$A$1:$AA$486,26,FALSE)</f>
        <v>-74.062950999999998</v>
      </c>
      <c r="AD40">
        <f>VLOOKUP(A40,[1]Sheet1!$A$1:$AA$486,27,FALSE)</f>
        <v>4.6394890000000002</v>
      </c>
    </row>
    <row r="41" spans="1:30">
      <c r="A41">
        <v>2</v>
      </c>
      <c r="B41" t="s">
        <v>74</v>
      </c>
      <c r="C41" s="1">
        <f>DATE(YEAR(B41),MONTH(B41),DAY(B41))</f>
        <v>45196</v>
      </c>
      <c r="E41">
        <v>9.677719333333334</v>
      </c>
      <c r="G41" t="s">
        <v>31</v>
      </c>
      <c r="H41" t="s">
        <v>44</v>
      </c>
      <c r="I41">
        <v>1</v>
      </c>
      <c r="J41">
        <v>925</v>
      </c>
      <c r="K41">
        <v>930</v>
      </c>
      <c r="L41">
        <v>75</v>
      </c>
      <c r="M41">
        <v>0</v>
      </c>
      <c r="N41">
        <v>7</v>
      </c>
      <c r="O41">
        <v>0</v>
      </c>
      <c r="P41">
        <v>3</v>
      </c>
      <c r="Q41">
        <v>7</v>
      </c>
      <c r="R41">
        <v>0</v>
      </c>
      <c r="S41">
        <v>1</v>
      </c>
      <c r="U41">
        <v>3</v>
      </c>
      <c r="V41">
        <v>1</v>
      </c>
      <c r="W41">
        <v>29</v>
      </c>
      <c r="X41">
        <v>0</v>
      </c>
      <c r="Y41">
        <v>126</v>
      </c>
      <c r="Z41">
        <v>51</v>
      </c>
      <c r="AA41">
        <f>HOUR(B41)</f>
        <v>9</v>
      </c>
      <c r="AB41" t="s">
        <v>45</v>
      </c>
      <c r="AC41">
        <f>VLOOKUP(A41,[1]Sheet1!$A$1:$AA$486,26,FALSE)</f>
        <v>-74.062950999999998</v>
      </c>
      <c r="AD41">
        <f>VLOOKUP(A41,[1]Sheet1!$A$1:$AA$486,27,FALSE)</f>
        <v>4.6394890000000002</v>
      </c>
    </row>
    <row r="42" spans="1:30">
      <c r="A42">
        <v>2</v>
      </c>
      <c r="B42" t="s">
        <v>75</v>
      </c>
      <c r="C42" s="1">
        <f>DATE(YEAR(B42),MONTH(B42),DAY(B42))</f>
        <v>45196</v>
      </c>
      <c r="G42" t="s">
        <v>31</v>
      </c>
      <c r="H42" t="s">
        <v>44</v>
      </c>
      <c r="I42">
        <v>1</v>
      </c>
      <c r="J42">
        <v>930</v>
      </c>
      <c r="K42">
        <v>935</v>
      </c>
      <c r="L42">
        <v>94</v>
      </c>
      <c r="M42">
        <v>0</v>
      </c>
      <c r="N42">
        <v>4</v>
      </c>
      <c r="O42">
        <v>0</v>
      </c>
      <c r="P42">
        <v>0</v>
      </c>
      <c r="Q42">
        <v>1</v>
      </c>
      <c r="R42">
        <v>0</v>
      </c>
      <c r="S42">
        <v>1</v>
      </c>
      <c r="U42">
        <v>4</v>
      </c>
      <c r="V42">
        <v>0</v>
      </c>
      <c r="W42">
        <v>34</v>
      </c>
      <c r="X42">
        <v>0</v>
      </c>
      <c r="Y42">
        <v>138</v>
      </c>
      <c r="Z42">
        <v>44</v>
      </c>
      <c r="AA42">
        <f>HOUR(B42)</f>
        <v>9</v>
      </c>
      <c r="AB42" t="s">
        <v>45</v>
      </c>
      <c r="AC42">
        <f>VLOOKUP(A42,[1]Sheet1!$A$1:$AA$486,26,FALSE)</f>
        <v>-74.062950999999998</v>
      </c>
      <c r="AD42">
        <f>VLOOKUP(A42,[1]Sheet1!$A$1:$AA$486,27,FALSE)</f>
        <v>4.6394890000000002</v>
      </c>
    </row>
    <row r="43" spans="1:30">
      <c r="A43">
        <v>3</v>
      </c>
      <c r="B43" t="s">
        <v>76</v>
      </c>
      <c r="C43" s="1">
        <f>DATE(YEAR(B43),MONTH(B43),DAY(B43))</f>
        <v>45196</v>
      </c>
      <c r="E43">
        <v>31.186488666666662</v>
      </c>
      <c r="F43">
        <v>13010.344080000001</v>
      </c>
      <c r="G43" t="s">
        <v>31</v>
      </c>
      <c r="H43" t="s">
        <v>44</v>
      </c>
      <c r="I43">
        <v>1</v>
      </c>
      <c r="J43">
        <v>1625</v>
      </c>
      <c r="K43">
        <v>1630</v>
      </c>
      <c r="L43">
        <v>73</v>
      </c>
      <c r="M43">
        <v>0</v>
      </c>
      <c r="N43">
        <v>6</v>
      </c>
      <c r="O43">
        <v>0</v>
      </c>
      <c r="P43">
        <v>3</v>
      </c>
      <c r="Q43">
        <v>0</v>
      </c>
      <c r="R43">
        <v>0</v>
      </c>
      <c r="S43">
        <v>1</v>
      </c>
      <c r="U43">
        <v>2</v>
      </c>
      <c r="V43">
        <v>1</v>
      </c>
      <c r="W43">
        <v>67</v>
      </c>
      <c r="X43">
        <v>0</v>
      </c>
      <c r="Y43">
        <v>153</v>
      </c>
      <c r="Z43">
        <v>80</v>
      </c>
      <c r="AA43">
        <f>HOUR(B43)</f>
        <v>16</v>
      </c>
      <c r="AB43" t="s">
        <v>77</v>
      </c>
      <c r="AC43">
        <f>VLOOKUP(A43,[1]Sheet1!$A$1:$AA$486,26,FALSE)</f>
        <v>-74.046310000000005</v>
      </c>
      <c r="AD43">
        <f>VLOOKUP(A43,[1]Sheet1!$A$1:$AA$486,27,FALSE)</f>
        <v>4.6663119999999996</v>
      </c>
    </row>
    <row r="44" spans="1:30">
      <c r="A44">
        <v>3</v>
      </c>
      <c r="B44" t="s">
        <v>78</v>
      </c>
      <c r="C44" s="1">
        <f>DATE(YEAR(B44),MONTH(B44),DAY(B44))</f>
        <v>45196</v>
      </c>
      <c r="D44">
        <v>100.19333333333334</v>
      </c>
      <c r="E44">
        <v>28.166317666666668</v>
      </c>
      <c r="F44">
        <v>5702.85052</v>
      </c>
      <c r="G44" t="s">
        <v>31</v>
      </c>
      <c r="H44" t="s">
        <v>44</v>
      </c>
      <c r="I44">
        <v>1</v>
      </c>
      <c r="J44">
        <v>1630</v>
      </c>
      <c r="K44">
        <v>1635</v>
      </c>
      <c r="L44">
        <v>53</v>
      </c>
      <c r="M44">
        <v>0</v>
      </c>
      <c r="N44">
        <v>5</v>
      </c>
      <c r="O44">
        <v>1</v>
      </c>
      <c r="P44">
        <v>3</v>
      </c>
      <c r="Q44">
        <v>3</v>
      </c>
      <c r="R44">
        <v>0</v>
      </c>
      <c r="S44">
        <v>0</v>
      </c>
      <c r="U44">
        <v>3</v>
      </c>
      <c r="V44">
        <v>0</v>
      </c>
      <c r="W44">
        <v>53</v>
      </c>
      <c r="X44">
        <v>1</v>
      </c>
      <c r="Y44">
        <v>122</v>
      </c>
      <c r="Z44">
        <v>68</v>
      </c>
      <c r="AA44">
        <f>HOUR(B44)</f>
        <v>16</v>
      </c>
      <c r="AB44" t="s">
        <v>77</v>
      </c>
      <c r="AC44">
        <f>VLOOKUP(A44,[1]Sheet1!$A$1:$AA$486,26,FALSE)</f>
        <v>-74.046310000000005</v>
      </c>
      <c r="AD44">
        <f>VLOOKUP(A44,[1]Sheet1!$A$1:$AA$486,27,FALSE)</f>
        <v>4.6663119999999996</v>
      </c>
    </row>
    <row r="45" spans="1:30">
      <c r="A45">
        <v>3</v>
      </c>
      <c r="B45" t="s">
        <v>79</v>
      </c>
      <c r="C45" s="1">
        <f>DATE(YEAR(B45),MONTH(B45),DAY(B45))</f>
        <v>45196</v>
      </c>
      <c r="D45">
        <v>106.88999999999999</v>
      </c>
      <c r="E45">
        <v>24.771824000000002</v>
      </c>
      <c r="F45">
        <v>6562.4697999999989</v>
      </c>
      <c r="G45" t="s">
        <v>31</v>
      </c>
      <c r="H45" t="s">
        <v>44</v>
      </c>
      <c r="I45">
        <v>1</v>
      </c>
      <c r="J45">
        <v>1635</v>
      </c>
      <c r="K45">
        <v>1640</v>
      </c>
      <c r="L45">
        <v>54</v>
      </c>
      <c r="M45">
        <v>0</v>
      </c>
      <c r="N45">
        <v>1</v>
      </c>
      <c r="O45">
        <v>0</v>
      </c>
      <c r="P45">
        <v>7</v>
      </c>
      <c r="Q45">
        <v>3</v>
      </c>
      <c r="R45">
        <v>0</v>
      </c>
      <c r="S45">
        <v>1</v>
      </c>
      <c r="U45">
        <v>1</v>
      </c>
      <c r="V45">
        <v>0</v>
      </c>
      <c r="W45">
        <v>56</v>
      </c>
      <c r="X45">
        <v>0</v>
      </c>
      <c r="Y45">
        <v>123</v>
      </c>
      <c r="Z45">
        <v>69</v>
      </c>
      <c r="AA45">
        <f>HOUR(B45)</f>
        <v>16</v>
      </c>
      <c r="AB45" t="s">
        <v>77</v>
      </c>
      <c r="AC45">
        <f>VLOOKUP(A45,[1]Sheet1!$A$1:$AA$486,26,FALSE)</f>
        <v>-74.046310000000005</v>
      </c>
      <c r="AD45">
        <f>VLOOKUP(A45,[1]Sheet1!$A$1:$AA$486,27,FALSE)</f>
        <v>4.6663119999999996</v>
      </c>
    </row>
    <row r="46" spans="1:30">
      <c r="A46">
        <v>3</v>
      </c>
      <c r="B46" t="s">
        <v>80</v>
      </c>
      <c r="C46" s="1">
        <f>DATE(YEAR(B46),MONTH(B46),DAY(B46))</f>
        <v>45196</v>
      </c>
      <c r="D46">
        <v>164.29</v>
      </c>
      <c r="E46">
        <v>33.657008000000005</v>
      </c>
      <c r="F46">
        <v>1949.3619000000003</v>
      </c>
      <c r="G46" t="s">
        <v>31</v>
      </c>
      <c r="H46" t="s">
        <v>44</v>
      </c>
      <c r="I46">
        <v>1</v>
      </c>
      <c r="J46">
        <v>1640</v>
      </c>
      <c r="K46">
        <v>1645</v>
      </c>
      <c r="L46">
        <v>40</v>
      </c>
      <c r="M46">
        <v>0</v>
      </c>
      <c r="N46">
        <v>2</v>
      </c>
      <c r="O46">
        <v>0</v>
      </c>
      <c r="P46">
        <v>3</v>
      </c>
      <c r="Q46">
        <v>2</v>
      </c>
      <c r="R46">
        <v>0</v>
      </c>
      <c r="S46">
        <v>0</v>
      </c>
      <c r="U46">
        <v>2</v>
      </c>
      <c r="V46">
        <v>0</v>
      </c>
      <c r="W46">
        <v>46</v>
      </c>
      <c r="X46">
        <v>0</v>
      </c>
      <c r="Y46">
        <v>95</v>
      </c>
      <c r="Z46">
        <v>55</v>
      </c>
      <c r="AA46">
        <f>HOUR(B46)</f>
        <v>16</v>
      </c>
      <c r="AB46" t="s">
        <v>77</v>
      </c>
      <c r="AC46">
        <f>VLOOKUP(A46,[1]Sheet1!$A$1:$AA$486,26,FALSE)</f>
        <v>-74.046310000000005</v>
      </c>
      <c r="AD46">
        <f>VLOOKUP(A46,[1]Sheet1!$A$1:$AA$486,27,FALSE)</f>
        <v>4.6663119999999996</v>
      </c>
    </row>
    <row r="47" spans="1:30">
      <c r="A47">
        <v>3</v>
      </c>
      <c r="B47" t="s">
        <v>81</v>
      </c>
      <c r="C47" s="1">
        <f>DATE(YEAR(B47),MONTH(B47),DAY(B47))</f>
        <v>45196</v>
      </c>
      <c r="D47">
        <v>91.256666666666661</v>
      </c>
      <c r="E47">
        <v>17.352514666666668</v>
      </c>
      <c r="F47">
        <v>8143.8905599999998</v>
      </c>
      <c r="G47" t="s">
        <v>31</v>
      </c>
      <c r="H47" t="s">
        <v>44</v>
      </c>
      <c r="I47">
        <v>1</v>
      </c>
      <c r="J47">
        <v>1645</v>
      </c>
      <c r="K47">
        <v>1650</v>
      </c>
      <c r="L47">
        <v>41</v>
      </c>
      <c r="M47">
        <v>0</v>
      </c>
      <c r="N47">
        <v>2</v>
      </c>
      <c r="O47">
        <v>1</v>
      </c>
      <c r="P47">
        <v>0</v>
      </c>
      <c r="Q47">
        <v>3</v>
      </c>
      <c r="R47">
        <v>0</v>
      </c>
      <c r="S47">
        <v>0</v>
      </c>
      <c r="U47">
        <v>2</v>
      </c>
      <c r="V47">
        <v>2</v>
      </c>
      <c r="W47">
        <v>35</v>
      </c>
      <c r="X47">
        <v>0</v>
      </c>
      <c r="Y47">
        <v>86</v>
      </c>
      <c r="Z47">
        <v>45</v>
      </c>
      <c r="AA47">
        <f>HOUR(B47)</f>
        <v>16</v>
      </c>
      <c r="AB47" t="s">
        <v>77</v>
      </c>
      <c r="AC47">
        <f>VLOOKUP(A47,[1]Sheet1!$A$1:$AA$486,26,FALSE)</f>
        <v>-74.046310000000005</v>
      </c>
      <c r="AD47">
        <f>VLOOKUP(A47,[1]Sheet1!$A$1:$AA$486,27,FALSE)</f>
        <v>4.6663119999999996</v>
      </c>
    </row>
    <row r="48" spans="1:30">
      <c r="A48">
        <v>3</v>
      </c>
      <c r="B48" t="s">
        <v>82</v>
      </c>
      <c r="C48" s="1">
        <f>DATE(YEAR(B48),MONTH(B48),DAY(B48))</f>
        <v>45196</v>
      </c>
      <c r="D48">
        <v>118.74333333333331</v>
      </c>
      <c r="E48">
        <v>39.861693666666667</v>
      </c>
      <c r="F48">
        <v>9419.9636199999986</v>
      </c>
      <c r="G48" t="s">
        <v>31</v>
      </c>
      <c r="H48" t="s">
        <v>44</v>
      </c>
      <c r="I48">
        <v>1</v>
      </c>
      <c r="J48">
        <v>1650</v>
      </c>
      <c r="K48">
        <v>1655</v>
      </c>
      <c r="L48">
        <v>48</v>
      </c>
      <c r="M48">
        <v>1</v>
      </c>
      <c r="N48">
        <v>1</v>
      </c>
      <c r="O48">
        <v>0</v>
      </c>
      <c r="P48">
        <v>1</v>
      </c>
      <c r="Q48">
        <v>3</v>
      </c>
      <c r="R48">
        <v>0</v>
      </c>
      <c r="S48">
        <v>0</v>
      </c>
      <c r="U48">
        <v>0</v>
      </c>
      <c r="V48">
        <v>0</v>
      </c>
      <c r="W48">
        <v>71</v>
      </c>
      <c r="X48">
        <v>0</v>
      </c>
      <c r="Y48">
        <v>125</v>
      </c>
      <c r="Z48">
        <v>77</v>
      </c>
      <c r="AA48">
        <f>HOUR(B48)</f>
        <v>16</v>
      </c>
      <c r="AB48" t="s">
        <v>77</v>
      </c>
      <c r="AC48">
        <f>VLOOKUP(A48,[1]Sheet1!$A$1:$AA$486,26,FALSE)</f>
        <v>-74.046310000000005</v>
      </c>
      <c r="AD48">
        <f>VLOOKUP(A48,[1]Sheet1!$A$1:$AA$486,27,FALSE)</f>
        <v>4.6663119999999996</v>
      </c>
    </row>
    <row r="49" spans="1:30">
      <c r="A49">
        <v>3</v>
      </c>
      <c r="B49" t="s">
        <v>83</v>
      </c>
      <c r="C49" s="1">
        <f>DATE(YEAR(B49),MONTH(B49),DAY(B49))</f>
        <v>45196</v>
      </c>
      <c r="D49">
        <v>89.903333333333336</v>
      </c>
      <c r="E49">
        <v>18.583924333333336</v>
      </c>
      <c r="F49">
        <v>3624.1280600000005</v>
      </c>
      <c r="G49" t="s">
        <v>31</v>
      </c>
      <c r="H49" t="s">
        <v>44</v>
      </c>
      <c r="I49">
        <v>1</v>
      </c>
      <c r="J49">
        <v>1655</v>
      </c>
      <c r="K49">
        <v>1700</v>
      </c>
      <c r="L49">
        <v>52</v>
      </c>
      <c r="M49">
        <v>0</v>
      </c>
      <c r="N49">
        <v>1</v>
      </c>
      <c r="O49">
        <v>0</v>
      </c>
      <c r="P49">
        <v>0</v>
      </c>
      <c r="Q49">
        <v>5</v>
      </c>
      <c r="R49">
        <v>0</v>
      </c>
      <c r="S49">
        <v>2</v>
      </c>
      <c r="U49">
        <v>2</v>
      </c>
      <c r="V49">
        <v>0</v>
      </c>
      <c r="W49">
        <v>57</v>
      </c>
      <c r="X49">
        <v>0</v>
      </c>
      <c r="Y49">
        <v>119</v>
      </c>
      <c r="Z49">
        <v>67</v>
      </c>
      <c r="AA49">
        <f>HOUR(B49)</f>
        <v>16</v>
      </c>
      <c r="AB49" t="s">
        <v>77</v>
      </c>
      <c r="AC49">
        <f>VLOOKUP(A49,[1]Sheet1!$A$1:$AA$486,26,FALSE)</f>
        <v>-74.046310000000005</v>
      </c>
      <c r="AD49">
        <f>VLOOKUP(A49,[1]Sheet1!$A$1:$AA$486,27,FALSE)</f>
        <v>4.6663119999999996</v>
      </c>
    </row>
    <row r="50" spans="1:30">
      <c r="A50">
        <v>3</v>
      </c>
      <c r="B50" t="s">
        <v>84</v>
      </c>
      <c r="C50" s="1">
        <f>DATE(YEAR(B50),MONTH(B50),DAY(B50))</f>
        <v>45196</v>
      </c>
      <c r="D50">
        <v>129.80333333333334</v>
      </c>
      <c r="E50">
        <v>54.271961333333344</v>
      </c>
      <c r="F50">
        <v>14817.076279999999</v>
      </c>
      <c r="G50" t="s">
        <v>31</v>
      </c>
      <c r="H50" t="s">
        <v>44</v>
      </c>
      <c r="I50">
        <v>1</v>
      </c>
      <c r="J50">
        <v>1700</v>
      </c>
      <c r="K50">
        <v>1705</v>
      </c>
      <c r="L50">
        <v>36</v>
      </c>
      <c r="M50">
        <v>1</v>
      </c>
      <c r="N50">
        <v>5</v>
      </c>
      <c r="O50">
        <v>1</v>
      </c>
      <c r="P50">
        <v>2</v>
      </c>
      <c r="Q50">
        <v>2</v>
      </c>
      <c r="R50">
        <v>0</v>
      </c>
      <c r="S50">
        <v>0</v>
      </c>
      <c r="U50">
        <v>1</v>
      </c>
      <c r="V50">
        <v>1</v>
      </c>
      <c r="W50">
        <v>35</v>
      </c>
      <c r="X50">
        <v>0</v>
      </c>
      <c r="Y50">
        <v>84</v>
      </c>
      <c r="Z50">
        <v>48</v>
      </c>
      <c r="AA50">
        <f>HOUR(B50)</f>
        <v>17</v>
      </c>
      <c r="AB50" t="s">
        <v>77</v>
      </c>
      <c r="AC50">
        <f>VLOOKUP(A50,[1]Sheet1!$A$1:$AA$486,26,FALSE)</f>
        <v>-74.046310000000005</v>
      </c>
      <c r="AD50">
        <f>VLOOKUP(A50,[1]Sheet1!$A$1:$AA$486,27,FALSE)</f>
        <v>4.6663119999999996</v>
      </c>
    </row>
    <row r="51" spans="1:30">
      <c r="A51">
        <v>3</v>
      </c>
      <c r="B51" t="s">
        <v>85</v>
      </c>
      <c r="C51" s="1">
        <f>DATE(YEAR(B51),MONTH(B51),DAY(B51))</f>
        <v>45196</v>
      </c>
      <c r="D51">
        <v>76.276666666666671</v>
      </c>
      <c r="E51">
        <v>19.372327333333335</v>
      </c>
      <c r="F51">
        <v>3283.9791400000004</v>
      </c>
      <c r="G51" t="s">
        <v>31</v>
      </c>
      <c r="H51" t="s">
        <v>44</v>
      </c>
      <c r="I51">
        <v>1</v>
      </c>
      <c r="J51">
        <v>1705</v>
      </c>
      <c r="K51">
        <v>1710</v>
      </c>
      <c r="L51">
        <v>60</v>
      </c>
      <c r="M51">
        <v>0</v>
      </c>
      <c r="N51">
        <v>2</v>
      </c>
      <c r="O51">
        <v>0</v>
      </c>
      <c r="P51">
        <v>0</v>
      </c>
      <c r="Q51">
        <v>4</v>
      </c>
      <c r="R51">
        <v>0</v>
      </c>
      <c r="S51">
        <v>1</v>
      </c>
      <c r="U51">
        <v>2</v>
      </c>
      <c r="V51">
        <v>0</v>
      </c>
      <c r="W51">
        <v>44</v>
      </c>
      <c r="X51">
        <v>0</v>
      </c>
      <c r="Y51">
        <v>113</v>
      </c>
      <c r="Z51">
        <v>53</v>
      </c>
      <c r="AA51">
        <f>HOUR(B51)</f>
        <v>17</v>
      </c>
      <c r="AB51" t="s">
        <v>77</v>
      </c>
      <c r="AC51">
        <f>VLOOKUP(A51,[1]Sheet1!$A$1:$AA$486,26,FALSE)</f>
        <v>-74.046310000000005</v>
      </c>
      <c r="AD51">
        <f>VLOOKUP(A51,[1]Sheet1!$A$1:$AA$486,27,FALSE)</f>
        <v>4.6663119999999996</v>
      </c>
    </row>
    <row r="52" spans="1:30">
      <c r="A52">
        <v>3</v>
      </c>
      <c r="B52" t="s">
        <v>86</v>
      </c>
      <c r="C52" s="1">
        <f>DATE(YEAR(B52),MONTH(B52),DAY(B52))</f>
        <v>45196</v>
      </c>
      <c r="D52">
        <v>60.970000000000006</v>
      </c>
      <c r="E52">
        <v>9.8968356666666661</v>
      </c>
      <c r="F52">
        <v>1767.4390600000002</v>
      </c>
      <c r="G52" t="s">
        <v>31</v>
      </c>
      <c r="H52" t="s">
        <v>44</v>
      </c>
      <c r="I52">
        <v>1</v>
      </c>
      <c r="J52">
        <v>1710</v>
      </c>
      <c r="K52">
        <v>1715</v>
      </c>
      <c r="L52">
        <v>41</v>
      </c>
      <c r="M52">
        <v>0</v>
      </c>
      <c r="N52">
        <v>3</v>
      </c>
      <c r="O52">
        <v>0</v>
      </c>
      <c r="P52">
        <v>0</v>
      </c>
      <c r="Q52">
        <v>3</v>
      </c>
      <c r="R52">
        <v>0</v>
      </c>
      <c r="S52">
        <v>1</v>
      </c>
      <c r="U52">
        <v>1</v>
      </c>
      <c r="V52">
        <v>0</v>
      </c>
      <c r="W52">
        <v>47</v>
      </c>
      <c r="X52">
        <v>0</v>
      </c>
      <c r="Y52">
        <v>96</v>
      </c>
      <c r="Z52">
        <v>55</v>
      </c>
      <c r="AA52">
        <f>HOUR(B52)</f>
        <v>17</v>
      </c>
      <c r="AB52" t="s">
        <v>77</v>
      </c>
      <c r="AC52">
        <f>VLOOKUP(A52,[1]Sheet1!$A$1:$AA$486,26,FALSE)</f>
        <v>-74.046310000000005</v>
      </c>
      <c r="AD52">
        <f>VLOOKUP(A52,[1]Sheet1!$A$1:$AA$486,27,FALSE)</f>
        <v>4.6663119999999996</v>
      </c>
    </row>
    <row r="53" spans="1:30">
      <c r="A53">
        <v>3</v>
      </c>
      <c r="B53" t="s">
        <v>87</v>
      </c>
      <c r="C53" s="1">
        <f>DATE(YEAR(B53),MONTH(B53),DAY(B53))</f>
        <v>45196</v>
      </c>
      <c r="D53">
        <v>110.27333333333334</v>
      </c>
      <c r="E53">
        <v>63.357679000000005</v>
      </c>
      <c r="F53">
        <v>4719.5462200000002</v>
      </c>
      <c r="G53" t="s">
        <v>31</v>
      </c>
      <c r="H53" t="s">
        <v>44</v>
      </c>
      <c r="I53">
        <v>1</v>
      </c>
      <c r="J53">
        <v>1715</v>
      </c>
      <c r="K53">
        <v>1720</v>
      </c>
      <c r="L53">
        <v>68</v>
      </c>
      <c r="M53">
        <v>0</v>
      </c>
      <c r="N53">
        <v>1</v>
      </c>
      <c r="O53">
        <v>0</v>
      </c>
      <c r="P53">
        <v>3</v>
      </c>
      <c r="Q53">
        <v>7</v>
      </c>
      <c r="R53">
        <v>0</v>
      </c>
      <c r="S53">
        <v>0</v>
      </c>
      <c r="U53">
        <v>0</v>
      </c>
      <c r="V53">
        <v>0</v>
      </c>
      <c r="W53">
        <v>97</v>
      </c>
      <c r="X53">
        <v>0</v>
      </c>
      <c r="Y53">
        <v>176</v>
      </c>
      <c r="Z53">
        <v>108</v>
      </c>
      <c r="AA53">
        <f>HOUR(B53)</f>
        <v>17</v>
      </c>
      <c r="AB53" t="s">
        <v>77</v>
      </c>
      <c r="AC53">
        <f>VLOOKUP(A53,[1]Sheet1!$A$1:$AA$486,26,FALSE)</f>
        <v>-74.046310000000005</v>
      </c>
      <c r="AD53">
        <f>VLOOKUP(A53,[1]Sheet1!$A$1:$AA$486,27,FALSE)</f>
        <v>4.6663119999999996</v>
      </c>
    </row>
    <row r="54" spans="1:30">
      <c r="A54">
        <v>3</v>
      </c>
      <c r="B54" t="s">
        <v>88</v>
      </c>
      <c r="C54" s="1">
        <f>DATE(YEAR(B54),MONTH(B54),DAY(B54))</f>
        <v>45196</v>
      </c>
      <c r="D54">
        <v>86.38</v>
      </c>
      <c r="E54">
        <v>22.138937333333335</v>
      </c>
      <c r="F54">
        <v>7384.5186799999992</v>
      </c>
      <c r="G54" t="s">
        <v>31</v>
      </c>
      <c r="H54" t="s">
        <v>44</v>
      </c>
      <c r="I54">
        <v>1</v>
      </c>
      <c r="J54">
        <v>1720</v>
      </c>
      <c r="K54">
        <v>1725</v>
      </c>
      <c r="L54">
        <v>48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1</v>
      </c>
      <c r="U54">
        <v>3</v>
      </c>
      <c r="V54">
        <v>0</v>
      </c>
      <c r="W54">
        <v>65</v>
      </c>
      <c r="X54">
        <v>0</v>
      </c>
      <c r="Y54">
        <v>119</v>
      </c>
      <c r="Z54">
        <v>71</v>
      </c>
      <c r="AA54">
        <f>HOUR(B54)</f>
        <v>17</v>
      </c>
      <c r="AB54" t="s">
        <v>77</v>
      </c>
      <c r="AC54">
        <f>VLOOKUP(A54,[1]Sheet1!$A$1:$AA$486,26,FALSE)</f>
        <v>-74.046310000000005</v>
      </c>
      <c r="AD54">
        <f>VLOOKUP(A54,[1]Sheet1!$A$1:$AA$486,27,FALSE)</f>
        <v>4.6663119999999996</v>
      </c>
    </row>
    <row r="55" spans="1:30">
      <c r="A55">
        <v>3</v>
      </c>
      <c r="B55" t="s">
        <v>89</v>
      </c>
      <c r="C55" s="1">
        <f>DATE(YEAR(B55),MONTH(B55),DAY(B55))</f>
        <v>45196</v>
      </c>
      <c r="D55">
        <v>76.16</v>
      </c>
      <c r="E55">
        <v>13.892211666666665</v>
      </c>
      <c r="F55">
        <v>2255.9977800000001</v>
      </c>
      <c r="G55" t="s">
        <v>31</v>
      </c>
      <c r="H55" t="s">
        <v>44</v>
      </c>
      <c r="I55">
        <v>1</v>
      </c>
      <c r="J55">
        <v>1725</v>
      </c>
      <c r="K55">
        <v>1730</v>
      </c>
      <c r="L55">
        <v>55</v>
      </c>
      <c r="M55">
        <v>0</v>
      </c>
      <c r="N55">
        <v>0</v>
      </c>
      <c r="O55">
        <v>0</v>
      </c>
      <c r="P55">
        <v>0</v>
      </c>
      <c r="Q55">
        <v>4</v>
      </c>
      <c r="R55">
        <v>0</v>
      </c>
      <c r="S55">
        <v>0</v>
      </c>
      <c r="U55">
        <v>1</v>
      </c>
      <c r="V55">
        <v>0</v>
      </c>
      <c r="W55">
        <v>65</v>
      </c>
      <c r="X55">
        <v>0</v>
      </c>
      <c r="Y55">
        <v>125</v>
      </c>
      <c r="Z55">
        <v>70</v>
      </c>
      <c r="AA55">
        <f>HOUR(B55)</f>
        <v>17</v>
      </c>
      <c r="AB55" t="s">
        <v>77</v>
      </c>
      <c r="AC55">
        <f>VLOOKUP(A55,[1]Sheet1!$A$1:$AA$486,26,FALSE)</f>
        <v>-74.046310000000005</v>
      </c>
      <c r="AD55">
        <f>VLOOKUP(A55,[1]Sheet1!$A$1:$AA$486,27,FALSE)</f>
        <v>4.6663119999999996</v>
      </c>
    </row>
    <row r="56" spans="1:30">
      <c r="A56">
        <v>3</v>
      </c>
      <c r="B56" t="s">
        <v>90</v>
      </c>
      <c r="C56" s="1">
        <f>DATE(YEAR(B56),MONTH(B56),DAY(B56))</f>
        <v>45196</v>
      </c>
      <c r="D56">
        <v>54.483333333333334</v>
      </c>
      <c r="E56">
        <v>5.1699853333333339</v>
      </c>
      <c r="F56">
        <v>1752.9933400000002</v>
      </c>
      <c r="G56" t="s">
        <v>31</v>
      </c>
      <c r="H56" t="s">
        <v>44</v>
      </c>
      <c r="I56">
        <v>1</v>
      </c>
      <c r="J56">
        <v>1730</v>
      </c>
      <c r="K56">
        <v>1735</v>
      </c>
      <c r="L56">
        <v>25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U56">
        <v>0</v>
      </c>
      <c r="V56">
        <v>0</v>
      </c>
      <c r="W56">
        <v>38</v>
      </c>
      <c r="X56">
        <v>0</v>
      </c>
      <c r="Y56">
        <v>64</v>
      </c>
      <c r="Z56">
        <v>39</v>
      </c>
      <c r="AA56">
        <f>HOUR(B56)</f>
        <v>17</v>
      </c>
      <c r="AB56" t="s">
        <v>77</v>
      </c>
      <c r="AC56">
        <f>VLOOKUP(A56,[1]Sheet1!$A$1:$AA$486,26,FALSE)</f>
        <v>-74.046310000000005</v>
      </c>
      <c r="AD56">
        <f>VLOOKUP(A56,[1]Sheet1!$A$1:$AA$486,27,FALSE)</f>
        <v>4.6663119999999996</v>
      </c>
    </row>
    <row r="57" spans="1:30">
      <c r="A57">
        <v>3</v>
      </c>
      <c r="B57" t="s">
        <v>91</v>
      </c>
      <c r="C57" s="1">
        <f>DATE(YEAR(B57),MONTH(B57),DAY(B57))</f>
        <v>45196</v>
      </c>
      <c r="D57">
        <v>71.516666666666666</v>
      </c>
      <c r="E57">
        <v>16.651403999999999</v>
      </c>
      <c r="F57">
        <v>1731.1280600000002</v>
      </c>
      <c r="G57" t="s">
        <v>31</v>
      </c>
      <c r="H57" t="s">
        <v>44</v>
      </c>
      <c r="I57">
        <v>1</v>
      </c>
      <c r="J57">
        <v>1735</v>
      </c>
      <c r="K57">
        <v>1740</v>
      </c>
      <c r="L57">
        <v>21</v>
      </c>
      <c r="M57">
        <v>0</v>
      </c>
      <c r="N57">
        <v>2</v>
      </c>
      <c r="O57">
        <v>0</v>
      </c>
      <c r="P57">
        <v>0</v>
      </c>
      <c r="Q57">
        <v>2</v>
      </c>
      <c r="R57">
        <v>0</v>
      </c>
      <c r="S57">
        <v>0</v>
      </c>
      <c r="U57">
        <v>0</v>
      </c>
      <c r="V57">
        <v>0</v>
      </c>
      <c r="W57">
        <v>44</v>
      </c>
      <c r="X57">
        <v>0</v>
      </c>
      <c r="Y57">
        <v>69</v>
      </c>
      <c r="Z57">
        <v>48</v>
      </c>
      <c r="AA57">
        <f>HOUR(B57)</f>
        <v>17</v>
      </c>
      <c r="AB57" t="s">
        <v>77</v>
      </c>
      <c r="AC57">
        <f>VLOOKUP(A57,[1]Sheet1!$A$1:$AA$486,26,FALSE)</f>
        <v>-74.046310000000005</v>
      </c>
      <c r="AD57">
        <f>VLOOKUP(A57,[1]Sheet1!$A$1:$AA$486,27,FALSE)</f>
        <v>4.6663119999999996</v>
      </c>
    </row>
    <row r="58" spans="1:30">
      <c r="A58">
        <v>3</v>
      </c>
      <c r="B58" t="s">
        <v>92</v>
      </c>
      <c r="C58" s="1">
        <f>DATE(YEAR(B58),MONTH(B58),DAY(B58))</f>
        <v>45196</v>
      </c>
      <c r="D58">
        <v>67.69</v>
      </c>
      <c r="E58">
        <v>14.482853</v>
      </c>
      <c r="F58">
        <v>3342.3485199999996</v>
      </c>
      <c r="G58" t="s">
        <v>31</v>
      </c>
      <c r="H58" t="s">
        <v>44</v>
      </c>
      <c r="I58">
        <v>1</v>
      </c>
      <c r="J58">
        <v>1740</v>
      </c>
      <c r="K58">
        <v>1745</v>
      </c>
      <c r="L58">
        <v>58</v>
      </c>
      <c r="M58">
        <v>0</v>
      </c>
      <c r="N58">
        <v>1</v>
      </c>
      <c r="O58">
        <v>0</v>
      </c>
      <c r="P58">
        <v>1</v>
      </c>
      <c r="Q58">
        <v>2</v>
      </c>
      <c r="R58">
        <v>0</v>
      </c>
      <c r="S58">
        <v>1</v>
      </c>
      <c r="U58">
        <v>2</v>
      </c>
      <c r="V58">
        <v>0</v>
      </c>
      <c r="W58">
        <v>42</v>
      </c>
      <c r="X58">
        <v>0</v>
      </c>
      <c r="Y58">
        <v>107</v>
      </c>
      <c r="Z58">
        <v>49</v>
      </c>
      <c r="AA58">
        <f>HOUR(B58)</f>
        <v>17</v>
      </c>
      <c r="AB58" t="s">
        <v>77</v>
      </c>
      <c r="AC58">
        <f>VLOOKUP(A58,[1]Sheet1!$A$1:$AA$486,26,FALSE)</f>
        <v>-74.046310000000005</v>
      </c>
      <c r="AD58">
        <f>VLOOKUP(A58,[1]Sheet1!$A$1:$AA$486,27,FALSE)</f>
        <v>4.6663119999999996</v>
      </c>
    </row>
    <row r="59" spans="1:30">
      <c r="A59">
        <v>3</v>
      </c>
      <c r="B59" t="s">
        <v>93</v>
      </c>
      <c r="C59" s="1">
        <f>DATE(YEAR(B59),MONTH(B59),DAY(B59))</f>
        <v>45196</v>
      </c>
      <c r="D59">
        <v>115.47666666666665</v>
      </c>
      <c r="E59">
        <v>43.701504</v>
      </c>
      <c r="F59">
        <v>3341.4688599999999</v>
      </c>
      <c r="G59" t="s">
        <v>31</v>
      </c>
      <c r="H59" t="s">
        <v>44</v>
      </c>
      <c r="I59">
        <v>1</v>
      </c>
      <c r="J59">
        <v>1745</v>
      </c>
      <c r="K59">
        <v>1750</v>
      </c>
      <c r="L59">
        <v>49</v>
      </c>
      <c r="M59">
        <v>0</v>
      </c>
      <c r="N59">
        <v>1</v>
      </c>
      <c r="O59">
        <v>0</v>
      </c>
      <c r="P59">
        <v>0</v>
      </c>
      <c r="Q59">
        <v>3</v>
      </c>
      <c r="R59">
        <v>1</v>
      </c>
      <c r="S59">
        <v>0</v>
      </c>
      <c r="U59">
        <v>2</v>
      </c>
      <c r="V59">
        <v>3</v>
      </c>
      <c r="W59">
        <v>40</v>
      </c>
      <c r="X59">
        <v>0</v>
      </c>
      <c r="Y59">
        <v>99</v>
      </c>
      <c r="Z59">
        <v>50</v>
      </c>
      <c r="AA59">
        <f>HOUR(B59)</f>
        <v>17</v>
      </c>
      <c r="AB59" t="s">
        <v>77</v>
      </c>
      <c r="AC59">
        <f>VLOOKUP(A59,[1]Sheet1!$A$1:$AA$486,26,FALSE)</f>
        <v>-74.046310000000005</v>
      </c>
      <c r="AD59">
        <f>VLOOKUP(A59,[1]Sheet1!$A$1:$AA$486,27,FALSE)</f>
        <v>4.6663119999999996</v>
      </c>
    </row>
    <row r="60" spans="1:30">
      <c r="A60">
        <v>3</v>
      </c>
      <c r="B60" t="s">
        <v>94</v>
      </c>
      <c r="C60" s="1">
        <f>DATE(YEAR(B60),MONTH(B60),DAY(B60))</f>
        <v>45196</v>
      </c>
      <c r="D60">
        <v>73.733333333333334</v>
      </c>
      <c r="E60">
        <v>21.266784000000001</v>
      </c>
      <c r="F60">
        <v>1739.78324</v>
      </c>
      <c r="G60" t="s">
        <v>31</v>
      </c>
      <c r="H60" t="s">
        <v>44</v>
      </c>
      <c r="I60">
        <v>1</v>
      </c>
      <c r="J60">
        <v>1750</v>
      </c>
      <c r="K60">
        <v>1755</v>
      </c>
      <c r="L60">
        <v>35</v>
      </c>
      <c r="M60">
        <v>0</v>
      </c>
      <c r="N60">
        <v>3</v>
      </c>
      <c r="O60">
        <v>0</v>
      </c>
      <c r="P60">
        <v>0</v>
      </c>
      <c r="Q60">
        <v>6</v>
      </c>
      <c r="R60">
        <v>0</v>
      </c>
      <c r="S60">
        <v>0</v>
      </c>
      <c r="U60">
        <v>0</v>
      </c>
      <c r="V60">
        <v>0</v>
      </c>
      <c r="W60">
        <v>26</v>
      </c>
      <c r="X60">
        <v>0</v>
      </c>
      <c r="Y60">
        <v>70</v>
      </c>
      <c r="Z60">
        <v>35</v>
      </c>
      <c r="AA60">
        <f>HOUR(B60)</f>
        <v>17</v>
      </c>
      <c r="AB60" t="s">
        <v>77</v>
      </c>
      <c r="AC60">
        <f>VLOOKUP(A60,[1]Sheet1!$A$1:$AA$486,26,FALSE)</f>
        <v>-74.046310000000005</v>
      </c>
      <c r="AD60">
        <f>VLOOKUP(A60,[1]Sheet1!$A$1:$AA$486,27,FALSE)</f>
        <v>4.6663119999999996</v>
      </c>
    </row>
    <row r="61" spans="1:30">
      <c r="A61">
        <v>3</v>
      </c>
      <c r="B61" t="s">
        <v>95</v>
      </c>
      <c r="C61" s="1">
        <f>DATE(YEAR(B61),MONTH(B61),DAY(B61))</f>
        <v>45196</v>
      </c>
      <c r="D61">
        <v>65.916666666666657</v>
      </c>
      <c r="E61">
        <v>14.228984000000002</v>
      </c>
      <c r="F61">
        <v>1883.48704</v>
      </c>
      <c r="G61" t="s">
        <v>31</v>
      </c>
      <c r="H61" t="s">
        <v>44</v>
      </c>
      <c r="I61">
        <v>1</v>
      </c>
      <c r="J61">
        <v>1755</v>
      </c>
      <c r="K61">
        <v>1800</v>
      </c>
      <c r="L61">
        <v>23</v>
      </c>
      <c r="M61">
        <v>0</v>
      </c>
      <c r="N61">
        <v>3</v>
      </c>
      <c r="O61">
        <v>0</v>
      </c>
      <c r="P61">
        <v>0</v>
      </c>
      <c r="Q61">
        <v>1</v>
      </c>
      <c r="R61">
        <v>0</v>
      </c>
      <c r="S61">
        <v>0</v>
      </c>
      <c r="U61">
        <v>1</v>
      </c>
      <c r="V61">
        <v>0</v>
      </c>
      <c r="W61">
        <v>47</v>
      </c>
      <c r="X61">
        <v>0</v>
      </c>
      <c r="Y61">
        <v>75</v>
      </c>
      <c r="Z61">
        <v>52</v>
      </c>
      <c r="AA61">
        <f>HOUR(B61)</f>
        <v>17</v>
      </c>
      <c r="AB61" t="s">
        <v>77</v>
      </c>
      <c r="AC61">
        <f>VLOOKUP(A61,[1]Sheet1!$A$1:$AA$486,26,FALSE)</f>
        <v>-74.046310000000005</v>
      </c>
      <c r="AD61">
        <f>VLOOKUP(A61,[1]Sheet1!$A$1:$AA$486,27,FALSE)</f>
        <v>4.6663119999999996</v>
      </c>
    </row>
    <row r="62" spans="1:30">
      <c r="A62">
        <v>4</v>
      </c>
      <c r="B62" t="s">
        <v>96</v>
      </c>
      <c r="C62" s="1">
        <f>DATE(YEAR(B62),MONTH(B62),DAY(B62))</f>
        <v>45197</v>
      </c>
      <c r="G62" t="s">
        <v>97</v>
      </c>
      <c r="H62" t="s">
        <v>44</v>
      </c>
      <c r="I62">
        <v>2</v>
      </c>
      <c r="J62">
        <v>705</v>
      </c>
      <c r="K62">
        <v>710</v>
      </c>
      <c r="L62">
        <v>43</v>
      </c>
      <c r="M62">
        <v>0</v>
      </c>
      <c r="N62">
        <v>3</v>
      </c>
      <c r="O62">
        <v>1</v>
      </c>
      <c r="P62">
        <v>4</v>
      </c>
      <c r="Q62">
        <v>5</v>
      </c>
      <c r="R62">
        <v>0</v>
      </c>
      <c r="S62">
        <v>0</v>
      </c>
      <c r="U62">
        <v>1</v>
      </c>
      <c r="V62">
        <v>0</v>
      </c>
      <c r="W62">
        <v>46</v>
      </c>
      <c r="X62">
        <v>1</v>
      </c>
      <c r="Y62">
        <v>104</v>
      </c>
      <c r="Z62">
        <v>60</v>
      </c>
      <c r="AA62">
        <f>HOUR(B62)</f>
        <v>7</v>
      </c>
      <c r="AB62" t="s">
        <v>98</v>
      </c>
      <c r="AC62">
        <f>VLOOKUP(A62,[1]Sheet1!$A$1:$AA$486,26,FALSE)</f>
        <v>-74.046310000000005</v>
      </c>
      <c r="AD62">
        <f>VLOOKUP(A62,[1]Sheet1!$A$1:$AA$486,27,FALSE)</f>
        <v>4.6663119999999996</v>
      </c>
    </row>
    <row r="63" spans="1:30">
      <c r="A63">
        <v>4</v>
      </c>
      <c r="B63" t="s">
        <v>99</v>
      </c>
      <c r="C63" s="1">
        <f>DATE(YEAR(B63),MONTH(B63),DAY(B63))</f>
        <v>45197</v>
      </c>
      <c r="D63">
        <v>38.593333333333327</v>
      </c>
      <c r="E63">
        <v>11.135380666666666</v>
      </c>
      <c r="F63">
        <v>67337.035499999998</v>
      </c>
      <c r="G63" t="s">
        <v>97</v>
      </c>
      <c r="H63" t="s">
        <v>44</v>
      </c>
      <c r="I63">
        <v>2</v>
      </c>
      <c r="J63">
        <v>710</v>
      </c>
      <c r="K63">
        <v>715</v>
      </c>
      <c r="L63">
        <v>63</v>
      </c>
      <c r="M63">
        <v>0</v>
      </c>
      <c r="N63">
        <v>3</v>
      </c>
      <c r="O63">
        <v>0</v>
      </c>
      <c r="P63">
        <v>2</v>
      </c>
      <c r="Q63">
        <v>3</v>
      </c>
      <c r="R63">
        <v>0</v>
      </c>
      <c r="S63">
        <v>1</v>
      </c>
      <c r="U63">
        <v>1</v>
      </c>
      <c r="V63">
        <v>0</v>
      </c>
      <c r="W63">
        <v>71</v>
      </c>
      <c r="X63">
        <v>0</v>
      </c>
      <c r="Y63">
        <v>144</v>
      </c>
      <c r="Z63">
        <v>81</v>
      </c>
      <c r="AA63">
        <f>HOUR(B63)</f>
        <v>7</v>
      </c>
      <c r="AB63" t="s">
        <v>98</v>
      </c>
      <c r="AC63">
        <f>VLOOKUP(A63,[1]Sheet1!$A$1:$AA$486,26,FALSE)</f>
        <v>-74.046310000000005</v>
      </c>
      <c r="AD63">
        <f>VLOOKUP(A63,[1]Sheet1!$A$1:$AA$486,27,FALSE)</f>
        <v>4.6663119999999996</v>
      </c>
    </row>
    <row r="64" spans="1:30">
      <c r="A64">
        <v>4</v>
      </c>
      <c r="B64" t="s">
        <v>100</v>
      </c>
      <c r="C64" s="1">
        <f>DATE(YEAR(B64),MONTH(B64),DAY(B64))</f>
        <v>45197</v>
      </c>
      <c r="D64">
        <v>79.216666666666654</v>
      </c>
      <c r="E64">
        <v>30.54880033333334</v>
      </c>
      <c r="F64">
        <v>48123.562799999992</v>
      </c>
      <c r="G64" t="s">
        <v>97</v>
      </c>
      <c r="H64" t="s">
        <v>44</v>
      </c>
      <c r="I64">
        <v>2</v>
      </c>
      <c r="J64">
        <v>715</v>
      </c>
      <c r="K64">
        <v>720</v>
      </c>
      <c r="L64">
        <v>35</v>
      </c>
      <c r="M64">
        <v>0</v>
      </c>
      <c r="N64">
        <v>5</v>
      </c>
      <c r="O64">
        <v>0</v>
      </c>
      <c r="P64">
        <v>2</v>
      </c>
      <c r="Q64">
        <v>2</v>
      </c>
      <c r="R64">
        <v>0</v>
      </c>
      <c r="S64">
        <v>0</v>
      </c>
      <c r="U64">
        <v>1</v>
      </c>
      <c r="V64">
        <v>0</v>
      </c>
      <c r="W64">
        <v>28</v>
      </c>
      <c r="X64">
        <v>0</v>
      </c>
      <c r="Y64">
        <v>73</v>
      </c>
      <c r="Z64">
        <v>38</v>
      </c>
      <c r="AA64">
        <f>HOUR(B64)</f>
        <v>7</v>
      </c>
      <c r="AB64" t="s">
        <v>98</v>
      </c>
      <c r="AC64">
        <f>VLOOKUP(A64,[1]Sheet1!$A$1:$AA$486,26,FALSE)</f>
        <v>-74.046310000000005</v>
      </c>
      <c r="AD64">
        <f>VLOOKUP(A64,[1]Sheet1!$A$1:$AA$486,27,FALSE)</f>
        <v>4.6663119999999996</v>
      </c>
    </row>
    <row r="65" spans="1:30">
      <c r="A65">
        <v>4</v>
      </c>
      <c r="B65" t="s">
        <v>101</v>
      </c>
      <c r="C65" s="1">
        <f>DATE(YEAR(B65),MONTH(B65),DAY(B65))</f>
        <v>45197</v>
      </c>
      <c r="D65">
        <v>56.676666666666662</v>
      </c>
      <c r="E65">
        <v>12.992979999999999</v>
      </c>
      <c r="F65">
        <v>66781.869100000011</v>
      </c>
      <c r="G65" t="s">
        <v>97</v>
      </c>
      <c r="H65" t="s">
        <v>44</v>
      </c>
      <c r="I65">
        <v>2</v>
      </c>
      <c r="J65">
        <v>720</v>
      </c>
      <c r="K65">
        <v>725</v>
      </c>
      <c r="L65">
        <v>67</v>
      </c>
      <c r="M65">
        <v>0</v>
      </c>
      <c r="N65">
        <v>4</v>
      </c>
      <c r="O65">
        <v>1</v>
      </c>
      <c r="P65">
        <v>2</v>
      </c>
      <c r="Q65">
        <v>3</v>
      </c>
      <c r="R65">
        <v>0</v>
      </c>
      <c r="S65">
        <v>1</v>
      </c>
      <c r="U65">
        <v>0</v>
      </c>
      <c r="V65">
        <v>0</v>
      </c>
      <c r="W65">
        <v>58</v>
      </c>
      <c r="X65">
        <v>2</v>
      </c>
      <c r="Y65">
        <v>138</v>
      </c>
      <c r="Z65">
        <v>69</v>
      </c>
      <c r="AA65">
        <f>HOUR(B65)</f>
        <v>7</v>
      </c>
      <c r="AB65" t="s">
        <v>98</v>
      </c>
      <c r="AC65">
        <f>VLOOKUP(A65,[1]Sheet1!$A$1:$AA$486,26,FALSE)</f>
        <v>-74.046310000000005</v>
      </c>
      <c r="AD65">
        <f>VLOOKUP(A65,[1]Sheet1!$A$1:$AA$486,27,FALSE)</f>
        <v>4.6663119999999996</v>
      </c>
    </row>
    <row r="66" spans="1:30">
      <c r="A66">
        <v>4</v>
      </c>
      <c r="B66" t="s">
        <v>102</v>
      </c>
      <c r="C66" s="1">
        <f>DATE(YEAR(B66),MONTH(B66),DAY(B66))</f>
        <v>45197</v>
      </c>
      <c r="D66">
        <v>61.320000000000007</v>
      </c>
      <c r="E66">
        <v>14.769934666666666</v>
      </c>
      <c r="F66">
        <v>78425.06577999999</v>
      </c>
      <c r="G66" t="s">
        <v>97</v>
      </c>
      <c r="H66" t="s">
        <v>44</v>
      </c>
      <c r="I66">
        <v>2</v>
      </c>
      <c r="J66">
        <v>725</v>
      </c>
      <c r="K66">
        <v>730</v>
      </c>
      <c r="L66">
        <v>60</v>
      </c>
      <c r="M66">
        <v>0</v>
      </c>
      <c r="N66">
        <v>5</v>
      </c>
      <c r="O66">
        <v>0</v>
      </c>
      <c r="P66">
        <v>3</v>
      </c>
      <c r="Q66">
        <v>3</v>
      </c>
      <c r="R66">
        <v>0</v>
      </c>
      <c r="S66">
        <v>2</v>
      </c>
      <c r="U66">
        <v>0</v>
      </c>
      <c r="V66">
        <v>0</v>
      </c>
      <c r="W66">
        <v>69</v>
      </c>
      <c r="X66">
        <v>0</v>
      </c>
      <c r="Y66">
        <v>142</v>
      </c>
      <c r="Z66">
        <v>82</v>
      </c>
      <c r="AA66">
        <f>HOUR(B66)</f>
        <v>7</v>
      </c>
      <c r="AB66" t="s">
        <v>98</v>
      </c>
      <c r="AC66">
        <f>VLOOKUP(A66,[1]Sheet1!$A$1:$AA$486,26,FALSE)</f>
        <v>-74.046310000000005</v>
      </c>
      <c r="AD66">
        <f>VLOOKUP(A66,[1]Sheet1!$A$1:$AA$486,27,FALSE)</f>
        <v>4.6663119999999996</v>
      </c>
    </row>
    <row r="67" spans="1:30">
      <c r="A67">
        <v>4</v>
      </c>
      <c r="B67" t="s">
        <v>103</v>
      </c>
      <c r="C67" s="1">
        <f>DATE(YEAR(B67),MONTH(B67),DAY(B67))</f>
        <v>45197</v>
      </c>
      <c r="D67">
        <v>265.15999999999997</v>
      </c>
      <c r="E67">
        <v>81.145936666666671</v>
      </c>
      <c r="F67">
        <v>197029.35003999999</v>
      </c>
      <c r="G67" t="s">
        <v>97</v>
      </c>
      <c r="H67" t="s">
        <v>44</v>
      </c>
      <c r="I67">
        <v>2</v>
      </c>
      <c r="J67">
        <v>730</v>
      </c>
      <c r="K67">
        <v>735</v>
      </c>
      <c r="L67">
        <v>76</v>
      </c>
      <c r="M67">
        <v>0</v>
      </c>
      <c r="N67">
        <v>1</v>
      </c>
      <c r="O67">
        <v>1</v>
      </c>
      <c r="P67">
        <v>1</v>
      </c>
      <c r="Q67">
        <v>7</v>
      </c>
      <c r="R67">
        <v>0</v>
      </c>
      <c r="S67">
        <v>0</v>
      </c>
      <c r="U67">
        <v>2</v>
      </c>
      <c r="V67">
        <v>0</v>
      </c>
      <c r="W67">
        <v>61</v>
      </c>
      <c r="X67">
        <v>0</v>
      </c>
      <c r="Y67">
        <v>149</v>
      </c>
      <c r="Z67">
        <v>73</v>
      </c>
      <c r="AA67">
        <f>HOUR(B67)</f>
        <v>7</v>
      </c>
      <c r="AB67" t="s">
        <v>98</v>
      </c>
      <c r="AC67">
        <f>VLOOKUP(A67,[1]Sheet1!$A$1:$AA$486,26,FALSE)</f>
        <v>-74.046310000000005</v>
      </c>
      <c r="AD67">
        <f>VLOOKUP(A67,[1]Sheet1!$A$1:$AA$486,27,FALSE)</f>
        <v>4.6663119999999996</v>
      </c>
    </row>
    <row r="68" spans="1:30">
      <c r="A68">
        <v>4</v>
      </c>
      <c r="B68" t="s">
        <v>104</v>
      </c>
      <c r="C68" s="1">
        <f>DATE(YEAR(B68),MONTH(B68),DAY(B68))</f>
        <v>45197</v>
      </c>
      <c r="D68">
        <v>75.413333333333327</v>
      </c>
      <c r="E68">
        <v>16.788566666666668</v>
      </c>
      <c r="F68">
        <v>174983.02244000003</v>
      </c>
      <c r="G68" t="s">
        <v>97</v>
      </c>
      <c r="H68" t="s">
        <v>44</v>
      </c>
      <c r="I68">
        <v>2</v>
      </c>
      <c r="J68">
        <v>735</v>
      </c>
      <c r="K68">
        <v>740</v>
      </c>
      <c r="L68">
        <v>65</v>
      </c>
      <c r="M68">
        <v>1</v>
      </c>
      <c r="N68">
        <v>1</v>
      </c>
      <c r="O68">
        <v>0</v>
      </c>
      <c r="P68">
        <v>3</v>
      </c>
      <c r="Q68">
        <v>2</v>
      </c>
      <c r="R68">
        <v>0</v>
      </c>
      <c r="S68">
        <v>0</v>
      </c>
      <c r="U68">
        <v>2</v>
      </c>
      <c r="V68">
        <v>1</v>
      </c>
      <c r="W68">
        <v>57</v>
      </c>
      <c r="X68">
        <v>0</v>
      </c>
      <c r="Y68">
        <v>132</v>
      </c>
      <c r="Z68">
        <v>67</v>
      </c>
      <c r="AA68">
        <f>HOUR(B68)</f>
        <v>7</v>
      </c>
      <c r="AB68" t="s">
        <v>98</v>
      </c>
      <c r="AC68">
        <f>VLOOKUP(A68,[1]Sheet1!$A$1:$AA$486,26,FALSE)</f>
        <v>-74.046310000000005</v>
      </c>
      <c r="AD68">
        <f>VLOOKUP(A68,[1]Sheet1!$A$1:$AA$486,27,FALSE)</f>
        <v>4.6663119999999996</v>
      </c>
    </row>
    <row r="69" spans="1:30">
      <c r="A69">
        <v>4</v>
      </c>
      <c r="B69" t="s">
        <v>105</v>
      </c>
      <c r="C69" s="1">
        <f>DATE(YEAR(B69),MONTH(B69),DAY(B69))</f>
        <v>45197</v>
      </c>
      <c r="D69">
        <v>48.556666666666658</v>
      </c>
      <c r="E69">
        <v>7.2103826666666677</v>
      </c>
      <c r="F69">
        <v>77080.464240000001</v>
      </c>
      <c r="G69" t="s">
        <v>97</v>
      </c>
      <c r="H69" t="s">
        <v>44</v>
      </c>
      <c r="I69">
        <v>2</v>
      </c>
      <c r="J69">
        <v>740</v>
      </c>
      <c r="K69">
        <v>745</v>
      </c>
      <c r="L69">
        <v>86</v>
      </c>
      <c r="M69">
        <v>0</v>
      </c>
      <c r="N69">
        <v>7</v>
      </c>
      <c r="O69">
        <v>0</v>
      </c>
      <c r="P69">
        <v>2</v>
      </c>
      <c r="Q69">
        <v>2</v>
      </c>
      <c r="R69">
        <v>0</v>
      </c>
      <c r="S69">
        <v>1</v>
      </c>
      <c r="U69">
        <v>2</v>
      </c>
      <c r="V69">
        <v>0</v>
      </c>
      <c r="W69">
        <v>78</v>
      </c>
      <c r="X69">
        <v>1</v>
      </c>
      <c r="Y69">
        <v>179</v>
      </c>
      <c r="Z69">
        <v>92</v>
      </c>
      <c r="AA69">
        <f>HOUR(B69)</f>
        <v>7</v>
      </c>
      <c r="AB69" t="s">
        <v>98</v>
      </c>
      <c r="AC69">
        <f>VLOOKUP(A69,[1]Sheet1!$A$1:$AA$486,26,FALSE)</f>
        <v>-74.046310000000005</v>
      </c>
      <c r="AD69">
        <f>VLOOKUP(A69,[1]Sheet1!$A$1:$AA$486,27,FALSE)</f>
        <v>4.6663119999999996</v>
      </c>
    </row>
    <row r="70" spans="1:30">
      <c r="A70">
        <v>4</v>
      </c>
      <c r="B70" t="s">
        <v>106</v>
      </c>
      <c r="C70" s="1">
        <f>DATE(YEAR(B70),MONTH(B70),DAY(B70))</f>
        <v>45197</v>
      </c>
      <c r="D70">
        <v>184.82333333333332</v>
      </c>
      <c r="E70">
        <v>31.910134666666664</v>
      </c>
      <c r="F70">
        <v>335253.74070000002</v>
      </c>
      <c r="G70" t="s">
        <v>97</v>
      </c>
      <c r="H70" t="s">
        <v>44</v>
      </c>
      <c r="I70">
        <v>2</v>
      </c>
      <c r="J70">
        <v>745</v>
      </c>
      <c r="K70">
        <v>750</v>
      </c>
      <c r="L70">
        <v>37</v>
      </c>
      <c r="M70">
        <v>0</v>
      </c>
      <c r="N70">
        <v>3</v>
      </c>
      <c r="O70">
        <v>0</v>
      </c>
      <c r="P70">
        <v>2</v>
      </c>
      <c r="Q70">
        <v>6</v>
      </c>
      <c r="R70">
        <v>0</v>
      </c>
      <c r="S70">
        <v>1</v>
      </c>
      <c r="U70">
        <v>1</v>
      </c>
      <c r="V70">
        <v>0</v>
      </c>
      <c r="W70">
        <v>48</v>
      </c>
      <c r="X70">
        <v>0</v>
      </c>
      <c r="Y70">
        <v>98</v>
      </c>
      <c r="Z70">
        <v>61</v>
      </c>
      <c r="AA70">
        <f>HOUR(B70)</f>
        <v>7</v>
      </c>
      <c r="AB70" t="s">
        <v>98</v>
      </c>
      <c r="AC70">
        <f>VLOOKUP(A70,[1]Sheet1!$A$1:$AA$486,26,FALSE)</f>
        <v>-74.046310000000005</v>
      </c>
      <c r="AD70">
        <f>VLOOKUP(A70,[1]Sheet1!$A$1:$AA$486,27,FALSE)</f>
        <v>4.6663119999999996</v>
      </c>
    </row>
    <row r="71" spans="1:30">
      <c r="A71">
        <v>4</v>
      </c>
      <c r="B71" t="s">
        <v>107</v>
      </c>
      <c r="C71" s="1">
        <f>DATE(YEAR(B71),MONTH(B71),DAY(B71))</f>
        <v>45197</v>
      </c>
      <c r="D71">
        <v>78.516666666666666</v>
      </c>
      <c r="E71">
        <v>13.999729333333335</v>
      </c>
      <c r="F71">
        <v>89248.556259999998</v>
      </c>
      <c r="G71" t="s">
        <v>97</v>
      </c>
      <c r="H71" t="s">
        <v>44</v>
      </c>
      <c r="I71">
        <v>2</v>
      </c>
      <c r="J71">
        <v>750</v>
      </c>
      <c r="K71">
        <v>755</v>
      </c>
      <c r="L71">
        <v>69</v>
      </c>
      <c r="M71">
        <v>1</v>
      </c>
      <c r="N71">
        <v>4</v>
      </c>
      <c r="O71">
        <v>0</v>
      </c>
      <c r="P71">
        <v>2</v>
      </c>
      <c r="Q71">
        <v>3</v>
      </c>
      <c r="R71">
        <v>0</v>
      </c>
      <c r="S71">
        <v>2</v>
      </c>
      <c r="U71">
        <v>4</v>
      </c>
      <c r="V71">
        <v>0</v>
      </c>
      <c r="W71">
        <v>47</v>
      </c>
      <c r="X71">
        <v>0</v>
      </c>
      <c r="Y71">
        <v>132</v>
      </c>
      <c r="Z71">
        <v>63</v>
      </c>
      <c r="AA71">
        <f>HOUR(B71)</f>
        <v>7</v>
      </c>
      <c r="AB71" t="s">
        <v>98</v>
      </c>
      <c r="AC71">
        <f>VLOOKUP(A71,[1]Sheet1!$A$1:$AA$486,26,FALSE)</f>
        <v>-74.046310000000005</v>
      </c>
      <c r="AD71">
        <f>VLOOKUP(A71,[1]Sheet1!$A$1:$AA$486,27,FALSE)</f>
        <v>4.6663119999999996</v>
      </c>
    </row>
    <row r="72" spans="1:30">
      <c r="A72">
        <v>4</v>
      </c>
      <c r="B72" t="s">
        <v>108</v>
      </c>
      <c r="C72" s="1">
        <f>DATE(YEAR(B72),MONTH(B72),DAY(B72))</f>
        <v>45197</v>
      </c>
      <c r="D72">
        <v>134.75</v>
      </c>
      <c r="E72">
        <v>20.181828333333335</v>
      </c>
      <c r="F72">
        <v>148309.99111999999</v>
      </c>
      <c r="G72" t="s">
        <v>97</v>
      </c>
      <c r="H72" t="s">
        <v>44</v>
      </c>
      <c r="I72">
        <v>2</v>
      </c>
      <c r="J72">
        <v>755</v>
      </c>
      <c r="K72">
        <v>800</v>
      </c>
      <c r="L72">
        <v>55</v>
      </c>
      <c r="M72">
        <v>1</v>
      </c>
      <c r="N72">
        <v>4</v>
      </c>
      <c r="O72">
        <v>0</v>
      </c>
      <c r="P72">
        <v>1</v>
      </c>
      <c r="Q72">
        <v>2</v>
      </c>
      <c r="R72">
        <v>0</v>
      </c>
      <c r="S72">
        <v>1</v>
      </c>
      <c r="U72">
        <v>4</v>
      </c>
      <c r="V72">
        <v>0</v>
      </c>
      <c r="W72">
        <v>41</v>
      </c>
      <c r="X72">
        <v>0</v>
      </c>
      <c r="Y72">
        <v>109</v>
      </c>
      <c r="Z72">
        <v>54</v>
      </c>
      <c r="AA72">
        <f>HOUR(B72)</f>
        <v>7</v>
      </c>
      <c r="AB72" t="s">
        <v>98</v>
      </c>
      <c r="AC72">
        <f>VLOOKUP(A72,[1]Sheet1!$A$1:$AA$486,26,FALSE)</f>
        <v>-74.046310000000005</v>
      </c>
      <c r="AD72">
        <f>VLOOKUP(A72,[1]Sheet1!$A$1:$AA$486,27,FALSE)</f>
        <v>4.6663119999999996</v>
      </c>
    </row>
    <row r="73" spans="1:30">
      <c r="A73">
        <v>4</v>
      </c>
      <c r="B73" t="s">
        <v>109</v>
      </c>
      <c r="C73" s="1">
        <f>DATE(YEAR(B73),MONTH(B73),DAY(B73))</f>
        <v>45197</v>
      </c>
      <c r="D73">
        <v>52.15</v>
      </c>
      <c r="E73">
        <v>5.6182793333333345</v>
      </c>
      <c r="F73">
        <v>76033.472139999998</v>
      </c>
      <c r="G73" t="s">
        <v>97</v>
      </c>
      <c r="H73" t="s">
        <v>44</v>
      </c>
      <c r="I73">
        <v>2</v>
      </c>
      <c r="J73">
        <v>800</v>
      </c>
      <c r="K73">
        <v>805</v>
      </c>
      <c r="L73">
        <v>43</v>
      </c>
      <c r="M73">
        <v>0</v>
      </c>
      <c r="N73">
        <v>5</v>
      </c>
      <c r="O73">
        <v>1</v>
      </c>
      <c r="P73">
        <v>4</v>
      </c>
      <c r="Q73">
        <v>5</v>
      </c>
      <c r="R73">
        <v>0</v>
      </c>
      <c r="S73">
        <v>0</v>
      </c>
      <c r="U73">
        <v>4</v>
      </c>
      <c r="V73">
        <v>0</v>
      </c>
      <c r="W73">
        <v>54</v>
      </c>
      <c r="X73">
        <v>1</v>
      </c>
      <c r="Y73">
        <v>117</v>
      </c>
      <c r="Z73">
        <v>73</v>
      </c>
      <c r="AA73">
        <f>HOUR(B73)</f>
        <v>8</v>
      </c>
      <c r="AB73" t="s">
        <v>98</v>
      </c>
      <c r="AC73">
        <f>VLOOKUP(A73,[1]Sheet1!$A$1:$AA$486,26,FALSE)</f>
        <v>-74.046310000000005</v>
      </c>
      <c r="AD73">
        <f>VLOOKUP(A73,[1]Sheet1!$A$1:$AA$486,27,FALSE)</f>
        <v>4.6663119999999996</v>
      </c>
    </row>
    <row r="74" spans="1:30">
      <c r="A74">
        <v>4</v>
      </c>
      <c r="B74" t="s">
        <v>110</v>
      </c>
      <c r="C74" s="1">
        <f>DATE(YEAR(B74),MONTH(B74),DAY(B74))</f>
        <v>45197</v>
      </c>
      <c r="D74">
        <v>124.48333333333332</v>
      </c>
      <c r="E74">
        <v>22.611152666666669</v>
      </c>
      <c r="F74">
        <v>66865.419280000002</v>
      </c>
      <c r="G74" t="s">
        <v>97</v>
      </c>
      <c r="H74" t="s">
        <v>44</v>
      </c>
      <c r="I74">
        <v>2</v>
      </c>
      <c r="J74">
        <v>805</v>
      </c>
      <c r="K74">
        <v>810</v>
      </c>
      <c r="L74">
        <v>38</v>
      </c>
      <c r="M74">
        <v>0</v>
      </c>
      <c r="N74">
        <v>1</v>
      </c>
      <c r="O74">
        <v>1</v>
      </c>
      <c r="P74">
        <v>0</v>
      </c>
      <c r="Q74">
        <v>4</v>
      </c>
      <c r="R74">
        <v>0</v>
      </c>
      <c r="S74">
        <v>1</v>
      </c>
      <c r="U74">
        <v>1</v>
      </c>
      <c r="V74">
        <v>0</v>
      </c>
      <c r="W74">
        <v>34</v>
      </c>
      <c r="X74">
        <v>2</v>
      </c>
      <c r="Y74">
        <v>82</v>
      </c>
      <c r="Z74">
        <v>42</v>
      </c>
      <c r="AA74">
        <f>HOUR(B74)</f>
        <v>8</v>
      </c>
      <c r="AB74" t="s">
        <v>98</v>
      </c>
      <c r="AC74">
        <f>VLOOKUP(A74,[1]Sheet1!$A$1:$AA$486,26,FALSE)</f>
        <v>-74.046310000000005</v>
      </c>
      <c r="AD74">
        <f>VLOOKUP(A74,[1]Sheet1!$A$1:$AA$486,27,FALSE)</f>
        <v>4.6663119999999996</v>
      </c>
    </row>
    <row r="75" spans="1:30">
      <c r="A75">
        <v>4</v>
      </c>
      <c r="B75" t="s">
        <v>111</v>
      </c>
      <c r="C75" s="1">
        <f>DATE(YEAR(B75),MONTH(B75),DAY(B75))</f>
        <v>45197</v>
      </c>
      <c r="D75">
        <v>120.77333333333334</v>
      </c>
      <c r="E75">
        <v>20.919308666666669</v>
      </c>
      <c r="F75">
        <v>82509.162379999994</v>
      </c>
      <c r="G75" t="s">
        <v>97</v>
      </c>
      <c r="H75" t="s">
        <v>44</v>
      </c>
      <c r="I75">
        <v>2</v>
      </c>
      <c r="J75">
        <v>810</v>
      </c>
      <c r="K75">
        <v>815</v>
      </c>
      <c r="L75">
        <v>94</v>
      </c>
      <c r="M75">
        <v>0</v>
      </c>
      <c r="N75">
        <v>3</v>
      </c>
      <c r="O75">
        <v>0</v>
      </c>
      <c r="P75">
        <v>3</v>
      </c>
      <c r="Q75">
        <v>2</v>
      </c>
      <c r="R75">
        <v>0</v>
      </c>
      <c r="S75">
        <v>1</v>
      </c>
      <c r="U75">
        <v>3</v>
      </c>
      <c r="V75">
        <v>0</v>
      </c>
      <c r="W75">
        <v>47</v>
      </c>
      <c r="X75">
        <v>1</v>
      </c>
      <c r="Y75">
        <v>154</v>
      </c>
      <c r="Z75">
        <v>59</v>
      </c>
      <c r="AA75">
        <f>HOUR(B75)</f>
        <v>8</v>
      </c>
      <c r="AB75" t="s">
        <v>98</v>
      </c>
      <c r="AC75">
        <f>VLOOKUP(A75,[1]Sheet1!$A$1:$AA$486,26,FALSE)</f>
        <v>-74.046310000000005</v>
      </c>
      <c r="AD75">
        <f>VLOOKUP(A75,[1]Sheet1!$A$1:$AA$486,27,FALSE)</f>
        <v>4.6663119999999996</v>
      </c>
    </row>
    <row r="76" spans="1:30">
      <c r="A76">
        <v>4</v>
      </c>
      <c r="B76" t="s">
        <v>112</v>
      </c>
      <c r="C76" s="1">
        <f>DATE(YEAR(B76),MONTH(B76),DAY(B76))</f>
        <v>45197</v>
      </c>
      <c r="D76">
        <v>71.539999999999992</v>
      </c>
      <c r="E76">
        <v>9.1585339999999995</v>
      </c>
      <c r="F76">
        <v>126439.71907999998</v>
      </c>
      <c r="G76" t="s">
        <v>97</v>
      </c>
      <c r="H76" t="s">
        <v>44</v>
      </c>
      <c r="I76">
        <v>2</v>
      </c>
      <c r="J76">
        <v>815</v>
      </c>
      <c r="K76">
        <v>820</v>
      </c>
      <c r="L76">
        <v>61</v>
      </c>
      <c r="M76">
        <v>0</v>
      </c>
      <c r="N76">
        <v>2</v>
      </c>
      <c r="O76">
        <v>0</v>
      </c>
      <c r="P76">
        <v>2</v>
      </c>
      <c r="Q76">
        <v>6</v>
      </c>
      <c r="R76">
        <v>0</v>
      </c>
      <c r="S76">
        <v>1</v>
      </c>
      <c r="U76">
        <v>2</v>
      </c>
      <c r="V76">
        <v>1</v>
      </c>
      <c r="W76">
        <v>39</v>
      </c>
      <c r="X76">
        <v>0</v>
      </c>
      <c r="Y76">
        <v>114</v>
      </c>
      <c r="Z76">
        <v>53</v>
      </c>
      <c r="AA76">
        <f>HOUR(B76)</f>
        <v>8</v>
      </c>
      <c r="AB76" t="s">
        <v>98</v>
      </c>
      <c r="AC76">
        <f>VLOOKUP(A76,[1]Sheet1!$A$1:$AA$486,26,FALSE)</f>
        <v>-74.046310000000005</v>
      </c>
      <c r="AD76">
        <f>VLOOKUP(A76,[1]Sheet1!$A$1:$AA$486,27,FALSE)</f>
        <v>4.6663119999999996</v>
      </c>
    </row>
    <row r="77" spans="1:30">
      <c r="A77">
        <v>4</v>
      </c>
      <c r="B77" t="s">
        <v>113</v>
      </c>
      <c r="C77" s="1">
        <f>DATE(YEAR(B77),MONTH(B77),DAY(B77))</f>
        <v>45197</v>
      </c>
      <c r="D77">
        <v>72.146666666666675</v>
      </c>
      <c r="E77">
        <v>10.456394666666666</v>
      </c>
      <c r="F77">
        <v>86310.925879999995</v>
      </c>
      <c r="G77" t="s">
        <v>97</v>
      </c>
      <c r="H77" t="s">
        <v>44</v>
      </c>
      <c r="I77">
        <v>2</v>
      </c>
      <c r="J77">
        <v>820</v>
      </c>
      <c r="K77">
        <v>825</v>
      </c>
      <c r="L77">
        <v>54</v>
      </c>
      <c r="M77">
        <v>0</v>
      </c>
      <c r="N77">
        <v>2</v>
      </c>
      <c r="O77">
        <v>0</v>
      </c>
      <c r="P77">
        <v>2</v>
      </c>
      <c r="Q77">
        <v>3</v>
      </c>
      <c r="R77">
        <v>0</v>
      </c>
      <c r="S77">
        <v>2</v>
      </c>
      <c r="U77">
        <v>1</v>
      </c>
      <c r="V77">
        <v>0</v>
      </c>
      <c r="W77">
        <v>51</v>
      </c>
      <c r="X77">
        <v>1</v>
      </c>
      <c r="Y77">
        <v>116</v>
      </c>
      <c r="Z77">
        <v>61</v>
      </c>
      <c r="AA77">
        <f>HOUR(B77)</f>
        <v>8</v>
      </c>
      <c r="AB77" t="s">
        <v>98</v>
      </c>
      <c r="AC77">
        <f>VLOOKUP(A77,[1]Sheet1!$A$1:$AA$486,26,FALSE)</f>
        <v>-74.046310000000005</v>
      </c>
      <c r="AD77">
        <f>VLOOKUP(A77,[1]Sheet1!$A$1:$AA$486,27,FALSE)</f>
        <v>4.6663119999999996</v>
      </c>
    </row>
    <row r="78" spans="1:30">
      <c r="A78">
        <v>4</v>
      </c>
      <c r="B78" t="s">
        <v>114</v>
      </c>
      <c r="C78" s="1">
        <f>DATE(YEAR(B78),MONTH(B78),DAY(B78))</f>
        <v>45197</v>
      </c>
      <c r="D78">
        <v>179.27</v>
      </c>
      <c r="E78">
        <v>13.167102666666665</v>
      </c>
      <c r="F78">
        <v>98875.894939999998</v>
      </c>
      <c r="G78" t="s">
        <v>97</v>
      </c>
      <c r="H78" t="s">
        <v>44</v>
      </c>
      <c r="I78">
        <v>2</v>
      </c>
      <c r="J78">
        <v>825</v>
      </c>
      <c r="K78">
        <v>830</v>
      </c>
      <c r="L78">
        <v>52</v>
      </c>
      <c r="M78">
        <v>0</v>
      </c>
      <c r="N78">
        <v>2</v>
      </c>
      <c r="O78">
        <v>0</v>
      </c>
      <c r="P78">
        <v>1</v>
      </c>
      <c r="Q78">
        <v>2</v>
      </c>
      <c r="R78">
        <v>0</v>
      </c>
      <c r="S78">
        <v>0</v>
      </c>
      <c r="U78">
        <v>0</v>
      </c>
      <c r="V78">
        <v>0</v>
      </c>
      <c r="W78">
        <v>29</v>
      </c>
      <c r="X78">
        <v>0</v>
      </c>
      <c r="Y78">
        <v>86</v>
      </c>
      <c r="Z78">
        <v>34</v>
      </c>
      <c r="AA78">
        <f>HOUR(B78)</f>
        <v>8</v>
      </c>
      <c r="AB78" t="s">
        <v>98</v>
      </c>
      <c r="AC78">
        <f>VLOOKUP(A78,[1]Sheet1!$A$1:$AA$486,26,FALSE)</f>
        <v>-74.046310000000005</v>
      </c>
      <c r="AD78">
        <f>VLOOKUP(A78,[1]Sheet1!$A$1:$AA$486,27,FALSE)</f>
        <v>4.6663119999999996</v>
      </c>
    </row>
    <row r="79" spans="1:30">
      <c r="A79">
        <v>4</v>
      </c>
      <c r="B79" t="s">
        <v>115</v>
      </c>
      <c r="C79" s="1">
        <f>DATE(YEAR(B79),MONTH(B79),DAY(B79))</f>
        <v>45197</v>
      </c>
      <c r="D79">
        <v>49.11666666666666</v>
      </c>
      <c r="E79">
        <v>2.8765403333333333</v>
      </c>
      <c r="F79">
        <v>32118.295940000004</v>
      </c>
      <c r="G79" t="s">
        <v>97</v>
      </c>
      <c r="H79" t="s">
        <v>44</v>
      </c>
      <c r="I79">
        <v>2</v>
      </c>
      <c r="J79">
        <v>830</v>
      </c>
      <c r="K79">
        <v>835</v>
      </c>
      <c r="L79">
        <v>87</v>
      </c>
      <c r="M79">
        <v>0</v>
      </c>
      <c r="N79">
        <v>3</v>
      </c>
      <c r="O79">
        <v>0</v>
      </c>
      <c r="P79">
        <v>2</v>
      </c>
      <c r="Q79">
        <v>3</v>
      </c>
      <c r="R79">
        <v>0</v>
      </c>
      <c r="S79">
        <v>0</v>
      </c>
      <c r="U79">
        <v>3</v>
      </c>
      <c r="V79">
        <v>0</v>
      </c>
      <c r="W79">
        <v>44</v>
      </c>
      <c r="X79">
        <v>0</v>
      </c>
      <c r="Y79">
        <v>142</v>
      </c>
      <c r="Z79">
        <v>55</v>
      </c>
      <c r="AA79">
        <f>HOUR(B79)</f>
        <v>8</v>
      </c>
      <c r="AB79" t="s">
        <v>98</v>
      </c>
      <c r="AC79">
        <f>VLOOKUP(A79,[1]Sheet1!$A$1:$AA$486,26,FALSE)</f>
        <v>-74.046310000000005</v>
      </c>
      <c r="AD79">
        <f>VLOOKUP(A79,[1]Sheet1!$A$1:$AA$486,27,FALSE)</f>
        <v>4.6663119999999996</v>
      </c>
    </row>
    <row r="80" spans="1:30">
      <c r="A80">
        <v>4</v>
      </c>
      <c r="B80" t="s">
        <v>116</v>
      </c>
      <c r="C80" s="1">
        <f>DATE(YEAR(B80),MONTH(B80),DAY(B80))</f>
        <v>45197</v>
      </c>
      <c r="D80">
        <v>55.976666666666667</v>
      </c>
      <c r="E80">
        <v>5.6442796666666677</v>
      </c>
      <c r="F80">
        <v>71578.203000000009</v>
      </c>
      <c r="G80" t="s">
        <v>97</v>
      </c>
      <c r="H80" t="s">
        <v>44</v>
      </c>
      <c r="I80">
        <v>2</v>
      </c>
      <c r="J80">
        <v>835</v>
      </c>
      <c r="K80">
        <v>840</v>
      </c>
      <c r="L80">
        <v>62</v>
      </c>
      <c r="M80">
        <v>1</v>
      </c>
      <c r="N80">
        <v>6</v>
      </c>
      <c r="O80">
        <v>0</v>
      </c>
      <c r="P80">
        <v>3</v>
      </c>
      <c r="Q80">
        <v>2</v>
      </c>
      <c r="R80">
        <v>0</v>
      </c>
      <c r="S80">
        <v>0</v>
      </c>
      <c r="U80">
        <v>6</v>
      </c>
      <c r="V80">
        <v>0</v>
      </c>
      <c r="W80">
        <v>32</v>
      </c>
      <c r="X80">
        <v>0</v>
      </c>
      <c r="Y80">
        <v>112</v>
      </c>
      <c r="Z80">
        <v>50</v>
      </c>
      <c r="AA80">
        <f>HOUR(B80)</f>
        <v>8</v>
      </c>
      <c r="AB80" t="s">
        <v>98</v>
      </c>
      <c r="AC80">
        <f>VLOOKUP(A80,[1]Sheet1!$A$1:$AA$486,26,FALSE)</f>
        <v>-74.046310000000005</v>
      </c>
      <c r="AD80">
        <f>VLOOKUP(A80,[1]Sheet1!$A$1:$AA$486,27,FALSE)</f>
        <v>4.6663119999999996</v>
      </c>
    </row>
    <row r="81" spans="1:30">
      <c r="A81">
        <v>4</v>
      </c>
      <c r="B81" t="s">
        <v>117</v>
      </c>
      <c r="C81" s="1">
        <f>DATE(YEAR(B81),MONTH(B81),DAY(B81))</f>
        <v>45197</v>
      </c>
      <c r="D81">
        <v>52.54666666666666</v>
      </c>
      <c r="E81">
        <v>4.3171590000000002</v>
      </c>
      <c r="F81">
        <v>85573.837619999991</v>
      </c>
      <c r="G81" t="s">
        <v>97</v>
      </c>
      <c r="H81" t="s">
        <v>44</v>
      </c>
      <c r="I81">
        <v>2</v>
      </c>
      <c r="J81">
        <v>840</v>
      </c>
      <c r="K81">
        <v>845</v>
      </c>
      <c r="L81">
        <v>67</v>
      </c>
      <c r="M81">
        <v>0</v>
      </c>
      <c r="N81">
        <v>1</v>
      </c>
      <c r="O81">
        <v>0</v>
      </c>
      <c r="P81">
        <v>2</v>
      </c>
      <c r="Q81">
        <v>1</v>
      </c>
      <c r="R81">
        <v>1</v>
      </c>
      <c r="S81">
        <v>0</v>
      </c>
      <c r="U81">
        <v>3</v>
      </c>
      <c r="V81">
        <v>0</v>
      </c>
      <c r="W81">
        <v>37</v>
      </c>
      <c r="X81">
        <v>0</v>
      </c>
      <c r="Y81">
        <v>112</v>
      </c>
      <c r="Z81">
        <v>45</v>
      </c>
      <c r="AA81">
        <f>HOUR(B81)</f>
        <v>8</v>
      </c>
      <c r="AB81" t="s">
        <v>98</v>
      </c>
      <c r="AC81">
        <f>VLOOKUP(A81,[1]Sheet1!$A$1:$AA$486,26,FALSE)</f>
        <v>-74.046310000000005</v>
      </c>
      <c r="AD81">
        <f>VLOOKUP(A81,[1]Sheet1!$A$1:$AA$486,27,FALSE)</f>
        <v>4.6663119999999996</v>
      </c>
    </row>
    <row r="82" spans="1:30">
      <c r="A82">
        <v>4</v>
      </c>
      <c r="B82" t="s">
        <v>118</v>
      </c>
      <c r="C82" s="1">
        <f>DATE(YEAR(B82),MONTH(B82),DAY(B82))</f>
        <v>45197</v>
      </c>
      <c r="D82">
        <v>31.429999999999996</v>
      </c>
      <c r="E82">
        <v>1.5369969999999999</v>
      </c>
      <c r="F82">
        <v>15789.628700000001</v>
      </c>
      <c r="G82" t="s">
        <v>97</v>
      </c>
      <c r="H82" t="s">
        <v>44</v>
      </c>
      <c r="I82">
        <v>2</v>
      </c>
      <c r="J82">
        <v>845</v>
      </c>
      <c r="K82">
        <v>850</v>
      </c>
      <c r="L82">
        <v>56</v>
      </c>
      <c r="M82">
        <v>0</v>
      </c>
      <c r="N82">
        <v>2</v>
      </c>
      <c r="O82">
        <v>0</v>
      </c>
      <c r="P82">
        <v>2</v>
      </c>
      <c r="Q82">
        <v>4</v>
      </c>
      <c r="R82">
        <v>0</v>
      </c>
      <c r="S82">
        <v>0</v>
      </c>
      <c r="U82">
        <v>1</v>
      </c>
      <c r="V82">
        <v>0</v>
      </c>
      <c r="W82">
        <v>37</v>
      </c>
      <c r="X82">
        <v>0</v>
      </c>
      <c r="Y82">
        <v>102</v>
      </c>
      <c r="Z82">
        <v>46</v>
      </c>
      <c r="AA82">
        <f>HOUR(B82)</f>
        <v>8</v>
      </c>
      <c r="AB82" t="s">
        <v>98</v>
      </c>
      <c r="AC82">
        <f>VLOOKUP(A82,[1]Sheet1!$A$1:$AA$486,26,FALSE)</f>
        <v>-74.046310000000005</v>
      </c>
      <c r="AD82">
        <f>VLOOKUP(A82,[1]Sheet1!$A$1:$AA$486,27,FALSE)</f>
        <v>4.6663119999999996</v>
      </c>
    </row>
    <row r="83" spans="1:30">
      <c r="A83">
        <v>4</v>
      </c>
      <c r="B83" t="s">
        <v>119</v>
      </c>
      <c r="C83" s="1">
        <f>DATE(YEAR(B83),MONTH(B83),DAY(B83))</f>
        <v>45197</v>
      </c>
      <c r="D83">
        <v>48.11333333333333</v>
      </c>
      <c r="E83">
        <v>4.5970796666666667</v>
      </c>
      <c r="F83">
        <v>95920.947179999988</v>
      </c>
      <c r="G83" t="s">
        <v>97</v>
      </c>
      <c r="H83" t="s">
        <v>44</v>
      </c>
      <c r="I83">
        <v>2</v>
      </c>
      <c r="J83">
        <v>850</v>
      </c>
      <c r="K83">
        <v>855</v>
      </c>
      <c r="L83">
        <v>64</v>
      </c>
      <c r="M83">
        <v>0</v>
      </c>
      <c r="N83">
        <v>2</v>
      </c>
      <c r="O83">
        <v>0</v>
      </c>
      <c r="P83">
        <v>1</v>
      </c>
      <c r="Q83">
        <v>3</v>
      </c>
      <c r="R83">
        <v>0</v>
      </c>
      <c r="S83">
        <v>2</v>
      </c>
      <c r="U83">
        <v>3</v>
      </c>
      <c r="V83">
        <v>0</v>
      </c>
      <c r="W83">
        <v>37</v>
      </c>
      <c r="X83">
        <v>0</v>
      </c>
      <c r="Y83">
        <v>112</v>
      </c>
      <c r="Z83">
        <v>48</v>
      </c>
      <c r="AA83">
        <f>HOUR(B83)</f>
        <v>8</v>
      </c>
      <c r="AB83" t="s">
        <v>98</v>
      </c>
      <c r="AC83">
        <f>VLOOKUP(A83,[1]Sheet1!$A$1:$AA$486,26,FALSE)</f>
        <v>-74.046310000000005</v>
      </c>
      <c r="AD83">
        <f>VLOOKUP(A83,[1]Sheet1!$A$1:$AA$486,27,FALSE)</f>
        <v>4.6663119999999996</v>
      </c>
    </row>
    <row r="84" spans="1:30">
      <c r="A84">
        <v>4</v>
      </c>
      <c r="B84" t="s">
        <v>120</v>
      </c>
      <c r="C84" s="1">
        <f>DATE(YEAR(B84),MONTH(B84),DAY(B84))</f>
        <v>45197</v>
      </c>
      <c r="D84">
        <v>35.583333333333329</v>
      </c>
      <c r="E84">
        <v>2.6691146666666667</v>
      </c>
      <c r="F84">
        <v>31401.434439999994</v>
      </c>
      <c r="G84" t="s">
        <v>97</v>
      </c>
      <c r="H84" t="s">
        <v>44</v>
      </c>
      <c r="I84">
        <v>2</v>
      </c>
      <c r="J84">
        <v>855</v>
      </c>
      <c r="K84">
        <v>900</v>
      </c>
      <c r="L84">
        <v>63</v>
      </c>
      <c r="M84">
        <v>1</v>
      </c>
      <c r="N84">
        <v>1</v>
      </c>
      <c r="O84">
        <v>0</v>
      </c>
      <c r="P84">
        <v>1</v>
      </c>
      <c r="Q84">
        <v>4</v>
      </c>
      <c r="R84">
        <v>0</v>
      </c>
      <c r="S84">
        <v>0</v>
      </c>
      <c r="U84">
        <v>3</v>
      </c>
      <c r="V84">
        <v>0</v>
      </c>
      <c r="W84">
        <v>41</v>
      </c>
      <c r="X84">
        <v>0</v>
      </c>
      <c r="Y84">
        <v>114</v>
      </c>
      <c r="Z84">
        <v>51</v>
      </c>
      <c r="AA84">
        <f>HOUR(B84)</f>
        <v>8</v>
      </c>
      <c r="AB84" t="s">
        <v>98</v>
      </c>
      <c r="AC84">
        <f>VLOOKUP(A84,[1]Sheet1!$A$1:$AA$486,26,FALSE)</f>
        <v>-74.046310000000005</v>
      </c>
      <c r="AD84">
        <f>VLOOKUP(A84,[1]Sheet1!$A$1:$AA$486,27,FALSE)</f>
        <v>4.6663119999999996</v>
      </c>
    </row>
    <row r="85" spans="1:30">
      <c r="A85">
        <v>4</v>
      </c>
      <c r="B85" t="s">
        <v>121</v>
      </c>
      <c r="C85" s="1">
        <f>DATE(YEAR(B85),MONTH(B85),DAY(B85))</f>
        <v>45197</v>
      </c>
      <c r="D85">
        <v>61.29666666666666</v>
      </c>
      <c r="E85">
        <v>10.943779000000001</v>
      </c>
      <c r="F85">
        <v>40434.774519999999</v>
      </c>
      <c r="G85" t="s">
        <v>97</v>
      </c>
      <c r="H85" t="s">
        <v>44</v>
      </c>
      <c r="I85">
        <v>2</v>
      </c>
      <c r="J85">
        <v>900</v>
      </c>
      <c r="K85">
        <v>905</v>
      </c>
      <c r="L85">
        <v>86</v>
      </c>
      <c r="M85">
        <v>0</v>
      </c>
      <c r="N85">
        <v>4</v>
      </c>
      <c r="O85">
        <v>1</v>
      </c>
      <c r="P85">
        <v>3</v>
      </c>
      <c r="Q85">
        <v>2</v>
      </c>
      <c r="R85">
        <v>0</v>
      </c>
      <c r="S85">
        <v>2</v>
      </c>
      <c r="U85">
        <v>5</v>
      </c>
      <c r="V85">
        <v>0</v>
      </c>
      <c r="W85">
        <v>43</v>
      </c>
      <c r="X85">
        <v>2</v>
      </c>
      <c r="Y85">
        <v>148</v>
      </c>
      <c r="Z85">
        <v>60</v>
      </c>
      <c r="AA85">
        <f>HOUR(B85)</f>
        <v>9</v>
      </c>
      <c r="AB85" t="s">
        <v>98</v>
      </c>
      <c r="AC85">
        <f>VLOOKUP(A85,[1]Sheet1!$A$1:$AA$486,26,FALSE)</f>
        <v>-74.046310000000005</v>
      </c>
      <c r="AD85">
        <f>VLOOKUP(A85,[1]Sheet1!$A$1:$AA$486,27,FALSE)</f>
        <v>4.6663119999999996</v>
      </c>
    </row>
    <row r="86" spans="1:30">
      <c r="A86">
        <v>4</v>
      </c>
      <c r="B86" t="s">
        <v>122</v>
      </c>
      <c r="C86" s="1">
        <f>DATE(YEAR(B86),MONTH(B86),DAY(B86))</f>
        <v>45197</v>
      </c>
      <c r="D86">
        <v>80.919999999999987</v>
      </c>
      <c r="E86">
        <v>16.984839666666666</v>
      </c>
      <c r="F86">
        <v>129019.60678</v>
      </c>
      <c r="G86" t="s">
        <v>97</v>
      </c>
      <c r="H86" t="s">
        <v>44</v>
      </c>
      <c r="I86">
        <v>2</v>
      </c>
      <c r="J86">
        <v>905</v>
      </c>
      <c r="K86">
        <v>910</v>
      </c>
      <c r="L86">
        <v>66</v>
      </c>
      <c r="M86">
        <v>0</v>
      </c>
      <c r="N86">
        <v>7</v>
      </c>
      <c r="O86">
        <v>0</v>
      </c>
      <c r="P86">
        <v>2</v>
      </c>
      <c r="Q86">
        <v>2</v>
      </c>
      <c r="R86">
        <v>0</v>
      </c>
      <c r="S86">
        <v>1</v>
      </c>
      <c r="U86">
        <v>1</v>
      </c>
      <c r="V86">
        <v>0</v>
      </c>
      <c r="W86">
        <v>28</v>
      </c>
      <c r="X86">
        <v>3</v>
      </c>
      <c r="Y86">
        <v>110</v>
      </c>
      <c r="Z86">
        <v>41</v>
      </c>
      <c r="AA86">
        <f>HOUR(B86)</f>
        <v>9</v>
      </c>
      <c r="AB86" t="s">
        <v>98</v>
      </c>
      <c r="AC86">
        <f>VLOOKUP(A86,[1]Sheet1!$A$1:$AA$486,26,FALSE)</f>
        <v>-74.046310000000005</v>
      </c>
      <c r="AD86">
        <f>VLOOKUP(A86,[1]Sheet1!$A$1:$AA$486,27,FALSE)</f>
        <v>4.6663119999999996</v>
      </c>
    </row>
    <row r="87" spans="1:30">
      <c r="A87">
        <v>4</v>
      </c>
      <c r="B87" t="s">
        <v>123</v>
      </c>
      <c r="C87" s="1">
        <f>DATE(YEAR(B87),MONTH(B87),DAY(B87))</f>
        <v>45197</v>
      </c>
      <c r="D87">
        <v>50.93666666666666</v>
      </c>
      <c r="E87">
        <v>5.0264506666666673</v>
      </c>
      <c r="F87">
        <v>42364.693919999998</v>
      </c>
      <c r="G87" t="s">
        <v>97</v>
      </c>
      <c r="H87" t="s">
        <v>44</v>
      </c>
      <c r="I87">
        <v>2</v>
      </c>
      <c r="J87">
        <v>910</v>
      </c>
      <c r="K87">
        <v>915</v>
      </c>
      <c r="L87">
        <v>80</v>
      </c>
      <c r="M87">
        <v>0</v>
      </c>
      <c r="N87">
        <v>3</v>
      </c>
      <c r="O87">
        <v>0</v>
      </c>
      <c r="P87">
        <v>2</v>
      </c>
      <c r="Q87">
        <v>3</v>
      </c>
      <c r="R87">
        <v>0</v>
      </c>
      <c r="S87">
        <v>1</v>
      </c>
      <c r="U87">
        <v>0</v>
      </c>
      <c r="V87">
        <v>0</v>
      </c>
      <c r="W87">
        <v>32</v>
      </c>
      <c r="X87">
        <v>2</v>
      </c>
      <c r="Y87">
        <v>123</v>
      </c>
      <c r="Z87">
        <v>41</v>
      </c>
      <c r="AA87">
        <f>HOUR(B87)</f>
        <v>9</v>
      </c>
      <c r="AB87" t="s">
        <v>98</v>
      </c>
      <c r="AC87">
        <f>VLOOKUP(A87,[1]Sheet1!$A$1:$AA$486,26,FALSE)</f>
        <v>-74.046310000000005</v>
      </c>
      <c r="AD87">
        <f>VLOOKUP(A87,[1]Sheet1!$A$1:$AA$486,27,FALSE)</f>
        <v>4.6663119999999996</v>
      </c>
    </row>
    <row r="88" spans="1:30">
      <c r="A88">
        <v>4</v>
      </c>
      <c r="B88" t="s">
        <v>124</v>
      </c>
      <c r="C88" s="1">
        <f>DATE(YEAR(B88),MONTH(B88),DAY(B88))</f>
        <v>45197</v>
      </c>
      <c r="D88">
        <v>40.973333333333336</v>
      </c>
      <c r="E88">
        <v>4.1459880000000009</v>
      </c>
      <c r="F88">
        <v>37150.426160000003</v>
      </c>
      <c r="G88" t="s">
        <v>97</v>
      </c>
      <c r="H88" t="s">
        <v>44</v>
      </c>
      <c r="I88">
        <v>2</v>
      </c>
      <c r="J88">
        <v>915</v>
      </c>
      <c r="K88">
        <v>920</v>
      </c>
      <c r="L88">
        <v>75</v>
      </c>
      <c r="M88">
        <v>0</v>
      </c>
      <c r="N88">
        <v>5</v>
      </c>
      <c r="O88">
        <v>0</v>
      </c>
      <c r="P88">
        <v>1</v>
      </c>
      <c r="Q88">
        <v>2</v>
      </c>
      <c r="R88">
        <v>0</v>
      </c>
      <c r="S88">
        <v>0</v>
      </c>
      <c r="U88">
        <v>3</v>
      </c>
      <c r="V88">
        <v>1</v>
      </c>
      <c r="W88">
        <v>29</v>
      </c>
      <c r="X88">
        <v>0</v>
      </c>
      <c r="Y88">
        <v>116</v>
      </c>
      <c r="Z88">
        <v>41</v>
      </c>
      <c r="AA88">
        <f>HOUR(B88)</f>
        <v>9</v>
      </c>
      <c r="AB88" t="s">
        <v>98</v>
      </c>
      <c r="AC88">
        <f>VLOOKUP(A88,[1]Sheet1!$A$1:$AA$486,26,FALSE)</f>
        <v>-74.046310000000005</v>
      </c>
      <c r="AD88">
        <f>VLOOKUP(A88,[1]Sheet1!$A$1:$AA$486,27,FALSE)</f>
        <v>4.6663119999999996</v>
      </c>
    </row>
    <row r="89" spans="1:30">
      <c r="A89">
        <v>4</v>
      </c>
      <c r="B89" t="s">
        <v>125</v>
      </c>
      <c r="C89" s="1">
        <f>DATE(YEAR(B89),MONTH(B89),DAY(B89))</f>
        <v>45197</v>
      </c>
      <c r="D89">
        <v>46.129999999999995</v>
      </c>
      <c r="E89">
        <v>4.9219683333333339</v>
      </c>
      <c r="F89">
        <v>46769.817779999998</v>
      </c>
      <c r="G89" t="s">
        <v>97</v>
      </c>
      <c r="H89" t="s">
        <v>44</v>
      </c>
      <c r="I89">
        <v>2</v>
      </c>
      <c r="J89">
        <v>920</v>
      </c>
      <c r="K89">
        <v>925</v>
      </c>
      <c r="L89">
        <v>89</v>
      </c>
      <c r="M89">
        <v>1</v>
      </c>
      <c r="N89">
        <v>2</v>
      </c>
      <c r="O89">
        <v>0</v>
      </c>
      <c r="P89">
        <v>3</v>
      </c>
      <c r="Q89">
        <v>1</v>
      </c>
      <c r="R89">
        <v>0</v>
      </c>
      <c r="S89">
        <v>1</v>
      </c>
      <c r="U89">
        <v>2</v>
      </c>
      <c r="V89">
        <v>0</v>
      </c>
      <c r="W89">
        <v>44</v>
      </c>
      <c r="X89">
        <v>0</v>
      </c>
      <c r="Y89">
        <v>143</v>
      </c>
      <c r="Z89">
        <v>54</v>
      </c>
      <c r="AA89">
        <f>HOUR(B89)</f>
        <v>9</v>
      </c>
      <c r="AB89" t="s">
        <v>98</v>
      </c>
      <c r="AC89">
        <f>VLOOKUP(A89,[1]Sheet1!$A$1:$AA$486,26,FALSE)</f>
        <v>-74.046310000000005</v>
      </c>
      <c r="AD89">
        <f>VLOOKUP(A89,[1]Sheet1!$A$1:$AA$486,27,FALSE)</f>
        <v>4.6663119999999996</v>
      </c>
    </row>
    <row r="90" spans="1:30">
      <c r="A90">
        <v>4</v>
      </c>
      <c r="B90" t="s">
        <v>126</v>
      </c>
      <c r="C90" s="1">
        <f>DATE(YEAR(B90),MONTH(B90),DAY(B90))</f>
        <v>45197</v>
      </c>
      <c r="D90">
        <v>49.606666666666669</v>
      </c>
      <c r="E90">
        <v>3.2037903333333331</v>
      </c>
      <c r="F90">
        <v>40422.604059999998</v>
      </c>
      <c r="G90" t="s">
        <v>97</v>
      </c>
      <c r="H90" t="s">
        <v>44</v>
      </c>
      <c r="I90">
        <v>2</v>
      </c>
      <c r="J90">
        <v>925</v>
      </c>
      <c r="K90">
        <v>930</v>
      </c>
      <c r="L90">
        <v>84</v>
      </c>
      <c r="M90">
        <v>0</v>
      </c>
      <c r="N90">
        <v>0</v>
      </c>
      <c r="O90">
        <v>0</v>
      </c>
      <c r="P90">
        <v>1</v>
      </c>
      <c r="Q90">
        <v>1</v>
      </c>
      <c r="R90">
        <v>0</v>
      </c>
      <c r="S90">
        <v>1</v>
      </c>
      <c r="U90">
        <v>3</v>
      </c>
      <c r="V90">
        <v>0</v>
      </c>
      <c r="W90">
        <v>31</v>
      </c>
      <c r="X90">
        <v>0</v>
      </c>
      <c r="Y90">
        <v>121</v>
      </c>
      <c r="Z90">
        <v>37</v>
      </c>
      <c r="AA90">
        <f>HOUR(B90)</f>
        <v>9</v>
      </c>
      <c r="AB90" t="s">
        <v>98</v>
      </c>
      <c r="AC90">
        <f>VLOOKUP(A90,[1]Sheet1!$A$1:$AA$486,26,FALSE)</f>
        <v>-74.046310000000005</v>
      </c>
      <c r="AD90">
        <f>VLOOKUP(A90,[1]Sheet1!$A$1:$AA$486,27,FALSE)</f>
        <v>4.6663119999999996</v>
      </c>
    </row>
    <row r="91" spans="1:30">
      <c r="A91">
        <v>4</v>
      </c>
      <c r="B91" t="s">
        <v>127</v>
      </c>
      <c r="C91" s="1">
        <f>DATE(YEAR(B91),MONTH(B91),DAY(B91))</f>
        <v>45197</v>
      </c>
      <c r="D91">
        <v>53.83</v>
      </c>
      <c r="E91">
        <v>3.5332733333333328</v>
      </c>
      <c r="F91">
        <v>33968.935799999999</v>
      </c>
      <c r="G91" t="s">
        <v>97</v>
      </c>
      <c r="H91" t="s">
        <v>44</v>
      </c>
      <c r="I91">
        <v>2</v>
      </c>
      <c r="J91">
        <v>930</v>
      </c>
      <c r="K91">
        <v>935</v>
      </c>
      <c r="L91">
        <v>77</v>
      </c>
      <c r="M91">
        <v>1</v>
      </c>
      <c r="N91">
        <v>4</v>
      </c>
      <c r="O91">
        <v>2</v>
      </c>
      <c r="P91">
        <v>2</v>
      </c>
      <c r="Q91">
        <v>1</v>
      </c>
      <c r="R91">
        <v>0</v>
      </c>
      <c r="S91">
        <v>0</v>
      </c>
      <c r="U91">
        <v>5</v>
      </c>
      <c r="V91">
        <v>1</v>
      </c>
      <c r="W91">
        <v>40</v>
      </c>
      <c r="X91">
        <v>0</v>
      </c>
      <c r="Y91">
        <v>133</v>
      </c>
      <c r="Z91">
        <v>56</v>
      </c>
      <c r="AA91">
        <f>HOUR(B91)</f>
        <v>9</v>
      </c>
      <c r="AB91" t="s">
        <v>98</v>
      </c>
      <c r="AC91">
        <f>VLOOKUP(A91,[1]Sheet1!$A$1:$AA$486,26,FALSE)</f>
        <v>-74.046310000000005</v>
      </c>
      <c r="AD91">
        <f>VLOOKUP(A91,[1]Sheet1!$A$1:$AA$486,27,FALSE)</f>
        <v>4.6663119999999996</v>
      </c>
    </row>
    <row r="92" spans="1:30">
      <c r="A92">
        <v>4</v>
      </c>
      <c r="B92" t="s">
        <v>128</v>
      </c>
      <c r="C92" s="1">
        <f>DATE(YEAR(B92),MONTH(B92),DAY(B92))</f>
        <v>45197</v>
      </c>
      <c r="D92">
        <v>179.15333333333331</v>
      </c>
      <c r="E92">
        <v>14.972136666666668</v>
      </c>
      <c r="F92">
        <v>119303.21868000001</v>
      </c>
      <c r="G92" t="s">
        <v>97</v>
      </c>
      <c r="H92" t="s">
        <v>44</v>
      </c>
      <c r="I92">
        <v>2</v>
      </c>
      <c r="J92">
        <v>935</v>
      </c>
      <c r="K92">
        <v>940</v>
      </c>
      <c r="L92">
        <v>80</v>
      </c>
      <c r="M92">
        <v>0</v>
      </c>
      <c r="N92">
        <v>2</v>
      </c>
      <c r="O92">
        <v>0</v>
      </c>
      <c r="P92">
        <v>1</v>
      </c>
      <c r="Q92">
        <v>4</v>
      </c>
      <c r="R92">
        <v>0</v>
      </c>
      <c r="S92">
        <v>0</v>
      </c>
      <c r="U92">
        <v>1</v>
      </c>
      <c r="V92">
        <v>0</v>
      </c>
      <c r="W92">
        <v>29</v>
      </c>
      <c r="X92">
        <v>0</v>
      </c>
      <c r="Y92">
        <v>117</v>
      </c>
      <c r="Z92">
        <v>37</v>
      </c>
      <c r="AA92">
        <f>HOUR(B92)</f>
        <v>9</v>
      </c>
      <c r="AB92" t="s">
        <v>98</v>
      </c>
      <c r="AC92">
        <f>VLOOKUP(A92,[1]Sheet1!$A$1:$AA$486,26,FALSE)</f>
        <v>-74.046310000000005</v>
      </c>
      <c r="AD92">
        <f>VLOOKUP(A92,[1]Sheet1!$A$1:$AA$486,27,FALSE)</f>
        <v>4.6663119999999996</v>
      </c>
    </row>
    <row r="93" spans="1:30">
      <c r="A93">
        <v>4</v>
      </c>
      <c r="B93" t="s">
        <v>129</v>
      </c>
      <c r="C93" s="1">
        <f>DATE(YEAR(B93),MONTH(B93),DAY(B93))</f>
        <v>45197</v>
      </c>
      <c r="D93">
        <v>38.896666666666661</v>
      </c>
      <c r="E93">
        <v>2.2990403333333331</v>
      </c>
      <c r="F93">
        <v>48457.965120000001</v>
      </c>
      <c r="G93" t="s">
        <v>97</v>
      </c>
      <c r="H93" t="s">
        <v>44</v>
      </c>
      <c r="I93">
        <v>2</v>
      </c>
      <c r="J93">
        <v>940</v>
      </c>
      <c r="K93">
        <v>945</v>
      </c>
      <c r="L93">
        <v>79</v>
      </c>
      <c r="M93">
        <v>0</v>
      </c>
      <c r="N93">
        <v>5</v>
      </c>
      <c r="O93">
        <v>0</v>
      </c>
      <c r="P93">
        <v>1</v>
      </c>
      <c r="Q93">
        <v>2</v>
      </c>
      <c r="R93">
        <v>0</v>
      </c>
      <c r="S93">
        <v>0</v>
      </c>
      <c r="U93">
        <v>6</v>
      </c>
      <c r="V93">
        <v>0</v>
      </c>
      <c r="W93">
        <v>32</v>
      </c>
      <c r="X93">
        <v>2</v>
      </c>
      <c r="Y93">
        <v>127</v>
      </c>
      <c r="Z93">
        <v>46</v>
      </c>
      <c r="AA93">
        <f>HOUR(B93)</f>
        <v>9</v>
      </c>
      <c r="AB93" t="s">
        <v>98</v>
      </c>
      <c r="AC93">
        <f>VLOOKUP(A93,[1]Sheet1!$A$1:$AA$486,26,FALSE)</f>
        <v>-74.046310000000005</v>
      </c>
      <c r="AD93">
        <f>VLOOKUP(A93,[1]Sheet1!$A$1:$AA$486,27,FALSE)</f>
        <v>4.6663119999999996</v>
      </c>
    </row>
    <row r="94" spans="1:30">
      <c r="A94">
        <v>4</v>
      </c>
      <c r="B94" t="s">
        <v>130</v>
      </c>
      <c r="C94" s="1">
        <f>DATE(YEAR(B94),MONTH(B94),DAY(B94))</f>
        <v>45197</v>
      </c>
      <c r="D94">
        <v>76.323333333333338</v>
      </c>
      <c r="E94">
        <v>13.009951333333333</v>
      </c>
      <c r="F94">
        <v>243147.78817999997</v>
      </c>
      <c r="G94" t="s">
        <v>97</v>
      </c>
      <c r="H94" t="s">
        <v>44</v>
      </c>
      <c r="I94">
        <v>2</v>
      </c>
      <c r="J94">
        <v>945</v>
      </c>
      <c r="K94">
        <v>950</v>
      </c>
      <c r="L94">
        <v>64</v>
      </c>
      <c r="M94">
        <v>0</v>
      </c>
      <c r="N94">
        <v>3</v>
      </c>
      <c r="O94">
        <v>1</v>
      </c>
      <c r="P94">
        <v>1</v>
      </c>
      <c r="Q94">
        <v>1</v>
      </c>
      <c r="R94">
        <v>0</v>
      </c>
      <c r="S94">
        <v>2</v>
      </c>
      <c r="U94">
        <v>3</v>
      </c>
      <c r="V94">
        <v>0</v>
      </c>
      <c r="W94">
        <v>28</v>
      </c>
      <c r="X94">
        <v>0</v>
      </c>
      <c r="Y94">
        <v>103</v>
      </c>
      <c r="Z94">
        <v>39</v>
      </c>
      <c r="AA94">
        <f>HOUR(B94)</f>
        <v>9</v>
      </c>
      <c r="AB94" t="s">
        <v>98</v>
      </c>
      <c r="AC94">
        <f>VLOOKUP(A94,[1]Sheet1!$A$1:$AA$486,26,FALSE)</f>
        <v>-74.046310000000005</v>
      </c>
      <c r="AD94">
        <f>VLOOKUP(A94,[1]Sheet1!$A$1:$AA$486,27,FALSE)</f>
        <v>4.6663119999999996</v>
      </c>
    </row>
    <row r="95" spans="1:30">
      <c r="A95">
        <v>4</v>
      </c>
      <c r="B95" t="s">
        <v>131</v>
      </c>
      <c r="C95" s="1">
        <f>DATE(YEAR(B95),MONTH(B95),DAY(B95))</f>
        <v>45197</v>
      </c>
      <c r="D95">
        <v>26.996666666666663</v>
      </c>
      <c r="E95">
        <v>2.2949573333333335</v>
      </c>
      <c r="F95">
        <v>52502.433059999996</v>
      </c>
      <c r="G95" t="s">
        <v>97</v>
      </c>
      <c r="H95" t="s">
        <v>44</v>
      </c>
      <c r="I95">
        <v>2</v>
      </c>
      <c r="J95">
        <v>950</v>
      </c>
      <c r="K95">
        <v>955</v>
      </c>
      <c r="L95">
        <v>90</v>
      </c>
      <c r="M95">
        <v>0</v>
      </c>
      <c r="N95">
        <v>2</v>
      </c>
      <c r="O95">
        <v>0</v>
      </c>
      <c r="P95">
        <v>2</v>
      </c>
      <c r="Q95">
        <v>3</v>
      </c>
      <c r="R95">
        <v>0</v>
      </c>
      <c r="S95">
        <v>0</v>
      </c>
      <c r="U95">
        <v>3</v>
      </c>
      <c r="V95">
        <v>0</v>
      </c>
      <c r="W95">
        <v>42</v>
      </c>
      <c r="X95">
        <v>1</v>
      </c>
      <c r="Y95">
        <v>143</v>
      </c>
      <c r="Z95">
        <v>52</v>
      </c>
      <c r="AA95">
        <f>HOUR(B95)</f>
        <v>9</v>
      </c>
      <c r="AB95" t="s">
        <v>98</v>
      </c>
      <c r="AC95">
        <f>VLOOKUP(A95,[1]Sheet1!$A$1:$AA$486,26,FALSE)</f>
        <v>-74.046310000000005</v>
      </c>
      <c r="AD95">
        <f>VLOOKUP(A95,[1]Sheet1!$A$1:$AA$486,27,FALSE)</f>
        <v>4.6663119999999996</v>
      </c>
    </row>
    <row r="96" spans="1:30">
      <c r="A96">
        <v>4</v>
      </c>
      <c r="B96" t="s">
        <v>132</v>
      </c>
      <c r="C96" s="1">
        <f>DATE(YEAR(B96),MONTH(B96),DAY(B96))</f>
        <v>45197</v>
      </c>
      <c r="D96">
        <v>21.443333333333332</v>
      </c>
      <c r="E96">
        <v>1.5700336666666665</v>
      </c>
      <c r="F96">
        <v>30842.449920000003</v>
      </c>
      <c r="G96" t="s">
        <v>97</v>
      </c>
      <c r="H96" t="s">
        <v>44</v>
      </c>
      <c r="I96">
        <v>2</v>
      </c>
      <c r="J96">
        <v>955</v>
      </c>
      <c r="K96">
        <v>1000</v>
      </c>
      <c r="L96">
        <v>70</v>
      </c>
      <c r="M96">
        <v>0</v>
      </c>
      <c r="N96">
        <v>4</v>
      </c>
      <c r="O96">
        <v>0</v>
      </c>
      <c r="P96">
        <v>2</v>
      </c>
      <c r="Q96">
        <v>1</v>
      </c>
      <c r="R96">
        <v>0</v>
      </c>
      <c r="S96">
        <v>0</v>
      </c>
      <c r="U96">
        <v>0</v>
      </c>
      <c r="V96">
        <v>0</v>
      </c>
      <c r="W96">
        <v>39</v>
      </c>
      <c r="X96">
        <v>0</v>
      </c>
      <c r="Y96">
        <v>116</v>
      </c>
      <c r="Z96">
        <v>46</v>
      </c>
      <c r="AA96">
        <f>HOUR(B96)</f>
        <v>9</v>
      </c>
      <c r="AB96" t="s">
        <v>98</v>
      </c>
      <c r="AC96">
        <f>VLOOKUP(A96,[1]Sheet1!$A$1:$AA$486,26,FALSE)</f>
        <v>-74.046310000000005</v>
      </c>
      <c r="AD96">
        <f>VLOOKUP(A96,[1]Sheet1!$A$1:$AA$486,27,FALSE)</f>
        <v>4.6663119999999996</v>
      </c>
    </row>
    <row r="97" spans="1:30">
      <c r="A97">
        <v>4</v>
      </c>
      <c r="B97" t="s">
        <v>133</v>
      </c>
      <c r="C97" s="1">
        <f>DATE(YEAR(B97),MONTH(B97),DAY(B97))</f>
        <v>45197</v>
      </c>
      <c r="D97">
        <v>57.469999999999992</v>
      </c>
      <c r="E97">
        <v>9.0809236666666671</v>
      </c>
      <c r="F97">
        <v>56753.468200000003</v>
      </c>
      <c r="G97" t="s">
        <v>97</v>
      </c>
      <c r="H97" t="s">
        <v>44</v>
      </c>
      <c r="I97">
        <v>2</v>
      </c>
      <c r="J97">
        <v>1000</v>
      </c>
      <c r="K97">
        <v>1005</v>
      </c>
      <c r="L97">
        <v>84</v>
      </c>
      <c r="M97">
        <v>0</v>
      </c>
      <c r="N97">
        <v>4</v>
      </c>
      <c r="O97">
        <v>0</v>
      </c>
      <c r="P97">
        <v>1</v>
      </c>
      <c r="Q97">
        <v>2</v>
      </c>
      <c r="R97">
        <v>0</v>
      </c>
      <c r="S97">
        <v>0</v>
      </c>
      <c r="U97">
        <v>2</v>
      </c>
      <c r="V97">
        <v>0</v>
      </c>
      <c r="W97">
        <v>38</v>
      </c>
      <c r="X97">
        <v>0</v>
      </c>
      <c r="Y97">
        <v>131</v>
      </c>
      <c r="Z97">
        <v>47</v>
      </c>
      <c r="AA97">
        <f>HOUR(B97)</f>
        <v>10</v>
      </c>
      <c r="AB97" t="s">
        <v>98</v>
      </c>
      <c r="AC97">
        <f>VLOOKUP(A97,[1]Sheet1!$A$1:$AA$486,26,FALSE)</f>
        <v>-74.046310000000005</v>
      </c>
      <c r="AD97">
        <f>VLOOKUP(A97,[1]Sheet1!$A$1:$AA$486,27,FALSE)</f>
        <v>4.6663119999999996</v>
      </c>
    </row>
    <row r="98" spans="1:30">
      <c r="A98">
        <v>4</v>
      </c>
      <c r="B98" t="s">
        <v>134</v>
      </c>
      <c r="C98" s="1">
        <f>DATE(YEAR(B98),MONTH(B98),DAY(B98))</f>
        <v>45197</v>
      </c>
      <c r="D98">
        <v>41.766666666666666</v>
      </c>
      <c r="E98">
        <v>4.8497803333333334</v>
      </c>
      <c r="F98">
        <v>35969.623479999995</v>
      </c>
      <c r="G98" t="s">
        <v>97</v>
      </c>
      <c r="H98" t="s">
        <v>44</v>
      </c>
      <c r="I98">
        <v>2</v>
      </c>
      <c r="J98">
        <v>1005</v>
      </c>
      <c r="K98">
        <v>1010</v>
      </c>
      <c r="L98">
        <v>77</v>
      </c>
      <c r="M98">
        <v>0</v>
      </c>
      <c r="N98">
        <v>2</v>
      </c>
      <c r="O98">
        <v>1</v>
      </c>
      <c r="P98">
        <v>1</v>
      </c>
      <c r="Q98">
        <v>2</v>
      </c>
      <c r="R98">
        <v>0</v>
      </c>
      <c r="S98">
        <v>0</v>
      </c>
      <c r="U98">
        <v>1</v>
      </c>
      <c r="V98">
        <v>0</v>
      </c>
      <c r="W98">
        <v>21</v>
      </c>
      <c r="X98">
        <v>0</v>
      </c>
      <c r="Y98">
        <v>105</v>
      </c>
      <c r="Z98">
        <v>28</v>
      </c>
      <c r="AA98">
        <f>HOUR(B98)</f>
        <v>10</v>
      </c>
      <c r="AB98" t="s">
        <v>98</v>
      </c>
      <c r="AC98">
        <f>VLOOKUP(A98,[1]Sheet1!$A$1:$AA$486,26,FALSE)</f>
        <v>-74.046310000000005</v>
      </c>
      <c r="AD98">
        <f>VLOOKUP(A98,[1]Sheet1!$A$1:$AA$486,27,FALSE)</f>
        <v>4.6663119999999996</v>
      </c>
    </row>
    <row r="99" spans="1:30">
      <c r="A99">
        <v>4</v>
      </c>
      <c r="B99" t="s">
        <v>135</v>
      </c>
      <c r="C99" s="1">
        <f>DATE(YEAR(B99),MONTH(B99),DAY(B99))</f>
        <v>45197</v>
      </c>
      <c r="D99">
        <v>51.683333333333337</v>
      </c>
      <c r="E99">
        <v>8.0070103333333336</v>
      </c>
      <c r="F99">
        <v>27382.923019999998</v>
      </c>
      <c r="G99" t="s">
        <v>97</v>
      </c>
      <c r="H99" t="s">
        <v>44</v>
      </c>
      <c r="I99">
        <v>2</v>
      </c>
      <c r="J99">
        <v>1010</v>
      </c>
      <c r="K99">
        <v>1015</v>
      </c>
      <c r="L99">
        <v>103</v>
      </c>
      <c r="M99">
        <v>0</v>
      </c>
      <c r="N99">
        <v>0</v>
      </c>
      <c r="O99">
        <v>0</v>
      </c>
      <c r="P99">
        <v>3</v>
      </c>
      <c r="Q99">
        <v>0</v>
      </c>
      <c r="R99">
        <v>0</v>
      </c>
      <c r="S99">
        <v>1</v>
      </c>
      <c r="U99">
        <v>6</v>
      </c>
      <c r="V99">
        <v>0</v>
      </c>
      <c r="W99">
        <v>49</v>
      </c>
      <c r="X99">
        <v>1</v>
      </c>
      <c r="Y99">
        <v>163</v>
      </c>
      <c r="Z99">
        <v>59</v>
      </c>
      <c r="AA99">
        <f>HOUR(B99)</f>
        <v>10</v>
      </c>
      <c r="AB99" t="s">
        <v>98</v>
      </c>
      <c r="AC99">
        <f>VLOOKUP(A99,[1]Sheet1!$A$1:$AA$486,26,FALSE)</f>
        <v>-74.046310000000005</v>
      </c>
      <c r="AD99">
        <f>VLOOKUP(A99,[1]Sheet1!$A$1:$AA$486,27,FALSE)</f>
        <v>4.6663119999999996</v>
      </c>
    </row>
    <row r="100" spans="1:30">
      <c r="A100">
        <v>4</v>
      </c>
      <c r="B100" t="s">
        <v>136</v>
      </c>
      <c r="C100" s="1">
        <f>DATE(YEAR(B100),MONTH(B100),DAY(B100))</f>
        <v>45197</v>
      </c>
      <c r="E100">
        <v>3.7451126666666674</v>
      </c>
      <c r="G100" t="s">
        <v>97</v>
      </c>
      <c r="H100" t="s">
        <v>44</v>
      </c>
      <c r="I100">
        <v>2</v>
      </c>
      <c r="J100">
        <v>1015</v>
      </c>
      <c r="K100">
        <v>1020</v>
      </c>
      <c r="L100">
        <v>48</v>
      </c>
      <c r="M100">
        <v>0</v>
      </c>
      <c r="N100">
        <v>3</v>
      </c>
      <c r="O100">
        <v>1</v>
      </c>
      <c r="P100">
        <v>3</v>
      </c>
      <c r="Q100">
        <v>2</v>
      </c>
      <c r="R100">
        <v>0</v>
      </c>
      <c r="S100">
        <v>0</v>
      </c>
      <c r="U100">
        <v>0</v>
      </c>
      <c r="V100">
        <v>0</v>
      </c>
      <c r="W100">
        <v>37</v>
      </c>
      <c r="X100">
        <v>0</v>
      </c>
      <c r="Y100">
        <v>94</v>
      </c>
      <c r="Z100">
        <v>46</v>
      </c>
      <c r="AA100">
        <f>HOUR(B100)</f>
        <v>10</v>
      </c>
      <c r="AB100" t="s">
        <v>98</v>
      </c>
      <c r="AC100">
        <f>VLOOKUP(A100,[1]Sheet1!$A$1:$AA$486,26,FALSE)</f>
        <v>-74.046310000000005</v>
      </c>
      <c r="AD100">
        <f>VLOOKUP(A100,[1]Sheet1!$A$1:$AA$486,27,FALSE)</f>
        <v>4.6663119999999996</v>
      </c>
    </row>
    <row r="101" spans="1:30">
      <c r="A101">
        <v>5</v>
      </c>
      <c r="B101" t="s">
        <v>137</v>
      </c>
      <c r="C101" s="1">
        <f>DATE(YEAR(B101),MONTH(B101),DAY(B101))</f>
        <v>45197</v>
      </c>
      <c r="G101" t="s">
        <v>97</v>
      </c>
      <c r="H101" t="s">
        <v>138</v>
      </c>
      <c r="I101" t="s">
        <v>139</v>
      </c>
      <c r="J101">
        <v>1645</v>
      </c>
      <c r="K101">
        <v>1650</v>
      </c>
      <c r="L101">
        <v>99</v>
      </c>
      <c r="M101">
        <v>0</v>
      </c>
      <c r="N101">
        <v>5</v>
      </c>
      <c r="O101">
        <v>0</v>
      </c>
      <c r="P101">
        <v>1</v>
      </c>
      <c r="Q101">
        <v>4</v>
      </c>
      <c r="R101">
        <v>0</v>
      </c>
      <c r="S101">
        <v>1</v>
      </c>
      <c r="U101">
        <v>4</v>
      </c>
      <c r="V101">
        <v>0</v>
      </c>
      <c r="W101">
        <v>36</v>
      </c>
      <c r="X101">
        <v>5</v>
      </c>
      <c r="Y101">
        <v>155</v>
      </c>
      <c r="Z101">
        <v>51</v>
      </c>
      <c r="AA101">
        <f>HOUR(B101)</f>
        <v>16</v>
      </c>
      <c r="AB101" t="s">
        <v>140</v>
      </c>
      <c r="AC101">
        <f>VLOOKUP(A101,[1]Sheet1!$A$1:$AA$486,26,FALSE)</f>
        <v>-74.035128999999998</v>
      </c>
      <c r="AD101">
        <f>VLOOKUP(A101,[1]Sheet1!$A$1:$AA$486,27,FALSE)</f>
        <v>4.6871039999999997</v>
      </c>
    </row>
    <row r="102" spans="1:30">
      <c r="A102">
        <v>5</v>
      </c>
      <c r="B102" t="s">
        <v>141</v>
      </c>
      <c r="C102" s="1">
        <f>DATE(YEAR(B102),MONTH(B102),DAY(B102))</f>
        <v>45197</v>
      </c>
      <c r="D102">
        <v>29.796666666666663</v>
      </c>
      <c r="E102">
        <v>9.5588569999999997</v>
      </c>
      <c r="F102">
        <v>61640.956680000003</v>
      </c>
      <c r="G102" t="s">
        <v>97</v>
      </c>
      <c r="H102" t="s">
        <v>138</v>
      </c>
      <c r="I102" t="s">
        <v>139</v>
      </c>
      <c r="J102">
        <v>1650</v>
      </c>
      <c r="K102">
        <v>1655</v>
      </c>
      <c r="L102">
        <v>95</v>
      </c>
      <c r="M102">
        <v>1</v>
      </c>
      <c r="N102">
        <v>5</v>
      </c>
      <c r="O102">
        <v>0</v>
      </c>
      <c r="P102">
        <v>5</v>
      </c>
      <c r="Q102">
        <v>3</v>
      </c>
      <c r="R102">
        <v>0</v>
      </c>
      <c r="S102">
        <v>3</v>
      </c>
      <c r="U102">
        <v>0</v>
      </c>
      <c r="V102">
        <v>0</v>
      </c>
      <c r="W102">
        <v>32</v>
      </c>
      <c r="X102">
        <v>6</v>
      </c>
      <c r="Y102">
        <v>150</v>
      </c>
      <c r="Z102">
        <v>49</v>
      </c>
      <c r="AA102">
        <f>HOUR(B102)</f>
        <v>16</v>
      </c>
      <c r="AB102" t="s">
        <v>140</v>
      </c>
      <c r="AC102">
        <f>VLOOKUP(A102,[1]Sheet1!$A$1:$AA$486,26,FALSE)</f>
        <v>-74.035128999999998</v>
      </c>
      <c r="AD102">
        <f>VLOOKUP(A102,[1]Sheet1!$A$1:$AA$486,27,FALSE)</f>
        <v>4.6871039999999997</v>
      </c>
    </row>
    <row r="103" spans="1:30">
      <c r="A103">
        <v>5</v>
      </c>
      <c r="B103" t="s">
        <v>142</v>
      </c>
      <c r="C103" s="1">
        <f>DATE(YEAR(B103),MONTH(B103),DAY(B103))</f>
        <v>45197</v>
      </c>
      <c r="D103">
        <v>33.063333333333325</v>
      </c>
      <c r="E103">
        <v>5.4171040000000001</v>
      </c>
      <c r="F103">
        <v>21392.34708</v>
      </c>
      <c r="G103" t="s">
        <v>97</v>
      </c>
      <c r="H103" t="s">
        <v>138</v>
      </c>
      <c r="I103" t="s">
        <v>139</v>
      </c>
      <c r="J103">
        <v>1655</v>
      </c>
      <c r="K103">
        <v>1700</v>
      </c>
      <c r="L103">
        <v>111</v>
      </c>
      <c r="M103">
        <v>1</v>
      </c>
      <c r="N103">
        <v>6</v>
      </c>
      <c r="O103">
        <v>0</v>
      </c>
      <c r="P103">
        <v>1</v>
      </c>
      <c r="Q103">
        <v>1</v>
      </c>
      <c r="R103">
        <v>0</v>
      </c>
      <c r="S103">
        <v>1</v>
      </c>
      <c r="U103">
        <v>0</v>
      </c>
      <c r="V103">
        <v>1</v>
      </c>
      <c r="W103">
        <v>36</v>
      </c>
      <c r="X103">
        <v>3</v>
      </c>
      <c r="Y103">
        <v>161</v>
      </c>
      <c r="Z103">
        <v>47</v>
      </c>
      <c r="AA103">
        <f>HOUR(B103)</f>
        <v>16</v>
      </c>
      <c r="AB103" t="s">
        <v>140</v>
      </c>
      <c r="AC103">
        <f>VLOOKUP(A103,[1]Sheet1!$A$1:$AA$486,26,FALSE)</f>
        <v>-74.035128999999998</v>
      </c>
      <c r="AD103">
        <f>VLOOKUP(A103,[1]Sheet1!$A$1:$AA$486,27,FALSE)</f>
        <v>4.6871039999999997</v>
      </c>
    </row>
    <row r="104" spans="1:30">
      <c r="A104">
        <v>5</v>
      </c>
      <c r="B104" t="s">
        <v>143</v>
      </c>
      <c r="C104" s="1">
        <f>DATE(YEAR(B104),MONTH(B104),DAY(B104))</f>
        <v>45197</v>
      </c>
      <c r="D104">
        <v>42.093333333333334</v>
      </c>
      <c r="E104">
        <v>34.193229333333335</v>
      </c>
      <c r="F104">
        <v>42829.607239999998</v>
      </c>
      <c r="G104" t="s">
        <v>97</v>
      </c>
      <c r="H104" t="s">
        <v>138</v>
      </c>
      <c r="I104" t="s">
        <v>139</v>
      </c>
      <c r="J104">
        <v>1700</v>
      </c>
      <c r="K104">
        <v>1705</v>
      </c>
      <c r="L104">
        <v>108</v>
      </c>
      <c r="M104">
        <v>0</v>
      </c>
      <c r="N104">
        <v>3</v>
      </c>
      <c r="O104">
        <v>0</v>
      </c>
      <c r="P104">
        <v>2</v>
      </c>
      <c r="Q104">
        <v>6</v>
      </c>
      <c r="R104">
        <v>0</v>
      </c>
      <c r="S104">
        <v>1</v>
      </c>
      <c r="U104">
        <v>1</v>
      </c>
      <c r="V104">
        <v>0</v>
      </c>
      <c r="W104">
        <v>31</v>
      </c>
      <c r="X104">
        <v>4</v>
      </c>
      <c r="Y104">
        <v>156</v>
      </c>
      <c r="Z104">
        <v>44</v>
      </c>
      <c r="AA104">
        <f>HOUR(B104)</f>
        <v>17</v>
      </c>
      <c r="AB104" t="s">
        <v>140</v>
      </c>
      <c r="AC104">
        <f>VLOOKUP(A104,[1]Sheet1!$A$1:$AA$486,26,FALSE)</f>
        <v>-74.035128999999998</v>
      </c>
      <c r="AD104">
        <f>VLOOKUP(A104,[1]Sheet1!$A$1:$AA$486,27,FALSE)</f>
        <v>4.6871039999999997</v>
      </c>
    </row>
    <row r="105" spans="1:30">
      <c r="A105">
        <v>5</v>
      </c>
      <c r="B105" t="s">
        <v>144</v>
      </c>
      <c r="C105" s="1">
        <f>DATE(YEAR(B105),MONTH(B105),DAY(B105))</f>
        <v>45197</v>
      </c>
      <c r="D105">
        <v>13.37</v>
      </c>
      <c r="E105">
        <v>1.284589</v>
      </c>
      <c r="F105">
        <v>6135.8543799999998</v>
      </c>
      <c r="G105" t="s">
        <v>97</v>
      </c>
      <c r="H105" t="s">
        <v>138</v>
      </c>
      <c r="I105" t="s">
        <v>139</v>
      </c>
      <c r="J105">
        <v>1705</v>
      </c>
      <c r="K105">
        <v>1710</v>
      </c>
      <c r="L105">
        <v>91</v>
      </c>
      <c r="M105">
        <v>1</v>
      </c>
      <c r="N105">
        <v>5</v>
      </c>
      <c r="O105">
        <v>0</v>
      </c>
      <c r="P105">
        <v>0</v>
      </c>
      <c r="Q105">
        <v>1</v>
      </c>
      <c r="R105">
        <v>0</v>
      </c>
      <c r="S105">
        <v>1</v>
      </c>
      <c r="U105">
        <v>1</v>
      </c>
      <c r="V105">
        <v>0</v>
      </c>
      <c r="W105">
        <v>19</v>
      </c>
      <c r="X105">
        <v>4</v>
      </c>
      <c r="Y105">
        <v>123</v>
      </c>
      <c r="Z105">
        <v>28</v>
      </c>
      <c r="AA105">
        <f>HOUR(B105)</f>
        <v>17</v>
      </c>
      <c r="AB105" t="s">
        <v>140</v>
      </c>
      <c r="AC105">
        <f>VLOOKUP(A105,[1]Sheet1!$A$1:$AA$486,26,FALSE)</f>
        <v>-74.035128999999998</v>
      </c>
      <c r="AD105">
        <f>VLOOKUP(A105,[1]Sheet1!$A$1:$AA$486,27,FALSE)</f>
        <v>4.6871039999999997</v>
      </c>
    </row>
    <row r="106" spans="1:30">
      <c r="A106">
        <v>5</v>
      </c>
      <c r="B106" t="s">
        <v>145</v>
      </c>
      <c r="C106" s="1">
        <f>DATE(YEAR(B106),MONTH(B106),DAY(B106))</f>
        <v>45197</v>
      </c>
      <c r="D106">
        <v>17.103333333333332</v>
      </c>
      <c r="E106">
        <v>3.2333573333333332</v>
      </c>
      <c r="F106">
        <v>64506.67</v>
      </c>
      <c r="G106" t="s">
        <v>97</v>
      </c>
      <c r="H106" t="s">
        <v>138</v>
      </c>
      <c r="I106" t="s">
        <v>139</v>
      </c>
      <c r="J106">
        <v>1710</v>
      </c>
      <c r="K106">
        <v>1715</v>
      </c>
      <c r="L106">
        <v>102</v>
      </c>
      <c r="M106">
        <v>0</v>
      </c>
      <c r="N106">
        <v>8</v>
      </c>
      <c r="O106">
        <v>0</v>
      </c>
      <c r="P106">
        <v>1</v>
      </c>
      <c r="Q106">
        <v>2</v>
      </c>
      <c r="R106">
        <v>0</v>
      </c>
      <c r="S106">
        <v>1</v>
      </c>
      <c r="U106">
        <v>1</v>
      </c>
      <c r="V106">
        <v>0</v>
      </c>
      <c r="W106">
        <v>40</v>
      </c>
      <c r="X106">
        <v>2</v>
      </c>
      <c r="Y106">
        <v>157</v>
      </c>
      <c r="Z106">
        <v>53</v>
      </c>
      <c r="AA106">
        <f>HOUR(B106)</f>
        <v>17</v>
      </c>
      <c r="AB106" t="s">
        <v>140</v>
      </c>
      <c r="AC106">
        <f>VLOOKUP(A106,[1]Sheet1!$A$1:$AA$486,26,FALSE)</f>
        <v>-74.035128999999998</v>
      </c>
      <c r="AD106">
        <f>VLOOKUP(A106,[1]Sheet1!$A$1:$AA$486,27,FALSE)</f>
        <v>4.6871039999999997</v>
      </c>
    </row>
    <row r="107" spans="1:30">
      <c r="A107">
        <v>5</v>
      </c>
      <c r="B107" t="s">
        <v>146</v>
      </c>
      <c r="C107" s="1">
        <f>DATE(YEAR(B107),MONTH(B107),DAY(B107))</f>
        <v>45197</v>
      </c>
      <c r="D107">
        <v>37.029999999999994</v>
      </c>
      <c r="E107">
        <v>13.718178333333332</v>
      </c>
      <c r="F107">
        <v>18665.045820000003</v>
      </c>
      <c r="G107" t="s">
        <v>97</v>
      </c>
      <c r="H107" t="s">
        <v>138</v>
      </c>
      <c r="I107" t="s">
        <v>139</v>
      </c>
      <c r="J107">
        <v>1715</v>
      </c>
      <c r="K107">
        <v>1720</v>
      </c>
      <c r="L107">
        <v>89</v>
      </c>
      <c r="M107">
        <v>0</v>
      </c>
      <c r="N107">
        <v>6</v>
      </c>
      <c r="O107">
        <v>0</v>
      </c>
      <c r="P107">
        <v>2</v>
      </c>
      <c r="Q107">
        <v>3</v>
      </c>
      <c r="R107">
        <v>0</v>
      </c>
      <c r="S107">
        <v>2</v>
      </c>
      <c r="U107">
        <v>1</v>
      </c>
      <c r="V107">
        <v>0</v>
      </c>
      <c r="W107">
        <v>30</v>
      </c>
      <c r="X107">
        <v>2</v>
      </c>
      <c r="Y107">
        <v>135</v>
      </c>
      <c r="Z107">
        <v>44</v>
      </c>
      <c r="AA107">
        <f>HOUR(B107)</f>
        <v>17</v>
      </c>
      <c r="AB107" t="s">
        <v>140</v>
      </c>
      <c r="AC107">
        <f>VLOOKUP(A107,[1]Sheet1!$A$1:$AA$486,26,FALSE)</f>
        <v>-74.035128999999998</v>
      </c>
      <c r="AD107">
        <f>VLOOKUP(A107,[1]Sheet1!$A$1:$AA$486,27,FALSE)</f>
        <v>4.6871039999999997</v>
      </c>
    </row>
    <row r="108" spans="1:30">
      <c r="A108">
        <v>5</v>
      </c>
      <c r="B108" t="s">
        <v>147</v>
      </c>
      <c r="C108" s="1">
        <f>DATE(YEAR(B108),MONTH(B108),DAY(B108))</f>
        <v>45197</v>
      </c>
      <c r="D108">
        <v>19.623333333333331</v>
      </c>
      <c r="E108">
        <v>5.9102366666666661</v>
      </c>
      <c r="F108">
        <v>53997.739199999996</v>
      </c>
      <c r="G108" t="s">
        <v>97</v>
      </c>
      <c r="H108" t="s">
        <v>138</v>
      </c>
      <c r="I108" t="s">
        <v>139</v>
      </c>
      <c r="J108">
        <v>1720</v>
      </c>
      <c r="K108">
        <v>1725</v>
      </c>
      <c r="L108">
        <v>102</v>
      </c>
      <c r="M108">
        <v>0</v>
      </c>
      <c r="N108">
        <v>2</v>
      </c>
      <c r="O108">
        <v>0</v>
      </c>
      <c r="P108">
        <v>2</v>
      </c>
      <c r="Q108">
        <v>4</v>
      </c>
      <c r="R108">
        <v>0</v>
      </c>
      <c r="S108">
        <v>0</v>
      </c>
      <c r="U108">
        <v>0</v>
      </c>
      <c r="V108">
        <v>0</v>
      </c>
      <c r="W108">
        <v>43</v>
      </c>
      <c r="X108">
        <v>1</v>
      </c>
      <c r="Y108">
        <v>154</v>
      </c>
      <c r="Z108">
        <v>51</v>
      </c>
      <c r="AA108">
        <f>HOUR(B108)</f>
        <v>17</v>
      </c>
      <c r="AB108" t="s">
        <v>140</v>
      </c>
      <c r="AC108">
        <f>VLOOKUP(A108,[1]Sheet1!$A$1:$AA$486,26,FALSE)</f>
        <v>-74.035128999999998</v>
      </c>
      <c r="AD108">
        <f>VLOOKUP(A108,[1]Sheet1!$A$1:$AA$486,27,FALSE)</f>
        <v>4.6871039999999997</v>
      </c>
    </row>
    <row r="109" spans="1:30">
      <c r="A109">
        <v>5</v>
      </c>
      <c r="B109" t="s">
        <v>148</v>
      </c>
      <c r="C109" s="1">
        <f>DATE(YEAR(B109),MONTH(B109),DAY(B109))</f>
        <v>45197</v>
      </c>
      <c r="D109">
        <v>33.39</v>
      </c>
      <c r="E109">
        <v>10.261794666666669</v>
      </c>
      <c r="F109">
        <v>41018.220239999995</v>
      </c>
      <c r="G109" t="s">
        <v>97</v>
      </c>
      <c r="H109" t="s">
        <v>138</v>
      </c>
      <c r="I109" t="s">
        <v>139</v>
      </c>
      <c r="J109">
        <v>1725</v>
      </c>
      <c r="K109">
        <v>1730</v>
      </c>
      <c r="L109">
        <v>103</v>
      </c>
      <c r="M109">
        <v>0</v>
      </c>
      <c r="N109">
        <v>3</v>
      </c>
      <c r="O109">
        <v>0</v>
      </c>
      <c r="P109">
        <v>0</v>
      </c>
      <c r="Q109">
        <v>2</v>
      </c>
      <c r="R109">
        <v>0</v>
      </c>
      <c r="S109">
        <v>0</v>
      </c>
      <c r="U109">
        <v>1</v>
      </c>
      <c r="V109">
        <v>0</v>
      </c>
      <c r="W109">
        <v>40</v>
      </c>
      <c r="X109">
        <v>2</v>
      </c>
      <c r="Y109">
        <v>151</v>
      </c>
      <c r="Z109">
        <v>46</v>
      </c>
      <c r="AA109">
        <f>HOUR(B109)</f>
        <v>17</v>
      </c>
      <c r="AB109" t="s">
        <v>140</v>
      </c>
      <c r="AC109">
        <f>VLOOKUP(A109,[1]Sheet1!$A$1:$AA$486,26,FALSE)</f>
        <v>-74.035128999999998</v>
      </c>
      <c r="AD109">
        <f>VLOOKUP(A109,[1]Sheet1!$A$1:$AA$486,27,FALSE)</f>
        <v>4.6871039999999997</v>
      </c>
    </row>
    <row r="110" spans="1:30">
      <c r="A110">
        <v>5</v>
      </c>
      <c r="B110" t="s">
        <v>149</v>
      </c>
      <c r="C110" s="1">
        <f>DATE(YEAR(B110),MONTH(B110),DAY(B110))</f>
        <v>45197</v>
      </c>
      <c r="D110">
        <v>35.256666666666661</v>
      </c>
      <c r="E110">
        <v>11.583187000000001</v>
      </c>
      <c r="F110">
        <v>37500.131819999995</v>
      </c>
      <c r="G110" t="s">
        <v>97</v>
      </c>
      <c r="H110" t="s">
        <v>138</v>
      </c>
      <c r="I110" t="s">
        <v>139</v>
      </c>
      <c r="J110">
        <v>1730</v>
      </c>
      <c r="K110">
        <v>1735</v>
      </c>
      <c r="L110">
        <v>105</v>
      </c>
      <c r="M110">
        <v>2</v>
      </c>
      <c r="N110">
        <v>0</v>
      </c>
      <c r="O110">
        <v>0</v>
      </c>
      <c r="P110">
        <v>1</v>
      </c>
      <c r="Q110">
        <v>3</v>
      </c>
      <c r="R110">
        <v>0</v>
      </c>
      <c r="S110">
        <v>2</v>
      </c>
      <c r="U110">
        <v>0</v>
      </c>
      <c r="V110">
        <v>0</v>
      </c>
      <c r="W110">
        <v>32</v>
      </c>
      <c r="X110">
        <v>7</v>
      </c>
      <c r="Y110">
        <v>152</v>
      </c>
      <c r="Z110">
        <v>40</v>
      </c>
      <c r="AA110">
        <f>HOUR(B110)</f>
        <v>17</v>
      </c>
      <c r="AB110" t="s">
        <v>140</v>
      </c>
      <c r="AC110">
        <f>VLOOKUP(A110,[1]Sheet1!$A$1:$AA$486,26,FALSE)</f>
        <v>-74.035128999999998</v>
      </c>
      <c r="AD110">
        <f>VLOOKUP(A110,[1]Sheet1!$A$1:$AA$486,27,FALSE)</f>
        <v>4.6871039999999997</v>
      </c>
    </row>
    <row r="111" spans="1:30">
      <c r="A111">
        <v>5</v>
      </c>
      <c r="B111" t="s">
        <v>150</v>
      </c>
      <c r="C111" s="1">
        <f>DATE(YEAR(B111),MONTH(B111),DAY(B111))</f>
        <v>45197</v>
      </c>
      <c r="D111">
        <v>14.233333333333334</v>
      </c>
      <c r="E111">
        <v>1.8029673333333336</v>
      </c>
      <c r="F111">
        <v>8483.5602600000002</v>
      </c>
      <c r="G111" t="s">
        <v>97</v>
      </c>
      <c r="H111" t="s">
        <v>138</v>
      </c>
      <c r="I111" t="s">
        <v>139</v>
      </c>
      <c r="J111">
        <v>1735</v>
      </c>
      <c r="K111">
        <v>1740</v>
      </c>
      <c r="L111">
        <v>105</v>
      </c>
      <c r="M111">
        <v>0</v>
      </c>
      <c r="N111">
        <v>1</v>
      </c>
      <c r="O111">
        <v>0</v>
      </c>
      <c r="P111">
        <v>1</v>
      </c>
      <c r="Q111">
        <v>2</v>
      </c>
      <c r="R111">
        <v>0</v>
      </c>
      <c r="S111">
        <v>1</v>
      </c>
      <c r="U111">
        <v>0</v>
      </c>
      <c r="V111">
        <v>0</v>
      </c>
      <c r="W111">
        <v>34</v>
      </c>
      <c r="X111">
        <v>5</v>
      </c>
      <c r="Y111">
        <v>149</v>
      </c>
      <c r="Z111">
        <v>39</v>
      </c>
      <c r="AA111">
        <f>HOUR(B111)</f>
        <v>17</v>
      </c>
      <c r="AB111" t="s">
        <v>140</v>
      </c>
      <c r="AC111">
        <f>VLOOKUP(A111,[1]Sheet1!$A$1:$AA$486,26,FALSE)</f>
        <v>-74.035128999999998</v>
      </c>
      <c r="AD111">
        <f>VLOOKUP(A111,[1]Sheet1!$A$1:$AA$486,27,FALSE)</f>
        <v>4.6871039999999997</v>
      </c>
    </row>
    <row r="112" spans="1:30">
      <c r="A112">
        <v>5</v>
      </c>
      <c r="B112" t="s">
        <v>151</v>
      </c>
      <c r="C112" s="1">
        <f>DATE(YEAR(B112),MONTH(B112),DAY(B112))</f>
        <v>45197</v>
      </c>
      <c r="D112">
        <v>40.576666666666668</v>
      </c>
      <c r="E112">
        <v>13.775171666666669</v>
      </c>
      <c r="F112">
        <v>40226.179500000006</v>
      </c>
      <c r="G112" t="s">
        <v>97</v>
      </c>
      <c r="H112" t="s">
        <v>138</v>
      </c>
      <c r="I112" t="s">
        <v>139</v>
      </c>
      <c r="J112">
        <v>1740</v>
      </c>
      <c r="K112">
        <v>1745</v>
      </c>
      <c r="L112">
        <v>80</v>
      </c>
      <c r="M112">
        <v>0</v>
      </c>
      <c r="N112">
        <v>10</v>
      </c>
      <c r="O112">
        <v>0</v>
      </c>
      <c r="P112">
        <v>2</v>
      </c>
      <c r="Q112">
        <v>1</v>
      </c>
      <c r="R112">
        <v>0</v>
      </c>
      <c r="S112">
        <v>1</v>
      </c>
      <c r="U112">
        <v>0</v>
      </c>
      <c r="V112">
        <v>0</v>
      </c>
      <c r="W112">
        <v>48</v>
      </c>
      <c r="X112">
        <v>3</v>
      </c>
      <c r="Y112">
        <v>145</v>
      </c>
      <c r="Z112">
        <v>62</v>
      </c>
      <c r="AA112">
        <f>HOUR(B112)</f>
        <v>17</v>
      </c>
      <c r="AB112" t="s">
        <v>140</v>
      </c>
      <c r="AC112">
        <f>VLOOKUP(A112,[1]Sheet1!$A$1:$AA$486,26,FALSE)</f>
        <v>-74.035128999999998</v>
      </c>
      <c r="AD112">
        <f>VLOOKUP(A112,[1]Sheet1!$A$1:$AA$486,27,FALSE)</f>
        <v>4.6871039999999997</v>
      </c>
    </row>
    <row r="113" spans="1:30">
      <c r="A113">
        <v>5</v>
      </c>
      <c r="B113" t="s">
        <v>152</v>
      </c>
      <c r="C113" s="1">
        <f>DATE(YEAR(B113),MONTH(B113),DAY(B113))</f>
        <v>45197</v>
      </c>
      <c r="D113">
        <v>81.946666666666673</v>
      </c>
      <c r="E113">
        <v>18.933607000000002</v>
      </c>
      <c r="F113">
        <v>83519.640199999994</v>
      </c>
      <c r="G113" t="s">
        <v>97</v>
      </c>
      <c r="H113" t="s">
        <v>138</v>
      </c>
      <c r="I113" t="s">
        <v>139</v>
      </c>
      <c r="J113">
        <v>1745</v>
      </c>
      <c r="K113">
        <v>1750</v>
      </c>
      <c r="L113">
        <v>82</v>
      </c>
      <c r="M113">
        <v>0</v>
      </c>
      <c r="N113">
        <v>7</v>
      </c>
      <c r="O113">
        <v>0</v>
      </c>
      <c r="P113">
        <v>2</v>
      </c>
      <c r="Q113">
        <v>1</v>
      </c>
      <c r="R113">
        <v>0</v>
      </c>
      <c r="S113">
        <v>1</v>
      </c>
      <c r="U113">
        <v>1</v>
      </c>
      <c r="V113">
        <v>0</v>
      </c>
      <c r="W113">
        <v>49</v>
      </c>
      <c r="X113">
        <v>4</v>
      </c>
      <c r="Y113">
        <v>147</v>
      </c>
      <c r="Z113">
        <v>61</v>
      </c>
      <c r="AA113">
        <f>HOUR(B113)</f>
        <v>17</v>
      </c>
      <c r="AB113" t="s">
        <v>140</v>
      </c>
      <c r="AC113">
        <f>VLOOKUP(A113,[1]Sheet1!$A$1:$AA$486,26,FALSE)</f>
        <v>-74.035128999999998</v>
      </c>
      <c r="AD113">
        <f>VLOOKUP(A113,[1]Sheet1!$A$1:$AA$486,27,FALSE)</f>
        <v>4.6871039999999997</v>
      </c>
    </row>
    <row r="114" spans="1:30">
      <c r="A114">
        <v>5</v>
      </c>
      <c r="B114" t="s">
        <v>153</v>
      </c>
      <c r="C114" s="1">
        <f>DATE(YEAR(B114),MONTH(B114),DAY(B114))</f>
        <v>45197</v>
      </c>
      <c r="D114">
        <v>64.446666666666644</v>
      </c>
      <c r="E114">
        <v>53.881840333333329</v>
      </c>
      <c r="F114">
        <v>33868.853840000003</v>
      </c>
      <c r="G114" t="s">
        <v>97</v>
      </c>
      <c r="H114" t="s">
        <v>138</v>
      </c>
      <c r="I114" t="s">
        <v>139</v>
      </c>
      <c r="J114">
        <v>1750</v>
      </c>
      <c r="K114">
        <v>1755</v>
      </c>
      <c r="L114">
        <v>97</v>
      </c>
      <c r="M114">
        <v>0</v>
      </c>
      <c r="N114">
        <v>3</v>
      </c>
      <c r="O114">
        <v>0</v>
      </c>
      <c r="P114">
        <v>2</v>
      </c>
      <c r="Q114">
        <v>3</v>
      </c>
      <c r="R114">
        <v>0</v>
      </c>
      <c r="S114">
        <v>1</v>
      </c>
      <c r="U114">
        <v>0</v>
      </c>
      <c r="V114">
        <v>0</v>
      </c>
      <c r="W114">
        <v>29</v>
      </c>
      <c r="X114">
        <v>2</v>
      </c>
      <c r="Y114">
        <v>137</v>
      </c>
      <c r="Z114">
        <v>38</v>
      </c>
      <c r="AA114">
        <f>HOUR(B114)</f>
        <v>17</v>
      </c>
      <c r="AB114" t="s">
        <v>140</v>
      </c>
      <c r="AC114">
        <f>VLOOKUP(A114,[1]Sheet1!$A$1:$AA$486,26,FALSE)</f>
        <v>-74.035128999999998</v>
      </c>
      <c r="AD114">
        <f>VLOOKUP(A114,[1]Sheet1!$A$1:$AA$486,27,FALSE)</f>
        <v>4.6871039999999997</v>
      </c>
    </row>
    <row r="115" spans="1:30">
      <c r="A115">
        <v>5</v>
      </c>
      <c r="B115" t="s">
        <v>154</v>
      </c>
      <c r="C115" s="1">
        <f>DATE(YEAR(B115),MONTH(B115),DAY(B115))</f>
        <v>45197</v>
      </c>
      <c r="D115">
        <v>50.399999999999991</v>
      </c>
      <c r="E115">
        <v>13.146338333333333</v>
      </c>
      <c r="F115">
        <v>25963.78112</v>
      </c>
      <c r="G115" t="s">
        <v>97</v>
      </c>
      <c r="H115" t="s">
        <v>138</v>
      </c>
      <c r="I115" t="s">
        <v>139</v>
      </c>
      <c r="J115">
        <v>1755</v>
      </c>
      <c r="K115">
        <v>1800</v>
      </c>
      <c r="L115">
        <v>98</v>
      </c>
      <c r="M115">
        <v>0</v>
      </c>
      <c r="N115">
        <v>6</v>
      </c>
      <c r="O115">
        <v>0</v>
      </c>
      <c r="P115">
        <v>2</v>
      </c>
      <c r="Q115">
        <v>1</v>
      </c>
      <c r="R115">
        <v>0</v>
      </c>
      <c r="S115">
        <v>1</v>
      </c>
      <c r="U115">
        <v>0</v>
      </c>
      <c r="V115">
        <v>0</v>
      </c>
      <c r="W115">
        <v>31</v>
      </c>
      <c r="X115">
        <v>3</v>
      </c>
      <c r="Y115">
        <v>142</v>
      </c>
      <c r="Z115">
        <v>41</v>
      </c>
      <c r="AA115">
        <f>HOUR(B115)</f>
        <v>17</v>
      </c>
      <c r="AB115" t="s">
        <v>140</v>
      </c>
      <c r="AC115">
        <f>VLOOKUP(A115,[1]Sheet1!$A$1:$AA$486,26,FALSE)</f>
        <v>-74.035128999999998</v>
      </c>
      <c r="AD115">
        <f>VLOOKUP(A115,[1]Sheet1!$A$1:$AA$486,27,FALSE)</f>
        <v>4.6871039999999997</v>
      </c>
    </row>
    <row r="116" spans="1:30">
      <c r="A116">
        <v>6</v>
      </c>
      <c r="B116" t="s">
        <v>155</v>
      </c>
      <c r="C116" s="1">
        <f>DATE(YEAR(B116),MONTH(B116),DAY(B116))</f>
        <v>45198</v>
      </c>
      <c r="D116">
        <v>56.070000000000007</v>
      </c>
      <c r="E116">
        <v>13.080195333333336</v>
      </c>
      <c r="F116">
        <v>134101.93308000002</v>
      </c>
      <c r="G116" t="s">
        <v>156</v>
      </c>
      <c r="H116" t="s">
        <v>157</v>
      </c>
      <c r="I116">
        <v>2</v>
      </c>
      <c r="J116">
        <v>700</v>
      </c>
      <c r="K116">
        <v>705</v>
      </c>
      <c r="L116">
        <v>72</v>
      </c>
      <c r="M116">
        <v>0</v>
      </c>
      <c r="N116">
        <v>3</v>
      </c>
      <c r="O116">
        <v>0</v>
      </c>
      <c r="P116">
        <v>0</v>
      </c>
      <c r="Q116">
        <v>3</v>
      </c>
      <c r="R116">
        <v>0</v>
      </c>
      <c r="S116">
        <v>0</v>
      </c>
      <c r="U116">
        <v>0</v>
      </c>
      <c r="V116">
        <v>0</v>
      </c>
      <c r="W116">
        <v>103</v>
      </c>
      <c r="X116">
        <v>1</v>
      </c>
      <c r="Y116">
        <v>182</v>
      </c>
      <c r="Z116">
        <v>109</v>
      </c>
      <c r="AA116">
        <f>HOUR(B116)</f>
        <v>7</v>
      </c>
      <c r="AB116" t="s">
        <v>158</v>
      </c>
      <c r="AC116">
        <f>VLOOKUP(A116,[1]Sheet1!$A$1:$AA$486,26,FALSE)</f>
        <v>-74.060732999999999</v>
      </c>
      <c r="AD116">
        <f>VLOOKUP(A116,[1]Sheet1!$A$1:$AA$486,27,FALSE)</f>
        <v>4.6462960000000004</v>
      </c>
    </row>
    <row r="117" spans="1:30">
      <c r="A117">
        <v>6</v>
      </c>
      <c r="B117" t="s">
        <v>159</v>
      </c>
      <c r="C117" s="1">
        <f>DATE(YEAR(B117),MONTH(B117),DAY(B117))</f>
        <v>45198</v>
      </c>
      <c r="D117">
        <v>92.726666666666659</v>
      </c>
      <c r="E117">
        <v>32.279426666666666</v>
      </c>
      <c r="F117">
        <v>138469.16941999999</v>
      </c>
      <c r="G117" t="s">
        <v>156</v>
      </c>
      <c r="H117" t="s">
        <v>157</v>
      </c>
      <c r="I117">
        <v>2</v>
      </c>
      <c r="J117">
        <v>705</v>
      </c>
      <c r="K117">
        <v>710</v>
      </c>
      <c r="L117">
        <v>100</v>
      </c>
      <c r="M117">
        <v>1</v>
      </c>
      <c r="N117">
        <v>2</v>
      </c>
      <c r="O117">
        <v>0</v>
      </c>
      <c r="P117">
        <v>2</v>
      </c>
      <c r="Q117">
        <v>8</v>
      </c>
      <c r="R117">
        <v>0</v>
      </c>
      <c r="S117">
        <v>0</v>
      </c>
      <c r="U117">
        <v>1</v>
      </c>
      <c r="V117">
        <v>1</v>
      </c>
      <c r="W117">
        <v>95</v>
      </c>
      <c r="X117">
        <v>0</v>
      </c>
      <c r="Y117">
        <v>210</v>
      </c>
      <c r="Z117">
        <v>110</v>
      </c>
      <c r="AA117">
        <f>HOUR(B117)</f>
        <v>7</v>
      </c>
      <c r="AB117" t="s">
        <v>158</v>
      </c>
      <c r="AC117">
        <f>VLOOKUP(A117,[1]Sheet1!$A$1:$AA$486,26,FALSE)</f>
        <v>-74.060732999999999</v>
      </c>
      <c r="AD117">
        <f>VLOOKUP(A117,[1]Sheet1!$A$1:$AA$486,27,FALSE)</f>
        <v>4.6462960000000004</v>
      </c>
    </row>
    <row r="118" spans="1:30">
      <c r="A118">
        <v>6</v>
      </c>
      <c r="B118" t="s">
        <v>160</v>
      </c>
      <c r="C118" s="1">
        <f>DATE(YEAR(B118),MONTH(B118),DAY(B118))</f>
        <v>45198</v>
      </c>
      <c r="D118">
        <v>76.066666666666663</v>
      </c>
      <c r="E118">
        <v>22.878163000000001</v>
      </c>
      <c r="F118">
        <v>190844.05838</v>
      </c>
      <c r="G118" t="s">
        <v>156</v>
      </c>
      <c r="H118" t="s">
        <v>157</v>
      </c>
      <c r="I118">
        <v>2</v>
      </c>
      <c r="J118">
        <v>710</v>
      </c>
      <c r="K118">
        <v>715</v>
      </c>
      <c r="L118">
        <v>75</v>
      </c>
      <c r="M118">
        <v>0</v>
      </c>
      <c r="N118">
        <v>3</v>
      </c>
      <c r="O118">
        <v>0</v>
      </c>
      <c r="P118">
        <v>0</v>
      </c>
      <c r="Q118">
        <v>8</v>
      </c>
      <c r="R118">
        <v>0</v>
      </c>
      <c r="S118">
        <v>1</v>
      </c>
      <c r="U118">
        <v>0</v>
      </c>
      <c r="V118">
        <v>0</v>
      </c>
      <c r="W118">
        <v>103</v>
      </c>
      <c r="X118">
        <v>2</v>
      </c>
      <c r="Y118">
        <v>192</v>
      </c>
      <c r="Z118">
        <v>115</v>
      </c>
      <c r="AA118">
        <f>HOUR(B118)</f>
        <v>7</v>
      </c>
      <c r="AB118" t="s">
        <v>158</v>
      </c>
      <c r="AC118">
        <f>VLOOKUP(A118,[1]Sheet1!$A$1:$AA$486,26,FALSE)</f>
        <v>-74.060732999999999</v>
      </c>
      <c r="AD118">
        <f>VLOOKUP(A118,[1]Sheet1!$A$1:$AA$486,27,FALSE)</f>
        <v>4.6462960000000004</v>
      </c>
    </row>
    <row r="119" spans="1:30">
      <c r="A119">
        <v>6</v>
      </c>
      <c r="B119" t="s">
        <v>161</v>
      </c>
      <c r="C119" s="1">
        <f>DATE(YEAR(B119),MONTH(B119),DAY(B119))</f>
        <v>45198</v>
      </c>
      <c r="D119">
        <v>77.91</v>
      </c>
      <c r="E119">
        <v>20.766027333333337</v>
      </c>
      <c r="F119">
        <v>97675.61526000002</v>
      </c>
      <c r="G119" t="s">
        <v>156</v>
      </c>
      <c r="H119" t="s">
        <v>157</v>
      </c>
      <c r="I119">
        <v>2</v>
      </c>
      <c r="J119">
        <v>715</v>
      </c>
      <c r="K119">
        <v>720</v>
      </c>
      <c r="L119">
        <v>125</v>
      </c>
      <c r="M119">
        <v>0</v>
      </c>
      <c r="N119">
        <v>4</v>
      </c>
      <c r="O119">
        <v>0</v>
      </c>
      <c r="P119">
        <v>1</v>
      </c>
      <c r="Q119">
        <v>6</v>
      </c>
      <c r="R119">
        <v>0</v>
      </c>
      <c r="S119">
        <v>0</v>
      </c>
      <c r="U119">
        <v>1</v>
      </c>
      <c r="V119">
        <v>0</v>
      </c>
      <c r="W119">
        <v>120</v>
      </c>
      <c r="X119">
        <v>3</v>
      </c>
      <c r="Y119">
        <v>260</v>
      </c>
      <c r="Z119">
        <v>132</v>
      </c>
      <c r="AA119">
        <f>HOUR(B119)</f>
        <v>7</v>
      </c>
      <c r="AB119" t="s">
        <v>158</v>
      </c>
      <c r="AC119">
        <f>VLOOKUP(A119,[1]Sheet1!$A$1:$AA$486,26,FALSE)</f>
        <v>-74.060732999999999</v>
      </c>
      <c r="AD119">
        <f>VLOOKUP(A119,[1]Sheet1!$A$1:$AA$486,27,FALSE)</f>
        <v>4.6462960000000004</v>
      </c>
    </row>
    <row r="120" spans="1:30">
      <c r="A120">
        <v>6</v>
      </c>
      <c r="B120" t="s">
        <v>162</v>
      </c>
      <c r="C120" s="1">
        <f>DATE(YEAR(B120),MONTH(B120),DAY(B120))</f>
        <v>45198</v>
      </c>
      <c r="D120">
        <v>192.70999999999998</v>
      </c>
      <c r="E120">
        <v>38.019571333333339</v>
      </c>
      <c r="F120">
        <v>232600.29164000001</v>
      </c>
      <c r="G120" t="s">
        <v>156</v>
      </c>
      <c r="H120" t="s">
        <v>157</v>
      </c>
      <c r="I120">
        <v>2</v>
      </c>
      <c r="J120">
        <v>720</v>
      </c>
      <c r="K120">
        <v>725</v>
      </c>
      <c r="L120">
        <v>92</v>
      </c>
      <c r="M120">
        <v>2</v>
      </c>
      <c r="N120">
        <v>6</v>
      </c>
      <c r="O120">
        <v>0</v>
      </c>
      <c r="P120">
        <v>0</v>
      </c>
      <c r="Q120">
        <v>7</v>
      </c>
      <c r="R120">
        <v>0</v>
      </c>
      <c r="S120">
        <v>1</v>
      </c>
      <c r="U120">
        <v>2</v>
      </c>
      <c r="V120">
        <v>0</v>
      </c>
      <c r="W120">
        <v>102</v>
      </c>
      <c r="X120">
        <v>0</v>
      </c>
      <c r="Y120">
        <v>212</v>
      </c>
      <c r="Z120">
        <v>120</v>
      </c>
      <c r="AA120">
        <f>HOUR(B120)</f>
        <v>7</v>
      </c>
      <c r="AB120" t="s">
        <v>158</v>
      </c>
      <c r="AC120">
        <f>VLOOKUP(A120,[1]Sheet1!$A$1:$AA$486,26,FALSE)</f>
        <v>-74.060732999999999</v>
      </c>
      <c r="AD120">
        <f>VLOOKUP(A120,[1]Sheet1!$A$1:$AA$486,27,FALSE)</f>
        <v>4.6462960000000004</v>
      </c>
    </row>
    <row r="121" spans="1:30">
      <c r="A121">
        <v>6</v>
      </c>
      <c r="B121" t="s">
        <v>163</v>
      </c>
      <c r="C121" s="1">
        <f>DATE(YEAR(B121),MONTH(B121),DAY(B121))</f>
        <v>45198</v>
      </c>
      <c r="D121">
        <v>166.24999999999997</v>
      </c>
      <c r="E121">
        <v>26.218602666666669</v>
      </c>
      <c r="F121">
        <v>91160.600739999994</v>
      </c>
      <c r="G121" t="s">
        <v>156</v>
      </c>
      <c r="H121" t="s">
        <v>157</v>
      </c>
      <c r="I121">
        <v>2</v>
      </c>
      <c r="J121">
        <v>725</v>
      </c>
      <c r="K121">
        <v>730</v>
      </c>
      <c r="L121">
        <v>92</v>
      </c>
      <c r="M121">
        <v>0</v>
      </c>
      <c r="N121">
        <v>5</v>
      </c>
      <c r="O121">
        <v>0</v>
      </c>
      <c r="P121">
        <v>0</v>
      </c>
      <c r="Q121">
        <v>8</v>
      </c>
      <c r="R121">
        <v>0</v>
      </c>
      <c r="S121">
        <v>3</v>
      </c>
      <c r="U121">
        <v>1</v>
      </c>
      <c r="V121">
        <v>0</v>
      </c>
      <c r="W121">
        <v>114</v>
      </c>
      <c r="X121">
        <v>0</v>
      </c>
      <c r="Y121">
        <v>223</v>
      </c>
      <c r="Z121">
        <v>131</v>
      </c>
      <c r="AA121">
        <f>HOUR(B121)</f>
        <v>7</v>
      </c>
      <c r="AB121" t="s">
        <v>158</v>
      </c>
      <c r="AC121">
        <f>VLOOKUP(A121,[1]Sheet1!$A$1:$AA$486,26,FALSE)</f>
        <v>-74.060732999999999</v>
      </c>
      <c r="AD121">
        <f>VLOOKUP(A121,[1]Sheet1!$A$1:$AA$486,27,FALSE)</f>
        <v>4.6462960000000004</v>
      </c>
    </row>
    <row r="122" spans="1:30">
      <c r="A122">
        <v>6</v>
      </c>
      <c r="B122" t="s">
        <v>164</v>
      </c>
      <c r="C122" s="1">
        <f>DATE(YEAR(B122),MONTH(B122),DAY(B122))</f>
        <v>45198</v>
      </c>
      <c r="D122">
        <v>66.73333333333332</v>
      </c>
      <c r="E122">
        <v>13.021675333333334</v>
      </c>
      <c r="F122">
        <v>112384.84908</v>
      </c>
      <c r="G122" t="s">
        <v>156</v>
      </c>
      <c r="H122" t="s">
        <v>157</v>
      </c>
      <c r="I122">
        <v>2</v>
      </c>
      <c r="J122">
        <v>730</v>
      </c>
      <c r="K122">
        <v>735</v>
      </c>
      <c r="L122">
        <v>81</v>
      </c>
      <c r="M122">
        <v>0</v>
      </c>
      <c r="N122">
        <v>6</v>
      </c>
      <c r="O122">
        <v>0</v>
      </c>
      <c r="P122">
        <v>0</v>
      </c>
      <c r="Q122">
        <v>7</v>
      </c>
      <c r="R122">
        <v>0</v>
      </c>
      <c r="S122">
        <v>1</v>
      </c>
      <c r="U122">
        <v>2</v>
      </c>
      <c r="V122">
        <v>0</v>
      </c>
      <c r="W122">
        <v>120</v>
      </c>
      <c r="X122">
        <v>1</v>
      </c>
      <c r="Y122">
        <v>218</v>
      </c>
      <c r="Z122">
        <v>136</v>
      </c>
      <c r="AA122">
        <f>HOUR(B122)</f>
        <v>7</v>
      </c>
      <c r="AB122" t="s">
        <v>158</v>
      </c>
      <c r="AC122">
        <f>VLOOKUP(A122,[1]Sheet1!$A$1:$AA$486,26,FALSE)</f>
        <v>-74.060732999999999</v>
      </c>
      <c r="AD122">
        <f>VLOOKUP(A122,[1]Sheet1!$A$1:$AA$486,27,FALSE)</f>
        <v>4.6462960000000004</v>
      </c>
    </row>
    <row r="123" spans="1:30">
      <c r="A123">
        <v>6</v>
      </c>
      <c r="B123" t="s">
        <v>165</v>
      </c>
      <c r="C123" s="1">
        <f>DATE(YEAR(B123),MONTH(B123),DAY(B123))</f>
        <v>45198</v>
      </c>
      <c r="D123">
        <v>68.903333333333336</v>
      </c>
      <c r="E123">
        <v>12.695221</v>
      </c>
      <c r="F123">
        <v>131385.03048000002</v>
      </c>
      <c r="G123" t="s">
        <v>156</v>
      </c>
      <c r="H123" t="s">
        <v>157</v>
      </c>
      <c r="I123">
        <v>2</v>
      </c>
      <c r="J123">
        <v>735</v>
      </c>
      <c r="K123">
        <v>740</v>
      </c>
      <c r="L123">
        <v>100</v>
      </c>
      <c r="M123">
        <v>2</v>
      </c>
      <c r="N123">
        <v>1</v>
      </c>
      <c r="O123">
        <v>1</v>
      </c>
      <c r="P123">
        <v>0</v>
      </c>
      <c r="Q123">
        <v>6</v>
      </c>
      <c r="R123">
        <v>0</v>
      </c>
      <c r="S123">
        <v>0</v>
      </c>
      <c r="U123">
        <v>1</v>
      </c>
      <c r="V123">
        <v>0</v>
      </c>
      <c r="W123">
        <v>136</v>
      </c>
      <c r="X123">
        <v>0</v>
      </c>
      <c r="Y123">
        <v>247</v>
      </c>
      <c r="Z123">
        <v>147</v>
      </c>
      <c r="AA123">
        <f>HOUR(B123)</f>
        <v>7</v>
      </c>
      <c r="AB123" t="s">
        <v>158</v>
      </c>
      <c r="AC123">
        <f>VLOOKUP(A123,[1]Sheet1!$A$1:$AA$486,26,FALSE)</f>
        <v>-74.060732999999999</v>
      </c>
      <c r="AD123">
        <f>VLOOKUP(A123,[1]Sheet1!$A$1:$AA$486,27,FALSE)</f>
        <v>4.6462960000000004</v>
      </c>
    </row>
    <row r="124" spans="1:30">
      <c r="A124">
        <v>6</v>
      </c>
      <c r="B124" t="s">
        <v>166</v>
      </c>
      <c r="C124" s="1">
        <f>DATE(YEAR(B124),MONTH(B124),DAY(B124))</f>
        <v>45198</v>
      </c>
      <c r="D124">
        <v>83.953333333333319</v>
      </c>
      <c r="E124">
        <v>21.712511333333332</v>
      </c>
      <c r="F124">
        <v>125094.50539999999</v>
      </c>
      <c r="G124" t="s">
        <v>156</v>
      </c>
      <c r="H124" t="s">
        <v>157</v>
      </c>
      <c r="I124">
        <v>2</v>
      </c>
      <c r="J124">
        <v>740</v>
      </c>
      <c r="K124">
        <v>745</v>
      </c>
      <c r="L124">
        <v>94</v>
      </c>
      <c r="M124">
        <v>1</v>
      </c>
      <c r="N124">
        <v>3</v>
      </c>
      <c r="O124">
        <v>0</v>
      </c>
      <c r="P124">
        <v>2</v>
      </c>
      <c r="Q124">
        <v>2</v>
      </c>
      <c r="R124">
        <v>0</v>
      </c>
      <c r="S124">
        <v>2</v>
      </c>
      <c r="U124">
        <v>4</v>
      </c>
      <c r="V124">
        <v>0</v>
      </c>
      <c r="W124">
        <v>105</v>
      </c>
      <c r="X124">
        <v>2</v>
      </c>
      <c r="Y124">
        <v>215</v>
      </c>
      <c r="Z124">
        <v>119</v>
      </c>
      <c r="AA124">
        <f>HOUR(B124)</f>
        <v>7</v>
      </c>
      <c r="AB124" t="s">
        <v>158</v>
      </c>
      <c r="AC124">
        <f>VLOOKUP(A124,[1]Sheet1!$A$1:$AA$486,26,FALSE)</f>
        <v>-74.060732999999999</v>
      </c>
      <c r="AD124">
        <f>VLOOKUP(A124,[1]Sheet1!$A$1:$AA$486,27,FALSE)</f>
        <v>4.6462960000000004</v>
      </c>
    </row>
    <row r="125" spans="1:30">
      <c r="A125">
        <v>6</v>
      </c>
      <c r="B125" t="s">
        <v>167</v>
      </c>
      <c r="C125" s="1">
        <f>DATE(YEAR(B125),MONTH(B125),DAY(B125))</f>
        <v>45198</v>
      </c>
      <c r="D125">
        <v>70.653333333333336</v>
      </c>
      <c r="E125">
        <v>15.326285333333335</v>
      </c>
      <c r="F125">
        <v>111368.91942000001</v>
      </c>
      <c r="G125" t="s">
        <v>156</v>
      </c>
      <c r="H125" t="s">
        <v>157</v>
      </c>
      <c r="I125">
        <v>2</v>
      </c>
      <c r="J125">
        <v>745</v>
      </c>
      <c r="K125">
        <v>750</v>
      </c>
      <c r="L125">
        <v>104</v>
      </c>
      <c r="M125">
        <v>0</v>
      </c>
      <c r="N125">
        <v>6</v>
      </c>
      <c r="O125">
        <v>0</v>
      </c>
      <c r="P125">
        <v>1</v>
      </c>
      <c r="Q125">
        <v>11</v>
      </c>
      <c r="R125">
        <v>0</v>
      </c>
      <c r="S125">
        <v>0</v>
      </c>
      <c r="U125">
        <v>0</v>
      </c>
      <c r="V125">
        <v>0</v>
      </c>
      <c r="W125">
        <v>116</v>
      </c>
      <c r="X125">
        <v>1</v>
      </c>
      <c r="Y125">
        <v>239</v>
      </c>
      <c r="Z125">
        <v>134</v>
      </c>
      <c r="AA125">
        <f>HOUR(B125)</f>
        <v>7</v>
      </c>
      <c r="AB125" t="s">
        <v>158</v>
      </c>
      <c r="AC125">
        <f>VLOOKUP(A125,[1]Sheet1!$A$1:$AA$486,26,FALSE)</f>
        <v>-74.060732999999999</v>
      </c>
      <c r="AD125">
        <f>VLOOKUP(A125,[1]Sheet1!$A$1:$AA$486,27,FALSE)</f>
        <v>4.6462960000000004</v>
      </c>
    </row>
    <row r="126" spans="1:30">
      <c r="A126">
        <v>6</v>
      </c>
      <c r="B126" t="s">
        <v>168</v>
      </c>
      <c r="C126" s="1">
        <f>DATE(YEAR(B126),MONTH(B126),DAY(B126))</f>
        <v>45198</v>
      </c>
      <c r="D126">
        <v>71.073333333333338</v>
      </c>
      <c r="E126">
        <v>12.383011666666667</v>
      </c>
      <c r="F126">
        <v>183984.55678000001</v>
      </c>
      <c r="G126" t="s">
        <v>156</v>
      </c>
      <c r="H126" t="s">
        <v>157</v>
      </c>
      <c r="I126">
        <v>2</v>
      </c>
      <c r="J126">
        <v>750</v>
      </c>
      <c r="K126">
        <v>755</v>
      </c>
      <c r="L126">
        <v>93</v>
      </c>
      <c r="M126">
        <v>0</v>
      </c>
      <c r="N126">
        <v>4</v>
      </c>
      <c r="O126">
        <v>0</v>
      </c>
      <c r="P126">
        <v>1</v>
      </c>
      <c r="Q126">
        <v>2</v>
      </c>
      <c r="R126">
        <v>0</v>
      </c>
      <c r="S126">
        <v>3</v>
      </c>
      <c r="U126">
        <v>3</v>
      </c>
      <c r="V126">
        <v>0</v>
      </c>
      <c r="W126">
        <v>119</v>
      </c>
      <c r="X126">
        <v>0</v>
      </c>
      <c r="Y126">
        <v>225</v>
      </c>
      <c r="Z126">
        <v>132</v>
      </c>
      <c r="AA126">
        <f>HOUR(B126)</f>
        <v>7</v>
      </c>
      <c r="AB126" t="s">
        <v>158</v>
      </c>
      <c r="AC126">
        <f>VLOOKUP(A126,[1]Sheet1!$A$1:$AA$486,26,FALSE)</f>
        <v>-74.060732999999999</v>
      </c>
      <c r="AD126">
        <f>VLOOKUP(A126,[1]Sheet1!$A$1:$AA$486,27,FALSE)</f>
        <v>4.6462960000000004</v>
      </c>
    </row>
    <row r="127" spans="1:30">
      <c r="A127">
        <v>6</v>
      </c>
      <c r="B127" t="s">
        <v>169</v>
      </c>
      <c r="C127" s="1">
        <f>DATE(YEAR(B127),MONTH(B127),DAY(B127))</f>
        <v>45198</v>
      </c>
      <c r="D127">
        <v>61.343333333333327</v>
      </c>
      <c r="E127">
        <v>12.247953666666668</v>
      </c>
      <c r="F127">
        <v>72508.832079999993</v>
      </c>
      <c r="G127" t="s">
        <v>156</v>
      </c>
      <c r="H127" t="s">
        <v>157</v>
      </c>
      <c r="I127">
        <v>2</v>
      </c>
      <c r="J127">
        <v>755</v>
      </c>
      <c r="K127">
        <v>800</v>
      </c>
      <c r="L127">
        <v>130</v>
      </c>
      <c r="M127">
        <v>0</v>
      </c>
      <c r="N127">
        <v>4</v>
      </c>
      <c r="O127">
        <v>0</v>
      </c>
      <c r="P127">
        <v>0</v>
      </c>
      <c r="Q127">
        <v>5</v>
      </c>
      <c r="R127">
        <v>0</v>
      </c>
      <c r="S127">
        <v>2</v>
      </c>
      <c r="U127">
        <v>5</v>
      </c>
      <c r="V127">
        <v>0</v>
      </c>
      <c r="W127">
        <v>139</v>
      </c>
      <c r="X127">
        <v>2</v>
      </c>
      <c r="Y127">
        <v>287</v>
      </c>
      <c r="Z127">
        <v>155</v>
      </c>
      <c r="AA127">
        <f>HOUR(B127)</f>
        <v>7</v>
      </c>
      <c r="AB127" t="s">
        <v>158</v>
      </c>
      <c r="AC127">
        <f>VLOOKUP(A127,[1]Sheet1!$A$1:$AA$486,26,FALSE)</f>
        <v>-74.060732999999999</v>
      </c>
      <c r="AD127">
        <f>VLOOKUP(A127,[1]Sheet1!$A$1:$AA$486,27,FALSE)</f>
        <v>4.6462960000000004</v>
      </c>
    </row>
    <row r="128" spans="1:30">
      <c r="A128">
        <v>6</v>
      </c>
      <c r="B128" t="s">
        <v>170</v>
      </c>
      <c r="C128" s="1">
        <f>DATE(YEAR(B128),MONTH(B128),DAY(B128))</f>
        <v>45198</v>
      </c>
      <c r="D128">
        <v>85.539999999999992</v>
      </c>
      <c r="E128">
        <v>13.567708</v>
      </c>
      <c r="F128">
        <v>82594.087380000012</v>
      </c>
      <c r="G128" t="s">
        <v>156</v>
      </c>
      <c r="H128" t="s">
        <v>157</v>
      </c>
      <c r="I128">
        <v>2</v>
      </c>
      <c r="J128">
        <v>800</v>
      </c>
      <c r="K128">
        <v>805</v>
      </c>
      <c r="L128">
        <v>86</v>
      </c>
      <c r="M128">
        <v>3</v>
      </c>
      <c r="N128">
        <v>3</v>
      </c>
      <c r="O128">
        <v>0</v>
      </c>
      <c r="P128">
        <v>1</v>
      </c>
      <c r="Q128">
        <v>2</v>
      </c>
      <c r="R128">
        <v>0</v>
      </c>
      <c r="S128">
        <v>0</v>
      </c>
      <c r="U128">
        <v>2</v>
      </c>
      <c r="V128">
        <v>0</v>
      </c>
      <c r="W128">
        <v>111</v>
      </c>
      <c r="X128">
        <v>1</v>
      </c>
      <c r="Y128">
        <v>209</v>
      </c>
      <c r="Z128">
        <v>122</v>
      </c>
      <c r="AA128">
        <f>HOUR(B128)</f>
        <v>8</v>
      </c>
      <c r="AB128" t="s">
        <v>158</v>
      </c>
      <c r="AC128">
        <f>VLOOKUP(A128,[1]Sheet1!$A$1:$AA$486,26,FALSE)</f>
        <v>-74.060732999999999</v>
      </c>
      <c r="AD128">
        <f>VLOOKUP(A128,[1]Sheet1!$A$1:$AA$486,27,FALSE)</f>
        <v>4.6462960000000004</v>
      </c>
    </row>
    <row r="129" spans="1:30">
      <c r="A129">
        <v>6</v>
      </c>
      <c r="B129" t="s">
        <v>171</v>
      </c>
      <c r="C129" s="1">
        <f>DATE(YEAR(B129),MONTH(B129),DAY(B129))</f>
        <v>45198</v>
      </c>
      <c r="D129">
        <v>68.576666666666668</v>
      </c>
      <c r="E129">
        <v>8.8673456666666688</v>
      </c>
      <c r="F129">
        <v>39942.891199999998</v>
      </c>
      <c r="G129" t="s">
        <v>156</v>
      </c>
      <c r="H129" t="s">
        <v>157</v>
      </c>
      <c r="I129">
        <v>2</v>
      </c>
      <c r="J129">
        <v>805</v>
      </c>
      <c r="K129">
        <v>810</v>
      </c>
      <c r="L129">
        <v>106</v>
      </c>
      <c r="M129">
        <v>1</v>
      </c>
      <c r="N129">
        <v>4</v>
      </c>
      <c r="O129">
        <v>0</v>
      </c>
      <c r="P129">
        <v>0</v>
      </c>
      <c r="Q129">
        <v>12</v>
      </c>
      <c r="R129">
        <v>0</v>
      </c>
      <c r="S129">
        <v>0</v>
      </c>
      <c r="U129">
        <v>4</v>
      </c>
      <c r="V129">
        <v>2</v>
      </c>
      <c r="W129">
        <v>93</v>
      </c>
      <c r="X129">
        <v>0</v>
      </c>
      <c r="Y129">
        <v>222</v>
      </c>
      <c r="Z129">
        <v>116</v>
      </c>
      <c r="AA129">
        <f>HOUR(B129)</f>
        <v>8</v>
      </c>
      <c r="AB129" t="s">
        <v>158</v>
      </c>
      <c r="AC129">
        <f>VLOOKUP(A129,[1]Sheet1!$A$1:$AA$486,26,FALSE)</f>
        <v>-74.060732999999999</v>
      </c>
      <c r="AD129">
        <f>VLOOKUP(A129,[1]Sheet1!$A$1:$AA$486,27,FALSE)</f>
        <v>4.6462960000000004</v>
      </c>
    </row>
    <row r="130" spans="1:30">
      <c r="A130">
        <v>6</v>
      </c>
      <c r="B130" t="s">
        <v>172</v>
      </c>
      <c r="C130" s="1">
        <f>DATE(YEAR(B130),MONTH(B130),DAY(B130))</f>
        <v>45198</v>
      </c>
      <c r="D130">
        <v>61.063333333333333</v>
      </c>
      <c r="E130">
        <v>11.929821</v>
      </c>
      <c r="F130">
        <v>60808.32692</v>
      </c>
      <c r="G130" t="s">
        <v>156</v>
      </c>
      <c r="H130" t="s">
        <v>157</v>
      </c>
      <c r="I130">
        <v>2</v>
      </c>
      <c r="J130">
        <v>810</v>
      </c>
      <c r="K130">
        <v>815</v>
      </c>
      <c r="L130">
        <v>81</v>
      </c>
      <c r="M130">
        <v>1</v>
      </c>
      <c r="N130">
        <v>1</v>
      </c>
      <c r="O130">
        <v>0</v>
      </c>
      <c r="P130">
        <v>0</v>
      </c>
      <c r="Q130">
        <v>2</v>
      </c>
      <c r="R130">
        <v>0</v>
      </c>
      <c r="S130">
        <v>2</v>
      </c>
      <c r="U130">
        <v>3</v>
      </c>
      <c r="V130">
        <v>0</v>
      </c>
      <c r="W130">
        <v>88</v>
      </c>
      <c r="X130">
        <v>4</v>
      </c>
      <c r="Y130">
        <v>182</v>
      </c>
      <c r="Z130">
        <v>97</v>
      </c>
      <c r="AA130">
        <f>HOUR(B130)</f>
        <v>8</v>
      </c>
      <c r="AB130" t="s">
        <v>158</v>
      </c>
      <c r="AC130">
        <f>VLOOKUP(A130,[1]Sheet1!$A$1:$AA$486,26,FALSE)</f>
        <v>-74.060732999999999</v>
      </c>
      <c r="AD130">
        <f>VLOOKUP(A130,[1]Sheet1!$A$1:$AA$486,27,FALSE)</f>
        <v>4.6462960000000004</v>
      </c>
    </row>
    <row r="131" spans="1:30">
      <c r="A131">
        <v>6</v>
      </c>
      <c r="B131" t="s">
        <v>173</v>
      </c>
      <c r="C131" s="1">
        <f>DATE(YEAR(B131),MONTH(B131),DAY(B131))</f>
        <v>45198</v>
      </c>
      <c r="D131">
        <v>77.326666666666668</v>
      </c>
      <c r="E131">
        <v>30.497954666666669</v>
      </c>
      <c r="F131">
        <v>71162.850259999992</v>
      </c>
      <c r="G131" t="s">
        <v>156</v>
      </c>
      <c r="H131" t="s">
        <v>157</v>
      </c>
      <c r="I131">
        <v>2</v>
      </c>
      <c r="J131">
        <v>815</v>
      </c>
      <c r="K131">
        <v>820</v>
      </c>
      <c r="L131">
        <v>100</v>
      </c>
      <c r="M131">
        <v>0</v>
      </c>
      <c r="N131">
        <v>5</v>
      </c>
      <c r="O131">
        <v>0</v>
      </c>
      <c r="P131">
        <v>0</v>
      </c>
      <c r="Q131">
        <v>8</v>
      </c>
      <c r="R131">
        <v>0</v>
      </c>
      <c r="S131">
        <v>1</v>
      </c>
      <c r="U131">
        <v>0</v>
      </c>
      <c r="V131">
        <v>0</v>
      </c>
      <c r="W131">
        <v>90</v>
      </c>
      <c r="X131">
        <v>1</v>
      </c>
      <c r="Y131">
        <v>205</v>
      </c>
      <c r="Z131">
        <v>104</v>
      </c>
      <c r="AA131">
        <f>HOUR(B131)</f>
        <v>8</v>
      </c>
      <c r="AB131" t="s">
        <v>158</v>
      </c>
      <c r="AC131">
        <f>VLOOKUP(A131,[1]Sheet1!$A$1:$AA$486,26,FALSE)</f>
        <v>-74.060732999999999</v>
      </c>
      <c r="AD131">
        <f>VLOOKUP(A131,[1]Sheet1!$A$1:$AA$486,27,FALSE)</f>
        <v>4.6462960000000004</v>
      </c>
    </row>
    <row r="132" spans="1:30">
      <c r="A132">
        <v>6</v>
      </c>
      <c r="B132" t="s">
        <v>174</v>
      </c>
      <c r="C132" s="1">
        <f>DATE(YEAR(B132),MONTH(B132),DAY(B132))</f>
        <v>45198</v>
      </c>
      <c r="D132">
        <v>64.726666666666659</v>
      </c>
      <c r="E132">
        <v>19.155392666666668</v>
      </c>
      <c r="F132">
        <v>42497.837939999998</v>
      </c>
      <c r="G132" t="s">
        <v>156</v>
      </c>
      <c r="H132" t="s">
        <v>157</v>
      </c>
      <c r="I132">
        <v>2</v>
      </c>
      <c r="J132">
        <v>820</v>
      </c>
      <c r="K132">
        <v>825</v>
      </c>
      <c r="L132">
        <v>85</v>
      </c>
      <c r="M132">
        <v>1</v>
      </c>
      <c r="N132">
        <v>6</v>
      </c>
      <c r="O132">
        <v>0</v>
      </c>
      <c r="P132">
        <v>0</v>
      </c>
      <c r="Q132">
        <v>6</v>
      </c>
      <c r="R132">
        <v>0</v>
      </c>
      <c r="S132">
        <v>1</v>
      </c>
      <c r="U132">
        <v>4</v>
      </c>
      <c r="V132">
        <v>0</v>
      </c>
      <c r="W132">
        <v>61</v>
      </c>
      <c r="X132">
        <v>0</v>
      </c>
      <c r="Y132">
        <v>164</v>
      </c>
      <c r="Z132">
        <v>79</v>
      </c>
      <c r="AA132">
        <f>HOUR(B132)</f>
        <v>8</v>
      </c>
      <c r="AB132" t="s">
        <v>158</v>
      </c>
      <c r="AC132">
        <f>VLOOKUP(A132,[1]Sheet1!$A$1:$AA$486,26,FALSE)</f>
        <v>-74.060732999999999</v>
      </c>
      <c r="AD132">
        <f>VLOOKUP(A132,[1]Sheet1!$A$1:$AA$486,27,FALSE)</f>
        <v>4.6462960000000004</v>
      </c>
    </row>
    <row r="133" spans="1:30">
      <c r="A133">
        <v>6</v>
      </c>
      <c r="B133" t="s">
        <v>175</v>
      </c>
      <c r="C133" s="1">
        <f>DATE(YEAR(B133),MONTH(B133),DAY(B133))</f>
        <v>45198</v>
      </c>
      <c r="D133">
        <v>68.48333333333332</v>
      </c>
      <c r="E133">
        <v>19.957604333333332</v>
      </c>
      <c r="F133">
        <v>69704.190919999994</v>
      </c>
      <c r="G133" t="s">
        <v>156</v>
      </c>
      <c r="H133" t="s">
        <v>157</v>
      </c>
      <c r="I133">
        <v>2</v>
      </c>
      <c r="J133">
        <v>825</v>
      </c>
      <c r="K133">
        <v>830</v>
      </c>
      <c r="L133">
        <v>106</v>
      </c>
      <c r="M133">
        <v>0</v>
      </c>
      <c r="N133">
        <v>2</v>
      </c>
      <c r="O133">
        <v>0</v>
      </c>
      <c r="P133">
        <v>1</v>
      </c>
      <c r="Q133">
        <v>5</v>
      </c>
      <c r="R133">
        <v>0</v>
      </c>
      <c r="S133">
        <v>2</v>
      </c>
      <c r="U133">
        <v>3</v>
      </c>
      <c r="V133">
        <v>0</v>
      </c>
      <c r="W133">
        <v>92</v>
      </c>
      <c r="X133">
        <v>1</v>
      </c>
      <c r="Y133">
        <v>212</v>
      </c>
      <c r="Z133">
        <v>105</v>
      </c>
      <c r="AA133">
        <f>HOUR(B133)</f>
        <v>8</v>
      </c>
      <c r="AB133" t="s">
        <v>158</v>
      </c>
      <c r="AC133">
        <f>VLOOKUP(A133,[1]Sheet1!$A$1:$AA$486,26,FALSE)</f>
        <v>-74.060732999999999</v>
      </c>
      <c r="AD133">
        <f>VLOOKUP(A133,[1]Sheet1!$A$1:$AA$486,27,FALSE)</f>
        <v>4.6462960000000004</v>
      </c>
    </row>
    <row r="134" spans="1:30">
      <c r="A134">
        <v>6</v>
      </c>
      <c r="B134" t="s">
        <v>176</v>
      </c>
      <c r="C134" s="1">
        <f>DATE(YEAR(B134),MONTH(B134),DAY(B134))</f>
        <v>45198</v>
      </c>
      <c r="D134">
        <v>59.756666666666661</v>
      </c>
      <c r="E134">
        <v>13.244744333333335</v>
      </c>
      <c r="F134">
        <v>30509.997120000004</v>
      </c>
      <c r="G134" t="s">
        <v>156</v>
      </c>
      <c r="H134" t="s">
        <v>157</v>
      </c>
      <c r="I134">
        <v>2</v>
      </c>
      <c r="J134">
        <v>830</v>
      </c>
      <c r="K134">
        <v>835</v>
      </c>
      <c r="L134">
        <v>86</v>
      </c>
      <c r="M134">
        <v>0</v>
      </c>
      <c r="N134">
        <v>3</v>
      </c>
      <c r="O134">
        <v>0</v>
      </c>
      <c r="P134">
        <v>0</v>
      </c>
      <c r="Q134">
        <v>3</v>
      </c>
      <c r="R134">
        <v>0</v>
      </c>
      <c r="S134">
        <v>1</v>
      </c>
      <c r="U134">
        <v>0</v>
      </c>
      <c r="V134">
        <v>0</v>
      </c>
      <c r="W134">
        <v>69</v>
      </c>
      <c r="X134">
        <v>2</v>
      </c>
      <c r="Y134">
        <v>164</v>
      </c>
      <c r="Z134">
        <v>76</v>
      </c>
      <c r="AA134">
        <f>HOUR(B134)</f>
        <v>8</v>
      </c>
      <c r="AB134" t="s">
        <v>158</v>
      </c>
      <c r="AC134">
        <f>VLOOKUP(A134,[1]Sheet1!$A$1:$AA$486,26,FALSE)</f>
        <v>-74.060732999999999</v>
      </c>
      <c r="AD134">
        <f>VLOOKUP(A134,[1]Sheet1!$A$1:$AA$486,27,FALSE)</f>
        <v>4.6462960000000004</v>
      </c>
    </row>
    <row r="135" spans="1:30">
      <c r="A135">
        <v>6</v>
      </c>
      <c r="B135" t="s">
        <v>177</v>
      </c>
      <c r="C135" s="1">
        <f>DATE(YEAR(B135),MONTH(B135),DAY(B135))</f>
        <v>45198</v>
      </c>
      <c r="D135">
        <v>62.953333333333333</v>
      </c>
      <c r="E135">
        <v>15.552305999999998</v>
      </c>
      <c r="F135">
        <v>38348.921220000004</v>
      </c>
      <c r="G135" t="s">
        <v>156</v>
      </c>
      <c r="H135" t="s">
        <v>157</v>
      </c>
      <c r="I135">
        <v>2</v>
      </c>
      <c r="J135">
        <v>835</v>
      </c>
      <c r="K135">
        <v>840</v>
      </c>
      <c r="L135">
        <v>103</v>
      </c>
      <c r="M135">
        <v>1</v>
      </c>
      <c r="N135">
        <v>2</v>
      </c>
      <c r="O135">
        <v>0</v>
      </c>
      <c r="P135">
        <v>0</v>
      </c>
      <c r="Q135">
        <v>4</v>
      </c>
      <c r="R135">
        <v>0</v>
      </c>
      <c r="S135">
        <v>2</v>
      </c>
      <c r="U135">
        <v>3</v>
      </c>
      <c r="V135">
        <v>0</v>
      </c>
      <c r="W135">
        <v>89</v>
      </c>
      <c r="X135">
        <v>1</v>
      </c>
      <c r="Y135">
        <v>205</v>
      </c>
      <c r="Z135">
        <v>101</v>
      </c>
      <c r="AA135">
        <f>HOUR(B135)</f>
        <v>8</v>
      </c>
      <c r="AB135" t="s">
        <v>158</v>
      </c>
      <c r="AC135">
        <f>VLOOKUP(A135,[1]Sheet1!$A$1:$AA$486,26,FALSE)</f>
        <v>-74.060732999999999</v>
      </c>
      <c r="AD135">
        <f>VLOOKUP(A135,[1]Sheet1!$A$1:$AA$486,27,FALSE)</f>
        <v>4.6462960000000004</v>
      </c>
    </row>
    <row r="136" spans="1:30">
      <c r="A136">
        <v>6</v>
      </c>
      <c r="B136" t="s">
        <v>178</v>
      </c>
      <c r="C136" s="1">
        <f>DATE(YEAR(B136),MONTH(B136),DAY(B136))</f>
        <v>45198</v>
      </c>
      <c r="D136">
        <v>66.033333333333331</v>
      </c>
      <c r="E136">
        <v>15.67029566666667</v>
      </c>
      <c r="F136">
        <v>34732.054420000008</v>
      </c>
      <c r="G136" t="s">
        <v>156</v>
      </c>
      <c r="H136" t="s">
        <v>157</v>
      </c>
      <c r="I136">
        <v>2</v>
      </c>
      <c r="J136">
        <v>840</v>
      </c>
      <c r="K136">
        <v>845</v>
      </c>
      <c r="L136">
        <v>93</v>
      </c>
      <c r="M136">
        <v>2</v>
      </c>
      <c r="N136">
        <v>5</v>
      </c>
      <c r="O136">
        <v>0</v>
      </c>
      <c r="P136">
        <v>0</v>
      </c>
      <c r="Q136">
        <v>2</v>
      </c>
      <c r="R136">
        <v>0</v>
      </c>
      <c r="S136">
        <v>0</v>
      </c>
      <c r="U136">
        <v>1</v>
      </c>
      <c r="V136">
        <v>0</v>
      </c>
      <c r="W136">
        <v>58</v>
      </c>
      <c r="X136">
        <v>0</v>
      </c>
      <c r="Y136">
        <v>161</v>
      </c>
      <c r="Z136">
        <v>68</v>
      </c>
      <c r="AA136">
        <f>HOUR(B136)</f>
        <v>8</v>
      </c>
      <c r="AB136" t="s">
        <v>158</v>
      </c>
      <c r="AC136">
        <f>VLOOKUP(A136,[1]Sheet1!$A$1:$AA$486,26,FALSE)</f>
        <v>-74.060732999999999</v>
      </c>
      <c r="AD136">
        <f>VLOOKUP(A136,[1]Sheet1!$A$1:$AA$486,27,FALSE)</f>
        <v>4.6462960000000004</v>
      </c>
    </row>
    <row r="137" spans="1:30">
      <c r="A137">
        <v>6</v>
      </c>
      <c r="B137" t="s">
        <v>179</v>
      </c>
      <c r="C137" s="1">
        <f>DATE(YEAR(B137),MONTH(B137),DAY(B137))</f>
        <v>45198</v>
      </c>
      <c r="D137">
        <v>65.333333333333329</v>
      </c>
      <c r="E137">
        <v>16.658565000000003</v>
      </c>
      <c r="F137">
        <v>37772.162060000002</v>
      </c>
      <c r="G137" t="s">
        <v>156</v>
      </c>
      <c r="H137" t="s">
        <v>157</v>
      </c>
      <c r="I137">
        <v>2</v>
      </c>
      <c r="J137">
        <v>845</v>
      </c>
      <c r="K137">
        <v>850</v>
      </c>
      <c r="L137">
        <v>112</v>
      </c>
      <c r="M137">
        <v>0</v>
      </c>
      <c r="N137">
        <v>6</v>
      </c>
      <c r="O137">
        <v>0</v>
      </c>
      <c r="P137">
        <v>0</v>
      </c>
      <c r="Q137">
        <v>4</v>
      </c>
      <c r="R137">
        <v>0</v>
      </c>
      <c r="S137">
        <v>2</v>
      </c>
      <c r="U137">
        <v>2</v>
      </c>
      <c r="V137">
        <v>0</v>
      </c>
      <c r="W137">
        <v>81</v>
      </c>
      <c r="X137">
        <v>0</v>
      </c>
      <c r="Y137">
        <v>207</v>
      </c>
      <c r="Z137">
        <v>95</v>
      </c>
      <c r="AA137">
        <f>HOUR(B137)</f>
        <v>8</v>
      </c>
      <c r="AB137" t="s">
        <v>158</v>
      </c>
      <c r="AC137">
        <f>VLOOKUP(A137,[1]Sheet1!$A$1:$AA$486,26,FALSE)</f>
        <v>-74.060732999999999</v>
      </c>
      <c r="AD137">
        <f>VLOOKUP(A137,[1]Sheet1!$A$1:$AA$486,27,FALSE)</f>
        <v>4.6462960000000004</v>
      </c>
    </row>
    <row r="138" spans="1:30">
      <c r="A138">
        <v>6</v>
      </c>
      <c r="B138" t="s">
        <v>180</v>
      </c>
      <c r="C138" s="1">
        <f>DATE(YEAR(B138),MONTH(B138),DAY(B138))</f>
        <v>45198</v>
      </c>
      <c r="D138">
        <v>57.796666666666667</v>
      </c>
      <c r="E138">
        <v>13.078757999999999</v>
      </c>
      <c r="F138">
        <v>33616.179940000002</v>
      </c>
      <c r="G138" t="s">
        <v>156</v>
      </c>
      <c r="H138" t="s">
        <v>157</v>
      </c>
      <c r="I138">
        <v>2</v>
      </c>
      <c r="J138">
        <v>850</v>
      </c>
      <c r="K138">
        <v>855</v>
      </c>
      <c r="L138">
        <v>98</v>
      </c>
      <c r="M138">
        <v>1</v>
      </c>
      <c r="N138">
        <v>4</v>
      </c>
      <c r="O138">
        <v>0</v>
      </c>
      <c r="P138">
        <v>1</v>
      </c>
      <c r="Q138">
        <v>2</v>
      </c>
      <c r="R138">
        <v>0</v>
      </c>
      <c r="S138">
        <v>0</v>
      </c>
      <c r="U138">
        <v>3</v>
      </c>
      <c r="V138">
        <v>0</v>
      </c>
      <c r="W138">
        <v>70</v>
      </c>
      <c r="X138">
        <v>0</v>
      </c>
      <c r="Y138">
        <v>179</v>
      </c>
      <c r="Z138">
        <v>81</v>
      </c>
      <c r="AA138">
        <f>HOUR(B138)</f>
        <v>8</v>
      </c>
      <c r="AB138" t="s">
        <v>158</v>
      </c>
      <c r="AC138">
        <f>VLOOKUP(A138,[1]Sheet1!$A$1:$AA$486,26,FALSE)</f>
        <v>-74.060732999999999</v>
      </c>
      <c r="AD138">
        <f>VLOOKUP(A138,[1]Sheet1!$A$1:$AA$486,27,FALSE)</f>
        <v>4.6462960000000004</v>
      </c>
    </row>
    <row r="139" spans="1:30">
      <c r="A139">
        <v>6</v>
      </c>
      <c r="B139" t="s">
        <v>181</v>
      </c>
      <c r="C139" s="1">
        <f>DATE(YEAR(B139),MONTH(B139),DAY(B139))</f>
        <v>45198</v>
      </c>
      <c r="D139">
        <v>50.913333333333334</v>
      </c>
      <c r="E139">
        <v>13.109352666666666</v>
      </c>
      <c r="F139">
        <v>35199.162179999999</v>
      </c>
      <c r="G139" t="s">
        <v>156</v>
      </c>
      <c r="H139" t="s">
        <v>157</v>
      </c>
      <c r="I139">
        <v>2</v>
      </c>
      <c r="J139">
        <v>855</v>
      </c>
      <c r="K139">
        <v>900</v>
      </c>
      <c r="L139">
        <v>108</v>
      </c>
      <c r="M139">
        <v>0</v>
      </c>
      <c r="N139">
        <v>5</v>
      </c>
      <c r="O139">
        <v>0</v>
      </c>
      <c r="P139">
        <v>0</v>
      </c>
      <c r="Q139">
        <v>4</v>
      </c>
      <c r="R139">
        <v>0</v>
      </c>
      <c r="S139">
        <v>0</v>
      </c>
      <c r="U139">
        <v>3</v>
      </c>
      <c r="V139">
        <v>0</v>
      </c>
      <c r="W139">
        <v>62</v>
      </c>
      <c r="X139">
        <v>0</v>
      </c>
      <c r="Y139">
        <v>182</v>
      </c>
      <c r="Z139">
        <v>74</v>
      </c>
      <c r="AA139">
        <f>HOUR(B139)</f>
        <v>8</v>
      </c>
      <c r="AB139" t="s">
        <v>158</v>
      </c>
      <c r="AC139">
        <f>VLOOKUP(A139,[1]Sheet1!$A$1:$AA$486,26,FALSE)</f>
        <v>-74.060732999999999</v>
      </c>
      <c r="AD139">
        <f>VLOOKUP(A139,[1]Sheet1!$A$1:$AA$486,27,FALSE)</f>
        <v>4.6462960000000004</v>
      </c>
    </row>
    <row r="140" spans="1:30">
      <c r="A140">
        <v>6</v>
      </c>
      <c r="B140" t="s">
        <v>182</v>
      </c>
      <c r="C140" s="1">
        <f>DATE(YEAR(B140),MONTH(B140),DAY(B140))</f>
        <v>45198</v>
      </c>
      <c r="D140">
        <v>47.133333333333333</v>
      </c>
      <c r="E140">
        <v>11.725765333333332</v>
      </c>
      <c r="F140">
        <v>37001.648239999995</v>
      </c>
      <c r="G140" t="s">
        <v>156</v>
      </c>
      <c r="H140" t="s">
        <v>157</v>
      </c>
      <c r="I140">
        <v>2</v>
      </c>
      <c r="J140">
        <v>900</v>
      </c>
      <c r="K140">
        <v>905</v>
      </c>
      <c r="L140">
        <v>104</v>
      </c>
      <c r="M140">
        <v>1</v>
      </c>
      <c r="N140">
        <v>3</v>
      </c>
      <c r="O140">
        <v>0</v>
      </c>
      <c r="P140">
        <v>1</v>
      </c>
      <c r="Q140">
        <v>3</v>
      </c>
      <c r="R140">
        <v>0</v>
      </c>
      <c r="S140">
        <v>3</v>
      </c>
      <c r="U140">
        <v>6</v>
      </c>
      <c r="V140">
        <v>0</v>
      </c>
      <c r="W140">
        <v>41</v>
      </c>
      <c r="X140">
        <v>1</v>
      </c>
      <c r="Y140">
        <v>163</v>
      </c>
      <c r="Z140">
        <v>58</v>
      </c>
      <c r="AA140">
        <f>HOUR(B140)</f>
        <v>9</v>
      </c>
      <c r="AB140" t="s">
        <v>158</v>
      </c>
      <c r="AC140">
        <f>VLOOKUP(A140,[1]Sheet1!$A$1:$AA$486,26,FALSE)</f>
        <v>-74.060732999999999</v>
      </c>
      <c r="AD140">
        <f>VLOOKUP(A140,[1]Sheet1!$A$1:$AA$486,27,FALSE)</f>
        <v>4.6462960000000004</v>
      </c>
    </row>
    <row r="141" spans="1:30">
      <c r="A141">
        <v>6</v>
      </c>
      <c r="B141" t="s">
        <v>183</v>
      </c>
      <c r="C141" s="1">
        <f>DATE(YEAR(B141),MONTH(B141),DAY(B141))</f>
        <v>45198</v>
      </c>
      <c r="D141">
        <v>39.736666666666665</v>
      </c>
      <c r="E141">
        <v>12.435962</v>
      </c>
      <c r="F141">
        <v>90689.759560000006</v>
      </c>
      <c r="G141" t="s">
        <v>156</v>
      </c>
      <c r="H141" t="s">
        <v>157</v>
      </c>
      <c r="I141">
        <v>2</v>
      </c>
      <c r="J141">
        <v>905</v>
      </c>
      <c r="K141">
        <v>910</v>
      </c>
      <c r="L141">
        <v>90</v>
      </c>
      <c r="M141">
        <v>0</v>
      </c>
      <c r="N141">
        <v>5</v>
      </c>
      <c r="O141">
        <v>0</v>
      </c>
      <c r="P141">
        <v>0</v>
      </c>
      <c r="Q141">
        <v>3</v>
      </c>
      <c r="R141">
        <v>0</v>
      </c>
      <c r="S141">
        <v>0</v>
      </c>
      <c r="U141">
        <v>1</v>
      </c>
      <c r="V141">
        <v>0</v>
      </c>
      <c r="W141">
        <v>62</v>
      </c>
      <c r="X141">
        <v>2</v>
      </c>
      <c r="Y141">
        <v>163</v>
      </c>
      <c r="Z141">
        <v>71</v>
      </c>
      <c r="AA141">
        <f>HOUR(B141)</f>
        <v>9</v>
      </c>
      <c r="AB141" t="s">
        <v>158</v>
      </c>
      <c r="AC141">
        <f>VLOOKUP(A141,[1]Sheet1!$A$1:$AA$486,26,FALSE)</f>
        <v>-74.060732999999999</v>
      </c>
      <c r="AD141">
        <f>VLOOKUP(A141,[1]Sheet1!$A$1:$AA$486,27,FALSE)</f>
        <v>4.6462960000000004</v>
      </c>
    </row>
    <row r="142" spans="1:30">
      <c r="A142">
        <v>6</v>
      </c>
      <c r="B142" t="s">
        <v>184</v>
      </c>
      <c r="C142" s="1">
        <f>DATE(YEAR(B142),MONTH(B142),DAY(B142))</f>
        <v>45198</v>
      </c>
      <c r="D142">
        <v>45.336666666666666</v>
      </c>
      <c r="E142">
        <v>21.281953000000001</v>
      </c>
      <c r="F142">
        <v>104297.57273999999</v>
      </c>
      <c r="G142" t="s">
        <v>156</v>
      </c>
      <c r="H142" t="s">
        <v>157</v>
      </c>
      <c r="I142">
        <v>2</v>
      </c>
      <c r="J142">
        <v>910</v>
      </c>
      <c r="K142">
        <v>915</v>
      </c>
      <c r="L142">
        <v>87</v>
      </c>
      <c r="M142">
        <v>0</v>
      </c>
      <c r="N142">
        <v>5</v>
      </c>
      <c r="O142">
        <v>0</v>
      </c>
      <c r="P142">
        <v>0</v>
      </c>
      <c r="Q142">
        <v>1</v>
      </c>
      <c r="R142">
        <v>0</v>
      </c>
      <c r="S142">
        <v>2</v>
      </c>
      <c r="U142">
        <v>1</v>
      </c>
      <c r="V142">
        <v>0</v>
      </c>
      <c r="W142">
        <v>36</v>
      </c>
      <c r="X142">
        <v>0</v>
      </c>
      <c r="Y142">
        <v>132</v>
      </c>
      <c r="Z142">
        <v>45</v>
      </c>
      <c r="AA142">
        <f>HOUR(B142)</f>
        <v>9</v>
      </c>
      <c r="AB142" t="s">
        <v>158</v>
      </c>
      <c r="AC142">
        <f>VLOOKUP(A142,[1]Sheet1!$A$1:$AA$486,26,FALSE)</f>
        <v>-74.060732999999999</v>
      </c>
      <c r="AD142">
        <f>VLOOKUP(A142,[1]Sheet1!$A$1:$AA$486,27,FALSE)</f>
        <v>4.6462960000000004</v>
      </c>
    </row>
    <row r="143" spans="1:30">
      <c r="A143">
        <v>6</v>
      </c>
      <c r="B143" t="s">
        <v>185</v>
      </c>
      <c r="C143" s="1">
        <f>DATE(YEAR(B143),MONTH(B143),DAY(B143))</f>
        <v>45198</v>
      </c>
      <c r="D143">
        <v>67.41</v>
      </c>
      <c r="E143">
        <v>42.560594999999999</v>
      </c>
      <c r="F143">
        <v>87293.974359999993</v>
      </c>
      <c r="G143" t="s">
        <v>156</v>
      </c>
      <c r="H143" t="s">
        <v>157</v>
      </c>
      <c r="I143">
        <v>2</v>
      </c>
      <c r="J143">
        <v>915</v>
      </c>
      <c r="K143">
        <v>920</v>
      </c>
      <c r="L143">
        <v>106</v>
      </c>
      <c r="M143">
        <v>0</v>
      </c>
      <c r="N143">
        <v>9</v>
      </c>
      <c r="O143">
        <v>0</v>
      </c>
      <c r="P143">
        <v>1</v>
      </c>
      <c r="Q143">
        <v>7</v>
      </c>
      <c r="R143">
        <v>0</v>
      </c>
      <c r="S143">
        <v>2</v>
      </c>
      <c r="U143">
        <v>0</v>
      </c>
      <c r="V143">
        <v>0</v>
      </c>
      <c r="W143">
        <v>49</v>
      </c>
      <c r="X143">
        <v>1</v>
      </c>
      <c r="Y143">
        <v>175</v>
      </c>
      <c r="Z143">
        <v>68</v>
      </c>
      <c r="AA143">
        <f>HOUR(B143)</f>
        <v>9</v>
      </c>
      <c r="AB143" t="s">
        <v>158</v>
      </c>
      <c r="AC143">
        <f>VLOOKUP(A143,[1]Sheet1!$A$1:$AA$486,26,FALSE)</f>
        <v>-74.060732999999999</v>
      </c>
      <c r="AD143">
        <f>VLOOKUP(A143,[1]Sheet1!$A$1:$AA$486,27,FALSE)</f>
        <v>4.6462960000000004</v>
      </c>
    </row>
    <row r="144" spans="1:30">
      <c r="A144">
        <v>6</v>
      </c>
      <c r="B144" t="s">
        <v>186</v>
      </c>
      <c r="C144" s="1">
        <f>DATE(YEAR(B144),MONTH(B144),DAY(B144))</f>
        <v>45198</v>
      </c>
      <c r="D144">
        <v>24.896666666666665</v>
      </c>
      <c r="E144">
        <v>10.972756666666665</v>
      </c>
      <c r="F144">
        <v>25425.969279999998</v>
      </c>
      <c r="G144" t="s">
        <v>156</v>
      </c>
      <c r="H144" t="s">
        <v>157</v>
      </c>
      <c r="I144">
        <v>2</v>
      </c>
      <c r="J144">
        <v>920</v>
      </c>
      <c r="K144">
        <v>925</v>
      </c>
      <c r="L144">
        <v>99</v>
      </c>
      <c r="M144">
        <v>0</v>
      </c>
      <c r="N144">
        <v>4</v>
      </c>
      <c r="O144">
        <v>1</v>
      </c>
      <c r="P144">
        <v>0</v>
      </c>
      <c r="Q144">
        <v>5</v>
      </c>
      <c r="R144">
        <v>0</v>
      </c>
      <c r="S144">
        <v>2</v>
      </c>
      <c r="U144">
        <v>6</v>
      </c>
      <c r="V144">
        <v>0</v>
      </c>
      <c r="W144">
        <v>41</v>
      </c>
      <c r="X144">
        <v>0</v>
      </c>
      <c r="Y144">
        <v>158</v>
      </c>
      <c r="Z144">
        <v>59</v>
      </c>
      <c r="AA144">
        <f>HOUR(B144)</f>
        <v>9</v>
      </c>
      <c r="AB144" t="s">
        <v>158</v>
      </c>
      <c r="AC144">
        <f>VLOOKUP(A144,[1]Sheet1!$A$1:$AA$486,26,FALSE)</f>
        <v>-74.060732999999999</v>
      </c>
      <c r="AD144">
        <f>VLOOKUP(A144,[1]Sheet1!$A$1:$AA$486,27,FALSE)</f>
        <v>4.6462960000000004</v>
      </c>
    </row>
    <row r="145" spans="1:30">
      <c r="A145">
        <v>6</v>
      </c>
      <c r="B145" t="s">
        <v>187</v>
      </c>
      <c r="C145" s="1">
        <f>DATE(YEAR(B145),MONTH(B145),DAY(B145))</f>
        <v>45198</v>
      </c>
      <c r="D145">
        <v>11.736666666666666</v>
      </c>
      <c r="E145">
        <v>2.4441853333333334</v>
      </c>
      <c r="F145">
        <v>18890.264139999999</v>
      </c>
      <c r="G145" t="s">
        <v>156</v>
      </c>
      <c r="H145" t="s">
        <v>157</v>
      </c>
      <c r="I145">
        <v>2</v>
      </c>
      <c r="J145">
        <v>925</v>
      </c>
      <c r="K145">
        <v>930</v>
      </c>
      <c r="L145">
        <v>92</v>
      </c>
      <c r="M145">
        <v>1</v>
      </c>
      <c r="N145">
        <v>4</v>
      </c>
      <c r="O145">
        <v>0</v>
      </c>
      <c r="P145">
        <v>0</v>
      </c>
      <c r="Q145">
        <v>1</v>
      </c>
      <c r="R145">
        <v>0</v>
      </c>
      <c r="S145">
        <v>1</v>
      </c>
      <c r="U145">
        <v>2</v>
      </c>
      <c r="V145">
        <v>0</v>
      </c>
      <c r="W145">
        <v>42</v>
      </c>
      <c r="X145">
        <v>1</v>
      </c>
      <c r="Y145">
        <v>144</v>
      </c>
      <c r="Z145">
        <v>51</v>
      </c>
      <c r="AA145">
        <f>HOUR(B145)</f>
        <v>9</v>
      </c>
      <c r="AB145" t="s">
        <v>158</v>
      </c>
      <c r="AC145">
        <f>VLOOKUP(A145,[1]Sheet1!$A$1:$AA$486,26,FALSE)</f>
        <v>-74.060732999999999</v>
      </c>
      <c r="AD145">
        <f>VLOOKUP(A145,[1]Sheet1!$A$1:$AA$486,27,FALSE)</f>
        <v>4.6462960000000004</v>
      </c>
    </row>
    <row r="146" spans="1:30">
      <c r="A146">
        <v>6</v>
      </c>
      <c r="B146" t="s">
        <v>188</v>
      </c>
      <c r="C146" s="1">
        <f>DATE(YEAR(B146),MONTH(B146),DAY(B146))</f>
        <v>45198</v>
      </c>
      <c r="G146" t="s">
        <v>156</v>
      </c>
      <c r="H146" t="s">
        <v>157</v>
      </c>
      <c r="I146">
        <v>2</v>
      </c>
      <c r="J146">
        <v>930</v>
      </c>
      <c r="K146">
        <v>935</v>
      </c>
      <c r="L146">
        <v>88</v>
      </c>
      <c r="M146">
        <v>0</v>
      </c>
      <c r="N146">
        <v>5</v>
      </c>
      <c r="O146">
        <v>0</v>
      </c>
      <c r="P146">
        <v>0</v>
      </c>
      <c r="Q146">
        <v>7</v>
      </c>
      <c r="R146">
        <v>0</v>
      </c>
      <c r="S146">
        <v>0</v>
      </c>
      <c r="U146">
        <v>7</v>
      </c>
      <c r="V146">
        <v>0</v>
      </c>
      <c r="W146">
        <v>44</v>
      </c>
      <c r="X146">
        <v>1</v>
      </c>
      <c r="Y146">
        <v>152</v>
      </c>
      <c r="Z146">
        <v>63</v>
      </c>
      <c r="AA146">
        <f>HOUR(B146)</f>
        <v>9</v>
      </c>
      <c r="AB146" t="s">
        <v>158</v>
      </c>
      <c r="AC146">
        <f>VLOOKUP(A146,[1]Sheet1!$A$1:$AA$486,26,FALSE)</f>
        <v>-74.060732999999999</v>
      </c>
      <c r="AD146">
        <f>VLOOKUP(A146,[1]Sheet1!$A$1:$AA$486,27,FALSE)</f>
        <v>4.6462960000000004</v>
      </c>
    </row>
    <row r="147" spans="1:30">
      <c r="A147">
        <v>7</v>
      </c>
      <c r="B147" t="s">
        <v>189</v>
      </c>
      <c r="C147" s="1">
        <f>DATE(YEAR(B147),MONTH(B147),DAY(B147))</f>
        <v>45198</v>
      </c>
      <c r="D147">
        <v>12.833333333333332</v>
      </c>
      <c r="E147">
        <v>34.971911333333338</v>
      </c>
      <c r="F147">
        <v>132930.50738</v>
      </c>
      <c r="G147" t="s">
        <v>156</v>
      </c>
      <c r="H147" t="s">
        <v>138</v>
      </c>
      <c r="I147" t="s">
        <v>139</v>
      </c>
      <c r="J147">
        <v>1700</v>
      </c>
      <c r="K147">
        <v>1705</v>
      </c>
      <c r="L147">
        <v>89</v>
      </c>
      <c r="M147">
        <v>0</v>
      </c>
      <c r="N147">
        <v>3</v>
      </c>
      <c r="O147">
        <v>0</v>
      </c>
      <c r="P147">
        <v>1</v>
      </c>
      <c r="Q147">
        <v>3</v>
      </c>
      <c r="R147">
        <v>0</v>
      </c>
      <c r="S147">
        <v>2</v>
      </c>
      <c r="U147">
        <v>1</v>
      </c>
      <c r="V147">
        <v>0</v>
      </c>
      <c r="W147">
        <v>32</v>
      </c>
      <c r="X147">
        <v>3</v>
      </c>
      <c r="Y147">
        <v>134</v>
      </c>
      <c r="Z147">
        <v>42</v>
      </c>
      <c r="AA147">
        <f>HOUR(B147)</f>
        <v>17</v>
      </c>
      <c r="AB147" t="s">
        <v>190</v>
      </c>
      <c r="AC147">
        <f>VLOOKUP(A147,[1]Sheet1!$A$1:$AA$486,26,FALSE)</f>
        <v>-74.035128999999998</v>
      </c>
      <c r="AD147">
        <f>VLOOKUP(A147,[1]Sheet1!$A$1:$AA$486,27,FALSE)</f>
        <v>4.6871039999999997</v>
      </c>
    </row>
    <row r="148" spans="1:30">
      <c r="A148">
        <v>7</v>
      </c>
      <c r="B148" t="s">
        <v>191</v>
      </c>
      <c r="C148" s="1">
        <f>DATE(YEAR(B148),MONTH(B148),DAY(B148))</f>
        <v>45198</v>
      </c>
      <c r="D148">
        <v>23.263333333333332</v>
      </c>
      <c r="E148">
        <v>12.555157999999999</v>
      </c>
      <c r="F148">
        <v>65325.918259999991</v>
      </c>
      <c r="G148" t="s">
        <v>156</v>
      </c>
      <c r="H148" t="s">
        <v>138</v>
      </c>
      <c r="I148" t="s">
        <v>139</v>
      </c>
      <c r="J148">
        <v>1705</v>
      </c>
      <c r="K148">
        <v>1710</v>
      </c>
      <c r="L148">
        <v>72</v>
      </c>
      <c r="M148">
        <v>1</v>
      </c>
      <c r="N148">
        <v>5</v>
      </c>
      <c r="O148">
        <v>0</v>
      </c>
      <c r="P148">
        <v>2</v>
      </c>
      <c r="Q148">
        <v>3</v>
      </c>
      <c r="R148">
        <v>0</v>
      </c>
      <c r="S148">
        <v>2</v>
      </c>
      <c r="U148">
        <v>5</v>
      </c>
      <c r="V148">
        <v>0</v>
      </c>
      <c r="W148">
        <v>33</v>
      </c>
      <c r="X148">
        <v>2</v>
      </c>
      <c r="Y148">
        <v>125</v>
      </c>
      <c r="Z148">
        <v>51</v>
      </c>
      <c r="AA148">
        <f>HOUR(B148)</f>
        <v>17</v>
      </c>
      <c r="AB148" t="s">
        <v>190</v>
      </c>
      <c r="AC148">
        <f>VLOOKUP(A148,[1]Sheet1!$A$1:$AA$486,26,FALSE)</f>
        <v>-74.035128999999998</v>
      </c>
      <c r="AD148">
        <f>VLOOKUP(A148,[1]Sheet1!$A$1:$AA$486,27,FALSE)</f>
        <v>4.6871039999999997</v>
      </c>
    </row>
    <row r="149" spans="1:30">
      <c r="A149">
        <v>7</v>
      </c>
      <c r="B149" t="s">
        <v>192</v>
      </c>
      <c r="C149" s="1">
        <f>DATE(YEAR(B149),MONTH(B149),DAY(B149))</f>
        <v>45198</v>
      </c>
      <c r="D149">
        <v>13.626666666666665</v>
      </c>
      <c r="E149">
        <v>5.5803696666666678</v>
      </c>
      <c r="F149">
        <v>70415.847419999991</v>
      </c>
      <c r="G149" t="s">
        <v>156</v>
      </c>
      <c r="H149" t="s">
        <v>138</v>
      </c>
      <c r="I149" t="s">
        <v>139</v>
      </c>
      <c r="J149">
        <v>1710</v>
      </c>
      <c r="K149">
        <v>1715</v>
      </c>
      <c r="L149">
        <v>60</v>
      </c>
      <c r="M149">
        <v>1</v>
      </c>
      <c r="N149">
        <v>6</v>
      </c>
      <c r="O149">
        <v>0</v>
      </c>
      <c r="P149">
        <v>2</v>
      </c>
      <c r="Q149">
        <v>1</v>
      </c>
      <c r="R149">
        <v>0</v>
      </c>
      <c r="S149">
        <v>1</v>
      </c>
      <c r="U149">
        <v>1</v>
      </c>
      <c r="V149">
        <v>0</v>
      </c>
      <c r="W149">
        <v>35</v>
      </c>
      <c r="X149">
        <v>4</v>
      </c>
      <c r="Y149">
        <v>111</v>
      </c>
      <c r="Z149">
        <v>47</v>
      </c>
      <c r="AA149">
        <f>HOUR(B149)</f>
        <v>17</v>
      </c>
      <c r="AB149" t="s">
        <v>190</v>
      </c>
      <c r="AC149">
        <f>VLOOKUP(A149,[1]Sheet1!$A$1:$AA$486,26,FALSE)</f>
        <v>-74.035128999999998</v>
      </c>
      <c r="AD149">
        <f>VLOOKUP(A149,[1]Sheet1!$A$1:$AA$486,27,FALSE)</f>
        <v>4.6871039999999997</v>
      </c>
    </row>
    <row r="150" spans="1:30">
      <c r="A150">
        <v>7</v>
      </c>
      <c r="B150" t="s">
        <v>193</v>
      </c>
      <c r="C150" s="1">
        <f>DATE(YEAR(B150),MONTH(B150),DAY(B150))</f>
        <v>45198</v>
      </c>
      <c r="D150">
        <v>12.016666666666664</v>
      </c>
      <c r="E150">
        <v>3.9990463333333333</v>
      </c>
      <c r="F150">
        <v>13697.52728</v>
      </c>
      <c r="G150" t="s">
        <v>156</v>
      </c>
      <c r="H150" t="s">
        <v>138</v>
      </c>
      <c r="I150" t="s">
        <v>139</v>
      </c>
      <c r="J150">
        <v>1715</v>
      </c>
      <c r="K150">
        <v>1720</v>
      </c>
      <c r="L150">
        <v>88</v>
      </c>
      <c r="M150">
        <v>0</v>
      </c>
      <c r="N150">
        <v>5</v>
      </c>
      <c r="O150">
        <v>0</v>
      </c>
      <c r="P150">
        <v>2</v>
      </c>
      <c r="Q150">
        <v>2</v>
      </c>
      <c r="R150">
        <v>0</v>
      </c>
      <c r="S150">
        <v>2</v>
      </c>
      <c r="U150">
        <v>3</v>
      </c>
      <c r="V150">
        <v>0</v>
      </c>
      <c r="W150">
        <v>32</v>
      </c>
      <c r="X150">
        <v>1</v>
      </c>
      <c r="Y150">
        <v>135</v>
      </c>
      <c r="Z150">
        <v>46</v>
      </c>
      <c r="AA150">
        <f>HOUR(B150)</f>
        <v>17</v>
      </c>
      <c r="AB150" t="s">
        <v>190</v>
      </c>
      <c r="AC150">
        <f>VLOOKUP(A150,[1]Sheet1!$A$1:$AA$486,26,FALSE)</f>
        <v>-74.035128999999998</v>
      </c>
      <c r="AD150">
        <f>VLOOKUP(A150,[1]Sheet1!$A$1:$AA$486,27,FALSE)</f>
        <v>4.6871039999999997</v>
      </c>
    </row>
    <row r="151" spans="1:30">
      <c r="A151">
        <v>7</v>
      </c>
      <c r="B151" t="s">
        <v>194</v>
      </c>
      <c r="C151" s="1">
        <f>DATE(YEAR(B151),MONTH(B151),DAY(B151))</f>
        <v>45198</v>
      </c>
      <c r="D151">
        <v>56.56</v>
      </c>
      <c r="E151">
        <v>15.456158666666667</v>
      </c>
      <c r="F151">
        <v>28527.467420000001</v>
      </c>
      <c r="G151" t="s">
        <v>156</v>
      </c>
      <c r="H151" t="s">
        <v>138</v>
      </c>
      <c r="I151" t="s">
        <v>139</v>
      </c>
      <c r="J151">
        <v>1720</v>
      </c>
      <c r="K151">
        <v>1725</v>
      </c>
      <c r="L151">
        <v>89</v>
      </c>
      <c r="M151">
        <v>0</v>
      </c>
      <c r="N151">
        <v>4</v>
      </c>
      <c r="O151">
        <v>0</v>
      </c>
      <c r="P151">
        <v>4</v>
      </c>
      <c r="Q151">
        <v>4</v>
      </c>
      <c r="R151">
        <v>0</v>
      </c>
      <c r="S151">
        <v>0</v>
      </c>
      <c r="U151">
        <v>1</v>
      </c>
      <c r="V151">
        <v>0</v>
      </c>
      <c r="W151">
        <v>21</v>
      </c>
      <c r="X151">
        <v>7</v>
      </c>
      <c r="Y151">
        <v>130</v>
      </c>
      <c r="Z151">
        <v>34</v>
      </c>
      <c r="AA151">
        <f>HOUR(B151)</f>
        <v>17</v>
      </c>
      <c r="AB151" t="s">
        <v>190</v>
      </c>
      <c r="AC151">
        <f>VLOOKUP(A151,[1]Sheet1!$A$1:$AA$486,26,FALSE)</f>
        <v>-74.035128999999998</v>
      </c>
      <c r="AD151">
        <f>VLOOKUP(A151,[1]Sheet1!$A$1:$AA$486,27,FALSE)</f>
        <v>4.6871039999999997</v>
      </c>
    </row>
    <row r="152" spans="1:30">
      <c r="A152">
        <v>7</v>
      </c>
      <c r="B152" t="s">
        <v>195</v>
      </c>
      <c r="C152" s="1">
        <f>DATE(YEAR(B152),MONTH(B152),DAY(B152))</f>
        <v>45198</v>
      </c>
      <c r="D152">
        <v>31.966666666666669</v>
      </c>
      <c r="E152">
        <v>24.297401333333333</v>
      </c>
      <c r="F152">
        <v>59851.784360000005</v>
      </c>
      <c r="G152" t="s">
        <v>156</v>
      </c>
      <c r="H152" t="s">
        <v>138</v>
      </c>
      <c r="I152" t="s">
        <v>139</v>
      </c>
      <c r="J152">
        <v>1725</v>
      </c>
      <c r="K152">
        <v>1730</v>
      </c>
      <c r="L152">
        <v>98</v>
      </c>
      <c r="M152">
        <v>0</v>
      </c>
      <c r="N152">
        <v>3</v>
      </c>
      <c r="O152">
        <v>0</v>
      </c>
      <c r="P152">
        <v>1</v>
      </c>
      <c r="Q152">
        <v>7</v>
      </c>
      <c r="R152">
        <v>0</v>
      </c>
      <c r="S152">
        <v>1</v>
      </c>
      <c r="U152">
        <v>1</v>
      </c>
      <c r="V152">
        <v>0</v>
      </c>
      <c r="W152">
        <v>30</v>
      </c>
      <c r="X152">
        <v>3</v>
      </c>
      <c r="Y152">
        <v>144</v>
      </c>
      <c r="Z152">
        <v>43</v>
      </c>
      <c r="AA152">
        <f>HOUR(B152)</f>
        <v>17</v>
      </c>
      <c r="AB152" t="s">
        <v>190</v>
      </c>
      <c r="AC152">
        <f>VLOOKUP(A152,[1]Sheet1!$A$1:$AA$486,26,FALSE)</f>
        <v>-74.035128999999998</v>
      </c>
      <c r="AD152">
        <f>VLOOKUP(A152,[1]Sheet1!$A$1:$AA$486,27,FALSE)</f>
        <v>4.6871039999999997</v>
      </c>
    </row>
    <row r="153" spans="1:30">
      <c r="A153">
        <v>7</v>
      </c>
      <c r="B153" t="s">
        <v>196</v>
      </c>
      <c r="C153" s="1">
        <f>DATE(YEAR(B153),MONTH(B153),DAY(B153))</f>
        <v>45198</v>
      </c>
      <c r="D153">
        <v>19.249999999999996</v>
      </c>
      <c r="E153">
        <v>9.6148360000000004</v>
      </c>
      <c r="F153">
        <v>11845.041399999998</v>
      </c>
      <c r="G153" t="s">
        <v>156</v>
      </c>
      <c r="H153" t="s">
        <v>138</v>
      </c>
      <c r="I153" t="s">
        <v>139</v>
      </c>
      <c r="J153">
        <v>1730</v>
      </c>
      <c r="K153">
        <v>1735</v>
      </c>
      <c r="L153">
        <v>98</v>
      </c>
      <c r="M153">
        <v>0</v>
      </c>
      <c r="N153">
        <v>2</v>
      </c>
      <c r="O153">
        <v>0</v>
      </c>
      <c r="P153">
        <v>2</v>
      </c>
      <c r="Q153">
        <v>4</v>
      </c>
      <c r="R153">
        <v>0</v>
      </c>
      <c r="S153">
        <v>1</v>
      </c>
      <c r="U153">
        <v>1</v>
      </c>
      <c r="V153">
        <v>0</v>
      </c>
      <c r="W153">
        <v>33</v>
      </c>
      <c r="X153">
        <v>3</v>
      </c>
      <c r="Y153">
        <v>144</v>
      </c>
      <c r="Z153">
        <v>43</v>
      </c>
      <c r="AA153">
        <f>HOUR(B153)</f>
        <v>17</v>
      </c>
      <c r="AB153" t="s">
        <v>190</v>
      </c>
      <c r="AC153">
        <f>VLOOKUP(A153,[1]Sheet1!$A$1:$AA$486,26,FALSE)</f>
        <v>-74.035128999999998</v>
      </c>
      <c r="AD153">
        <f>VLOOKUP(A153,[1]Sheet1!$A$1:$AA$486,27,FALSE)</f>
        <v>4.6871039999999997</v>
      </c>
    </row>
    <row r="154" spans="1:30">
      <c r="A154">
        <v>7</v>
      </c>
      <c r="B154" t="s">
        <v>197</v>
      </c>
      <c r="C154" s="1">
        <f>DATE(YEAR(B154),MONTH(B154),DAY(B154))</f>
        <v>45198</v>
      </c>
      <c r="D154">
        <v>32.666666666666664</v>
      </c>
      <c r="E154">
        <v>21.653400999999999</v>
      </c>
      <c r="F154">
        <v>43374.197880000007</v>
      </c>
      <c r="G154" t="s">
        <v>156</v>
      </c>
      <c r="H154" t="s">
        <v>138</v>
      </c>
      <c r="I154" t="s">
        <v>139</v>
      </c>
      <c r="J154">
        <v>1735</v>
      </c>
      <c r="K154">
        <v>1740</v>
      </c>
      <c r="L154">
        <v>90</v>
      </c>
      <c r="M154">
        <v>0</v>
      </c>
      <c r="N154">
        <v>6</v>
      </c>
      <c r="O154">
        <v>0</v>
      </c>
      <c r="P154">
        <v>2</v>
      </c>
      <c r="Q154">
        <v>3</v>
      </c>
      <c r="R154">
        <v>0</v>
      </c>
      <c r="S154">
        <v>1</v>
      </c>
      <c r="U154">
        <v>1</v>
      </c>
      <c r="V154">
        <v>0</v>
      </c>
      <c r="W154">
        <v>41</v>
      </c>
      <c r="X154">
        <v>4</v>
      </c>
      <c r="Y154">
        <v>148</v>
      </c>
      <c r="Z154">
        <v>54</v>
      </c>
      <c r="AA154">
        <f>HOUR(B154)</f>
        <v>17</v>
      </c>
      <c r="AB154" t="s">
        <v>190</v>
      </c>
      <c r="AC154">
        <f>VLOOKUP(A154,[1]Sheet1!$A$1:$AA$486,26,FALSE)</f>
        <v>-74.035128999999998</v>
      </c>
      <c r="AD154">
        <f>VLOOKUP(A154,[1]Sheet1!$A$1:$AA$486,27,FALSE)</f>
        <v>4.6871039999999997</v>
      </c>
    </row>
    <row r="155" spans="1:30">
      <c r="A155">
        <v>7</v>
      </c>
      <c r="B155" t="s">
        <v>198</v>
      </c>
      <c r="C155" s="1">
        <f>DATE(YEAR(B155),MONTH(B155),DAY(B155))</f>
        <v>45198</v>
      </c>
      <c r="D155">
        <v>20.626666666666665</v>
      </c>
      <c r="E155">
        <v>8.6246159999999996</v>
      </c>
      <c r="F155">
        <v>13277.62708</v>
      </c>
      <c r="G155" t="s">
        <v>156</v>
      </c>
      <c r="H155" t="s">
        <v>138</v>
      </c>
      <c r="I155" t="s">
        <v>139</v>
      </c>
      <c r="J155">
        <v>1740</v>
      </c>
      <c r="K155">
        <v>1745</v>
      </c>
      <c r="L155">
        <v>96</v>
      </c>
      <c r="M155">
        <v>0</v>
      </c>
      <c r="N155">
        <v>5</v>
      </c>
      <c r="O155">
        <v>0</v>
      </c>
      <c r="P155">
        <v>1</v>
      </c>
      <c r="Q155">
        <v>3</v>
      </c>
      <c r="R155">
        <v>0</v>
      </c>
      <c r="S155">
        <v>2</v>
      </c>
      <c r="U155">
        <v>0</v>
      </c>
      <c r="V155">
        <v>0</v>
      </c>
      <c r="W155">
        <v>40</v>
      </c>
      <c r="X155">
        <v>4</v>
      </c>
      <c r="Y155">
        <v>151</v>
      </c>
      <c r="Z155">
        <v>51</v>
      </c>
      <c r="AA155">
        <f>HOUR(B155)</f>
        <v>17</v>
      </c>
      <c r="AB155" t="s">
        <v>190</v>
      </c>
      <c r="AC155">
        <f>VLOOKUP(A155,[1]Sheet1!$A$1:$AA$486,26,FALSE)</f>
        <v>-74.035128999999998</v>
      </c>
      <c r="AD155">
        <f>VLOOKUP(A155,[1]Sheet1!$A$1:$AA$486,27,FALSE)</f>
        <v>4.6871039999999997</v>
      </c>
    </row>
    <row r="156" spans="1:30">
      <c r="A156">
        <v>7</v>
      </c>
      <c r="B156" t="s">
        <v>199</v>
      </c>
      <c r="C156" s="1">
        <f>DATE(YEAR(B156),MONTH(B156),DAY(B156))</f>
        <v>45198</v>
      </c>
      <c r="D156">
        <v>13.206666666666667</v>
      </c>
      <c r="E156">
        <v>3.8169413333333324</v>
      </c>
      <c r="F156">
        <v>9726.7955200000015</v>
      </c>
      <c r="G156" t="s">
        <v>156</v>
      </c>
      <c r="H156" t="s">
        <v>138</v>
      </c>
      <c r="I156" t="s">
        <v>139</v>
      </c>
      <c r="J156">
        <v>1745</v>
      </c>
      <c r="K156">
        <v>1750</v>
      </c>
      <c r="L156">
        <v>79</v>
      </c>
      <c r="M156">
        <v>0</v>
      </c>
      <c r="N156">
        <v>5</v>
      </c>
      <c r="O156">
        <v>0</v>
      </c>
      <c r="P156">
        <v>2</v>
      </c>
      <c r="Q156">
        <v>1</v>
      </c>
      <c r="R156">
        <v>0</v>
      </c>
      <c r="S156">
        <v>2</v>
      </c>
      <c r="U156">
        <v>0</v>
      </c>
      <c r="V156">
        <v>0</v>
      </c>
      <c r="W156">
        <v>35</v>
      </c>
      <c r="X156">
        <v>2</v>
      </c>
      <c r="Y156">
        <v>126</v>
      </c>
      <c r="Z156">
        <v>45</v>
      </c>
      <c r="AA156">
        <f>HOUR(B156)</f>
        <v>17</v>
      </c>
      <c r="AB156" t="s">
        <v>190</v>
      </c>
      <c r="AC156">
        <f>VLOOKUP(A156,[1]Sheet1!$A$1:$AA$486,26,FALSE)</f>
        <v>-74.035128999999998</v>
      </c>
      <c r="AD156">
        <f>VLOOKUP(A156,[1]Sheet1!$A$1:$AA$486,27,FALSE)</f>
        <v>4.6871039999999997</v>
      </c>
    </row>
    <row r="157" spans="1:30">
      <c r="A157">
        <v>7</v>
      </c>
      <c r="B157" t="s">
        <v>200</v>
      </c>
      <c r="C157" s="1">
        <f>DATE(YEAR(B157),MONTH(B157),DAY(B157))</f>
        <v>45198</v>
      </c>
      <c r="D157">
        <v>19.88</v>
      </c>
      <c r="E157">
        <v>7.230608000000001</v>
      </c>
      <c r="F157">
        <v>24699.048999999999</v>
      </c>
      <c r="G157" t="s">
        <v>156</v>
      </c>
      <c r="H157" t="s">
        <v>138</v>
      </c>
      <c r="I157" t="s">
        <v>139</v>
      </c>
      <c r="J157">
        <v>1750</v>
      </c>
      <c r="K157">
        <v>1755</v>
      </c>
      <c r="L157">
        <v>99</v>
      </c>
      <c r="M157">
        <v>0</v>
      </c>
      <c r="N157">
        <v>3</v>
      </c>
      <c r="O157">
        <v>0</v>
      </c>
      <c r="P157">
        <v>0</v>
      </c>
      <c r="Q157">
        <v>5</v>
      </c>
      <c r="R157">
        <v>0</v>
      </c>
      <c r="S157">
        <v>1</v>
      </c>
      <c r="U157">
        <v>2</v>
      </c>
      <c r="V157">
        <v>0</v>
      </c>
      <c r="W157">
        <v>33</v>
      </c>
      <c r="X157">
        <v>3</v>
      </c>
      <c r="Y157">
        <v>146</v>
      </c>
      <c r="Z157">
        <v>44</v>
      </c>
      <c r="AA157">
        <f>HOUR(B157)</f>
        <v>17</v>
      </c>
      <c r="AB157" t="s">
        <v>190</v>
      </c>
      <c r="AC157">
        <f>VLOOKUP(A157,[1]Sheet1!$A$1:$AA$486,26,FALSE)</f>
        <v>-74.035128999999998</v>
      </c>
      <c r="AD157">
        <f>VLOOKUP(A157,[1]Sheet1!$A$1:$AA$486,27,FALSE)</f>
        <v>4.6871039999999997</v>
      </c>
    </row>
    <row r="158" spans="1:30">
      <c r="A158">
        <v>7</v>
      </c>
      <c r="B158" t="s">
        <v>201</v>
      </c>
      <c r="C158" s="1">
        <f>DATE(YEAR(B158),MONTH(B158),DAY(B158))</f>
        <v>45198</v>
      </c>
      <c r="D158">
        <v>27.929999999999996</v>
      </c>
      <c r="E158">
        <v>22.307875333333335</v>
      </c>
      <c r="F158">
        <v>30593.789219999999</v>
      </c>
      <c r="G158" t="s">
        <v>156</v>
      </c>
      <c r="H158" t="s">
        <v>138</v>
      </c>
      <c r="I158" t="s">
        <v>139</v>
      </c>
      <c r="J158">
        <v>1755</v>
      </c>
      <c r="K158">
        <v>1800</v>
      </c>
      <c r="L158">
        <v>102</v>
      </c>
      <c r="M158">
        <v>0</v>
      </c>
      <c r="N158">
        <v>8</v>
      </c>
      <c r="O158">
        <v>0</v>
      </c>
      <c r="P158">
        <v>4</v>
      </c>
      <c r="Q158">
        <v>0</v>
      </c>
      <c r="R158">
        <v>0</v>
      </c>
      <c r="S158">
        <v>3</v>
      </c>
      <c r="U158">
        <v>2</v>
      </c>
      <c r="V158">
        <v>0</v>
      </c>
      <c r="W158">
        <v>25</v>
      </c>
      <c r="X158">
        <v>1</v>
      </c>
      <c r="Y158">
        <v>145</v>
      </c>
      <c r="Z158">
        <v>42</v>
      </c>
      <c r="AA158">
        <f>HOUR(B158)</f>
        <v>17</v>
      </c>
      <c r="AB158" t="s">
        <v>190</v>
      </c>
      <c r="AC158">
        <f>VLOOKUP(A158,[1]Sheet1!$A$1:$AA$486,26,FALSE)</f>
        <v>-74.035128999999998</v>
      </c>
      <c r="AD158">
        <f>VLOOKUP(A158,[1]Sheet1!$A$1:$AA$486,27,FALSE)</f>
        <v>4.6871039999999997</v>
      </c>
    </row>
    <row r="159" spans="1:30">
      <c r="A159">
        <v>8</v>
      </c>
      <c r="B159" t="s">
        <v>202</v>
      </c>
      <c r="C159" s="1">
        <f>DATE(YEAR(B159),MONTH(B159),DAY(B159))</f>
        <v>45211</v>
      </c>
      <c r="D159">
        <v>30.263333333333332</v>
      </c>
      <c r="E159">
        <v>18.289399333333332</v>
      </c>
      <c r="G159" t="s">
        <v>97</v>
      </c>
      <c r="H159" t="s">
        <v>138</v>
      </c>
      <c r="I159" t="s">
        <v>203</v>
      </c>
      <c r="J159">
        <v>700</v>
      </c>
      <c r="K159">
        <v>705</v>
      </c>
      <c r="L159">
        <v>55</v>
      </c>
      <c r="M159">
        <v>0</v>
      </c>
      <c r="N159">
        <v>5</v>
      </c>
      <c r="O159">
        <v>1</v>
      </c>
      <c r="P159">
        <v>0</v>
      </c>
      <c r="Q159">
        <v>6</v>
      </c>
      <c r="R159">
        <v>0</v>
      </c>
      <c r="S159">
        <v>3</v>
      </c>
      <c r="U159">
        <v>3</v>
      </c>
      <c r="V159">
        <v>0</v>
      </c>
      <c r="W159">
        <v>12</v>
      </c>
      <c r="X159">
        <v>0</v>
      </c>
      <c r="Y159">
        <v>85</v>
      </c>
      <c r="Z159">
        <v>30</v>
      </c>
      <c r="AA159">
        <f>HOUR(B159)</f>
        <v>7</v>
      </c>
      <c r="AB159" t="s">
        <v>204</v>
      </c>
      <c r="AC159">
        <f>VLOOKUP(A159,[1]Sheet1!$A$1:$AA$486,26,FALSE)</f>
        <v>-74.035128999999998</v>
      </c>
      <c r="AD159">
        <f>VLOOKUP(A159,[1]Sheet1!$A$1:$AA$486,27,FALSE)</f>
        <v>4.6871039999999997</v>
      </c>
    </row>
    <row r="160" spans="1:30">
      <c r="A160">
        <v>8</v>
      </c>
      <c r="B160" t="s">
        <v>205</v>
      </c>
      <c r="C160" s="1">
        <f>DATE(YEAR(B160),MONTH(B160),DAY(B160))</f>
        <v>45211</v>
      </c>
      <c r="D160">
        <v>36.143333333333331</v>
      </c>
      <c r="E160">
        <v>23.510256000000002</v>
      </c>
      <c r="G160" t="s">
        <v>97</v>
      </c>
      <c r="H160" t="s">
        <v>138</v>
      </c>
      <c r="I160" t="s">
        <v>203</v>
      </c>
      <c r="J160">
        <v>705</v>
      </c>
      <c r="K160">
        <v>710</v>
      </c>
      <c r="L160">
        <v>79</v>
      </c>
      <c r="M160">
        <v>0</v>
      </c>
      <c r="N160">
        <v>8</v>
      </c>
      <c r="O160">
        <v>0</v>
      </c>
      <c r="P160">
        <v>0</v>
      </c>
      <c r="Q160">
        <v>3</v>
      </c>
      <c r="R160">
        <v>0</v>
      </c>
      <c r="S160">
        <v>1</v>
      </c>
      <c r="U160">
        <v>0</v>
      </c>
      <c r="V160">
        <v>0</v>
      </c>
      <c r="W160">
        <v>4</v>
      </c>
      <c r="X160">
        <v>0</v>
      </c>
      <c r="Y160">
        <v>95</v>
      </c>
      <c r="Z160">
        <v>16</v>
      </c>
      <c r="AA160">
        <f>HOUR(B160)</f>
        <v>7</v>
      </c>
      <c r="AB160" t="s">
        <v>204</v>
      </c>
      <c r="AC160">
        <f>VLOOKUP(A160,[1]Sheet1!$A$1:$AA$486,26,FALSE)</f>
        <v>-74.035128999999998</v>
      </c>
      <c r="AD160">
        <f>VLOOKUP(A160,[1]Sheet1!$A$1:$AA$486,27,FALSE)</f>
        <v>4.6871039999999997</v>
      </c>
    </row>
    <row r="161" spans="1:30">
      <c r="A161">
        <v>8</v>
      </c>
      <c r="B161" t="s">
        <v>206</v>
      </c>
      <c r="C161" s="1">
        <f>DATE(YEAR(B161),MONTH(B161),DAY(B161))</f>
        <v>45211</v>
      </c>
      <c r="D161">
        <v>43.726666666666659</v>
      </c>
      <c r="E161">
        <v>24.526322333333336</v>
      </c>
      <c r="G161" t="s">
        <v>97</v>
      </c>
      <c r="H161" t="s">
        <v>138</v>
      </c>
      <c r="I161" t="s">
        <v>203</v>
      </c>
      <c r="J161">
        <v>710</v>
      </c>
      <c r="K161">
        <v>715</v>
      </c>
      <c r="L161">
        <v>76</v>
      </c>
      <c r="M161">
        <v>0</v>
      </c>
      <c r="N161">
        <v>2</v>
      </c>
      <c r="O161">
        <v>0</v>
      </c>
      <c r="P161">
        <v>0</v>
      </c>
      <c r="Q161">
        <v>7</v>
      </c>
      <c r="R161">
        <v>0</v>
      </c>
      <c r="S161">
        <v>2</v>
      </c>
      <c r="U161">
        <v>2</v>
      </c>
      <c r="V161">
        <v>1</v>
      </c>
      <c r="W161">
        <v>7</v>
      </c>
      <c r="X161">
        <v>1</v>
      </c>
      <c r="Y161">
        <v>98</v>
      </c>
      <c r="Z161">
        <v>21</v>
      </c>
      <c r="AA161">
        <f>HOUR(B161)</f>
        <v>7</v>
      </c>
      <c r="AB161" t="s">
        <v>204</v>
      </c>
      <c r="AC161">
        <f>VLOOKUP(A161,[1]Sheet1!$A$1:$AA$486,26,FALSE)</f>
        <v>-74.035128999999998</v>
      </c>
      <c r="AD161">
        <f>VLOOKUP(A161,[1]Sheet1!$A$1:$AA$486,27,FALSE)</f>
        <v>4.6871039999999997</v>
      </c>
    </row>
    <row r="162" spans="1:30">
      <c r="A162">
        <v>8</v>
      </c>
      <c r="B162" t="s">
        <v>207</v>
      </c>
      <c r="C162" s="1">
        <f>DATE(YEAR(B162),MONTH(B162),DAY(B162))</f>
        <v>45211</v>
      </c>
      <c r="D162">
        <v>42.7</v>
      </c>
      <c r="E162">
        <v>21.274329999999999</v>
      </c>
      <c r="G162" t="s">
        <v>97</v>
      </c>
      <c r="H162" t="s">
        <v>138</v>
      </c>
      <c r="I162" t="s">
        <v>203</v>
      </c>
      <c r="J162">
        <v>715</v>
      </c>
      <c r="K162">
        <v>720</v>
      </c>
      <c r="L162">
        <v>62</v>
      </c>
      <c r="M162">
        <v>0</v>
      </c>
      <c r="N162">
        <v>4</v>
      </c>
      <c r="O162">
        <v>0</v>
      </c>
      <c r="P162">
        <v>0</v>
      </c>
      <c r="Q162">
        <v>1</v>
      </c>
      <c r="R162">
        <v>0</v>
      </c>
      <c r="S162">
        <v>3</v>
      </c>
      <c r="U162">
        <v>0</v>
      </c>
      <c r="V162">
        <v>1</v>
      </c>
      <c r="W162">
        <v>12</v>
      </c>
      <c r="X162">
        <v>1</v>
      </c>
      <c r="Y162">
        <v>84</v>
      </c>
      <c r="Z162">
        <v>21</v>
      </c>
      <c r="AA162">
        <f>HOUR(B162)</f>
        <v>7</v>
      </c>
      <c r="AB162" t="s">
        <v>204</v>
      </c>
      <c r="AC162">
        <f>VLOOKUP(A162,[1]Sheet1!$A$1:$AA$486,26,FALSE)</f>
        <v>-74.035128999999998</v>
      </c>
      <c r="AD162">
        <f>VLOOKUP(A162,[1]Sheet1!$A$1:$AA$486,27,FALSE)</f>
        <v>4.6871039999999997</v>
      </c>
    </row>
    <row r="163" spans="1:30">
      <c r="A163">
        <v>8</v>
      </c>
      <c r="B163" t="s">
        <v>208</v>
      </c>
      <c r="C163" s="1">
        <f>DATE(YEAR(B163),MONTH(B163),DAY(B163))</f>
        <v>45211</v>
      </c>
      <c r="D163">
        <v>117.13333333333335</v>
      </c>
      <c r="E163">
        <v>31.238027333333331</v>
      </c>
      <c r="G163" t="s">
        <v>97</v>
      </c>
      <c r="H163" t="s">
        <v>138</v>
      </c>
      <c r="I163" t="s">
        <v>203</v>
      </c>
      <c r="J163">
        <v>720</v>
      </c>
      <c r="K163">
        <v>725</v>
      </c>
      <c r="L163">
        <v>87</v>
      </c>
      <c r="M163">
        <v>0</v>
      </c>
      <c r="N163">
        <v>8</v>
      </c>
      <c r="O163">
        <v>0</v>
      </c>
      <c r="P163">
        <v>1</v>
      </c>
      <c r="Q163">
        <v>4</v>
      </c>
      <c r="R163">
        <v>0</v>
      </c>
      <c r="S163">
        <v>4</v>
      </c>
      <c r="U163">
        <v>1</v>
      </c>
      <c r="V163">
        <v>0</v>
      </c>
      <c r="W163">
        <v>10</v>
      </c>
      <c r="X163">
        <v>1</v>
      </c>
      <c r="Y163">
        <v>116</v>
      </c>
      <c r="Z163">
        <v>28</v>
      </c>
      <c r="AA163">
        <f>HOUR(B163)</f>
        <v>7</v>
      </c>
      <c r="AB163" t="s">
        <v>204</v>
      </c>
      <c r="AC163">
        <f>VLOOKUP(A163,[1]Sheet1!$A$1:$AA$486,26,FALSE)</f>
        <v>-74.035128999999998</v>
      </c>
      <c r="AD163">
        <f>VLOOKUP(A163,[1]Sheet1!$A$1:$AA$486,27,FALSE)</f>
        <v>4.6871039999999997</v>
      </c>
    </row>
    <row r="164" spans="1:30">
      <c r="A164">
        <v>8</v>
      </c>
      <c r="B164" t="s">
        <v>209</v>
      </c>
      <c r="C164" s="1">
        <f>DATE(YEAR(B164),MONTH(B164),DAY(B164))</f>
        <v>45211</v>
      </c>
      <c r="D164">
        <v>41.813333333333333</v>
      </c>
      <c r="E164">
        <v>18.928910000000002</v>
      </c>
      <c r="G164" t="s">
        <v>97</v>
      </c>
      <c r="H164" t="s">
        <v>138</v>
      </c>
      <c r="I164" t="s">
        <v>203</v>
      </c>
      <c r="J164">
        <v>725</v>
      </c>
      <c r="K164">
        <v>730</v>
      </c>
      <c r="L164">
        <v>87</v>
      </c>
      <c r="M164">
        <v>0</v>
      </c>
      <c r="N164">
        <v>2</v>
      </c>
      <c r="O164">
        <v>0</v>
      </c>
      <c r="P164">
        <v>0</v>
      </c>
      <c r="Q164">
        <v>4</v>
      </c>
      <c r="R164">
        <v>0</v>
      </c>
      <c r="S164">
        <v>3</v>
      </c>
      <c r="U164">
        <v>1</v>
      </c>
      <c r="V164">
        <v>0</v>
      </c>
      <c r="W164">
        <v>17</v>
      </c>
      <c r="X164">
        <v>2</v>
      </c>
      <c r="Y164">
        <v>116</v>
      </c>
      <c r="Z164">
        <v>27</v>
      </c>
      <c r="AA164">
        <f>HOUR(B164)</f>
        <v>7</v>
      </c>
      <c r="AB164" t="s">
        <v>204</v>
      </c>
      <c r="AC164">
        <f>VLOOKUP(A164,[1]Sheet1!$A$1:$AA$486,26,FALSE)</f>
        <v>-74.035128999999998</v>
      </c>
      <c r="AD164">
        <f>VLOOKUP(A164,[1]Sheet1!$A$1:$AA$486,27,FALSE)</f>
        <v>4.6871039999999997</v>
      </c>
    </row>
    <row r="165" spans="1:30">
      <c r="A165">
        <v>8</v>
      </c>
      <c r="B165" t="s">
        <v>210</v>
      </c>
      <c r="C165" s="1">
        <f>DATE(YEAR(B165),MONTH(B165),DAY(B165))</f>
        <v>45211</v>
      </c>
      <c r="D165">
        <v>55.276666666666664</v>
      </c>
      <c r="E165">
        <v>22.643877666666668</v>
      </c>
      <c r="G165" t="s">
        <v>97</v>
      </c>
      <c r="H165" t="s">
        <v>138</v>
      </c>
      <c r="I165" t="s">
        <v>203</v>
      </c>
      <c r="J165">
        <v>730</v>
      </c>
      <c r="K165">
        <v>735</v>
      </c>
      <c r="L165">
        <v>82</v>
      </c>
      <c r="M165">
        <v>0</v>
      </c>
      <c r="N165">
        <v>7</v>
      </c>
      <c r="O165">
        <v>0</v>
      </c>
      <c r="P165">
        <v>0</v>
      </c>
      <c r="Q165">
        <v>6</v>
      </c>
      <c r="R165">
        <v>0</v>
      </c>
      <c r="S165">
        <v>5</v>
      </c>
      <c r="U165">
        <v>0</v>
      </c>
      <c r="V165">
        <v>0</v>
      </c>
      <c r="W165">
        <v>8</v>
      </c>
      <c r="X165">
        <v>2</v>
      </c>
      <c r="Y165">
        <v>110</v>
      </c>
      <c r="Z165">
        <v>26</v>
      </c>
      <c r="AA165">
        <f>HOUR(B165)</f>
        <v>7</v>
      </c>
      <c r="AB165" t="s">
        <v>204</v>
      </c>
      <c r="AC165">
        <f>VLOOKUP(A165,[1]Sheet1!$A$1:$AA$486,26,FALSE)</f>
        <v>-74.035128999999998</v>
      </c>
      <c r="AD165">
        <f>VLOOKUP(A165,[1]Sheet1!$A$1:$AA$486,27,FALSE)</f>
        <v>4.6871039999999997</v>
      </c>
    </row>
    <row r="166" spans="1:30">
      <c r="A166">
        <v>8</v>
      </c>
      <c r="B166" t="s">
        <v>211</v>
      </c>
      <c r="C166" s="1">
        <f>DATE(YEAR(B166),MONTH(B166),DAY(B166))</f>
        <v>45211</v>
      </c>
      <c r="D166">
        <v>52.64</v>
      </c>
      <c r="E166">
        <v>20.743543333333331</v>
      </c>
      <c r="G166" t="s">
        <v>97</v>
      </c>
      <c r="H166" t="s">
        <v>138</v>
      </c>
      <c r="I166" t="s">
        <v>203</v>
      </c>
      <c r="J166">
        <v>735</v>
      </c>
      <c r="K166">
        <v>740</v>
      </c>
      <c r="L166">
        <v>70</v>
      </c>
      <c r="M166">
        <v>0</v>
      </c>
      <c r="N166">
        <v>5</v>
      </c>
      <c r="O166">
        <v>0</v>
      </c>
      <c r="P166">
        <v>0</v>
      </c>
      <c r="Q166">
        <v>5</v>
      </c>
      <c r="R166">
        <v>0</v>
      </c>
      <c r="S166">
        <v>1</v>
      </c>
      <c r="U166">
        <v>0</v>
      </c>
      <c r="V166">
        <v>1</v>
      </c>
      <c r="W166">
        <v>12</v>
      </c>
      <c r="X166">
        <v>0</v>
      </c>
      <c r="Y166">
        <v>94</v>
      </c>
      <c r="Z166">
        <v>24</v>
      </c>
      <c r="AA166">
        <f>HOUR(B166)</f>
        <v>7</v>
      </c>
      <c r="AB166" t="s">
        <v>204</v>
      </c>
      <c r="AC166">
        <f>VLOOKUP(A166,[1]Sheet1!$A$1:$AA$486,26,FALSE)</f>
        <v>-74.035128999999998</v>
      </c>
      <c r="AD166">
        <f>VLOOKUP(A166,[1]Sheet1!$A$1:$AA$486,27,FALSE)</f>
        <v>4.6871039999999997</v>
      </c>
    </row>
    <row r="167" spans="1:30">
      <c r="A167">
        <v>8</v>
      </c>
      <c r="B167" t="s">
        <v>212</v>
      </c>
      <c r="C167" s="1">
        <f>DATE(YEAR(B167),MONTH(B167),DAY(B167))</f>
        <v>45211</v>
      </c>
      <c r="D167">
        <v>48.11333333333333</v>
      </c>
      <c r="E167">
        <v>18.112761333333331</v>
      </c>
      <c r="G167" t="s">
        <v>97</v>
      </c>
      <c r="H167" t="s">
        <v>138</v>
      </c>
      <c r="I167" t="s">
        <v>203</v>
      </c>
      <c r="J167">
        <v>740</v>
      </c>
      <c r="K167">
        <v>745</v>
      </c>
      <c r="L167">
        <v>79</v>
      </c>
      <c r="M167">
        <v>0</v>
      </c>
      <c r="N167">
        <v>3</v>
      </c>
      <c r="O167">
        <v>0</v>
      </c>
      <c r="P167">
        <v>0</v>
      </c>
      <c r="Q167">
        <v>6</v>
      </c>
      <c r="R167">
        <v>0</v>
      </c>
      <c r="S167">
        <v>2</v>
      </c>
      <c r="U167">
        <v>1</v>
      </c>
      <c r="V167">
        <v>3</v>
      </c>
      <c r="W167">
        <v>11</v>
      </c>
      <c r="X167">
        <v>0</v>
      </c>
      <c r="Y167">
        <v>105</v>
      </c>
      <c r="Z167">
        <v>26</v>
      </c>
      <c r="AA167">
        <f>HOUR(B167)</f>
        <v>7</v>
      </c>
      <c r="AB167" t="s">
        <v>204</v>
      </c>
      <c r="AC167">
        <f>VLOOKUP(A167,[1]Sheet1!$A$1:$AA$486,26,FALSE)</f>
        <v>-74.035128999999998</v>
      </c>
      <c r="AD167">
        <f>VLOOKUP(A167,[1]Sheet1!$A$1:$AA$486,27,FALSE)</f>
        <v>4.6871039999999997</v>
      </c>
    </row>
    <row r="168" spans="1:30">
      <c r="A168">
        <v>8</v>
      </c>
      <c r="B168" t="s">
        <v>213</v>
      </c>
      <c r="C168" s="1">
        <f>DATE(YEAR(B168),MONTH(B168),DAY(B168))</f>
        <v>45211</v>
      </c>
      <c r="D168">
        <v>43.260000000000005</v>
      </c>
      <c r="E168">
        <v>11.33671</v>
      </c>
      <c r="G168" t="s">
        <v>97</v>
      </c>
      <c r="H168" t="s">
        <v>138</v>
      </c>
      <c r="I168" t="s">
        <v>203</v>
      </c>
      <c r="J168">
        <v>745</v>
      </c>
      <c r="K168">
        <v>750</v>
      </c>
      <c r="L168">
        <v>71</v>
      </c>
      <c r="M168">
        <v>0</v>
      </c>
      <c r="N168">
        <v>6</v>
      </c>
      <c r="O168">
        <v>0</v>
      </c>
      <c r="P168">
        <v>0</v>
      </c>
      <c r="Q168">
        <v>1</v>
      </c>
      <c r="R168">
        <v>0</v>
      </c>
      <c r="S168">
        <v>2</v>
      </c>
      <c r="U168">
        <v>2</v>
      </c>
      <c r="V168">
        <v>0</v>
      </c>
      <c r="W168">
        <v>11</v>
      </c>
      <c r="X168">
        <v>0</v>
      </c>
      <c r="Y168">
        <v>93</v>
      </c>
      <c r="Z168">
        <v>22</v>
      </c>
      <c r="AA168">
        <f>HOUR(B168)</f>
        <v>7</v>
      </c>
      <c r="AB168" t="s">
        <v>204</v>
      </c>
      <c r="AC168">
        <f>VLOOKUP(A168,[1]Sheet1!$A$1:$AA$486,26,FALSE)</f>
        <v>-74.035128999999998</v>
      </c>
      <c r="AD168">
        <f>VLOOKUP(A168,[1]Sheet1!$A$1:$AA$486,27,FALSE)</f>
        <v>4.6871039999999997</v>
      </c>
    </row>
    <row r="169" spans="1:30">
      <c r="A169">
        <v>8</v>
      </c>
      <c r="B169" t="s">
        <v>214</v>
      </c>
      <c r="C169" s="1">
        <f>DATE(YEAR(B169),MONTH(B169),DAY(B169))</f>
        <v>45211</v>
      </c>
      <c r="D169">
        <v>44.706666666666663</v>
      </c>
      <c r="E169">
        <v>14.040590666666668</v>
      </c>
      <c r="G169" t="s">
        <v>97</v>
      </c>
      <c r="H169" t="s">
        <v>138</v>
      </c>
      <c r="I169" t="s">
        <v>203</v>
      </c>
      <c r="J169">
        <v>750</v>
      </c>
      <c r="K169">
        <v>755</v>
      </c>
      <c r="L169">
        <v>68</v>
      </c>
      <c r="M169">
        <v>0</v>
      </c>
      <c r="N169">
        <v>3</v>
      </c>
      <c r="O169">
        <v>1</v>
      </c>
      <c r="P169">
        <v>0</v>
      </c>
      <c r="Q169">
        <v>3</v>
      </c>
      <c r="R169">
        <v>0</v>
      </c>
      <c r="S169">
        <v>1</v>
      </c>
      <c r="U169">
        <v>2</v>
      </c>
      <c r="V169">
        <v>0</v>
      </c>
      <c r="W169">
        <v>15</v>
      </c>
      <c r="X169">
        <v>1</v>
      </c>
      <c r="Y169">
        <v>94</v>
      </c>
      <c r="Z169">
        <v>25</v>
      </c>
      <c r="AA169">
        <f>HOUR(B169)</f>
        <v>7</v>
      </c>
      <c r="AB169" t="s">
        <v>204</v>
      </c>
      <c r="AC169">
        <f>VLOOKUP(A169,[1]Sheet1!$A$1:$AA$486,26,FALSE)</f>
        <v>-74.035128999999998</v>
      </c>
      <c r="AD169">
        <f>VLOOKUP(A169,[1]Sheet1!$A$1:$AA$486,27,FALSE)</f>
        <v>4.6871039999999997</v>
      </c>
    </row>
    <row r="170" spans="1:30">
      <c r="A170">
        <v>8</v>
      </c>
      <c r="B170" t="s">
        <v>215</v>
      </c>
      <c r="C170" s="1">
        <f>DATE(YEAR(B170),MONTH(B170),DAY(B170))</f>
        <v>45211</v>
      </c>
      <c r="D170">
        <v>66.150000000000006</v>
      </c>
      <c r="E170">
        <v>15.878375333333333</v>
      </c>
      <c r="G170" t="s">
        <v>97</v>
      </c>
      <c r="H170" t="s">
        <v>138</v>
      </c>
      <c r="I170" t="s">
        <v>203</v>
      </c>
      <c r="J170">
        <v>755</v>
      </c>
      <c r="K170">
        <v>800</v>
      </c>
      <c r="L170">
        <v>64</v>
      </c>
      <c r="M170">
        <v>0</v>
      </c>
      <c r="N170">
        <v>3</v>
      </c>
      <c r="O170">
        <v>0</v>
      </c>
      <c r="P170">
        <v>0</v>
      </c>
      <c r="Q170">
        <v>6</v>
      </c>
      <c r="R170">
        <v>0</v>
      </c>
      <c r="S170">
        <v>3</v>
      </c>
      <c r="U170">
        <v>1</v>
      </c>
      <c r="V170">
        <v>2</v>
      </c>
      <c r="W170">
        <v>9</v>
      </c>
      <c r="X170">
        <v>0</v>
      </c>
      <c r="Y170">
        <v>88</v>
      </c>
      <c r="Z170">
        <v>24</v>
      </c>
      <c r="AA170">
        <f>HOUR(B170)</f>
        <v>7</v>
      </c>
      <c r="AB170" t="s">
        <v>204</v>
      </c>
      <c r="AC170">
        <f>VLOOKUP(A170,[1]Sheet1!$A$1:$AA$486,26,FALSE)</f>
        <v>-74.035128999999998</v>
      </c>
      <c r="AD170">
        <f>VLOOKUP(A170,[1]Sheet1!$A$1:$AA$486,27,FALSE)</f>
        <v>4.6871039999999997</v>
      </c>
    </row>
    <row r="171" spans="1:30">
      <c r="A171">
        <v>8</v>
      </c>
      <c r="B171" t="s">
        <v>216</v>
      </c>
      <c r="C171" s="1">
        <f>DATE(YEAR(B171),MONTH(B171),DAY(B171))</f>
        <v>45211</v>
      </c>
      <c r="D171">
        <v>39.643333333333331</v>
      </c>
      <c r="E171">
        <v>7.2640260000000012</v>
      </c>
      <c r="G171" t="s">
        <v>97</v>
      </c>
      <c r="H171" t="s">
        <v>138</v>
      </c>
      <c r="I171" t="s">
        <v>203</v>
      </c>
      <c r="J171">
        <v>800</v>
      </c>
      <c r="K171">
        <v>805</v>
      </c>
      <c r="L171">
        <v>64</v>
      </c>
      <c r="M171">
        <v>0</v>
      </c>
      <c r="N171">
        <v>8</v>
      </c>
      <c r="O171">
        <v>0</v>
      </c>
      <c r="P171">
        <v>0</v>
      </c>
      <c r="Q171">
        <v>4</v>
      </c>
      <c r="R171">
        <v>0</v>
      </c>
      <c r="S171">
        <v>1</v>
      </c>
      <c r="U171">
        <v>0</v>
      </c>
      <c r="V171">
        <v>0</v>
      </c>
      <c r="W171">
        <v>14</v>
      </c>
      <c r="X171">
        <v>0</v>
      </c>
      <c r="Y171">
        <v>91</v>
      </c>
      <c r="Z171">
        <v>27</v>
      </c>
      <c r="AA171">
        <f>HOUR(B171)</f>
        <v>8</v>
      </c>
      <c r="AB171" t="s">
        <v>204</v>
      </c>
      <c r="AC171">
        <f>VLOOKUP(A171,[1]Sheet1!$A$1:$AA$486,26,FALSE)</f>
        <v>-74.035128999999998</v>
      </c>
      <c r="AD171">
        <f>VLOOKUP(A171,[1]Sheet1!$A$1:$AA$486,27,FALSE)</f>
        <v>4.6871039999999997</v>
      </c>
    </row>
    <row r="172" spans="1:30">
      <c r="A172">
        <v>8</v>
      </c>
      <c r="B172" t="s">
        <v>217</v>
      </c>
      <c r="C172" s="1">
        <f>DATE(YEAR(B172),MONTH(B172),DAY(B172))</f>
        <v>45211</v>
      </c>
      <c r="D172">
        <v>50.75</v>
      </c>
      <c r="E172">
        <v>13.615781666666667</v>
      </c>
      <c r="G172" t="s">
        <v>97</v>
      </c>
      <c r="H172" t="s">
        <v>138</v>
      </c>
      <c r="I172" t="s">
        <v>203</v>
      </c>
      <c r="J172">
        <v>805</v>
      </c>
      <c r="K172">
        <v>810</v>
      </c>
      <c r="L172">
        <v>66</v>
      </c>
      <c r="M172">
        <v>0</v>
      </c>
      <c r="N172">
        <v>6</v>
      </c>
      <c r="O172">
        <v>0</v>
      </c>
      <c r="P172">
        <v>1</v>
      </c>
      <c r="Q172">
        <v>3</v>
      </c>
      <c r="R172">
        <v>0</v>
      </c>
      <c r="S172">
        <v>2</v>
      </c>
      <c r="U172">
        <v>0</v>
      </c>
      <c r="V172">
        <v>3</v>
      </c>
      <c r="W172">
        <v>14</v>
      </c>
      <c r="X172">
        <v>3</v>
      </c>
      <c r="Y172">
        <v>98</v>
      </c>
      <c r="Z172">
        <v>29</v>
      </c>
      <c r="AA172">
        <f>HOUR(B172)</f>
        <v>8</v>
      </c>
      <c r="AB172" t="s">
        <v>204</v>
      </c>
      <c r="AC172">
        <f>VLOOKUP(A172,[1]Sheet1!$A$1:$AA$486,26,FALSE)</f>
        <v>-74.035128999999998</v>
      </c>
      <c r="AD172">
        <f>VLOOKUP(A172,[1]Sheet1!$A$1:$AA$486,27,FALSE)</f>
        <v>4.6871039999999997</v>
      </c>
    </row>
    <row r="173" spans="1:30">
      <c r="A173">
        <v>8</v>
      </c>
      <c r="B173" t="s">
        <v>218</v>
      </c>
      <c r="C173" s="1">
        <f>DATE(YEAR(B173),MONTH(B173),DAY(B173))</f>
        <v>45211</v>
      </c>
      <c r="D173">
        <v>52.849999999999987</v>
      </c>
      <c r="E173">
        <v>14.312580333333333</v>
      </c>
      <c r="G173" t="s">
        <v>97</v>
      </c>
      <c r="H173" t="s">
        <v>138</v>
      </c>
      <c r="I173" t="s">
        <v>203</v>
      </c>
      <c r="J173">
        <v>810</v>
      </c>
      <c r="K173">
        <v>815</v>
      </c>
      <c r="L173">
        <v>77</v>
      </c>
      <c r="M173">
        <v>0</v>
      </c>
      <c r="N173">
        <v>5</v>
      </c>
      <c r="O173">
        <v>1</v>
      </c>
      <c r="P173">
        <v>0</v>
      </c>
      <c r="Q173">
        <v>4</v>
      </c>
      <c r="R173">
        <v>0</v>
      </c>
      <c r="S173">
        <v>3</v>
      </c>
      <c r="U173">
        <v>0</v>
      </c>
      <c r="V173">
        <v>1</v>
      </c>
      <c r="W173">
        <v>16</v>
      </c>
      <c r="X173">
        <v>0</v>
      </c>
      <c r="Y173">
        <v>107</v>
      </c>
      <c r="Z173">
        <v>30</v>
      </c>
      <c r="AA173">
        <f>HOUR(B173)</f>
        <v>8</v>
      </c>
      <c r="AB173" t="s">
        <v>204</v>
      </c>
      <c r="AC173">
        <f>VLOOKUP(A173,[1]Sheet1!$A$1:$AA$486,26,FALSE)</f>
        <v>-74.035128999999998</v>
      </c>
      <c r="AD173">
        <f>VLOOKUP(A173,[1]Sheet1!$A$1:$AA$486,27,FALSE)</f>
        <v>4.6871039999999997</v>
      </c>
    </row>
    <row r="174" spans="1:30">
      <c r="A174">
        <v>8</v>
      </c>
      <c r="B174" t="s">
        <v>219</v>
      </c>
      <c r="C174" s="1">
        <f>DATE(YEAR(B174),MONTH(B174),DAY(B174))</f>
        <v>45211</v>
      </c>
      <c r="D174">
        <v>52.453333333333333</v>
      </c>
      <c r="E174">
        <v>14.483007000000004</v>
      </c>
      <c r="G174" t="s">
        <v>97</v>
      </c>
      <c r="H174" t="s">
        <v>138</v>
      </c>
      <c r="I174" t="s">
        <v>203</v>
      </c>
      <c r="J174">
        <v>815</v>
      </c>
      <c r="K174">
        <v>820</v>
      </c>
      <c r="L174">
        <v>84</v>
      </c>
      <c r="M174">
        <v>0</v>
      </c>
      <c r="N174">
        <v>2</v>
      </c>
      <c r="O174">
        <v>0</v>
      </c>
      <c r="P174">
        <v>0</v>
      </c>
      <c r="Q174">
        <v>5</v>
      </c>
      <c r="R174">
        <v>0</v>
      </c>
      <c r="S174">
        <v>0</v>
      </c>
      <c r="U174">
        <v>2</v>
      </c>
      <c r="V174">
        <v>0</v>
      </c>
      <c r="W174">
        <v>12</v>
      </c>
      <c r="X174">
        <v>2</v>
      </c>
      <c r="Y174">
        <v>107</v>
      </c>
      <c r="Z174">
        <v>21</v>
      </c>
      <c r="AA174">
        <f>HOUR(B174)</f>
        <v>8</v>
      </c>
      <c r="AB174" t="s">
        <v>204</v>
      </c>
      <c r="AC174">
        <f>VLOOKUP(A174,[1]Sheet1!$A$1:$AA$486,26,FALSE)</f>
        <v>-74.035128999999998</v>
      </c>
      <c r="AD174">
        <f>VLOOKUP(A174,[1]Sheet1!$A$1:$AA$486,27,FALSE)</f>
        <v>4.6871039999999997</v>
      </c>
    </row>
    <row r="175" spans="1:30">
      <c r="A175">
        <v>8</v>
      </c>
      <c r="B175" t="s">
        <v>220</v>
      </c>
      <c r="C175" s="1">
        <f>DATE(YEAR(B175),MONTH(B175),DAY(B175))</f>
        <v>45211</v>
      </c>
      <c r="D175">
        <v>45.779999999999994</v>
      </c>
      <c r="E175">
        <v>11.579696333333334</v>
      </c>
      <c r="G175" t="s">
        <v>97</v>
      </c>
      <c r="H175" t="s">
        <v>138</v>
      </c>
      <c r="I175" t="s">
        <v>203</v>
      </c>
      <c r="J175">
        <v>820</v>
      </c>
      <c r="K175">
        <v>825</v>
      </c>
      <c r="L175">
        <v>77</v>
      </c>
      <c r="M175">
        <v>0</v>
      </c>
      <c r="N175">
        <v>10</v>
      </c>
      <c r="O175">
        <v>0</v>
      </c>
      <c r="P175">
        <v>1</v>
      </c>
      <c r="Q175">
        <v>3</v>
      </c>
      <c r="R175">
        <v>0</v>
      </c>
      <c r="S175">
        <v>0</v>
      </c>
      <c r="U175">
        <v>2</v>
      </c>
      <c r="V175">
        <v>2</v>
      </c>
      <c r="W175">
        <v>10</v>
      </c>
      <c r="X175">
        <v>1</v>
      </c>
      <c r="Y175">
        <v>106</v>
      </c>
      <c r="Z175">
        <v>28</v>
      </c>
      <c r="AA175">
        <f>HOUR(B175)</f>
        <v>8</v>
      </c>
      <c r="AB175" t="s">
        <v>204</v>
      </c>
      <c r="AC175">
        <f>VLOOKUP(A175,[1]Sheet1!$A$1:$AA$486,26,FALSE)</f>
        <v>-74.035128999999998</v>
      </c>
      <c r="AD175">
        <f>VLOOKUP(A175,[1]Sheet1!$A$1:$AA$486,27,FALSE)</f>
        <v>4.6871039999999997</v>
      </c>
    </row>
    <row r="176" spans="1:30">
      <c r="A176">
        <v>8</v>
      </c>
      <c r="B176" t="s">
        <v>221</v>
      </c>
      <c r="C176" s="1">
        <f>DATE(YEAR(B176),MONTH(B176),DAY(B176))</f>
        <v>45211</v>
      </c>
      <c r="D176">
        <v>49.956666666666663</v>
      </c>
      <c r="E176">
        <v>14.429132666666669</v>
      </c>
      <c r="G176" t="s">
        <v>97</v>
      </c>
      <c r="H176" t="s">
        <v>138</v>
      </c>
      <c r="I176" t="s">
        <v>203</v>
      </c>
      <c r="J176">
        <v>825</v>
      </c>
      <c r="K176">
        <v>830</v>
      </c>
      <c r="L176">
        <v>55</v>
      </c>
      <c r="M176">
        <v>0</v>
      </c>
      <c r="N176">
        <v>12</v>
      </c>
      <c r="O176">
        <v>1</v>
      </c>
      <c r="P176">
        <v>0</v>
      </c>
      <c r="Q176">
        <v>2</v>
      </c>
      <c r="R176">
        <v>0</v>
      </c>
      <c r="S176">
        <v>4</v>
      </c>
      <c r="U176">
        <v>2</v>
      </c>
      <c r="V176">
        <v>2</v>
      </c>
      <c r="W176">
        <v>12</v>
      </c>
      <c r="X176">
        <v>2</v>
      </c>
      <c r="Y176">
        <v>92</v>
      </c>
      <c r="Z176">
        <v>35</v>
      </c>
      <c r="AA176">
        <f>HOUR(B176)</f>
        <v>8</v>
      </c>
      <c r="AB176" t="s">
        <v>204</v>
      </c>
      <c r="AC176">
        <f>VLOOKUP(A176,[1]Sheet1!$A$1:$AA$486,26,FALSE)</f>
        <v>-74.035128999999998</v>
      </c>
      <c r="AD176">
        <f>VLOOKUP(A176,[1]Sheet1!$A$1:$AA$486,27,FALSE)</f>
        <v>4.6871039999999997</v>
      </c>
    </row>
    <row r="177" spans="1:30">
      <c r="A177">
        <v>8</v>
      </c>
      <c r="B177" t="s">
        <v>222</v>
      </c>
      <c r="C177" s="1">
        <f>DATE(YEAR(B177),MONTH(B177),DAY(B177))</f>
        <v>45211</v>
      </c>
      <c r="D177">
        <v>44.893333333333324</v>
      </c>
      <c r="E177">
        <v>12.140461666666665</v>
      </c>
      <c r="G177" t="s">
        <v>97</v>
      </c>
      <c r="H177" t="s">
        <v>138</v>
      </c>
      <c r="I177" t="s">
        <v>203</v>
      </c>
      <c r="J177">
        <v>830</v>
      </c>
      <c r="K177">
        <v>835</v>
      </c>
      <c r="L177">
        <v>78</v>
      </c>
      <c r="M177">
        <v>0</v>
      </c>
      <c r="N177">
        <v>7</v>
      </c>
      <c r="O177">
        <v>0</v>
      </c>
      <c r="P177">
        <v>0</v>
      </c>
      <c r="Q177">
        <v>2</v>
      </c>
      <c r="R177">
        <v>0</v>
      </c>
      <c r="S177">
        <v>0</v>
      </c>
      <c r="U177">
        <v>0</v>
      </c>
      <c r="V177">
        <v>1</v>
      </c>
      <c r="W177">
        <v>11</v>
      </c>
      <c r="X177">
        <v>0</v>
      </c>
      <c r="Y177">
        <v>99</v>
      </c>
      <c r="Z177">
        <v>21</v>
      </c>
      <c r="AA177">
        <f>HOUR(B177)</f>
        <v>8</v>
      </c>
      <c r="AB177" t="s">
        <v>204</v>
      </c>
      <c r="AC177">
        <f>VLOOKUP(A177,[1]Sheet1!$A$1:$AA$486,26,FALSE)</f>
        <v>-74.035128999999998</v>
      </c>
      <c r="AD177">
        <f>VLOOKUP(A177,[1]Sheet1!$A$1:$AA$486,27,FALSE)</f>
        <v>4.6871039999999997</v>
      </c>
    </row>
    <row r="178" spans="1:30">
      <c r="A178">
        <v>8</v>
      </c>
      <c r="B178" t="s">
        <v>223</v>
      </c>
      <c r="C178" s="1">
        <f>DATE(YEAR(B178),MONTH(B178),DAY(B178))</f>
        <v>45211</v>
      </c>
      <c r="D178">
        <v>36.516666666666666</v>
      </c>
      <c r="E178">
        <v>7.957719</v>
      </c>
      <c r="G178" t="s">
        <v>97</v>
      </c>
      <c r="H178" t="s">
        <v>138</v>
      </c>
      <c r="I178" t="s">
        <v>203</v>
      </c>
      <c r="J178">
        <v>835</v>
      </c>
      <c r="K178">
        <v>840</v>
      </c>
      <c r="L178">
        <v>64</v>
      </c>
      <c r="M178">
        <v>0</v>
      </c>
      <c r="N178">
        <v>4</v>
      </c>
      <c r="O178">
        <v>0</v>
      </c>
      <c r="P178">
        <v>0</v>
      </c>
      <c r="Q178">
        <v>5</v>
      </c>
      <c r="R178">
        <v>0</v>
      </c>
      <c r="S178">
        <v>1</v>
      </c>
      <c r="U178">
        <v>0</v>
      </c>
      <c r="V178">
        <v>2</v>
      </c>
      <c r="W178">
        <v>15</v>
      </c>
      <c r="X178">
        <v>0</v>
      </c>
      <c r="Y178">
        <v>91</v>
      </c>
      <c r="Z178">
        <v>27</v>
      </c>
      <c r="AA178">
        <f>HOUR(B178)</f>
        <v>8</v>
      </c>
      <c r="AB178" t="s">
        <v>204</v>
      </c>
      <c r="AC178">
        <f>VLOOKUP(A178,[1]Sheet1!$A$1:$AA$486,26,FALSE)</f>
        <v>-74.035128999999998</v>
      </c>
      <c r="AD178">
        <f>VLOOKUP(A178,[1]Sheet1!$A$1:$AA$486,27,FALSE)</f>
        <v>4.6871039999999997</v>
      </c>
    </row>
    <row r="179" spans="1:30">
      <c r="A179">
        <v>8</v>
      </c>
      <c r="B179" t="s">
        <v>224</v>
      </c>
      <c r="C179" s="1">
        <f>DATE(YEAR(B179),MONTH(B179),DAY(B179))</f>
        <v>45211</v>
      </c>
      <c r="D179">
        <v>37.286666666666662</v>
      </c>
      <c r="E179">
        <v>10.744657</v>
      </c>
      <c r="G179" t="s">
        <v>97</v>
      </c>
      <c r="H179" t="s">
        <v>138</v>
      </c>
      <c r="I179" t="s">
        <v>203</v>
      </c>
      <c r="J179">
        <v>840</v>
      </c>
      <c r="K179">
        <v>845</v>
      </c>
      <c r="L179">
        <v>85</v>
      </c>
      <c r="M179">
        <v>0</v>
      </c>
      <c r="N179">
        <v>6</v>
      </c>
      <c r="O179">
        <v>1</v>
      </c>
      <c r="P179">
        <v>0</v>
      </c>
      <c r="Q179">
        <v>3</v>
      </c>
      <c r="R179">
        <v>0</v>
      </c>
      <c r="S179">
        <v>3</v>
      </c>
      <c r="U179">
        <v>1</v>
      </c>
      <c r="V179">
        <v>1</v>
      </c>
      <c r="W179">
        <v>8</v>
      </c>
      <c r="X179">
        <v>0</v>
      </c>
      <c r="Y179">
        <v>108</v>
      </c>
      <c r="Z179">
        <v>23</v>
      </c>
      <c r="AA179">
        <f>HOUR(B179)</f>
        <v>8</v>
      </c>
      <c r="AB179" t="s">
        <v>204</v>
      </c>
      <c r="AC179">
        <f>VLOOKUP(A179,[1]Sheet1!$A$1:$AA$486,26,FALSE)</f>
        <v>-74.035128999999998</v>
      </c>
      <c r="AD179">
        <f>VLOOKUP(A179,[1]Sheet1!$A$1:$AA$486,27,FALSE)</f>
        <v>4.6871039999999997</v>
      </c>
    </row>
    <row r="180" spans="1:30">
      <c r="A180">
        <v>8</v>
      </c>
      <c r="B180" t="s">
        <v>225</v>
      </c>
      <c r="C180" s="1">
        <f>DATE(YEAR(B180),MONTH(B180),DAY(B180))</f>
        <v>45211</v>
      </c>
      <c r="D180">
        <v>58.006666666666661</v>
      </c>
      <c r="E180">
        <v>23.302612666666665</v>
      </c>
      <c r="G180" t="s">
        <v>97</v>
      </c>
      <c r="H180" t="s">
        <v>138</v>
      </c>
      <c r="I180" t="s">
        <v>203</v>
      </c>
      <c r="J180">
        <v>845</v>
      </c>
      <c r="K180">
        <v>850</v>
      </c>
      <c r="L180">
        <v>65</v>
      </c>
      <c r="M180">
        <v>0</v>
      </c>
      <c r="N180">
        <v>9</v>
      </c>
      <c r="O180">
        <v>0</v>
      </c>
      <c r="P180">
        <v>0</v>
      </c>
      <c r="Q180">
        <v>1</v>
      </c>
      <c r="R180">
        <v>0</v>
      </c>
      <c r="S180">
        <v>0</v>
      </c>
      <c r="U180">
        <v>1</v>
      </c>
      <c r="V180">
        <v>2</v>
      </c>
      <c r="W180">
        <v>7</v>
      </c>
      <c r="X180">
        <v>0</v>
      </c>
      <c r="Y180">
        <v>85</v>
      </c>
      <c r="Z180">
        <v>20</v>
      </c>
      <c r="AA180">
        <f>HOUR(B180)</f>
        <v>8</v>
      </c>
      <c r="AB180" t="s">
        <v>204</v>
      </c>
      <c r="AC180">
        <f>VLOOKUP(A180,[1]Sheet1!$A$1:$AA$486,26,FALSE)</f>
        <v>-74.035128999999998</v>
      </c>
      <c r="AD180">
        <f>VLOOKUP(A180,[1]Sheet1!$A$1:$AA$486,27,FALSE)</f>
        <v>4.6871039999999997</v>
      </c>
    </row>
    <row r="181" spans="1:30">
      <c r="A181">
        <v>8</v>
      </c>
      <c r="B181" t="s">
        <v>226</v>
      </c>
      <c r="C181" s="1">
        <f>DATE(YEAR(B181),MONTH(B181),DAY(B181))</f>
        <v>45211</v>
      </c>
      <c r="D181">
        <v>42.116666666666667</v>
      </c>
      <c r="E181">
        <v>10.538374000000001</v>
      </c>
      <c r="G181" t="s">
        <v>97</v>
      </c>
      <c r="H181" t="s">
        <v>138</v>
      </c>
      <c r="I181" t="s">
        <v>203</v>
      </c>
      <c r="J181">
        <v>850</v>
      </c>
      <c r="K181">
        <v>855</v>
      </c>
      <c r="L181">
        <v>62</v>
      </c>
      <c r="M181">
        <v>0</v>
      </c>
      <c r="N181">
        <v>5</v>
      </c>
      <c r="O181">
        <v>0</v>
      </c>
      <c r="P181">
        <v>0</v>
      </c>
      <c r="Q181">
        <v>7</v>
      </c>
      <c r="R181">
        <v>0</v>
      </c>
      <c r="S181">
        <v>0</v>
      </c>
      <c r="U181">
        <v>1</v>
      </c>
      <c r="V181">
        <v>1</v>
      </c>
      <c r="W181">
        <v>13</v>
      </c>
      <c r="X181">
        <v>4</v>
      </c>
      <c r="Y181">
        <v>93</v>
      </c>
      <c r="Z181">
        <v>27</v>
      </c>
      <c r="AA181">
        <f>HOUR(B181)</f>
        <v>8</v>
      </c>
      <c r="AB181" t="s">
        <v>204</v>
      </c>
      <c r="AC181">
        <f>VLOOKUP(A181,[1]Sheet1!$A$1:$AA$486,26,FALSE)</f>
        <v>-74.035128999999998</v>
      </c>
      <c r="AD181">
        <f>VLOOKUP(A181,[1]Sheet1!$A$1:$AA$486,27,FALSE)</f>
        <v>4.6871039999999997</v>
      </c>
    </row>
    <row r="182" spans="1:30">
      <c r="A182">
        <v>8</v>
      </c>
      <c r="B182" t="s">
        <v>227</v>
      </c>
      <c r="C182" s="1">
        <f>DATE(YEAR(B182),MONTH(B182),DAY(B182))</f>
        <v>45211</v>
      </c>
      <c r="D182">
        <v>36.82</v>
      </c>
      <c r="E182">
        <v>6.911366000000001</v>
      </c>
      <c r="G182" t="s">
        <v>97</v>
      </c>
      <c r="H182" t="s">
        <v>138</v>
      </c>
      <c r="I182" t="s">
        <v>203</v>
      </c>
      <c r="J182">
        <v>855</v>
      </c>
      <c r="K182">
        <v>900</v>
      </c>
      <c r="L182">
        <v>86</v>
      </c>
      <c r="M182">
        <v>0</v>
      </c>
      <c r="N182">
        <v>4</v>
      </c>
      <c r="O182">
        <v>0</v>
      </c>
      <c r="P182">
        <v>0</v>
      </c>
      <c r="Q182">
        <v>1</v>
      </c>
      <c r="R182">
        <v>0</v>
      </c>
      <c r="S182">
        <v>3</v>
      </c>
      <c r="U182">
        <v>1</v>
      </c>
      <c r="V182">
        <v>1</v>
      </c>
      <c r="W182">
        <v>10</v>
      </c>
      <c r="X182">
        <v>0</v>
      </c>
      <c r="Y182">
        <v>106</v>
      </c>
      <c r="Z182">
        <v>20</v>
      </c>
      <c r="AA182">
        <f>HOUR(B182)</f>
        <v>8</v>
      </c>
      <c r="AB182" t="s">
        <v>204</v>
      </c>
      <c r="AC182">
        <f>VLOOKUP(A182,[1]Sheet1!$A$1:$AA$486,26,FALSE)</f>
        <v>-74.035128999999998</v>
      </c>
      <c r="AD182">
        <f>VLOOKUP(A182,[1]Sheet1!$A$1:$AA$486,27,FALSE)</f>
        <v>4.6871039999999997</v>
      </c>
    </row>
    <row r="183" spans="1:30">
      <c r="A183">
        <v>8</v>
      </c>
      <c r="B183" t="s">
        <v>228</v>
      </c>
      <c r="C183" s="1">
        <f>DATE(YEAR(B183),MONTH(B183),DAY(B183))</f>
        <v>45211</v>
      </c>
      <c r="D183">
        <v>34.299999999999997</v>
      </c>
      <c r="E183">
        <v>9.6900583333333312</v>
      </c>
      <c r="G183" t="s">
        <v>97</v>
      </c>
      <c r="H183" t="s">
        <v>138</v>
      </c>
      <c r="I183" t="s">
        <v>203</v>
      </c>
      <c r="J183">
        <v>900</v>
      </c>
      <c r="K183">
        <v>905</v>
      </c>
      <c r="L183">
        <v>72</v>
      </c>
      <c r="M183">
        <v>0</v>
      </c>
      <c r="N183">
        <v>7</v>
      </c>
      <c r="O183">
        <v>0</v>
      </c>
      <c r="P183">
        <v>0</v>
      </c>
      <c r="Q183">
        <v>2</v>
      </c>
      <c r="R183">
        <v>0</v>
      </c>
      <c r="S183">
        <v>1</v>
      </c>
      <c r="U183">
        <v>0</v>
      </c>
      <c r="V183">
        <v>1</v>
      </c>
      <c r="W183">
        <v>11</v>
      </c>
      <c r="X183">
        <v>0</v>
      </c>
      <c r="Y183">
        <v>94</v>
      </c>
      <c r="Z183">
        <v>22</v>
      </c>
      <c r="AA183">
        <f>HOUR(B183)</f>
        <v>9</v>
      </c>
      <c r="AB183" t="s">
        <v>204</v>
      </c>
      <c r="AC183">
        <f>VLOOKUP(A183,[1]Sheet1!$A$1:$AA$486,26,FALSE)</f>
        <v>-74.035128999999998</v>
      </c>
      <c r="AD183">
        <f>VLOOKUP(A183,[1]Sheet1!$A$1:$AA$486,27,FALSE)</f>
        <v>4.6871039999999997</v>
      </c>
    </row>
    <row r="184" spans="1:30">
      <c r="A184">
        <v>8</v>
      </c>
      <c r="B184" t="s">
        <v>229</v>
      </c>
      <c r="C184" s="1">
        <f>DATE(YEAR(B184),MONTH(B184),DAY(B184))</f>
        <v>45211</v>
      </c>
      <c r="D184">
        <v>28.723333333333336</v>
      </c>
      <c r="E184">
        <v>7.6409210000000005</v>
      </c>
      <c r="G184" t="s">
        <v>97</v>
      </c>
      <c r="H184" t="s">
        <v>138</v>
      </c>
      <c r="I184" t="s">
        <v>203</v>
      </c>
      <c r="J184">
        <v>905</v>
      </c>
      <c r="K184">
        <v>910</v>
      </c>
      <c r="L184">
        <v>64</v>
      </c>
      <c r="M184">
        <v>0</v>
      </c>
      <c r="N184">
        <v>5</v>
      </c>
      <c r="O184">
        <v>0</v>
      </c>
      <c r="P184">
        <v>0</v>
      </c>
      <c r="Q184">
        <v>3</v>
      </c>
      <c r="R184">
        <v>0</v>
      </c>
      <c r="S184">
        <v>1</v>
      </c>
      <c r="U184">
        <v>1</v>
      </c>
      <c r="V184">
        <v>0</v>
      </c>
      <c r="W184">
        <v>14</v>
      </c>
      <c r="X184">
        <v>0</v>
      </c>
      <c r="Y184">
        <v>88</v>
      </c>
      <c r="Z184">
        <v>24</v>
      </c>
      <c r="AA184">
        <f>HOUR(B184)</f>
        <v>9</v>
      </c>
      <c r="AB184" t="s">
        <v>204</v>
      </c>
      <c r="AC184">
        <f>VLOOKUP(A184,[1]Sheet1!$A$1:$AA$486,26,FALSE)</f>
        <v>-74.035128999999998</v>
      </c>
      <c r="AD184">
        <f>VLOOKUP(A184,[1]Sheet1!$A$1:$AA$486,27,FALSE)</f>
        <v>4.6871039999999997</v>
      </c>
    </row>
    <row r="185" spans="1:30">
      <c r="A185">
        <v>8</v>
      </c>
      <c r="B185" t="s">
        <v>230</v>
      </c>
      <c r="C185" s="1">
        <f>DATE(YEAR(B185),MONTH(B185),DAY(B185))</f>
        <v>45211</v>
      </c>
      <c r="D185">
        <v>32.50333333333333</v>
      </c>
      <c r="E185">
        <v>6.4971060000000005</v>
      </c>
      <c r="G185" t="s">
        <v>97</v>
      </c>
      <c r="H185" t="s">
        <v>138</v>
      </c>
      <c r="I185" t="s">
        <v>203</v>
      </c>
      <c r="J185">
        <v>910</v>
      </c>
      <c r="K185">
        <v>915</v>
      </c>
      <c r="L185">
        <v>70</v>
      </c>
      <c r="M185">
        <v>0</v>
      </c>
      <c r="N185">
        <v>1</v>
      </c>
      <c r="O185">
        <v>0</v>
      </c>
      <c r="P185">
        <v>0</v>
      </c>
      <c r="Q185">
        <v>4</v>
      </c>
      <c r="R185">
        <v>0</v>
      </c>
      <c r="S185">
        <v>0</v>
      </c>
      <c r="U185">
        <v>1</v>
      </c>
      <c r="V185">
        <v>2</v>
      </c>
      <c r="W185">
        <v>10</v>
      </c>
      <c r="X185">
        <v>0</v>
      </c>
      <c r="Y185">
        <v>88</v>
      </c>
      <c r="Z185">
        <v>18</v>
      </c>
      <c r="AA185">
        <f>HOUR(B185)</f>
        <v>9</v>
      </c>
      <c r="AB185" t="s">
        <v>204</v>
      </c>
      <c r="AC185">
        <f>VLOOKUP(A185,[1]Sheet1!$A$1:$AA$486,26,FALSE)</f>
        <v>-74.035128999999998</v>
      </c>
      <c r="AD185">
        <f>VLOOKUP(A185,[1]Sheet1!$A$1:$AA$486,27,FALSE)</f>
        <v>4.6871039999999997</v>
      </c>
    </row>
    <row r="186" spans="1:30">
      <c r="A186">
        <v>8</v>
      </c>
      <c r="B186" t="s">
        <v>231</v>
      </c>
      <c r="C186" s="1">
        <f>DATE(YEAR(B186),MONTH(B186),DAY(B186))</f>
        <v>45211</v>
      </c>
      <c r="D186">
        <v>30.893333333333334</v>
      </c>
      <c r="E186">
        <v>4.0763800000000003</v>
      </c>
      <c r="G186" t="s">
        <v>97</v>
      </c>
      <c r="H186" t="s">
        <v>138</v>
      </c>
      <c r="I186" t="s">
        <v>203</v>
      </c>
      <c r="J186">
        <v>915</v>
      </c>
      <c r="K186">
        <v>920</v>
      </c>
      <c r="L186">
        <v>66</v>
      </c>
      <c r="M186">
        <v>0</v>
      </c>
      <c r="N186">
        <v>6</v>
      </c>
      <c r="O186">
        <v>1</v>
      </c>
      <c r="P186">
        <v>0</v>
      </c>
      <c r="Q186">
        <v>1</v>
      </c>
      <c r="R186">
        <v>0</v>
      </c>
      <c r="S186">
        <v>1</v>
      </c>
      <c r="U186">
        <v>0</v>
      </c>
      <c r="V186">
        <v>3</v>
      </c>
      <c r="W186">
        <v>15</v>
      </c>
      <c r="X186">
        <v>1</v>
      </c>
      <c r="Y186">
        <v>94</v>
      </c>
      <c r="Z186">
        <v>27</v>
      </c>
      <c r="AA186">
        <f>HOUR(B186)</f>
        <v>9</v>
      </c>
      <c r="AB186" t="s">
        <v>204</v>
      </c>
      <c r="AC186">
        <f>VLOOKUP(A186,[1]Sheet1!$A$1:$AA$486,26,FALSE)</f>
        <v>-74.035128999999998</v>
      </c>
      <c r="AD186">
        <f>VLOOKUP(A186,[1]Sheet1!$A$1:$AA$486,27,FALSE)</f>
        <v>4.6871039999999997</v>
      </c>
    </row>
    <row r="187" spans="1:30">
      <c r="A187">
        <v>8</v>
      </c>
      <c r="B187" t="s">
        <v>232</v>
      </c>
      <c r="C187" s="1">
        <f>DATE(YEAR(B187),MONTH(B187),DAY(B187))</f>
        <v>45211</v>
      </c>
      <c r="D187">
        <v>36.936666666666667</v>
      </c>
      <c r="E187">
        <v>18.040843333333335</v>
      </c>
      <c r="G187" t="s">
        <v>97</v>
      </c>
      <c r="H187" t="s">
        <v>138</v>
      </c>
      <c r="I187" t="s">
        <v>203</v>
      </c>
      <c r="J187">
        <v>920</v>
      </c>
      <c r="K187">
        <v>925</v>
      </c>
      <c r="L187">
        <v>73</v>
      </c>
      <c r="M187">
        <v>0</v>
      </c>
      <c r="N187">
        <v>6</v>
      </c>
      <c r="O187">
        <v>0</v>
      </c>
      <c r="P187">
        <v>0</v>
      </c>
      <c r="Q187">
        <v>3</v>
      </c>
      <c r="R187">
        <v>0</v>
      </c>
      <c r="S187">
        <v>4</v>
      </c>
      <c r="U187">
        <v>1</v>
      </c>
      <c r="V187">
        <v>3</v>
      </c>
      <c r="W187">
        <v>16</v>
      </c>
      <c r="X187">
        <v>0</v>
      </c>
      <c r="Y187">
        <v>106</v>
      </c>
      <c r="Z187">
        <v>33</v>
      </c>
      <c r="AA187">
        <f>HOUR(B187)</f>
        <v>9</v>
      </c>
      <c r="AB187" t="s">
        <v>204</v>
      </c>
      <c r="AC187">
        <f>VLOOKUP(A187,[1]Sheet1!$A$1:$AA$486,26,FALSE)</f>
        <v>-74.035128999999998</v>
      </c>
      <c r="AD187">
        <f>VLOOKUP(A187,[1]Sheet1!$A$1:$AA$486,27,FALSE)</f>
        <v>4.6871039999999997</v>
      </c>
    </row>
    <row r="188" spans="1:30">
      <c r="A188">
        <v>8</v>
      </c>
      <c r="B188" t="s">
        <v>233</v>
      </c>
      <c r="C188" s="1">
        <f>DATE(YEAR(B188),MONTH(B188),DAY(B188))</f>
        <v>45211</v>
      </c>
      <c r="D188">
        <v>23.496666666666663</v>
      </c>
      <c r="E188">
        <v>6.9256623333333334</v>
      </c>
      <c r="G188" t="s">
        <v>97</v>
      </c>
      <c r="H188" t="s">
        <v>138</v>
      </c>
      <c r="I188" t="s">
        <v>203</v>
      </c>
      <c r="J188">
        <v>925</v>
      </c>
      <c r="K188">
        <v>930</v>
      </c>
      <c r="L188">
        <v>57</v>
      </c>
      <c r="M188">
        <v>0</v>
      </c>
      <c r="N188">
        <v>13</v>
      </c>
      <c r="O188">
        <v>0</v>
      </c>
      <c r="P188">
        <v>0</v>
      </c>
      <c r="Q188">
        <v>4</v>
      </c>
      <c r="R188">
        <v>0</v>
      </c>
      <c r="S188">
        <v>1</v>
      </c>
      <c r="U188">
        <v>0</v>
      </c>
      <c r="V188">
        <v>2</v>
      </c>
      <c r="W188">
        <v>5</v>
      </c>
      <c r="X188">
        <v>0</v>
      </c>
      <c r="Y188">
        <v>82</v>
      </c>
      <c r="Z188">
        <v>25</v>
      </c>
      <c r="AA188">
        <f>HOUR(B188)</f>
        <v>9</v>
      </c>
      <c r="AB188" t="s">
        <v>204</v>
      </c>
      <c r="AC188">
        <f>VLOOKUP(A188,[1]Sheet1!$A$1:$AA$486,26,FALSE)</f>
        <v>-74.035128999999998</v>
      </c>
      <c r="AD188">
        <f>VLOOKUP(A188,[1]Sheet1!$A$1:$AA$486,27,FALSE)</f>
        <v>4.6871039999999997</v>
      </c>
    </row>
    <row r="189" spans="1:30">
      <c r="A189">
        <v>8</v>
      </c>
      <c r="B189" t="s">
        <v>234</v>
      </c>
      <c r="C189" s="1">
        <f>DATE(YEAR(B189),MONTH(B189),DAY(B189))</f>
        <v>45211</v>
      </c>
      <c r="D189">
        <v>20.486666666666668</v>
      </c>
      <c r="E189">
        <v>6.2363229999999996</v>
      </c>
      <c r="G189" t="s">
        <v>97</v>
      </c>
      <c r="H189" t="s">
        <v>138</v>
      </c>
      <c r="I189" t="s">
        <v>203</v>
      </c>
      <c r="J189">
        <v>930</v>
      </c>
      <c r="K189">
        <v>935</v>
      </c>
      <c r="L189">
        <v>81</v>
      </c>
      <c r="M189">
        <v>0</v>
      </c>
      <c r="N189">
        <v>2</v>
      </c>
      <c r="O189">
        <v>0</v>
      </c>
      <c r="P189">
        <v>0</v>
      </c>
      <c r="Q189">
        <v>1</v>
      </c>
      <c r="R189">
        <v>0</v>
      </c>
      <c r="S189">
        <v>0</v>
      </c>
      <c r="U189">
        <v>1</v>
      </c>
      <c r="V189">
        <v>2</v>
      </c>
      <c r="W189">
        <v>15</v>
      </c>
      <c r="X189">
        <v>0</v>
      </c>
      <c r="Y189">
        <v>102</v>
      </c>
      <c r="Z189">
        <v>21</v>
      </c>
      <c r="AA189">
        <f>HOUR(B189)</f>
        <v>9</v>
      </c>
      <c r="AB189" t="s">
        <v>204</v>
      </c>
      <c r="AC189">
        <f>VLOOKUP(A189,[1]Sheet1!$A$1:$AA$486,26,FALSE)</f>
        <v>-74.035128999999998</v>
      </c>
      <c r="AD189">
        <f>VLOOKUP(A189,[1]Sheet1!$A$1:$AA$486,27,FALSE)</f>
        <v>4.6871039999999997</v>
      </c>
    </row>
    <row r="190" spans="1:30">
      <c r="A190">
        <v>8</v>
      </c>
      <c r="B190" t="s">
        <v>235</v>
      </c>
      <c r="C190" s="1">
        <f>DATE(YEAR(B190),MONTH(B190),DAY(B190))</f>
        <v>45211</v>
      </c>
      <c r="D190">
        <v>23.68333333333333</v>
      </c>
      <c r="E190">
        <v>8.479611666666667</v>
      </c>
      <c r="G190" t="s">
        <v>97</v>
      </c>
      <c r="H190" t="s">
        <v>138</v>
      </c>
      <c r="I190" t="s">
        <v>203</v>
      </c>
      <c r="J190">
        <v>935</v>
      </c>
      <c r="K190">
        <v>940</v>
      </c>
      <c r="L190">
        <v>59</v>
      </c>
      <c r="M190">
        <v>0</v>
      </c>
      <c r="N190">
        <v>8</v>
      </c>
      <c r="O190">
        <v>0</v>
      </c>
      <c r="P190">
        <v>0</v>
      </c>
      <c r="Q190">
        <v>3</v>
      </c>
      <c r="R190">
        <v>0</v>
      </c>
      <c r="S190">
        <v>0</v>
      </c>
      <c r="U190">
        <v>2</v>
      </c>
      <c r="V190">
        <v>3</v>
      </c>
      <c r="W190">
        <v>9</v>
      </c>
      <c r="X190">
        <v>0</v>
      </c>
      <c r="Y190">
        <v>84</v>
      </c>
      <c r="Z190">
        <v>25</v>
      </c>
      <c r="AA190">
        <f>HOUR(B190)</f>
        <v>9</v>
      </c>
      <c r="AB190" t="s">
        <v>204</v>
      </c>
      <c r="AC190">
        <f>VLOOKUP(A190,[1]Sheet1!$A$1:$AA$486,26,FALSE)</f>
        <v>-74.035128999999998</v>
      </c>
      <c r="AD190">
        <f>VLOOKUP(A190,[1]Sheet1!$A$1:$AA$486,27,FALSE)</f>
        <v>4.6871039999999997</v>
      </c>
    </row>
    <row r="191" spans="1:30">
      <c r="A191">
        <v>8</v>
      </c>
      <c r="B191" t="s">
        <v>236</v>
      </c>
      <c r="C191" s="1">
        <f>DATE(YEAR(B191),MONTH(B191),DAY(B191))</f>
        <v>45211</v>
      </c>
      <c r="D191">
        <v>13.836666666666664</v>
      </c>
      <c r="E191">
        <v>3.3485663333333333</v>
      </c>
      <c r="G191" t="s">
        <v>97</v>
      </c>
      <c r="H191" t="s">
        <v>138</v>
      </c>
      <c r="I191" t="s">
        <v>203</v>
      </c>
      <c r="J191">
        <v>940</v>
      </c>
      <c r="K191">
        <v>945</v>
      </c>
      <c r="L191">
        <v>91</v>
      </c>
      <c r="M191">
        <v>0</v>
      </c>
      <c r="N191">
        <v>7</v>
      </c>
      <c r="O191">
        <v>0</v>
      </c>
      <c r="P191">
        <v>0</v>
      </c>
      <c r="Q191">
        <v>2</v>
      </c>
      <c r="R191">
        <v>0</v>
      </c>
      <c r="S191">
        <v>3</v>
      </c>
      <c r="U191">
        <v>2</v>
      </c>
      <c r="V191">
        <v>1</v>
      </c>
      <c r="W191">
        <v>12</v>
      </c>
      <c r="X191">
        <v>0</v>
      </c>
      <c r="Y191">
        <v>118</v>
      </c>
      <c r="Z191">
        <v>27</v>
      </c>
      <c r="AA191">
        <f>HOUR(B191)</f>
        <v>9</v>
      </c>
      <c r="AB191" t="s">
        <v>204</v>
      </c>
      <c r="AC191">
        <f>VLOOKUP(A191,[1]Sheet1!$A$1:$AA$486,26,FALSE)</f>
        <v>-74.035128999999998</v>
      </c>
      <c r="AD191">
        <f>VLOOKUP(A191,[1]Sheet1!$A$1:$AA$486,27,FALSE)</f>
        <v>4.6871039999999997</v>
      </c>
    </row>
    <row r="192" spans="1:30">
      <c r="A192">
        <v>8</v>
      </c>
      <c r="B192" t="s">
        <v>237</v>
      </c>
      <c r="C192" s="1">
        <f>DATE(YEAR(B192),MONTH(B192),DAY(B192))</f>
        <v>45211</v>
      </c>
      <c r="D192">
        <v>28.93333333333333</v>
      </c>
      <c r="E192">
        <v>11.054658</v>
      </c>
      <c r="G192" t="s">
        <v>97</v>
      </c>
      <c r="H192" t="s">
        <v>138</v>
      </c>
      <c r="I192" t="s">
        <v>203</v>
      </c>
      <c r="J192">
        <v>945</v>
      </c>
      <c r="K192">
        <v>950</v>
      </c>
      <c r="L192">
        <v>72</v>
      </c>
      <c r="M192">
        <v>0</v>
      </c>
      <c r="N192">
        <v>2</v>
      </c>
      <c r="O192">
        <v>0</v>
      </c>
      <c r="P192">
        <v>0</v>
      </c>
      <c r="Q192">
        <v>3</v>
      </c>
      <c r="R192">
        <v>0</v>
      </c>
      <c r="S192">
        <v>0</v>
      </c>
      <c r="U192">
        <v>2</v>
      </c>
      <c r="V192">
        <v>3</v>
      </c>
      <c r="W192">
        <v>18</v>
      </c>
      <c r="X192">
        <v>0</v>
      </c>
      <c r="Y192">
        <v>100</v>
      </c>
      <c r="Z192">
        <v>28</v>
      </c>
      <c r="AA192">
        <f>HOUR(B192)</f>
        <v>9</v>
      </c>
      <c r="AB192" t="s">
        <v>204</v>
      </c>
      <c r="AC192">
        <f>VLOOKUP(A192,[1]Sheet1!$A$1:$AA$486,26,FALSE)</f>
        <v>-74.035128999999998</v>
      </c>
      <c r="AD192">
        <f>VLOOKUP(A192,[1]Sheet1!$A$1:$AA$486,27,FALSE)</f>
        <v>4.6871039999999997</v>
      </c>
    </row>
    <row r="193" spans="1:30">
      <c r="A193">
        <v>8</v>
      </c>
      <c r="B193" t="s">
        <v>238</v>
      </c>
      <c r="C193" s="1">
        <f>DATE(YEAR(B193),MONTH(B193),DAY(B193))</f>
        <v>45211</v>
      </c>
      <c r="D193">
        <v>13.899999999999999</v>
      </c>
      <c r="E193">
        <v>6.5120686666666669</v>
      </c>
      <c r="G193" t="s">
        <v>97</v>
      </c>
      <c r="H193" t="s">
        <v>138</v>
      </c>
      <c r="I193" t="s">
        <v>203</v>
      </c>
      <c r="J193">
        <v>950</v>
      </c>
      <c r="K193">
        <v>955</v>
      </c>
      <c r="L193">
        <v>87</v>
      </c>
      <c r="M193">
        <v>0</v>
      </c>
      <c r="N193">
        <v>6</v>
      </c>
      <c r="O193">
        <v>0</v>
      </c>
      <c r="P193">
        <v>0</v>
      </c>
      <c r="Q193">
        <v>4</v>
      </c>
      <c r="R193">
        <v>0</v>
      </c>
      <c r="S193">
        <v>2</v>
      </c>
      <c r="U193">
        <v>2</v>
      </c>
      <c r="V193">
        <v>3</v>
      </c>
      <c r="W193">
        <v>19</v>
      </c>
      <c r="X193">
        <v>0</v>
      </c>
      <c r="Y193">
        <v>123</v>
      </c>
      <c r="Z193">
        <v>36</v>
      </c>
      <c r="AA193">
        <f>HOUR(B193)</f>
        <v>9</v>
      </c>
      <c r="AB193" t="s">
        <v>204</v>
      </c>
      <c r="AC193">
        <f>VLOOKUP(A193,[1]Sheet1!$A$1:$AA$486,26,FALSE)</f>
        <v>-74.035128999999998</v>
      </c>
      <c r="AD193">
        <f>VLOOKUP(A193,[1]Sheet1!$A$1:$AA$486,27,FALSE)</f>
        <v>4.6871039999999997</v>
      </c>
    </row>
    <row r="194" spans="1:30">
      <c r="A194">
        <v>8</v>
      </c>
      <c r="B194" t="s">
        <v>239</v>
      </c>
      <c r="C194" s="1">
        <f>DATE(YEAR(B194),MONTH(B194),DAY(B194))</f>
        <v>45211</v>
      </c>
      <c r="E194">
        <v>27.654896000000001</v>
      </c>
      <c r="G194" t="s">
        <v>97</v>
      </c>
      <c r="H194" t="s">
        <v>138</v>
      </c>
      <c r="I194" t="s">
        <v>203</v>
      </c>
      <c r="J194">
        <v>955</v>
      </c>
      <c r="K194">
        <v>1000</v>
      </c>
      <c r="L194">
        <v>64</v>
      </c>
      <c r="M194">
        <v>0</v>
      </c>
      <c r="N194">
        <v>10</v>
      </c>
      <c r="O194">
        <v>0</v>
      </c>
      <c r="P194">
        <v>0</v>
      </c>
      <c r="Q194">
        <v>1</v>
      </c>
      <c r="R194">
        <v>0</v>
      </c>
      <c r="S194">
        <v>2</v>
      </c>
      <c r="U194">
        <v>0</v>
      </c>
      <c r="V194">
        <v>5</v>
      </c>
      <c r="W194">
        <v>8</v>
      </c>
      <c r="X194">
        <v>0</v>
      </c>
      <c r="Y194">
        <v>90</v>
      </c>
      <c r="Z194">
        <v>26</v>
      </c>
      <c r="AA194">
        <f>HOUR(B194)</f>
        <v>9</v>
      </c>
      <c r="AB194" t="s">
        <v>204</v>
      </c>
      <c r="AC194">
        <f>VLOOKUP(A194,[1]Sheet1!$A$1:$AA$486,26,FALSE)</f>
        <v>-74.035128999999998</v>
      </c>
      <c r="AD194">
        <f>VLOOKUP(A194,[1]Sheet1!$A$1:$AA$486,27,FALSE)</f>
        <v>4.6871039999999997</v>
      </c>
    </row>
    <row r="195" spans="1:30">
      <c r="A195">
        <v>8</v>
      </c>
      <c r="B195" t="s">
        <v>240</v>
      </c>
      <c r="C195" s="1">
        <f>DATE(YEAR(B195),MONTH(B195),DAY(B195))</f>
        <v>45211</v>
      </c>
      <c r="E195">
        <v>9.2746433333333336</v>
      </c>
      <c r="G195" t="s">
        <v>97</v>
      </c>
      <c r="H195" t="s">
        <v>138</v>
      </c>
      <c r="I195" t="s">
        <v>203</v>
      </c>
      <c r="J195">
        <v>1000</v>
      </c>
      <c r="K195">
        <v>1005</v>
      </c>
      <c r="L195">
        <v>81</v>
      </c>
      <c r="M195">
        <v>0</v>
      </c>
      <c r="N195">
        <v>3</v>
      </c>
      <c r="O195">
        <v>0</v>
      </c>
      <c r="P195">
        <v>0</v>
      </c>
      <c r="Q195">
        <v>2</v>
      </c>
      <c r="R195">
        <v>0</v>
      </c>
      <c r="S195">
        <v>0</v>
      </c>
      <c r="U195">
        <v>2</v>
      </c>
      <c r="V195">
        <v>5</v>
      </c>
      <c r="W195">
        <v>16</v>
      </c>
      <c r="X195">
        <v>0</v>
      </c>
      <c r="Y195">
        <v>109</v>
      </c>
      <c r="Z195">
        <v>28</v>
      </c>
      <c r="AA195">
        <f>HOUR(B195)</f>
        <v>10</v>
      </c>
      <c r="AB195" t="s">
        <v>204</v>
      </c>
      <c r="AC195">
        <f>VLOOKUP(A195,[1]Sheet1!$A$1:$AA$486,26,FALSE)</f>
        <v>-74.035128999999998</v>
      </c>
      <c r="AD195">
        <f>VLOOKUP(A195,[1]Sheet1!$A$1:$AA$486,27,FALSE)</f>
        <v>4.6871039999999997</v>
      </c>
    </row>
    <row r="196" spans="1:30">
      <c r="A196">
        <v>8</v>
      </c>
      <c r="B196" t="s">
        <v>241</v>
      </c>
      <c r="C196" s="1">
        <f>DATE(YEAR(B196),MONTH(B196),DAY(B196))</f>
        <v>45211</v>
      </c>
      <c r="E196">
        <v>5.3751389999999999</v>
      </c>
      <c r="G196" t="s">
        <v>97</v>
      </c>
      <c r="H196" t="s">
        <v>138</v>
      </c>
      <c r="I196" t="s">
        <v>203</v>
      </c>
      <c r="J196">
        <v>1005</v>
      </c>
      <c r="K196">
        <v>1010</v>
      </c>
      <c r="L196">
        <v>65</v>
      </c>
      <c r="M196">
        <v>0</v>
      </c>
      <c r="N196">
        <v>13</v>
      </c>
      <c r="O196">
        <v>0</v>
      </c>
      <c r="P196">
        <v>0</v>
      </c>
      <c r="Q196">
        <v>1</v>
      </c>
      <c r="R196">
        <v>0</v>
      </c>
      <c r="S196">
        <v>2</v>
      </c>
      <c r="U196">
        <v>2</v>
      </c>
      <c r="V196">
        <v>2</v>
      </c>
      <c r="W196">
        <v>13</v>
      </c>
      <c r="X196">
        <v>0</v>
      </c>
      <c r="Y196">
        <v>98</v>
      </c>
      <c r="Z196">
        <v>33</v>
      </c>
      <c r="AA196">
        <f>HOUR(B196)</f>
        <v>10</v>
      </c>
      <c r="AB196" t="s">
        <v>204</v>
      </c>
      <c r="AC196">
        <f>VLOOKUP(A196,[1]Sheet1!$A$1:$AA$486,26,FALSE)</f>
        <v>-74.035128999999998</v>
      </c>
      <c r="AD196">
        <f>VLOOKUP(A196,[1]Sheet1!$A$1:$AA$486,27,FALSE)</f>
        <v>4.6871039999999997</v>
      </c>
    </row>
    <row r="197" spans="1:30">
      <c r="A197">
        <v>8</v>
      </c>
      <c r="B197" t="s">
        <v>242</v>
      </c>
      <c r="C197" s="1">
        <f>DATE(YEAR(B197),MONTH(B197),DAY(B197))</f>
        <v>45211</v>
      </c>
      <c r="E197">
        <v>5.7415563333333335</v>
      </c>
      <c r="G197" t="s">
        <v>97</v>
      </c>
      <c r="H197" t="s">
        <v>138</v>
      </c>
      <c r="I197" t="s">
        <v>203</v>
      </c>
      <c r="J197">
        <v>1010</v>
      </c>
      <c r="K197">
        <v>1015</v>
      </c>
      <c r="L197">
        <v>69</v>
      </c>
      <c r="M197">
        <v>0</v>
      </c>
      <c r="N197">
        <v>6</v>
      </c>
      <c r="O197">
        <v>0</v>
      </c>
      <c r="P197">
        <v>0</v>
      </c>
      <c r="Q197">
        <v>2</v>
      </c>
      <c r="R197">
        <v>0</v>
      </c>
      <c r="S197">
        <v>1</v>
      </c>
      <c r="U197">
        <v>1</v>
      </c>
      <c r="V197">
        <v>1</v>
      </c>
      <c r="W197">
        <v>7</v>
      </c>
      <c r="X197">
        <v>2</v>
      </c>
      <c r="Y197">
        <v>89</v>
      </c>
      <c r="Z197">
        <v>18</v>
      </c>
      <c r="AA197">
        <f>HOUR(B197)</f>
        <v>10</v>
      </c>
      <c r="AB197" t="s">
        <v>204</v>
      </c>
      <c r="AC197">
        <f>VLOOKUP(A197,[1]Sheet1!$A$1:$AA$486,26,FALSE)</f>
        <v>-74.035128999999998</v>
      </c>
      <c r="AD197">
        <f>VLOOKUP(A197,[1]Sheet1!$A$1:$AA$486,27,FALSE)</f>
        <v>4.6871039999999997</v>
      </c>
    </row>
    <row r="198" spans="1:30">
      <c r="A198">
        <v>8</v>
      </c>
      <c r="B198" t="s">
        <v>243</v>
      </c>
      <c r="C198" s="1">
        <f>DATE(YEAR(B198),MONTH(B198),DAY(B198))</f>
        <v>45211</v>
      </c>
      <c r="E198">
        <v>78.44813133333335</v>
      </c>
      <c r="G198" t="s">
        <v>97</v>
      </c>
      <c r="H198" t="s">
        <v>138</v>
      </c>
      <c r="I198" t="s">
        <v>203</v>
      </c>
      <c r="J198">
        <v>1015</v>
      </c>
      <c r="K198">
        <v>1020</v>
      </c>
      <c r="L198">
        <v>72</v>
      </c>
      <c r="M198">
        <v>0</v>
      </c>
      <c r="N198">
        <v>3</v>
      </c>
      <c r="O198">
        <v>1</v>
      </c>
      <c r="P198">
        <v>0</v>
      </c>
      <c r="Q198">
        <v>1</v>
      </c>
      <c r="R198">
        <v>0</v>
      </c>
      <c r="S198">
        <v>2</v>
      </c>
      <c r="U198">
        <v>1</v>
      </c>
      <c r="V198">
        <v>1</v>
      </c>
      <c r="W198">
        <v>15</v>
      </c>
      <c r="X198">
        <v>0</v>
      </c>
      <c r="Y198">
        <v>96</v>
      </c>
      <c r="Z198">
        <v>24</v>
      </c>
      <c r="AA198">
        <f>HOUR(B198)</f>
        <v>10</v>
      </c>
      <c r="AB198" t="s">
        <v>204</v>
      </c>
      <c r="AC198">
        <f>VLOOKUP(A198,[1]Sheet1!$A$1:$AA$486,26,FALSE)</f>
        <v>-74.035128999999998</v>
      </c>
      <c r="AD198">
        <f>VLOOKUP(A198,[1]Sheet1!$A$1:$AA$486,27,FALSE)</f>
        <v>4.6871039999999997</v>
      </c>
    </row>
    <row r="199" spans="1:30">
      <c r="A199">
        <v>8</v>
      </c>
      <c r="B199" t="s">
        <v>244</v>
      </c>
      <c r="C199" s="1">
        <f>DATE(YEAR(B199),MONTH(B199),DAY(B199))</f>
        <v>45211</v>
      </c>
      <c r="E199">
        <v>1.7516216666666664</v>
      </c>
      <c r="G199" t="s">
        <v>97</v>
      </c>
      <c r="H199" t="s">
        <v>138</v>
      </c>
      <c r="I199" t="s">
        <v>203</v>
      </c>
      <c r="J199">
        <v>1020</v>
      </c>
      <c r="K199">
        <v>1025</v>
      </c>
      <c r="L199">
        <v>74</v>
      </c>
      <c r="M199">
        <v>0</v>
      </c>
      <c r="N199">
        <v>7</v>
      </c>
      <c r="O199">
        <v>0</v>
      </c>
      <c r="P199">
        <v>0</v>
      </c>
      <c r="Q199">
        <v>3</v>
      </c>
      <c r="R199">
        <v>0</v>
      </c>
      <c r="S199">
        <v>0</v>
      </c>
      <c r="U199">
        <v>1</v>
      </c>
      <c r="V199">
        <v>0</v>
      </c>
      <c r="W199">
        <v>18</v>
      </c>
      <c r="X199">
        <v>1</v>
      </c>
      <c r="Y199">
        <v>104</v>
      </c>
      <c r="Z199">
        <v>29</v>
      </c>
      <c r="AA199">
        <f>HOUR(B199)</f>
        <v>10</v>
      </c>
      <c r="AB199" t="s">
        <v>204</v>
      </c>
      <c r="AC199">
        <f>VLOOKUP(A199,[1]Sheet1!$A$1:$AA$486,26,FALSE)</f>
        <v>-74.035128999999998</v>
      </c>
      <c r="AD199">
        <f>VLOOKUP(A199,[1]Sheet1!$A$1:$AA$486,27,FALSE)</f>
        <v>4.6871039999999997</v>
      </c>
    </row>
    <row r="200" spans="1:30">
      <c r="A200">
        <v>8</v>
      </c>
      <c r="B200" t="s">
        <v>245</v>
      </c>
      <c r="C200" s="1">
        <f>DATE(YEAR(B200),MONTH(B200),DAY(B200))</f>
        <v>45211</v>
      </c>
      <c r="E200">
        <v>2.5778059999999998</v>
      </c>
      <c r="G200" t="s">
        <v>97</v>
      </c>
      <c r="H200" t="s">
        <v>138</v>
      </c>
      <c r="I200" t="s">
        <v>203</v>
      </c>
      <c r="J200">
        <v>1025</v>
      </c>
      <c r="K200">
        <v>1030</v>
      </c>
      <c r="L200">
        <v>86</v>
      </c>
      <c r="M200">
        <v>0</v>
      </c>
      <c r="N200">
        <v>6</v>
      </c>
      <c r="O200">
        <v>0</v>
      </c>
      <c r="P200">
        <v>0</v>
      </c>
      <c r="Q200">
        <v>2</v>
      </c>
      <c r="R200">
        <v>0</v>
      </c>
      <c r="S200">
        <v>3</v>
      </c>
      <c r="U200">
        <v>0</v>
      </c>
      <c r="V200">
        <v>0</v>
      </c>
      <c r="W200">
        <v>20</v>
      </c>
      <c r="X200">
        <v>3</v>
      </c>
      <c r="Y200">
        <v>120</v>
      </c>
      <c r="Z200">
        <v>31</v>
      </c>
      <c r="AA200">
        <f>HOUR(B200)</f>
        <v>10</v>
      </c>
      <c r="AB200" t="s">
        <v>204</v>
      </c>
      <c r="AC200">
        <f>VLOOKUP(A200,[1]Sheet1!$A$1:$AA$486,26,FALSE)</f>
        <v>-74.035128999999998</v>
      </c>
      <c r="AD200">
        <f>VLOOKUP(A200,[1]Sheet1!$A$1:$AA$486,27,FALSE)</f>
        <v>4.6871039999999997</v>
      </c>
    </row>
    <row r="201" spans="1:30">
      <c r="A201">
        <v>8</v>
      </c>
      <c r="B201" t="s">
        <v>246</v>
      </c>
      <c r="C201" s="1">
        <f>DATE(YEAR(B201),MONTH(B201),DAY(B201))</f>
        <v>45211</v>
      </c>
      <c r="E201">
        <v>2.7475910000000003</v>
      </c>
      <c r="G201" t="s">
        <v>97</v>
      </c>
      <c r="H201" t="s">
        <v>138</v>
      </c>
      <c r="I201" t="s">
        <v>203</v>
      </c>
      <c r="J201">
        <v>1030</v>
      </c>
      <c r="K201">
        <v>1035</v>
      </c>
      <c r="L201">
        <v>84</v>
      </c>
      <c r="M201">
        <v>0</v>
      </c>
      <c r="N201">
        <v>8</v>
      </c>
      <c r="O201">
        <v>1</v>
      </c>
      <c r="P201">
        <v>0</v>
      </c>
      <c r="Q201">
        <v>2</v>
      </c>
      <c r="R201">
        <v>0</v>
      </c>
      <c r="S201">
        <v>1</v>
      </c>
      <c r="U201">
        <v>1</v>
      </c>
      <c r="V201">
        <v>0</v>
      </c>
      <c r="W201">
        <v>14</v>
      </c>
      <c r="X201">
        <v>2</v>
      </c>
      <c r="Y201">
        <v>113</v>
      </c>
      <c r="Z201">
        <v>27</v>
      </c>
      <c r="AA201">
        <f>HOUR(B201)</f>
        <v>10</v>
      </c>
      <c r="AB201" t="s">
        <v>204</v>
      </c>
      <c r="AC201">
        <f>VLOOKUP(A201,[1]Sheet1!$A$1:$AA$486,26,FALSE)</f>
        <v>-74.035128999999998</v>
      </c>
      <c r="AD201">
        <f>VLOOKUP(A201,[1]Sheet1!$A$1:$AA$486,27,FALSE)</f>
        <v>4.6871039999999997</v>
      </c>
    </row>
    <row r="202" spans="1:30">
      <c r="A202">
        <v>8</v>
      </c>
      <c r="B202" t="s">
        <v>247</v>
      </c>
      <c r="C202" s="1">
        <f>DATE(YEAR(B202),MONTH(B202),DAY(B202))</f>
        <v>45211</v>
      </c>
      <c r="E202">
        <v>1.1380190000000001</v>
      </c>
      <c r="G202" t="s">
        <v>97</v>
      </c>
      <c r="H202" t="s">
        <v>138</v>
      </c>
      <c r="I202" t="s">
        <v>203</v>
      </c>
      <c r="J202">
        <v>1035</v>
      </c>
      <c r="K202">
        <v>1040</v>
      </c>
      <c r="L202">
        <v>67</v>
      </c>
      <c r="M202">
        <v>0</v>
      </c>
      <c r="N202">
        <v>5</v>
      </c>
      <c r="O202">
        <v>0</v>
      </c>
      <c r="P202">
        <v>0</v>
      </c>
      <c r="Q202">
        <v>0</v>
      </c>
      <c r="R202">
        <v>0</v>
      </c>
      <c r="S202">
        <v>1</v>
      </c>
      <c r="U202">
        <v>1</v>
      </c>
      <c r="V202">
        <v>4</v>
      </c>
      <c r="W202">
        <v>18</v>
      </c>
      <c r="X202">
        <v>1</v>
      </c>
      <c r="Y202">
        <v>97</v>
      </c>
      <c r="Z202">
        <v>29</v>
      </c>
      <c r="AA202">
        <f>HOUR(B202)</f>
        <v>10</v>
      </c>
      <c r="AB202" t="s">
        <v>204</v>
      </c>
      <c r="AC202">
        <f>VLOOKUP(A202,[1]Sheet1!$A$1:$AA$486,26,FALSE)</f>
        <v>-74.035128999999998</v>
      </c>
      <c r="AD202">
        <f>VLOOKUP(A202,[1]Sheet1!$A$1:$AA$486,27,FALSE)</f>
        <v>4.6871039999999997</v>
      </c>
    </row>
    <row r="203" spans="1:30">
      <c r="A203">
        <v>8</v>
      </c>
      <c r="B203" t="s">
        <v>248</v>
      </c>
      <c r="C203" s="1">
        <f>DATE(YEAR(B203),MONTH(B203),DAY(B203))</f>
        <v>45211</v>
      </c>
      <c r="G203" t="s">
        <v>97</v>
      </c>
      <c r="H203" t="s">
        <v>138</v>
      </c>
      <c r="I203" t="s">
        <v>203</v>
      </c>
      <c r="J203">
        <v>1040</v>
      </c>
      <c r="K203">
        <v>1045</v>
      </c>
      <c r="L203">
        <v>88</v>
      </c>
      <c r="M203">
        <v>0</v>
      </c>
      <c r="N203">
        <v>5</v>
      </c>
      <c r="O203">
        <v>0</v>
      </c>
      <c r="P203">
        <v>0</v>
      </c>
      <c r="Q203">
        <v>2</v>
      </c>
      <c r="R203">
        <v>0</v>
      </c>
      <c r="S203">
        <v>1</v>
      </c>
      <c r="U203">
        <v>1</v>
      </c>
      <c r="V203">
        <v>1</v>
      </c>
      <c r="W203">
        <v>14</v>
      </c>
      <c r="X203">
        <v>1</v>
      </c>
      <c r="Y203">
        <v>113</v>
      </c>
      <c r="Z203">
        <v>24</v>
      </c>
      <c r="AA203">
        <f>HOUR(B203)</f>
        <v>10</v>
      </c>
      <c r="AB203" t="s">
        <v>204</v>
      </c>
      <c r="AC203">
        <f>VLOOKUP(A203,[1]Sheet1!$A$1:$AA$486,26,FALSE)</f>
        <v>-74.035128999999998</v>
      </c>
      <c r="AD203">
        <f>VLOOKUP(A203,[1]Sheet1!$A$1:$AA$486,27,FALSE)</f>
        <v>4.6871039999999997</v>
      </c>
    </row>
    <row r="204" spans="1:30">
      <c r="A204">
        <v>9</v>
      </c>
      <c r="B204" t="s">
        <v>249</v>
      </c>
      <c r="C204" s="1">
        <f>DATE(YEAR(B204),MONTH(B204),DAY(B204))</f>
        <v>45212</v>
      </c>
      <c r="D204">
        <v>27.276666666666664</v>
      </c>
      <c r="E204">
        <v>13.815442666666666</v>
      </c>
      <c r="F204">
        <v>67807.110060000006</v>
      </c>
      <c r="G204" t="s">
        <v>156</v>
      </c>
      <c r="H204" t="s">
        <v>250</v>
      </c>
      <c r="I204">
        <v>1</v>
      </c>
      <c r="J204">
        <v>700</v>
      </c>
      <c r="K204">
        <v>705</v>
      </c>
      <c r="L204">
        <v>182</v>
      </c>
      <c r="M204">
        <v>0</v>
      </c>
      <c r="N204">
        <v>4</v>
      </c>
      <c r="O204">
        <v>0</v>
      </c>
      <c r="P204">
        <v>0</v>
      </c>
      <c r="Q204">
        <v>3</v>
      </c>
      <c r="R204">
        <v>3</v>
      </c>
      <c r="S204">
        <v>4</v>
      </c>
      <c r="U204">
        <v>3</v>
      </c>
      <c r="V204">
        <v>2</v>
      </c>
      <c r="W204">
        <v>47</v>
      </c>
      <c r="X204">
        <v>1</v>
      </c>
      <c r="Y204">
        <v>249</v>
      </c>
      <c r="Z204">
        <v>66</v>
      </c>
      <c r="AA204">
        <f>HOUR(B204)</f>
        <v>7</v>
      </c>
      <c r="AB204" t="s">
        <v>251</v>
      </c>
      <c r="AC204">
        <f>VLOOKUP(A204,[1]Sheet1!$A$1:$AA$486,26,FALSE)</f>
        <v>-74.028859999999995</v>
      </c>
      <c r="AD204">
        <f>VLOOKUP(A204,[1]Sheet1!$A$1:$AA$486,27,FALSE)</f>
        <v>4.7102009999999996</v>
      </c>
    </row>
    <row r="205" spans="1:30">
      <c r="A205">
        <v>9</v>
      </c>
      <c r="B205" t="s">
        <v>252</v>
      </c>
      <c r="C205" s="1">
        <f>DATE(YEAR(B205),MONTH(B205),DAY(B205))</f>
        <v>45212</v>
      </c>
      <c r="D205">
        <v>55.13666666666667</v>
      </c>
      <c r="E205">
        <v>38.301468333333332</v>
      </c>
      <c r="F205">
        <v>61039.515480000002</v>
      </c>
      <c r="G205" t="s">
        <v>156</v>
      </c>
      <c r="H205" t="s">
        <v>250</v>
      </c>
      <c r="I205">
        <v>1</v>
      </c>
      <c r="J205">
        <v>705</v>
      </c>
      <c r="K205">
        <v>710</v>
      </c>
      <c r="L205">
        <v>199</v>
      </c>
      <c r="M205">
        <v>0</v>
      </c>
      <c r="N205">
        <v>5</v>
      </c>
      <c r="O205">
        <v>0</v>
      </c>
      <c r="P205">
        <v>0</v>
      </c>
      <c r="Q205">
        <v>2</v>
      </c>
      <c r="R205">
        <v>2</v>
      </c>
      <c r="S205">
        <v>1</v>
      </c>
      <c r="U205">
        <v>2</v>
      </c>
      <c r="V205">
        <v>0</v>
      </c>
      <c r="W205">
        <v>72</v>
      </c>
      <c r="X205">
        <v>5</v>
      </c>
      <c r="Y205">
        <v>288</v>
      </c>
      <c r="Z205">
        <v>84</v>
      </c>
      <c r="AA205">
        <f>HOUR(B205)</f>
        <v>7</v>
      </c>
      <c r="AB205" t="s">
        <v>251</v>
      </c>
      <c r="AC205">
        <f>VLOOKUP(A205,[1]Sheet1!$A$1:$AA$486,26,FALSE)</f>
        <v>-74.028859999999995</v>
      </c>
      <c r="AD205">
        <f>VLOOKUP(A205,[1]Sheet1!$A$1:$AA$486,27,FALSE)</f>
        <v>4.7102009999999996</v>
      </c>
    </row>
    <row r="206" spans="1:30">
      <c r="A206">
        <v>9</v>
      </c>
      <c r="B206" t="s">
        <v>253</v>
      </c>
      <c r="C206" s="1">
        <f>DATE(YEAR(B206),MONTH(B206),DAY(B206))</f>
        <v>45212</v>
      </c>
      <c r="D206">
        <v>27.626666666666665</v>
      </c>
      <c r="E206">
        <v>17.625505333333333</v>
      </c>
      <c r="F206">
        <v>84551.896760000003</v>
      </c>
      <c r="G206" t="s">
        <v>156</v>
      </c>
      <c r="H206" t="s">
        <v>250</v>
      </c>
      <c r="I206">
        <v>1</v>
      </c>
      <c r="J206">
        <v>710</v>
      </c>
      <c r="K206">
        <v>715</v>
      </c>
      <c r="L206">
        <v>124</v>
      </c>
      <c r="M206">
        <v>1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2</v>
      </c>
      <c r="U206">
        <v>4</v>
      </c>
      <c r="V206">
        <v>1</v>
      </c>
      <c r="W206">
        <v>55</v>
      </c>
      <c r="X206">
        <v>0</v>
      </c>
      <c r="Y206">
        <v>189</v>
      </c>
      <c r="Z206">
        <v>65</v>
      </c>
      <c r="AA206">
        <f>HOUR(B206)</f>
        <v>7</v>
      </c>
      <c r="AB206" t="s">
        <v>251</v>
      </c>
      <c r="AC206">
        <f>VLOOKUP(A206,[1]Sheet1!$A$1:$AA$486,26,FALSE)</f>
        <v>-74.028859999999995</v>
      </c>
      <c r="AD206">
        <f>VLOOKUP(A206,[1]Sheet1!$A$1:$AA$486,27,FALSE)</f>
        <v>4.7102009999999996</v>
      </c>
    </row>
    <row r="207" spans="1:30">
      <c r="A207">
        <v>9</v>
      </c>
      <c r="B207" t="s">
        <v>254</v>
      </c>
      <c r="C207" s="1">
        <f>DATE(YEAR(B207),MONTH(B207),DAY(B207))</f>
        <v>45212</v>
      </c>
      <c r="D207">
        <v>11.223333333333333</v>
      </c>
      <c r="E207">
        <v>3.9194026666666666</v>
      </c>
      <c r="F207">
        <v>84191.131380000006</v>
      </c>
      <c r="G207" t="s">
        <v>156</v>
      </c>
      <c r="H207" t="s">
        <v>250</v>
      </c>
      <c r="I207">
        <v>1</v>
      </c>
      <c r="J207">
        <v>715</v>
      </c>
      <c r="K207">
        <v>720</v>
      </c>
      <c r="L207">
        <v>147</v>
      </c>
      <c r="M207">
        <v>0</v>
      </c>
      <c r="N207">
        <v>3</v>
      </c>
      <c r="O207">
        <v>0</v>
      </c>
      <c r="P207">
        <v>0</v>
      </c>
      <c r="Q207">
        <v>3</v>
      </c>
      <c r="R207">
        <v>4</v>
      </c>
      <c r="S207">
        <v>1</v>
      </c>
      <c r="U207">
        <v>2</v>
      </c>
      <c r="V207">
        <v>0</v>
      </c>
      <c r="W207">
        <v>70</v>
      </c>
      <c r="X207">
        <v>1</v>
      </c>
      <c r="Y207">
        <v>231</v>
      </c>
      <c r="Z207">
        <v>83</v>
      </c>
      <c r="AA207">
        <f>HOUR(B207)</f>
        <v>7</v>
      </c>
      <c r="AB207" t="s">
        <v>251</v>
      </c>
      <c r="AC207">
        <f>VLOOKUP(A207,[1]Sheet1!$A$1:$AA$486,26,FALSE)</f>
        <v>-74.028859999999995</v>
      </c>
      <c r="AD207">
        <f>VLOOKUP(A207,[1]Sheet1!$A$1:$AA$486,27,FALSE)</f>
        <v>4.7102009999999996</v>
      </c>
    </row>
    <row r="208" spans="1:30">
      <c r="A208">
        <v>9</v>
      </c>
      <c r="B208" t="s">
        <v>255</v>
      </c>
      <c r="C208" s="1">
        <f>DATE(YEAR(B208),MONTH(B208),DAY(B208))</f>
        <v>45212</v>
      </c>
      <c r="D208">
        <v>26.413333333333334</v>
      </c>
      <c r="E208">
        <v>21.320504333333336</v>
      </c>
      <c r="F208">
        <v>41620.331740000001</v>
      </c>
      <c r="G208" t="s">
        <v>156</v>
      </c>
      <c r="H208" t="s">
        <v>250</v>
      </c>
      <c r="I208">
        <v>1</v>
      </c>
      <c r="J208">
        <v>720</v>
      </c>
      <c r="K208">
        <v>725</v>
      </c>
      <c r="L208">
        <v>162</v>
      </c>
      <c r="M208">
        <v>1</v>
      </c>
      <c r="N208">
        <v>6</v>
      </c>
      <c r="O208">
        <v>0</v>
      </c>
      <c r="P208">
        <v>0</v>
      </c>
      <c r="Q208">
        <v>1</v>
      </c>
      <c r="R208">
        <v>1</v>
      </c>
      <c r="S208">
        <v>1</v>
      </c>
      <c r="U208">
        <v>1</v>
      </c>
      <c r="V208">
        <v>0</v>
      </c>
      <c r="W208">
        <v>58</v>
      </c>
      <c r="X208">
        <v>3</v>
      </c>
      <c r="Y208">
        <v>234</v>
      </c>
      <c r="Z208">
        <v>69</v>
      </c>
      <c r="AA208">
        <f>HOUR(B208)</f>
        <v>7</v>
      </c>
      <c r="AB208" t="s">
        <v>251</v>
      </c>
      <c r="AC208">
        <f>VLOOKUP(A208,[1]Sheet1!$A$1:$AA$486,26,FALSE)</f>
        <v>-74.028859999999995</v>
      </c>
      <c r="AD208">
        <f>VLOOKUP(A208,[1]Sheet1!$A$1:$AA$486,27,FALSE)</f>
        <v>4.7102009999999996</v>
      </c>
    </row>
    <row r="209" spans="1:30">
      <c r="A209">
        <v>9</v>
      </c>
      <c r="B209" t="s">
        <v>256</v>
      </c>
      <c r="C209" s="1">
        <f>DATE(YEAR(B209),MONTH(B209),DAY(B209))</f>
        <v>45212</v>
      </c>
      <c r="D209">
        <v>15.376666666666665</v>
      </c>
      <c r="E209">
        <v>9.5661909999999999</v>
      </c>
      <c r="F209">
        <v>21767.848259999999</v>
      </c>
      <c r="G209" t="s">
        <v>156</v>
      </c>
      <c r="H209" t="s">
        <v>250</v>
      </c>
      <c r="I209">
        <v>1</v>
      </c>
      <c r="J209">
        <v>725</v>
      </c>
      <c r="K209">
        <v>730</v>
      </c>
      <c r="L209">
        <v>168</v>
      </c>
      <c r="M209">
        <v>0</v>
      </c>
      <c r="N209">
        <v>6</v>
      </c>
      <c r="O209">
        <v>0</v>
      </c>
      <c r="P209">
        <v>0</v>
      </c>
      <c r="Q209">
        <v>4</v>
      </c>
      <c r="R209">
        <v>4</v>
      </c>
      <c r="S209">
        <v>3</v>
      </c>
      <c r="U209">
        <v>1</v>
      </c>
      <c r="V209">
        <v>1</v>
      </c>
      <c r="W209">
        <v>55</v>
      </c>
      <c r="X209">
        <v>2</v>
      </c>
      <c r="Y209">
        <v>244</v>
      </c>
      <c r="Z209">
        <v>74</v>
      </c>
      <c r="AA209">
        <f>HOUR(B209)</f>
        <v>7</v>
      </c>
      <c r="AB209" t="s">
        <v>251</v>
      </c>
      <c r="AC209">
        <f>VLOOKUP(A209,[1]Sheet1!$A$1:$AA$486,26,FALSE)</f>
        <v>-74.028859999999995</v>
      </c>
      <c r="AD209">
        <f>VLOOKUP(A209,[1]Sheet1!$A$1:$AA$486,27,FALSE)</f>
        <v>4.7102009999999996</v>
      </c>
    </row>
    <row r="210" spans="1:30">
      <c r="A210">
        <v>9</v>
      </c>
      <c r="B210" t="s">
        <v>257</v>
      </c>
      <c r="C210" s="1">
        <f>DATE(YEAR(B210),MONTH(B210),DAY(B210))</f>
        <v>45212</v>
      </c>
      <c r="D210">
        <v>18.526666666666664</v>
      </c>
      <c r="E210">
        <v>5.2304816666666678</v>
      </c>
      <c r="F210">
        <v>22763.572239999998</v>
      </c>
      <c r="G210" t="s">
        <v>156</v>
      </c>
      <c r="H210" t="s">
        <v>250</v>
      </c>
      <c r="I210">
        <v>1</v>
      </c>
      <c r="J210">
        <v>730</v>
      </c>
      <c r="K210">
        <v>735</v>
      </c>
      <c r="L210">
        <v>189</v>
      </c>
      <c r="M210">
        <v>1</v>
      </c>
      <c r="N210">
        <v>6</v>
      </c>
      <c r="O210">
        <v>1</v>
      </c>
      <c r="P210">
        <v>0</v>
      </c>
      <c r="Q210">
        <v>2</v>
      </c>
      <c r="R210">
        <v>2</v>
      </c>
      <c r="S210">
        <v>1</v>
      </c>
      <c r="U210">
        <v>3</v>
      </c>
      <c r="V210">
        <v>0</v>
      </c>
      <c r="W210">
        <v>72</v>
      </c>
      <c r="X210">
        <v>3</v>
      </c>
      <c r="Y210">
        <v>280</v>
      </c>
      <c r="Z210">
        <v>88</v>
      </c>
      <c r="AA210">
        <f>HOUR(B210)</f>
        <v>7</v>
      </c>
      <c r="AB210" t="s">
        <v>251</v>
      </c>
      <c r="AC210">
        <f>VLOOKUP(A210,[1]Sheet1!$A$1:$AA$486,26,FALSE)</f>
        <v>-74.028859999999995</v>
      </c>
      <c r="AD210">
        <f>VLOOKUP(A210,[1]Sheet1!$A$1:$AA$486,27,FALSE)</f>
        <v>4.7102009999999996</v>
      </c>
    </row>
    <row r="211" spans="1:30">
      <c r="A211">
        <v>9</v>
      </c>
      <c r="B211" t="s">
        <v>258</v>
      </c>
      <c r="C211" s="1">
        <f>DATE(YEAR(B211),MONTH(B211),DAY(B211))</f>
        <v>45212</v>
      </c>
      <c r="D211">
        <v>17.009999999999998</v>
      </c>
      <c r="E211">
        <v>8.9317433333333334</v>
      </c>
      <c r="F211">
        <v>47169.037540000005</v>
      </c>
      <c r="G211" t="s">
        <v>156</v>
      </c>
      <c r="H211" t="s">
        <v>250</v>
      </c>
      <c r="I211">
        <v>1</v>
      </c>
      <c r="J211">
        <v>735</v>
      </c>
      <c r="K211">
        <v>740</v>
      </c>
      <c r="L211">
        <v>186</v>
      </c>
      <c r="M211">
        <v>1</v>
      </c>
      <c r="N211">
        <v>2</v>
      </c>
      <c r="O211">
        <v>0</v>
      </c>
      <c r="P211">
        <v>0</v>
      </c>
      <c r="Q211">
        <v>3</v>
      </c>
      <c r="R211">
        <v>3</v>
      </c>
      <c r="S211">
        <v>1</v>
      </c>
      <c r="U211">
        <v>1</v>
      </c>
      <c r="V211">
        <v>0</v>
      </c>
      <c r="W211">
        <v>49</v>
      </c>
      <c r="X211">
        <v>4</v>
      </c>
      <c r="Y211">
        <v>250</v>
      </c>
      <c r="Z211">
        <v>60</v>
      </c>
      <c r="AA211">
        <f>HOUR(B211)</f>
        <v>7</v>
      </c>
      <c r="AB211" t="s">
        <v>251</v>
      </c>
      <c r="AC211">
        <f>VLOOKUP(A211,[1]Sheet1!$A$1:$AA$486,26,FALSE)</f>
        <v>-74.028859999999995</v>
      </c>
      <c r="AD211">
        <f>VLOOKUP(A211,[1]Sheet1!$A$1:$AA$486,27,FALSE)</f>
        <v>4.7102009999999996</v>
      </c>
    </row>
    <row r="212" spans="1:30">
      <c r="A212">
        <v>9</v>
      </c>
      <c r="B212" t="s">
        <v>259</v>
      </c>
      <c r="C212" s="1">
        <f>DATE(YEAR(B212),MONTH(B212),DAY(B212))</f>
        <v>45212</v>
      </c>
      <c r="D212">
        <v>12.833333333333332</v>
      </c>
      <c r="E212">
        <v>5.7510206666666672</v>
      </c>
      <c r="F212">
        <v>41612.557820000002</v>
      </c>
      <c r="G212" t="s">
        <v>156</v>
      </c>
      <c r="H212" t="s">
        <v>250</v>
      </c>
      <c r="I212">
        <v>1</v>
      </c>
      <c r="J212">
        <v>740</v>
      </c>
      <c r="K212">
        <v>745</v>
      </c>
      <c r="L212">
        <v>162</v>
      </c>
      <c r="M212">
        <v>1</v>
      </c>
      <c r="N212">
        <v>1</v>
      </c>
      <c r="O212">
        <v>0</v>
      </c>
      <c r="P212">
        <v>0</v>
      </c>
      <c r="Q212">
        <v>5</v>
      </c>
      <c r="R212">
        <v>5</v>
      </c>
      <c r="S212">
        <v>4</v>
      </c>
      <c r="U212">
        <v>2</v>
      </c>
      <c r="V212">
        <v>0</v>
      </c>
      <c r="W212">
        <v>65</v>
      </c>
      <c r="X212">
        <v>2</v>
      </c>
      <c r="Y212">
        <v>247</v>
      </c>
      <c r="Z212">
        <v>83</v>
      </c>
      <c r="AA212">
        <f>HOUR(B212)</f>
        <v>7</v>
      </c>
      <c r="AB212" t="s">
        <v>251</v>
      </c>
      <c r="AC212">
        <f>VLOOKUP(A212,[1]Sheet1!$A$1:$AA$486,26,FALSE)</f>
        <v>-74.028859999999995</v>
      </c>
      <c r="AD212">
        <f>VLOOKUP(A212,[1]Sheet1!$A$1:$AA$486,27,FALSE)</f>
        <v>4.7102009999999996</v>
      </c>
    </row>
    <row r="213" spans="1:30">
      <c r="A213">
        <v>9</v>
      </c>
      <c r="B213" t="s">
        <v>260</v>
      </c>
      <c r="C213" s="1">
        <f>DATE(YEAR(B213),MONTH(B213),DAY(B213))</f>
        <v>45212</v>
      </c>
      <c r="D213">
        <v>18.083333333333332</v>
      </c>
      <c r="E213">
        <v>4.8953006666666674</v>
      </c>
      <c r="F213">
        <v>26855.114160000005</v>
      </c>
      <c r="G213" t="s">
        <v>156</v>
      </c>
      <c r="H213" t="s">
        <v>250</v>
      </c>
      <c r="I213">
        <v>1</v>
      </c>
      <c r="J213">
        <v>745</v>
      </c>
      <c r="K213">
        <v>750</v>
      </c>
      <c r="L213">
        <v>131</v>
      </c>
      <c r="M213">
        <v>0</v>
      </c>
      <c r="N213">
        <v>10</v>
      </c>
      <c r="O213">
        <v>0</v>
      </c>
      <c r="P213">
        <v>2</v>
      </c>
      <c r="Q213">
        <v>2</v>
      </c>
      <c r="R213">
        <v>2</v>
      </c>
      <c r="S213">
        <v>3</v>
      </c>
      <c r="U213">
        <v>3</v>
      </c>
      <c r="V213">
        <v>0</v>
      </c>
      <c r="W213">
        <v>60</v>
      </c>
      <c r="X213">
        <v>2</v>
      </c>
      <c r="Y213">
        <v>215</v>
      </c>
      <c r="Z213">
        <v>82</v>
      </c>
      <c r="AA213">
        <f>HOUR(B213)</f>
        <v>7</v>
      </c>
      <c r="AB213" t="s">
        <v>251</v>
      </c>
      <c r="AC213">
        <f>VLOOKUP(A213,[1]Sheet1!$A$1:$AA$486,26,FALSE)</f>
        <v>-74.028859999999995</v>
      </c>
      <c r="AD213">
        <f>VLOOKUP(A213,[1]Sheet1!$A$1:$AA$486,27,FALSE)</f>
        <v>4.7102009999999996</v>
      </c>
    </row>
    <row r="214" spans="1:30">
      <c r="A214">
        <v>9</v>
      </c>
      <c r="B214" t="s">
        <v>261</v>
      </c>
      <c r="C214" s="1">
        <f>DATE(YEAR(B214),MONTH(B214),DAY(B214))</f>
        <v>45212</v>
      </c>
      <c r="D214">
        <v>25.736666666666661</v>
      </c>
      <c r="E214">
        <v>13.26160066666667</v>
      </c>
      <c r="F214">
        <v>29288.988079999999</v>
      </c>
      <c r="G214" t="s">
        <v>156</v>
      </c>
      <c r="H214" t="s">
        <v>250</v>
      </c>
      <c r="I214">
        <v>1</v>
      </c>
      <c r="J214">
        <v>750</v>
      </c>
      <c r="K214">
        <v>755</v>
      </c>
      <c r="L214">
        <v>164</v>
      </c>
      <c r="M214">
        <v>1</v>
      </c>
      <c r="N214">
        <v>2</v>
      </c>
      <c r="O214">
        <v>0</v>
      </c>
      <c r="P214">
        <v>0</v>
      </c>
      <c r="Q214">
        <v>1</v>
      </c>
      <c r="R214">
        <v>1</v>
      </c>
      <c r="S214">
        <v>2</v>
      </c>
      <c r="U214">
        <v>1</v>
      </c>
      <c r="V214">
        <v>0</v>
      </c>
      <c r="W214">
        <v>61</v>
      </c>
      <c r="X214">
        <v>6</v>
      </c>
      <c r="Y214">
        <v>239</v>
      </c>
      <c r="Z214">
        <v>69</v>
      </c>
      <c r="AA214">
        <f>HOUR(B214)</f>
        <v>7</v>
      </c>
      <c r="AB214" t="s">
        <v>251</v>
      </c>
      <c r="AC214">
        <f>VLOOKUP(A214,[1]Sheet1!$A$1:$AA$486,26,FALSE)</f>
        <v>-74.028859999999995</v>
      </c>
      <c r="AD214">
        <f>VLOOKUP(A214,[1]Sheet1!$A$1:$AA$486,27,FALSE)</f>
        <v>4.7102009999999996</v>
      </c>
    </row>
    <row r="215" spans="1:30">
      <c r="A215">
        <v>9</v>
      </c>
      <c r="B215" t="s">
        <v>262</v>
      </c>
      <c r="C215" s="1">
        <f>DATE(YEAR(B215),MONTH(B215),DAY(B215))</f>
        <v>45212</v>
      </c>
      <c r="D215">
        <v>14.116666666666665</v>
      </c>
      <c r="E215">
        <v>5.1882086666666671</v>
      </c>
      <c r="F215">
        <v>68291.366540000003</v>
      </c>
      <c r="G215" t="s">
        <v>156</v>
      </c>
      <c r="H215" t="s">
        <v>250</v>
      </c>
      <c r="I215">
        <v>1</v>
      </c>
      <c r="J215">
        <v>755</v>
      </c>
      <c r="K215">
        <v>800</v>
      </c>
      <c r="L215">
        <v>145</v>
      </c>
      <c r="M215">
        <v>0</v>
      </c>
      <c r="N215">
        <v>7</v>
      </c>
      <c r="O215">
        <v>1</v>
      </c>
      <c r="P215">
        <v>0</v>
      </c>
      <c r="Q215">
        <v>1</v>
      </c>
      <c r="R215">
        <v>1</v>
      </c>
      <c r="S215">
        <v>2</v>
      </c>
      <c r="U215">
        <v>3</v>
      </c>
      <c r="V215">
        <v>0</v>
      </c>
      <c r="W215">
        <v>66</v>
      </c>
      <c r="X215">
        <v>1</v>
      </c>
      <c r="Y215">
        <v>227</v>
      </c>
      <c r="Z215">
        <v>81</v>
      </c>
      <c r="AA215">
        <f>HOUR(B215)</f>
        <v>7</v>
      </c>
      <c r="AB215" t="s">
        <v>251</v>
      </c>
      <c r="AC215">
        <f>VLOOKUP(A215,[1]Sheet1!$A$1:$AA$486,26,FALSE)</f>
        <v>-74.028859999999995</v>
      </c>
      <c r="AD215">
        <f>VLOOKUP(A215,[1]Sheet1!$A$1:$AA$486,27,FALSE)</f>
        <v>4.7102009999999996</v>
      </c>
    </row>
    <row r="216" spans="1:30">
      <c r="A216">
        <v>9</v>
      </c>
      <c r="B216" t="s">
        <v>263</v>
      </c>
      <c r="C216" s="1">
        <f>DATE(YEAR(B216),MONTH(B216),DAY(B216))</f>
        <v>45212</v>
      </c>
      <c r="D216">
        <v>26.623333333333328</v>
      </c>
      <c r="E216">
        <v>11.481752333333334</v>
      </c>
      <c r="F216">
        <v>70976.434340000007</v>
      </c>
      <c r="G216" t="s">
        <v>156</v>
      </c>
      <c r="H216" t="s">
        <v>250</v>
      </c>
      <c r="I216">
        <v>1</v>
      </c>
      <c r="J216">
        <v>800</v>
      </c>
      <c r="K216">
        <v>805</v>
      </c>
      <c r="L216">
        <v>119</v>
      </c>
      <c r="M216">
        <v>1</v>
      </c>
      <c r="N216">
        <v>5</v>
      </c>
      <c r="O216">
        <v>0</v>
      </c>
      <c r="P216">
        <v>0</v>
      </c>
      <c r="Q216">
        <v>2</v>
      </c>
      <c r="R216">
        <v>2</v>
      </c>
      <c r="S216">
        <v>3</v>
      </c>
      <c r="U216">
        <v>0</v>
      </c>
      <c r="V216">
        <v>0</v>
      </c>
      <c r="W216">
        <v>50</v>
      </c>
      <c r="X216">
        <v>7</v>
      </c>
      <c r="Y216">
        <v>189</v>
      </c>
      <c r="Z216">
        <v>63</v>
      </c>
      <c r="AA216">
        <f>HOUR(B216)</f>
        <v>8</v>
      </c>
      <c r="AB216" t="s">
        <v>251</v>
      </c>
      <c r="AC216">
        <f>VLOOKUP(A216,[1]Sheet1!$A$1:$AA$486,26,FALSE)</f>
        <v>-74.028859999999995</v>
      </c>
      <c r="AD216">
        <f>VLOOKUP(A216,[1]Sheet1!$A$1:$AA$486,27,FALSE)</f>
        <v>4.7102009999999996</v>
      </c>
    </row>
    <row r="217" spans="1:30">
      <c r="A217">
        <v>9</v>
      </c>
      <c r="B217" t="s">
        <v>264</v>
      </c>
      <c r="C217" s="1">
        <f>DATE(YEAR(B217),MONTH(B217),DAY(B217))</f>
        <v>45212</v>
      </c>
      <c r="D217">
        <v>21.07</v>
      </c>
      <c r="E217">
        <v>9.7583126666666686</v>
      </c>
      <c r="F217">
        <v>25513.959179999998</v>
      </c>
      <c r="G217" t="s">
        <v>156</v>
      </c>
      <c r="H217" t="s">
        <v>250</v>
      </c>
      <c r="I217">
        <v>1</v>
      </c>
      <c r="J217">
        <v>805</v>
      </c>
      <c r="K217">
        <v>810</v>
      </c>
      <c r="L217">
        <v>150</v>
      </c>
      <c r="M217">
        <v>0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4</v>
      </c>
      <c r="U217">
        <v>1</v>
      </c>
      <c r="V217">
        <v>1</v>
      </c>
      <c r="W217">
        <v>58</v>
      </c>
      <c r="X217">
        <v>3</v>
      </c>
      <c r="Y217">
        <v>219</v>
      </c>
      <c r="Z217">
        <v>66</v>
      </c>
      <c r="AA217">
        <f>HOUR(B217)</f>
        <v>8</v>
      </c>
      <c r="AB217" t="s">
        <v>251</v>
      </c>
      <c r="AC217">
        <f>VLOOKUP(A217,[1]Sheet1!$A$1:$AA$486,26,FALSE)</f>
        <v>-74.028859999999995</v>
      </c>
      <c r="AD217">
        <f>VLOOKUP(A217,[1]Sheet1!$A$1:$AA$486,27,FALSE)</f>
        <v>4.7102009999999996</v>
      </c>
    </row>
    <row r="218" spans="1:30">
      <c r="A218">
        <v>9</v>
      </c>
      <c r="B218" t="s">
        <v>265</v>
      </c>
      <c r="C218" s="1">
        <f>DATE(YEAR(B218),MONTH(B218),DAY(B218))</f>
        <v>45212</v>
      </c>
      <c r="D218">
        <v>22.609999999999996</v>
      </c>
      <c r="E218">
        <v>11.073293000000001</v>
      </c>
      <c r="F218">
        <v>66454.17916</v>
      </c>
      <c r="G218" t="s">
        <v>156</v>
      </c>
      <c r="H218" t="s">
        <v>250</v>
      </c>
      <c r="I218">
        <v>1</v>
      </c>
      <c r="J218">
        <v>810</v>
      </c>
      <c r="K218">
        <v>815</v>
      </c>
      <c r="L218">
        <v>166</v>
      </c>
      <c r="M218">
        <v>1</v>
      </c>
      <c r="N218">
        <v>7</v>
      </c>
      <c r="O218">
        <v>0</v>
      </c>
      <c r="P218">
        <v>1</v>
      </c>
      <c r="Q218">
        <v>5</v>
      </c>
      <c r="R218">
        <v>6</v>
      </c>
      <c r="S218">
        <v>2</v>
      </c>
      <c r="U218">
        <v>2</v>
      </c>
      <c r="V218">
        <v>1</v>
      </c>
      <c r="W218">
        <v>50</v>
      </c>
      <c r="X218">
        <v>2</v>
      </c>
      <c r="Y218">
        <v>243</v>
      </c>
      <c r="Z218">
        <v>75</v>
      </c>
      <c r="AA218">
        <f>HOUR(B218)</f>
        <v>8</v>
      </c>
      <c r="AB218" t="s">
        <v>251</v>
      </c>
      <c r="AC218">
        <f>VLOOKUP(A218,[1]Sheet1!$A$1:$AA$486,26,FALSE)</f>
        <v>-74.028859999999995</v>
      </c>
      <c r="AD218">
        <f>VLOOKUP(A218,[1]Sheet1!$A$1:$AA$486,27,FALSE)</f>
        <v>4.7102009999999996</v>
      </c>
    </row>
    <row r="219" spans="1:30">
      <c r="A219">
        <v>9</v>
      </c>
      <c r="B219" t="s">
        <v>266</v>
      </c>
      <c r="C219" s="1">
        <f>DATE(YEAR(B219),MONTH(B219),DAY(B219))</f>
        <v>45212</v>
      </c>
      <c r="D219">
        <v>34.883333333333333</v>
      </c>
      <c r="E219">
        <v>14.918339333333336</v>
      </c>
      <c r="F219">
        <v>101138.91626</v>
      </c>
      <c r="G219" t="s">
        <v>156</v>
      </c>
      <c r="H219" t="s">
        <v>250</v>
      </c>
      <c r="I219">
        <v>1</v>
      </c>
      <c r="J219">
        <v>815</v>
      </c>
      <c r="K219">
        <v>820</v>
      </c>
      <c r="L219">
        <v>176</v>
      </c>
      <c r="M219">
        <v>0</v>
      </c>
      <c r="N219">
        <v>3</v>
      </c>
      <c r="O219">
        <v>0</v>
      </c>
      <c r="P219">
        <v>0</v>
      </c>
      <c r="Q219">
        <v>2</v>
      </c>
      <c r="R219">
        <v>2</v>
      </c>
      <c r="S219">
        <v>3</v>
      </c>
      <c r="U219">
        <v>2</v>
      </c>
      <c r="V219">
        <v>0</v>
      </c>
      <c r="W219">
        <v>49</v>
      </c>
      <c r="X219">
        <v>2</v>
      </c>
      <c r="Y219">
        <v>239</v>
      </c>
      <c r="Z219">
        <v>61</v>
      </c>
      <c r="AA219">
        <f>HOUR(B219)</f>
        <v>8</v>
      </c>
      <c r="AB219" t="s">
        <v>251</v>
      </c>
      <c r="AC219">
        <f>VLOOKUP(A219,[1]Sheet1!$A$1:$AA$486,26,FALSE)</f>
        <v>-74.028859999999995</v>
      </c>
      <c r="AD219">
        <f>VLOOKUP(A219,[1]Sheet1!$A$1:$AA$486,27,FALSE)</f>
        <v>4.7102009999999996</v>
      </c>
    </row>
    <row r="220" spans="1:30">
      <c r="A220">
        <v>9</v>
      </c>
      <c r="B220" t="s">
        <v>267</v>
      </c>
      <c r="C220" s="1">
        <f>DATE(YEAR(B220),MONTH(B220),DAY(B220))</f>
        <v>45212</v>
      </c>
      <c r="D220">
        <v>18.316666666666666</v>
      </c>
      <c r="E220">
        <v>6.5902246666666668</v>
      </c>
      <c r="F220">
        <v>49744.038599999993</v>
      </c>
      <c r="G220" t="s">
        <v>156</v>
      </c>
      <c r="H220" t="s">
        <v>250</v>
      </c>
      <c r="I220">
        <v>1</v>
      </c>
      <c r="J220">
        <v>820</v>
      </c>
      <c r="K220">
        <v>825</v>
      </c>
      <c r="L220">
        <v>130</v>
      </c>
      <c r="M220">
        <v>1</v>
      </c>
      <c r="N220">
        <v>8</v>
      </c>
      <c r="O220">
        <v>0</v>
      </c>
      <c r="P220">
        <v>0</v>
      </c>
      <c r="Q220">
        <v>1</v>
      </c>
      <c r="R220">
        <v>1</v>
      </c>
      <c r="S220">
        <v>4</v>
      </c>
      <c r="U220">
        <v>3</v>
      </c>
      <c r="V220">
        <v>0</v>
      </c>
      <c r="W220">
        <v>39</v>
      </c>
      <c r="X220">
        <v>5</v>
      </c>
      <c r="Y220">
        <v>192</v>
      </c>
      <c r="Z220">
        <v>57</v>
      </c>
      <c r="AA220">
        <f>HOUR(B220)</f>
        <v>8</v>
      </c>
      <c r="AB220" t="s">
        <v>251</v>
      </c>
      <c r="AC220">
        <f>VLOOKUP(A220,[1]Sheet1!$A$1:$AA$486,26,FALSE)</f>
        <v>-74.028859999999995</v>
      </c>
      <c r="AD220">
        <f>VLOOKUP(A220,[1]Sheet1!$A$1:$AA$486,27,FALSE)</f>
        <v>4.7102009999999996</v>
      </c>
    </row>
    <row r="221" spans="1:30">
      <c r="A221">
        <v>9</v>
      </c>
      <c r="B221" t="s">
        <v>268</v>
      </c>
      <c r="C221" s="1">
        <f>DATE(YEAR(B221),MONTH(B221),DAY(B221))</f>
        <v>45212</v>
      </c>
      <c r="D221">
        <v>21.396666666666668</v>
      </c>
      <c r="E221">
        <v>10.294027333333334</v>
      </c>
      <c r="F221">
        <v>37126.168460000001</v>
      </c>
      <c r="G221" t="s">
        <v>156</v>
      </c>
      <c r="H221" t="s">
        <v>250</v>
      </c>
      <c r="I221">
        <v>1</v>
      </c>
      <c r="J221">
        <v>825</v>
      </c>
      <c r="K221">
        <v>830</v>
      </c>
      <c r="L221">
        <v>132</v>
      </c>
      <c r="M221">
        <v>0</v>
      </c>
      <c r="N221">
        <v>4</v>
      </c>
      <c r="O221">
        <v>0</v>
      </c>
      <c r="P221">
        <v>0</v>
      </c>
      <c r="Q221">
        <v>0</v>
      </c>
      <c r="R221">
        <v>0</v>
      </c>
      <c r="S221">
        <v>3</v>
      </c>
      <c r="U221">
        <v>3</v>
      </c>
      <c r="V221">
        <v>0</v>
      </c>
      <c r="W221">
        <v>34</v>
      </c>
      <c r="X221">
        <v>1</v>
      </c>
      <c r="Y221">
        <v>177</v>
      </c>
      <c r="Z221">
        <v>44</v>
      </c>
      <c r="AA221">
        <f>HOUR(B221)</f>
        <v>8</v>
      </c>
      <c r="AB221" t="s">
        <v>251</v>
      </c>
      <c r="AC221">
        <f>VLOOKUP(A221,[1]Sheet1!$A$1:$AA$486,26,FALSE)</f>
        <v>-74.028859999999995</v>
      </c>
      <c r="AD221">
        <f>VLOOKUP(A221,[1]Sheet1!$A$1:$AA$486,27,FALSE)</f>
        <v>4.7102009999999996</v>
      </c>
    </row>
    <row r="222" spans="1:30">
      <c r="A222">
        <v>9</v>
      </c>
      <c r="B222" t="s">
        <v>269</v>
      </c>
      <c r="C222" s="1">
        <f>DATE(YEAR(B222),MONTH(B222),DAY(B222))</f>
        <v>45212</v>
      </c>
      <c r="D222">
        <v>15.470000000000002</v>
      </c>
      <c r="E222">
        <v>3.4040539999999999</v>
      </c>
      <c r="F222">
        <v>77911.67452</v>
      </c>
      <c r="G222" t="s">
        <v>156</v>
      </c>
      <c r="H222" t="s">
        <v>250</v>
      </c>
      <c r="I222">
        <v>1</v>
      </c>
      <c r="J222">
        <v>830</v>
      </c>
      <c r="K222">
        <v>835</v>
      </c>
      <c r="L222">
        <v>167</v>
      </c>
      <c r="M222">
        <v>0</v>
      </c>
      <c r="N222">
        <v>3</v>
      </c>
      <c r="O222">
        <v>0</v>
      </c>
      <c r="P222">
        <v>0</v>
      </c>
      <c r="Q222">
        <v>2</v>
      </c>
      <c r="R222">
        <v>2</v>
      </c>
      <c r="S222">
        <v>1</v>
      </c>
      <c r="U222">
        <v>3</v>
      </c>
      <c r="V222">
        <v>0</v>
      </c>
      <c r="W222">
        <v>44</v>
      </c>
      <c r="X222">
        <v>2</v>
      </c>
      <c r="Y222">
        <v>224</v>
      </c>
      <c r="Z222">
        <v>55</v>
      </c>
      <c r="AA222">
        <f>HOUR(B222)</f>
        <v>8</v>
      </c>
      <c r="AB222" t="s">
        <v>251</v>
      </c>
      <c r="AC222">
        <f>VLOOKUP(A222,[1]Sheet1!$A$1:$AA$486,26,FALSE)</f>
        <v>-74.028859999999995</v>
      </c>
      <c r="AD222">
        <f>VLOOKUP(A222,[1]Sheet1!$A$1:$AA$486,27,FALSE)</f>
        <v>4.7102009999999996</v>
      </c>
    </row>
    <row r="223" spans="1:30">
      <c r="A223">
        <v>9</v>
      </c>
      <c r="B223" t="s">
        <v>270</v>
      </c>
      <c r="C223" s="1">
        <f>DATE(YEAR(B223),MONTH(B223),DAY(B223))</f>
        <v>45212</v>
      </c>
      <c r="D223">
        <v>7.5133333333333336</v>
      </c>
      <c r="E223">
        <v>1.4481236666666666</v>
      </c>
      <c r="F223">
        <v>11189.616320000001</v>
      </c>
      <c r="G223" t="s">
        <v>156</v>
      </c>
      <c r="H223" t="s">
        <v>250</v>
      </c>
      <c r="I223">
        <v>1</v>
      </c>
      <c r="J223">
        <v>835</v>
      </c>
      <c r="K223">
        <v>840</v>
      </c>
      <c r="L223">
        <v>130</v>
      </c>
      <c r="M223">
        <v>0</v>
      </c>
      <c r="N223">
        <v>2</v>
      </c>
      <c r="O223">
        <v>0</v>
      </c>
      <c r="P223">
        <v>0</v>
      </c>
      <c r="Q223">
        <v>2</v>
      </c>
      <c r="R223">
        <v>2</v>
      </c>
      <c r="S223">
        <v>2</v>
      </c>
      <c r="U223">
        <v>2</v>
      </c>
      <c r="V223">
        <v>0</v>
      </c>
      <c r="W223">
        <v>50</v>
      </c>
      <c r="X223">
        <v>1</v>
      </c>
      <c r="Y223">
        <v>191</v>
      </c>
      <c r="Z223">
        <v>60</v>
      </c>
      <c r="AA223">
        <f>HOUR(B223)</f>
        <v>8</v>
      </c>
      <c r="AB223" t="s">
        <v>251</v>
      </c>
      <c r="AC223">
        <f>VLOOKUP(A223,[1]Sheet1!$A$1:$AA$486,26,FALSE)</f>
        <v>-74.028859999999995</v>
      </c>
      <c r="AD223">
        <f>VLOOKUP(A223,[1]Sheet1!$A$1:$AA$486,27,FALSE)</f>
        <v>4.7102009999999996</v>
      </c>
    </row>
    <row r="224" spans="1:30">
      <c r="A224">
        <v>9</v>
      </c>
      <c r="B224" t="s">
        <v>271</v>
      </c>
      <c r="C224" s="1">
        <f>DATE(YEAR(B224),MONTH(B224),DAY(B224))</f>
        <v>45212</v>
      </c>
      <c r="D224">
        <v>6.9066666666666663</v>
      </c>
      <c r="E224">
        <v>0.86651233333333333</v>
      </c>
      <c r="F224">
        <v>4795.8787400000001</v>
      </c>
      <c r="G224" t="s">
        <v>156</v>
      </c>
      <c r="H224" t="s">
        <v>250</v>
      </c>
      <c r="I224">
        <v>1</v>
      </c>
      <c r="J224">
        <v>840</v>
      </c>
      <c r="K224">
        <v>845</v>
      </c>
      <c r="L224">
        <v>167</v>
      </c>
      <c r="M224">
        <v>0</v>
      </c>
      <c r="N224">
        <v>5</v>
      </c>
      <c r="O224">
        <v>0</v>
      </c>
      <c r="P224">
        <v>0</v>
      </c>
      <c r="Q224">
        <v>2</v>
      </c>
      <c r="R224">
        <v>2</v>
      </c>
      <c r="S224">
        <v>2</v>
      </c>
      <c r="U224">
        <v>4</v>
      </c>
      <c r="V224">
        <v>2</v>
      </c>
      <c r="W224">
        <v>39</v>
      </c>
      <c r="X224">
        <v>2</v>
      </c>
      <c r="Y224">
        <v>225</v>
      </c>
      <c r="Z224">
        <v>56</v>
      </c>
      <c r="AA224">
        <f>HOUR(B224)</f>
        <v>8</v>
      </c>
      <c r="AB224" t="s">
        <v>251</v>
      </c>
      <c r="AC224">
        <f>VLOOKUP(A224,[1]Sheet1!$A$1:$AA$486,26,FALSE)</f>
        <v>-74.028859999999995</v>
      </c>
      <c r="AD224">
        <f>VLOOKUP(A224,[1]Sheet1!$A$1:$AA$486,27,FALSE)</f>
        <v>4.7102009999999996</v>
      </c>
    </row>
    <row r="225" spans="1:30">
      <c r="A225">
        <v>9</v>
      </c>
      <c r="B225" t="s">
        <v>272</v>
      </c>
      <c r="C225" s="1">
        <f>DATE(YEAR(B225),MONTH(B225),DAY(B225))</f>
        <v>45212</v>
      </c>
      <c r="D225">
        <v>22.47</v>
      </c>
      <c r="E225">
        <v>10.877918333333335</v>
      </c>
      <c r="F225">
        <v>24674.4611</v>
      </c>
      <c r="G225" t="s">
        <v>156</v>
      </c>
      <c r="H225" t="s">
        <v>250</v>
      </c>
      <c r="I225">
        <v>1</v>
      </c>
      <c r="J225">
        <v>845</v>
      </c>
      <c r="K225">
        <v>850</v>
      </c>
      <c r="L225">
        <v>122</v>
      </c>
      <c r="M225">
        <v>0</v>
      </c>
      <c r="N225">
        <v>8</v>
      </c>
      <c r="O225">
        <v>0</v>
      </c>
      <c r="P225">
        <v>0</v>
      </c>
      <c r="Q225">
        <v>0</v>
      </c>
      <c r="R225">
        <v>0</v>
      </c>
      <c r="S225">
        <v>4</v>
      </c>
      <c r="U225">
        <v>4</v>
      </c>
      <c r="V225">
        <v>0</v>
      </c>
      <c r="W225">
        <v>35</v>
      </c>
      <c r="X225">
        <v>0</v>
      </c>
      <c r="Y225">
        <v>173</v>
      </c>
      <c r="Z225">
        <v>51</v>
      </c>
      <c r="AA225">
        <f>HOUR(B225)</f>
        <v>8</v>
      </c>
      <c r="AB225" t="s">
        <v>251</v>
      </c>
      <c r="AC225">
        <f>VLOOKUP(A225,[1]Sheet1!$A$1:$AA$486,26,FALSE)</f>
        <v>-74.028859999999995</v>
      </c>
      <c r="AD225">
        <f>VLOOKUP(A225,[1]Sheet1!$A$1:$AA$486,27,FALSE)</f>
        <v>4.7102009999999996</v>
      </c>
    </row>
    <row r="226" spans="1:30">
      <c r="A226">
        <v>9</v>
      </c>
      <c r="B226" t="s">
        <v>273</v>
      </c>
      <c r="C226" s="1">
        <f>DATE(YEAR(B226),MONTH(B226),DAY(B226))</f>
        <v>45212</v>
      </c>
      <c r="D226">
        <v>19.109999999999996</v>
      </c>
      <c r="E226">
        <v>10.509935333333333</v>
      </c>
      <c r="F226">
        <v>37902.340940000002</v>
      </c>
      <c r="G226" t="s">
        <v>156</v>
      </c>
      <c r="H226" t="s">
        <v>250</v>
      </c>
      <c r="I226">
        <v>1</v>
      </c>
      <c r="J226">
        <v>850</v>
      </c>
      <c r="K226">
        <v>855</v>
      </c>
      <c r="L226">
        <v>130</v>
      </c>
      <c r="M226">
        <v>1</v>
      </c>
      <c r="N226">
        <v>4</v>
      </c>
      <c r="O226">
        <v>0</v>
      </c>
      <c r="P226">
        <v>0</v>
      </c>
      <c r="Q226">
        <v>1</v>
      </c>
      <c r="R226">
        <v>2</v>
      </c>
      <c r="S226">
        <v>2</v>
      </c>
      <c r="U226">
        <v>5</v>
      </c>
      <c r="V226">
        <v>0</v>
      </c>
      <c r="W226">
        <v>33</v>
      </c>
      <c r="X226">
        <v>8</v>
      </c>
      <c r="Y226">
        <v>186</v>
      </c>
      <c r="Z226">
        <v>48</v>
      </c>
      <c r="AA226">
        <f>HOUR(B226)</f>
        <v>8</v>
      </c>
      <c r="AB226" t="s">
        <v>251</v>
      </c>
      <c r="AC226">
        <f>VLOOKUP(A226,[1]Sheet1!$A$1:$AA$486,26,FALSE)</f>
        <v>-74.028859999999995</v>
      </c>
      <c r="AD226">
        <f>VLOOKUP(A226,[1]Sheet1!$A$1:$AA$486,27,FALSE)</f>
        <v>4.7102009999999996</v>
      </c>
    </row>
    <row r="227" spans="1:30">
      <c r="A227">
        <v>9</v>
      </c>
      <c r="B227" t="s">
        <v>274</v>
      </c>
      <c r="C227" s="1">
        <f>DATE(YEAR(B227),MONTH(B227),DAY(B227))</f>
        <v>45212</v>
      </c>
      <c r="D227">
        <v>26.25</v>
      </c>
      <c r="E227">
        <v>13.588363000000001</v>
      </c>
      <c r="F227">
        <v>40406.293359999996</v>
      </c>
      <c r="G227" t="s">
        <v>156</v>
      </c>
      <c r="H227" t="s">
        <v>250</v>
      </c>
      <c r="I227">
        <v>1</v>
      </c>
      <c r="J227">
        <v>855</v>
      </c>
      <c r="K227">
        <v>900</v>
      </c>
      <c r="L227">
        <v>118</v>
      </c>
      <c r="M227">
        <v>1</v>
      </c>
      <c r="N227">
        <v>3</v>
      </c>
      <c r="O227">
        <v>0</v>
      </c>
      <c r="P227">
        <v>0</v>
      </c>
      <c r="Q227">
        <v>1</v>
      </c>
      <c r="R227">
        <v>1</v>
      </c>
      <c r="S227">
        <v>1</v>
      </c>
      <c r="U227">
        <v>3</v>
      </c>
      <c r="V227">
        <v>0</v>
      </c>
      <c r="W227">
        <v>40</v>
      </c>
      <c r="X227">
        <v>1</v>
      </c>
      <c r="Y227">
        <v>169</v>
      </c>
      <c r="Z227">
        <v>50</v>
      </c>
      <c r="AA227">
        <f>HOUR(B227)</f>
        <v>8</v>
      </c>
      <c r="AB227" t="s">
        <v>251</v>
      </c>
      <c r="AC227">
        <f>VLOOKUP(A227,[1]Sheet1!$A$1:$AA$486,26,FALSE)</f>
        <v>-74.028859999999995</v>
      </c>
      <c r="AD227">
        <f>VLOOKUP(A227,[1]Sheet1!$A$1:$AA$486,27,FALSE)</f>
        <v>4.7102009999999996</v>
      </c>
    </row>
    <row r="228" spans="1:30">
      <c r="A228">
        <v>9</v>
      </c>
      <c r="B228" t="s">
        <v>275</v>
      </c>
      <c r="C228" s="1">
        <f>DATE(YEAR(B228),MONTH(B228),DAY(B228))</f>
        <v>45212</v>
      </c>
      <c r="D228">
        <v>12.646666666666665</v>
      </c>
      <c r="E228">
        <v>3.2727566666666674</v>
      </c>
      <c r="F228">
        <v>19947.975100000003</v>
      </c>
      <c r="G228" t="s">
        <v>156</v>
      </c>
      <c r="H228" t="s">
        <v>250</v>
      </c>
      <c r="I228">
        <v>1</v>
      </c>
      <c r="J228">
        <v>900</v>
      </c>
      <c r="K228">
        <v>905</v>
      </c>
      <c r="L228">
        <v>104</v>
      </c>
      <c r="M228">
        <v>0</v>
      </c>
      <c r="N228">
        <v>5</v>
      </c>
      <c r="O228">
        <v>0</v>
      </c>
      <c r="P228">
        <v>0</v>
      </c>
      <c r="Q228">
        <v>0</v>
      </c>
      <c r="R228">
        <v>0</v>
      </c>
      <c r="S228">
        <v>3</v>
      </c>
      <c r="U228">
        <v>6</v>
      </c>
      <c r="V228">
        <v>1</v>
      </c>
      <c r="W228">
        <v>34</v>
      </c>
      <c r="X228">
        <v>1</v>
      </c>
      <c r="Y228">
        <v>154</v>
      </c>
      <c r="Z228">
        <v>49</v>
      </c>
      <c r="AA228">
        <f>HOUR(B228)</f>
        <v>9</v>
      </c>
      <c r="AB228" t="s">
        <v>251</v>
      </c>
      <c r="AC228">
        <f>VLOOKUP(A228,[1]Sheet1!$A$1:$AA$486,26,FALSE)</f>
        <v>-74.028859999999995</v>
      </c>
      <c r="AD228">
        <f>VLOOKUP(A228,[1]Sheet1!$A$1:$AA$486,27,FALSE)</f>
        <v>4.7102009999999996</v>
      </c>
    </row>
    <row r="229" spans="1:30">
      <c r="A229">
        <v>9</v>
      </c>
      <c r="B229" t="s">
        <v>276</v>
      </c>
      <c r="C229" s="1">
        <f>DATE(YEAR(B229),MONTH(B229),DAY(B229))</f>
        <v>45212</v>
      </c>
      <c r="D229">
        <v>15.05</v>
      </c>
      <c r="E229">
        <v>4.3421373333333335</v>
      </c>
      <c r="F229">
        <v>21405.869899999998</v>
      </c>
      <c r="G229" t="s">
        <v>156</v>
      </c>
      <c r="H229" t="s">
        <v>250</v>
      </c>
      <c r="I229">
        <v>1</v>
      </c>
      <c r="J229">
        <v>905</v>
      </c>
      <c r="K229">
        <v>910</v>
      </c>
      <c r="L229">
        <v>121</v>
      </c>
      <c r="M229">
        <v>0</v>
      </c>
      <c r="N229">
        <v>6</v>
      </c>
      <c r="O229">
        <v>0</v>
      </c>
      <c r="P229">
        <v>0</v>
      </c>
      <c r="Q229">
        <v>2</v>
      </c>
      <c r="R229">
        <v>2</v>
      </c>
      <c r="S229">
        <v>1</v>
      </c>
      <c r="U229">
        <v>5</v>
      </c>
      <c r="V229">
        <v>1</v>
      </c>
      <c r="W229">
        <v>31</v>
      </c>
      <c r="X229">
        <v>3</v>
      </c>
      <c r="Y229">
        <v>172</v>
      </c>
      <c r="Z229">
        <v>48</v>
      </c>
      <c r="AA229">
        <f>HOUR(B229)</f>
        <v>9</v>
      </c>
      <c r="AB229" t="s">
        <v>251</v>
      </c>
      <c r="AC229">
        <f>VLOOKUP(A229,[1]Sheet1!$A$1:$AA$486,26,FALSE)</f>
        <v>-74.028859999999995</v>
      </c>
      <c r="AD229">
        <f>VLOOKUP(A229,[1]Sheet1!$A$1:$AA$486,27,FALSE)</f>
        <v>4.7102009999999996</v>
      </c>
    </row>
    <row r="230" spans="1:30">
      <c r="A230">
        <v>9</v>
      </c>
      <c r="B230" t="s">
        <v>277</v>
      </c>
      <c r="C230" s="1">
        <f>DATE(YEAR(B230),MONTH(B230),DAY(B230))</f>
        <v>45212</v>
      </c>
      <c r="D230">
        <v>23.776666666666664</v>
      </c>
      <c r="E230">
        <v>9.6922390000000007</v>
      </c>
      <c r="F230">
        <v>22190.997200000002</v>
      </c>
      <c r="G230" t="s">
        <v>156</v>
      </c>
      <c r="H230" t="s">
        <v>250</v>
      </c>
      <c r="I230">
        <v>1</v>
      </c>
      <c r="J230">
        <v>910</v>
      </c>
      <c r="K230">
        <v>915</v>
      </c>
      <c r="L230">
        <v>127</v>
      </c>
      <c r="M230">
        <v>1</v>
      </c>
      <c r="N230">
        <v>10</v>
      </c>
      <c r="O230">
        <v>0</v>
      </c>
      <c r="P230">
        <v>0</v>
      </c>
      <c r="Q230">
        <v>3</v>
      </c>
      <c r="R230">
        <v>4</v>
      </c>
      <c r="S230">
        <v>4</v>
      </c>
      <c r="U230">
        <v>3</v>
      </c>
      <c r="V230">
        <v>2</v>
      </c>
      <c r="W230">
        <v>29</v>
      </c>
      <c r="X230">
        <v>3</v>
      </c>
      <c r="Y230">
        <v>186</v>
      </c>
      <c r="Z230">
        <v>56</v>
      </c>
      <c r="AA230">
        <f>HOUR(B230)</f>
        <v>9</v>
      </c>
      <c r="AB230" t="s">
        <v>251</v>
      </c>
      <c r="AC230">
        <f>VLOOKUP(A230,[1]Sheet1!$A$1:$AA$486,26,FALSE)</f>
        <v>-74.028859999999995</v>
      </c>
      <c r="AD230">
        <f>VLOOKUP(A230,[1]Sheet1!$A$1:$AA$486,27,FALSE)</f>
        <v>4.7102009999999996</v>
      </c>
    </row>
    <row r="231" spans="1:30">
      <c r="A231">
        <v>9</v>
      </c>
      <c r="B231" t="s">
        <v>278</v>
      </c>
      <c r="C231" s="1">
        <f>DATE(YEAR(B231),MONTH(B231),DAY(B231))</f>
        <v>45212</v>
      </c>
      <c r="D231">
        <v>21</v>
      </c>
      <c r="E231">
        <v>8.0806156666666666</v>
      </c>
      <c r="F231">
        <v>54849.375959999998</v>
      </c>
      <c r="G231" t="s">
        <v>156</v>
      </c>
      <c r="H231" t="s">
        <v>250</v>
      </c>
      <c r="I231">
        <v>1</v>
      </c>
      <c r="J231">
        <v>915</v>
      </c>
      <c r="K231">
        <v>920</v>
      </c>
      <c r="L231">
        <v>106</v>
      </c>
      <c r="M231">
        <v>0</v>
      </c>
      <c r="N231">
        <v>5</v>
      </c>
      <c r="O231">
        <v>0</v>
      </c>
      <c r="P231">
        <v>0</v>
      </c>
      <c r="Q231">
        <v>1</v>
      </c>
      <c r="R231">
        <v>2</v>
      </c>
      <c r="S231">
        <v>2</v>
      </c>
      <c r="U231">
        <v>6</v>
      </c>
      <c r="V231">
        <v>0</v>
      </c>
      <c r="W231">
        <v>35</v>
      </c>
      <c r="X231">
        <v>0</v>
      </c>
      <c r="Y231">
        <v>157</v>
      </c>
      <c r="Z231">
        <v>51</v>
      </c>
      <c r="AA231">
        <f>HOUR(B231)</f>
        <v>9</v>
      </c>
      <c r="AB231" t="s">
        <v>251</v>
      </c>
      <c r="AC231">
        <f>VLOOKUP(A231,[1]Sheet1!$A$1:$AA$486,26,FALSE)</f>
        <v>-74.028859999999995</v>
      </c>
      <c r="AD231">
        <f>VLOOKUP(A231,[1]Sheet1!$A$1:$AA$486,27,FALSE)</f>
        <v>4.7102009999999996</v>
      </c>
    </row>
    <row r="232" spans="1:30">
      <c r="A232">
        <v>9</v>
      </c>
      <c r="B232" t="s">
        <v>279</v>
      </c>
      <c r="C232" s="1">
        <f>DATE(YEAR(B232),MONTH(B232),DAY(B232))</f>
        <v>45212</v>
      </c>
      <c r="D232">
        <v>14.886666666666665</v>
      </c>
      <c r="E232">
        <v>5.0043516666666665</v>
      </c>
      <c r="F232">
        <v>23221.533439999999</v>
      </c>
      <c r="G232" t="s">
        <v>156</v>
      </c>
      <c r="H232" t="s">
        <v>250</v>
      </c>
      <c r="I232">
        <v>1</v>
      </c>
      <c r="J232">
        <v>920</v>
      </c>
      <c r="K232">
        <v>925</v>
      </c>
      <c r="L232">
        <v>104</v>
      </c>
      <c r="M232">
        <v>0</v>
      </c>
      <c r="N232">
        <v>5</v>
      </c>
      <c r="O232">
        <v>0</v>
      </c>
      <c r="P232">
        <v>0</v>
      </c>
      <c r="Q232">
        <v>0</v>
      </c>
      <c r="R232">
        <v>0</v>
      </c>
      <c r="S232">
        <v>2</v>
      </c>
      <c r="U232">
        <v>3</v>
      </c>
      <c r="V232">
        <v>1</v>
      </c>
      <c r="W232">
        <v>29</v>
      </c>
      <c r="X232">
        <v>3</v>
      </c>
      <c r="Y232">
        <v>147</v>
      </c>
      <c r="Z232">
        <v>40</v>
      </c>
      <c r="AA232">
        <f>HOUR(B232)</f>
        <v>9</v>
      </c>
      <c r="AB232" t="s">
        <v>251</v>
      </c>
      <c r="AC232">
        <f>VLOOKUP(A232,[1]Sheet1!$A$1:$AA$486,26,FALSE)</f>
        <v>-74.028859999999995</v>
      </c>
      <c r="AD232">
        <f>VLOOKUP(A232,[1]Sheet1!$A$1:$AA$486,27,FALSE)</f>
        <v>4.7102009999999996</v>
      </c>
    </row>
    <row r="233" spans="1:30">
      <c r="A233">
        <v>9</v>
      </c>
      <c r="B233" t="s">
        <v>280</v>
      </c>
      <c r="C233" s="1">
        <f>DATE(YEAR(B233),MONTH(B233),DAY(B233))</f>
        <v>45212</v>
      </c>
      <c r="D233">
        <v>13.556666666666663</v>
      </c>
      <c r="E233">
        <v>4.2887393333333339</v>
      </c>
      <c r="F233">
        <v>80848.571859999996</v>
      </c>
      <c r="G233" t="s">
        <v>156</v>
      </c>
      <c r="H233" t="s">
        <v>250</v>
      </c>
      <c r="I233">
        <v>1</v>
      </c>
      <c r="J233">
        <v>925</v>
      </c>
      <c r="K233">
        <v>930</v>
      </c>
      <c r="L233">
        <v>122</v>
      </c>
      <c r="M233">
        <v>1</v>
      </c>
      <c r="N233">
        <v>4</v>
      </c>
      <c r="O233">
        <v>0</v>
      </c>
      <c r="P233">
        <v>0</v>
      </c>
      <c r="Q233">
        <v>2</v>
      </c>
      <c r="R233">
        <v>2</v>
      </c>
      <c r="S233">
        <v>3</v>
      </c>
      <c r="U233">
        <v>2</v>
      </c>
      <c r="V233">
        <v>0</v>
      </c>
      <c r="W233">
        <v>30</v>
      </c>
      <c r="X233">
        <v>1</v>
      </c>
      <c r="Y233">
        <v>167</v>
      </c>
      <c r="Z233">
        <v>44</v>
      </c>
      <c r="AA233">
        <f>HOUR(B233)</f>
        <v>9</v>
      </c>
      <c r="AB233" t="s">
        <v>251</v>
      </c>
      <c r="AC233">
        <f>VLOOKUP(A233,[1]Sheet1!$A$1:$AA$486,26,FALSE)</f>
        <v>-74.028859999999995</v>
      </c>
      <c r="AD233">
        <f>VLOOKUP(A233,[1]Sheet1!$A$1:$AA$486,27,FALSE)</f>
        <v>4.7102009999999996</v>
      </c>
    </row>
    <row r="234" spans="1:30">
      <c r="A234">
        <v>9</v>
      </c>
      <c r="B234" t="s">
        <v>281</v>
      </c>
      <c r="C234" s="1">
        <f>DATE(YEAR(B234),MONTH(B234),DAY(B234))</f>
        <v>45212</v>
      </c>
      <c r="D234">
        <v>10.779999999999998</v>
      </c>
      <c r="E234">
        <v>2.6227530000000003</v>
      </c>
      <c r="F234">
        <v>34078.822500000002</v>
      </c>
      <c r="G234" t="s">
        <v>156</v>
      </c>
      <c r="H234" t="s">
        <v>250</v>
      </c>
      <c r="I234">
        <v>1</v>
      </c>
      <c r="J234">
        <v>930</v>
      </c>
      <c r="K234">
        <v>935</v>
      </c>
      <c r="L234">
        <v>118</v>
      </c>
      <c r="M234">
        <v>0</v>
      </c>
      <c r="N234">
        <v>4</v>
      </c>
      <c r="O234">
        <v>0</v>
      </c>
      <c r="P234">
        <v>0</v>
      </c>
      <c r="Q234">
        <v>3</v>
      </c>
      <c r="R234">
        <v>2</v>
      </c>
      <c r="S234">
        <v>2</v>
      </c>
      <c r="U234">
        <v>3</v>
      </c>
      <c r="V234">
        <v>2</v>
      </c>
      <c r="W234">
        <v>38</v>
      </c>
      <c r="X234">
        <v>3</v>
      </c>
      <c r="Y234">
        <v>175</v>
      </c>
      <c r="Z234">
        <v>54</v>
      </c>
      <c r="AA234">
        <f>HOUR(B234)</f>
        <v>9</v>
      </c>
      <c r="AB234" t="s">
        <v>251</v>
      </c>
      <c r="AC234">
        <f>VLOOKUP(A234,[1]Sheet1!$A$1:$AA$486,26,FALSE)</f>
        <v>-74.028859999999995</v>
      </c>
      <c r="AD234">
        <f>VLOOKUP(A234,[1]Sheet1!$A$1:$AA$486,27,FALSE)</f>
        <v>4.7102009999999996</v>
      </c>
    </row>
    <row r="235" spans="1:30">
      <c r="A235">
        <v>9</v>
      </c>
      <c r="B235" t="s">
        <v>282</v>
      </c>
      <c r="C235" s="1">
        <f>DATE(YEAR(B235),MONTH(B235),DAY(B235))</f>
        <v>45212</v>
      </c>
      <c r="D235">
        <v>17.346666666666664</v>
      </c>
      <c r="E235">
        <v>7.0164823333333333</v>
      </c>
      <c r="F235">
        <v>35774.853820000004</v>
      </c>
      <c r="G235" t="s">
        <v>156</v>
      </c>
      <c r="H235" t="s">
        <v>250</v>
      </c>
      <c r="I235">
        <v>1</v>
      </c>
      <c r="J235">
        <v>935</v>
      </c>
      <c r="K235">
        <v>940</v>
      </c>
      <c r="L235">
        <v>133</v>
      </c>
      <c r="M235">
        <v>1</v>
      </c>
      <c r="N235">
        <v>6</v>
      </c>
      <c r="O235">
        <v>0</v>
      </c>
      <c r="P235">
        <v>0</v>
      </c>
      <c r="Q235">
        <v>1</v>
      </c>
      <c r="R235">
        <v>1</v>
      </c>
      <c r="S235">
        <v>3</v>
      </c>
      <c r="U235">
        <v>6</v>
      </c>
      <c r="V235">
        <v>0</v>
      </c>
      <c r="W235">
        <v>36</v>
      </c>
      <c r="X235">
        <v>2</v>
      </c>
      <c r="Y235">
        <v>189</v>
      </c>
      <c r="Z235">
        <v>54</v>
      </c>
      <c r="AA235">
        <f>HOUR(B235)</f>
        <v>9</v>
      </c>
      <c r="AB235" t="s">
        <v>251</v>
      </c>
      <c r="AC235">
        <f>VLOOKUP(A235,[1]Sheet1!$A$1:$AA$486,26,FALSE)</f>
        <v>-74.028859999999995</v>
      </c>
      <c r="AD235">
        <f>VLOOKUP(A235,[1]Sheet1!$A$1:$AA$486,27,FALSE)</f>
        <v>4.7102009999999996</v>
      </c>
    </row>
    <row r="236" spans="1:30">
      <c r="A236">
        <v>9</v>
      </c>
      <c r="B236" t="s">
        <v>283</v>
      </c>
      <c r="C236" s="1">
        <f>DATE(YEAR(B236),MONTH(B236),DAY(B236))</f>
        <v>45212</v>
      </c>
      <c r="G236" t="s">
        <v>156</v>
      </c>
      <c r="H236" t="s">
        <v>250</v>
      </c>
      <c r="I236">
        <v>1</v>
      </c>
      <c r="J236">
        <v>940</v>
      </c>
      <c r="K236">
        <v>945</v>
      </c>
      <c r="L236">
        <v>130</v>
      </c>
      <c r="M236">
        <v>0</v>
      </c>
      <c r="N236">
        <v>3</v>
      </c>
      <c r="O236">
        <v>0</v>
      </c>
      <c r="P236">
        <v>0</v>
      </c>
      <c r="Q236">
        <v>1</v>
      </c>
      <c r="R236">
        <v>1</v>
      </c>
      <c r="S236">
        <v>1</v>
      </c>
      <c r="U236">
        <v>3</v>
      </c>
      <c r="V236">
        <v>0</v>
      </c>
      <c r="W236">
        <v>30</v>
      </c>
      <c r="X236">
        <v>1</v>
      </c>
      <c r="Y236">
        <v>170</v>
      </c>
      <c r="Z236">
        <v>39</v>
      </c>
      <c r="AA236">
        <f>HOUR(B236)</f>
        <v>9</v>
      </c>
      <c r="AB236" t="s">
        <v>251</v>
      </c>
      <c r="AC236">
        <f>VLOOKUP(A236,[1]Sheet1!$A$1:$AA$486,26,FALSE)</f>
        <v>-74.028859999999995</v>
      </c>
      <c r="AD236">
        <f>VLOOKUP(A236,[1]Sheet1!$A$1:$AA$486,27,FALSE)</f>
        <v>4.7102009999999996</v>
      </c>
    </row>
    <row r="237" spans="1:30">
      <c r="A237">
        <v>10</v>
      </c>
      <c r="B237" t="s">
        <v>284</v>
      </c>
      <c r="C237" s="1">
        <f>DATE(YEAR(B237),MONTH(B237),DAY(B237))</f>
        <v>45212</v>
      </c>
      <c r="G237" t="s">
        <v>156</v>
      </c>
      <c r="H237" t="s">
        <v>250</v>
      </c>
      <c r="I237">
        <v>1</v>
      </c>
      <c r="J237">
        <v>1650</v>
      </c>
      <c r="K237">
        <v>1655</v>
      </c>
      <c r="L237">
        <v>164</v>
      </c>
      <c r="M237">
        <v>1</v>
      </c>
      <c r="N237">
        <v>4</v>
      </c>
      <c r="O237">
        <v>0</v>
      </c>
      <c r="P237">
        <v>1</v>
      </c>
      <c r="Q237">
        <v>1</v>
      </c>
      <c r="R237">
        <v>0</v>
      </c>
      <c r="S237">
        <v>1</v>
      </c>
      <c r="U237">
        <v>2</v>
      </c>
      <c r="V237">
        <v>0</v>
      </c>
      <c r="W237">
        <v>43</v>
      </c>
      <c r="X237">
        <v>2</v>
      </c>
      <c r="Y237">
        <v>219</v>
      </c>
      <c r="Z237">
        <v>53</v>
      </c>
      <c r="AA237">
        <f>HOUR(B237)</f>
        <v>16</v>
      </c>
      <c r="AB237" t="s">
        <v>285</v>
      </c>
      <c r="AC237">
        <f>VLOOKUP(A237,[1]Sheet1!$A$1:$AA$486,26,FALSE)</f>
        <v>-74.028859999999995</v>
      </c>
      <c r="AD237">
        <f>VLOOKUP(A237,[1]Sheet1!$A$1:$AA$486,27,FALSE)</f>
        <v>4.7102009999999996</v>
      </c>
    </row>
    <row r="238" spans="1:30">
      <c r="A238">
        <v>10</v>
      </c>
      <c r="B238" t="s">
        <v>286</v>
      </c>
      <c r="C238" s="1">
        <f>DATE(YEAR(B238),MONTH(B238),DAY(B238))</f>
        <v>45212</v>
      </c>
      <c r="D238">
        <v>12.308333333333332</v>
      </c>
      <c r="E238">
        <v>4.2348393333333334</v>
      </c>
      <c r="G238" t="s">
        <v>156</v>
      </c>
      <c r="H238" t="s">
        <v>250</v>
      </c>
      <c r="I238">
        <v>1</v>
      </c>
      <c r="J238">
        <v>1655</v>
      </c>
      <c r="K238">
        <v>1700</v>
      </c>
      <c r="L238">
        <v>163</v>
      </c>
      <c r="M238">
        <v>0</v>
      </c>
      <c r="N238">
        <v>2</v>
      </c>
      <c r="O238">
        <v>0</v>
      </c>
      <c r="P238">
        <v>0</v>
      </c>
      <c r="Q238">
        <v>1</v>
      </c>
      <c r="R238">
        <v>0</v>
      </c>
      <c r="S238">
        <v>1</v>
      </c>
      <c r="U238">
        <v>2</v>
      </c>
      <c r="V238">
        <v>0</v>
      </c>
      <c r="W238">
        <v>41</v>
      </c>
      <c r="X238">
        <v>1</v>
      </c>
      <c r="Y238">
        <v>211</v>
      </c>
      <c r="Z238">
        <v>47</v>
      </c>
      <c r="AA238">
        <f>HOUR(B238)</f>
        <v>16</v>
      </c>
      <c r="AB238" t="s">
        <v>285</v>
      </c>
      <c r="AC238">
        <f>VLOOKUP(A238,[1]Sheet1!$A$1:$AA$486,26,FALSE)</f>
        <v>-74.028859999999995</v>
      </c>
      <c r="AD238">
        <f>VLOOKUP(A238,[1]Sheet1!$A$1:$AA$486,27,FALSE)</f>
        <v>4.7102009999999996</v>
      </c>
    </row>
    <row r="239" spans="1:30">
      <c r="A239">
        <v>10</v>
      </c>
      <c r="B239" t="s">
        <v>287</v>
      </c>
      <c r="C239" s="1">
        <f>DATE(YEAR(B239),MONTH(B239),DAY(B239))</f>
        <v>45212</v>
      </c>
      <c r="D239">
        <v>12.669999999999998</v>
      </c>
      <c r="E239">
        <v>10.776271666666668</v>
      </c>
      <c r="G239" t="s">
        <v>156</v>
      </c>
      <c r="H239" t="s">
        <v>250</v>
      </c>
      <c r="I239">
        <v>1</v>
      </c>
      <c r="J239">
        <v>1700</v>
      </c>
      <c r="K239">
        <v>1705</v>
      </c>
      <c r="L239">
        <v>167</v>
      </c>
      <c r="M239">
        <v>0</v>
      </c>
      <c r="N239">
        <v>2</v>
      </c>
      <c r="O239">
        <v>0</v>
      </c>
      <c r="P239">
        <v>1</v>
      </c>
      <c r="Q239">
        <v>1</v>
      </c>
      <c r="R239">
        <v>0</v>
      </c>
      <c r="S239">
        <v>1</v>
      </c>
      <c r="U239">
        <v>4</v>
      </c>
      <c r="V239">
        <v>0</v>
      </c>
      <c r="W239">
        <v>42</v>
      </c>
      <c r="X239">
        <v>4</v>
      </c>
      <c r="Y239">
        <v>222</v>
      </c>
      <c r="Z239">
        <v>51</v>
      </c>
      <c r="AA239">
        <f>HOUR(B239)</f>
        <v>17</v>
      </c>
      <c r="AB239" t="s">
        <v>285</v>
      </c>
      <c r="AC239">
        <f>VLOOKUP(A239,[1]Sheet1!$A$1:$AA$486,26,FALSE)</f>
        <v>-74.028859999999995</v>
      </c>
      <c r="AD239">
        <f>VLOOKUP(A239,[1]Sheet1!$A$1:$AA$486,27,FALSE)</f>
        <v>4.7102009999999996</v>
      </c>
    </row>
    <row r="240" spans="1:30">
      <c r="A240">
        <v>10</v>
      </c>
      <c r="B240" t="s">
        <v>288</v>
      </c>
      <c r="C240" s="1">
        <f>DATE(YEAR(B240),MONTH(B240),DAY(B240))</f>
        <v>45212</v>
      </c>
      <c r="D240">
        <v>12.693333333333332</v>
      </c>
      <c r="E240">
        <v>7.6032366666666675</v>
      </c>
      <c r="G240" t="s">
        <v>156</v>
      </c>
      <c r="H240" t="s">
        <v>250</v>
      </c>
      <c r="I240">
        <v>1</v>
      </c>
      <c r="J240">
        <v>1705</v>
      </c>
      <c r="K240">
        <v>1710</v>
      </c>
      <c r="L240">
        <v>171</v>
      </c>
      <c r="M240">
        <v>1</v>
      </c>
      <c r="N240">
        <v>4</v>
      </c>
      <c r="O240">
        <v>0</v>
      </c>
      <c r="P240">
        <v>1</v>
      </c>
      <c r="Q240">
        <v>1</v>
      </c>
      <c r="R240">
        <v>0</v>
      </c>
      <c r="S240">
        <v>2</v>
      </c>
      <c r="U240">
        <v>2</v>
      </c>
      <c r="V240">
        <v>1</v>
      </c>
      <c r="W240">
        <v>40</v>
      </c>
      <c r="X240">
        <v>2</v>
      </c>
      <c r="Y240">
        <v>225</v>
      </c>
      <c r="Z240">
        <v>52</v>
      </c>
      <c r="AA240">
        <f>HOUR(B240)</f>
        <v>17</v>
      </c>
      <c r="AB240" t="s">
        <v>285</v>
      </c>
      <c r="AC240">
        <f>VLOOKUP(A240,[1]Sheet1!$A$1:$AA$486,26,FALSE)</f>
        <v>-74.028859999999995</v>
      </c>
      <c r="AD240">
        <f>VLOOKUP(A240,[1]Sheet1!$A$1:$AA$486,27,FALSE)</f>
        <v>4.7102009999999996</v>
      </c>
    </row>
    <row r="241" spans="1:30">
      <c r="A241">
        <v>10</v>
      </c>
      <c r="B241" t="s">
        <v>289</v>
      </c>
      <c r="C241" s="1">
        <f>DATE(YEAR(B241),MONTH(B241),DAY(B241))</f>
        <v>45212</v>
      </c>
      <c r="D241">
        <v>10.943333333333332</v>
      </c>
      <c r="E241">
        <v>22.518008333333334</v>
      </c>
      <c r="G241" t="s">
        <v>156</v>
      </c>
      <c r="H241" t="s">
        <v>250</v>
      </c>
      <c r="I241">
        <v>1</v>
      </c>
      <c r="J241">
        <v>1710</v>
      </c>
      <c r="K241">
        <v>1715</v>
      </c>
      <c r="L241">
        <v>162</v>
      </c>
      <c r="M241">
        <v>0</v>
      </c>
      <c r="N241">
        <v>2</v>
      </c>
      <c r="O241">
        <v>0</v>
      </c>
      <c r="P241">
        <v>1</v>
      </c>
      <c r="Q241">
        <v>2</v>
      </c>
      <c r="R241">
        <v>0</v>
      </c>
      <c r="S241">
        <v>3</v>
      </c>
      <c r="U241">
        <v>3</v>
      </c>
      <c r="V241">
        <v>0</v>
      </c>
      <c r="W241">
        <v>59</v>
      </c>
      <c r="X241">
        <v>1</v>
      </c>
      <c r="Y241">
        <v>233</v>
      </c>
      <c r="Z241">
        <v>70</v>
      </c>
      <c r="AA241">
        <f>HOUR(B241)</f>
        <v>17</v>
      </c>
      <c r="AB241" t="s">
        <v>285</v>
      </c>
      <c r="AC241">
        <f>VLOOKUP(A241,[1]Sheet1!$A$1:$AA$486,26,FALSE)</f>
        <v>-74.028859999999995</v>
      </c>
      <c r="AD241">
        <f>VLOOKUP(A241,[1]Sheet1!$A$1:$AA$486,27,FALSE)</f>
        <v>4.7102009999999996</v>
      </c>
    </row>
    <row r="242" spans="1:30">
      <c r="A242">
        <v>10</v>
      </c>
      <c r="B242" t="s">
        <v>290</v>
      </c>
      <c r="C242" s="1">
        <f>DATE(YEAR(B242),MONTH(B242),DAY(B242))</f>
        <v>45212</v>
      </c>
      <c r="D242">
        <v>18.713333333333331</v>
      </c>
      <c r="E242">
        <v>7.4454760000000011</v>
      </c>
      <c r="G242" t="s">
        <v>156</v>
      </c>
      <c r="H242" t="s">
        <v>250</v>
      </c>
      <c r="I242">
        <v>1</v>
      </c>
      <c r="J242">
        <v>1715</v>
      </c>
      <c r="K242">
        <v>1720</v>
      </c>
      <c r="L242">
        <v>179</v>
      </c>
      <c r="M242">
        <v>0</v>
      </c>
      <c r="N242">
        <v>2</v>
      </c>
      <c r="O242">
        <v>0</v>
      </c>
      <c r="P242">
        <v>1</v>
      </c>
      <c r="Q242">
        <v>1</v>
      </c>
      <c r="R242">
        <v>0</v>
      </c>
      <c r="S242">
        <v>1</v>
      </c>
      <c r="U242">
        <v>2</v>
      </c>
      <c r="V242">
        <v>0</v>
      </c>
      <c r="W242">
        <v>54</v>
      </c>
      <c r="X242">
        <v>2</v>
      </c>
      <c r="Y242">
        <v>242</v>
      </c>
      <c r="Z242">
        <v>61</v>
      </c>
      <c r="AA242">
        <f>HOUR(B242)</f>
        <v>17</v>
      </c>
      <c r="AB242" t="s">
        <v>285</v>
      </c>
      <c r="AC242">
        <f>VLOOKUP(A242,[1]Sheet1!$A$1:$AA$486,26,FALSE)</f>
        <v>-74.028859999999995</v>
      </c>
      <c r="AD242">
        <f>VLOOKUP(A242,[1]Sheet1!$A$1:$AA$486,27,FALSE)</f>
        <v>4.7102009999999996</v>
      </c>
    </row>
    <row r="243" spans="1:30">
      <c r="A243">
        <v>10</v>
      </c>
      <c r="B243" t="s">
        <v>291</v>
      </c>
      <c r="C243" s="1">
        <f>DATE(YEAR(B243),MONTH(B243),DAY(B243))</f>
        <v>45212</v>
      </c>
      <c r="D243">
        <v>13.953333333333333</v>
      </c>
      <c r="E243">
        <v>8.3004203333333351</v>
      </c>
      <c r="G243" t="s">
        <v>156</v>
      </c>
      <c r="H243" t="s">
        <v>250</v>
      </c>
      <c r="I243">
        <v>1</v>
      </c>
      <c r="J243">
        <v>1720</v>
      </c>
      <c r="K243">
        <v>1725</v>
      </c>
      <c r="L243">
        <v>159</v>
      </c>
      <c r="M243">
        <v>0</v>
      </c>
      <c r="N243">
        <v>2</v>
      </c>
      <c r="O243">
        <v>0</v>
      </c>
      <c r="P243">
        <v>0</v>
      </c>
      <c r="Q243">
        <v>1</v>
      </c>
      <c r="R243">
        <v>0</v>
      </c>
      <c r="S243">
        <v>1</v>
      </c>
      <c r="U243">
        <v>3</v>
      </c>
      <c r="V243">
        <v>0</v>
      </c>
      <c r="W243">
        <v>51</v>
      </c>
      <c r="X243">
        <v>4</v>
      </c>
      <c r="Y243">
        <v>221</v>
      </c>
      <c r="Z243">
        <v>58</v>
      </c>
      <c r="AA243">
        <f>HOUR(B243)</f>
        <v>17</v>
      </c>
      <c r="AB243" t="s">
        <v>285</v>
      </c>
      <c r="AC243">
        <f>VLOOKUP(A243,[1]Sheet1!$A$1:$AA$486,26,FALSE)</f>
        <v>-74.028859999999995</v>
      </c>
      <c r="AD243">
        <f>VLOOKUP(A243,[1]Sheet1!$A$1:$AA$486,27,FALSE)</f>
        <v>4.7102009999999996</v>
      </c>
    </row>
    <row r="244" spans="1:30">
      <c r="A244">
        <v>10</v>
      </c>
      <c r="B244" t="s">
        <v>292</v>
      </c>
      <c r="C244" s="1">
        <f>DATE(YEAR(B244),MONTH(B244),DAY(B244))</f>
        <v>45212</v>
      </c>
      <c r="D244">
        <v>18.876666666666665</v>
      </c>
      <c r="E244">
        <v>3.8714830000000005</v>
      </c>
      <c r="G244" t="s">
        <v>156</v>
      </c>
      <c r="H244" t="s">
        <v>250</v>
      </c>
      <c r="I244">
        <v>1</v>
      </c>
      <c r="J244">
        <v>1725</v>
      </c>
      <c r="K244">
        <v>1730</v>
      </c>
      <c r="L244">
        <v>154</v>
      </c>
      <c r="M244">
        <v>1</v>
      </c>
      <c r="N244">
        <v>5</v>
      </c>
      <c r="O244">
        <v>0</v>
      </c>
      <c r="P244">
        <v>0</v>
      </c>
      <c r="Q244">
        <v>1</v>
      </c>
      <c r="R244">
        <v>0</v>
      </c>
      <c r="S244">
        <v>1</v>
      </c>
      <c r="U244">
        <v>4</v>
      </c>
      <c r="V244">
        <v>0</v>
      </c>
      <c r="W244">
        <v>49</v>
      </c>
      <c r="X244">
        <v>2</v>
      </c>
      <c r="Y244">
        <v>217</v>
      </c>
      <c r="Z244">
        <v>61</v>
      </c>
      <c r="AA244">
        <f>HOUR(B244)</f>
        <v>17</v>
      </c>
      <c r="AB244" t="s">
        <v>285</v>
      </c>
      <c r="AC244">
        <f>VLOOKUP(A244,[1]Sheet1!$A$1:$AA$486,26,FALSE)</f>
        <v>-74.028859999999995</v>
      </c>
      <c r="AD244">
        <f>VLOOKUP(A244,[1]Sheet1!$A$1:$AA$486,27,FALSE)</f>
        <v>4.7102009999999996</v>
      </c>
    </row>
    <row r="245" spans="1:30">
      <c r="A245">
        <v>10</v>
      </c>
      <c r="B245" t="s">
        <v>293</v>
      </c>
      <c r="C245" s="1">
        <f>DATE(YEAR(B245),MONTH(B245),DAY(B245))</f>
        <v>45212</v>
      </c>
      <c r="D245">
        <v>13.09</v>
      </c>
      <c r="E245">
        <v>3.9541809999999997</v>
      </c>
      <c r="G245" t="s">
        <v>156</v>
      </c>
      <c r="H245" t="s">
        <v>250</v>
      </c>
      <c r="I245">
        <v>1</v>
      </c>
      <c r="J245">
        <v>1730</v>
      </c>
      <c r="K245">
        <v>1735</v>
      </c>
      <c r="L245">
        <v>152</v>
      </c>
      <c r="M245">
        <v>0</v>
      </c>
      <c r="N245">
        <v>2</v>
      </c>
      <c r="O245">
        <v>0</v>
      </c>
      <c r="P245">
        <v>0</v>
      </c>
      <c r="Q245">
        <v>2</v>
      </c>
      <c r="R245">
        <v>0</v>
      </c>
      <c r="S245">
        <v>2</v>
      </c>
      <c r="U245">
        <v>2</v>
      </c>
      <c r="V245">
        <v>1</v>
      </c>
      <c r="W245">
        <v>42</v>
      </c>
      <c r="X245">
        <v>5</v>
      </c>
      <c r="Y245">
        <v>208</v>
      </c>
      <c r="Z245">
        <v>51</v>
      </c>
      <c r="AA245">
        <f>HOUR(B245)</f>
        <v>17</v>
      </c>
      <c r="AB245" t="s">
        <v>285</v>
      </c>
      <c r="AC245">
        <f>VLOOKUP(A245,[1]Sheet1!$A$1:$AA$486,26,FALSE)</f>
        <v>-74.028859999999995</v>
      </c>
      <c r="AD245">
        <f>VLOOKUP(A245,[1]Sheet1!$A$1:$AA$486,27,FALSE)</f>
        <v>4.7102009999999996</v>
      </c>
    </row>
    <row r="246" spans="1:30">
      <c r="A246">
        <v>10</v>
      </c>
      <c r="B246" t="s">
        <v>294</v>
      </c>
      <c r="C246" s="1">
        <f>DATE(YEAR(B246),MONTH(B246),DAY(B246))</f>
        <v>45212</v>
      </c>
      <c r="D246">
        <v>9.3566666666666656</v>
      </c>
      <c r="E246">
        <v>11.278036</v>
      </c>
      <c r="G246" t="s">
        <v>156</v>
      </c>
      <c r="H246" t="s">
        <v>250</v>
      </c>
      <c r="I246">
        <v>1</v>
      </c>
      <c r="J246">
        <v>1735</v>
      </c>
      <c r="K246">
        <v>1740</v>
      </c>
      <c r="L246">
        <v>164</v>
      </c>
      <c r="M246">
        <v>0</v>
      </c>
      <c r="N246">
        <v>6</v>
      </c>
      <c r="O246">
        <v>0</v>
      </c>
      <c r="P246">
        <v>0</v>
      </c>
      <c r="Q246">
        <v>1</v>
      </c>
      <c r="R246">
        <v>0</v>
      </c>
      <c r="S246">
        <v>1</v>
      </c>
      <c r="U246">
        <v>3</v>
      </c>
      <c r="V246">
        <v>0</v>
      </c>
      <c r="W246">
        <v>43</v>
      </c>
      <c r="X246">
        <v>2</v>
      </c>
      <c r="Y246">
        <v>220</v>
      </c>
      <c r="Z246">
        <v>54</v>
      </c>
      <c r="AA246">
        <f>HOUR(B246)</f>
        <v>17</v>
      </c>
      <c r="AB246" t="s">
        <v>285</v>
      </c>
      <c r="AC246">
        <f>VLOOKUP(A246,[1]Sheet1!$A$1:$AA$486,26,FALSE)</f>
        <v>-74.028859999999995</v>
      </c>
      <c r="AD246">
        <f>VLOOKUP(A246,[1]Sheet1!$A$1:$AA$486,27,FALSE)</f>
        <v>4.7102009999999996</v>
      </c>
    </row>
    <row r="247" spans="1:30">
      <c r="A247">
        <v>10</v>
      </c>
      <c r="B247" t="s">
        <v>295</v>
      </c>
      <c r="C247" s="1">
        <f>DATE(YEAR(B247),MONTH(B247),DAY(B247))</f>
        <v>45212</v>
      </c>
      <c r="D247">
        <v>6.6266666666666652</v>
      </c>
      <c r="E247">
        <v>2.070632666666667</v>
      </c>
      <c r="G247" t="s">
        <v>156</v>
      </c>
      <c r="H247" t="s">
        <v>250</v>
      </c>
      <c r="I247">
        <v>1</v>
      </c>
      <c r="J247">
        <v>1740</v>
      </c>
      <c r="K247">
        <v>1745</v>
      </c>
      <c r="L247">
        <v>163</v>
      </c>
      <c r="M247">
        <v>1</v>
      </c>
      <c r="N247">
        <v>2</v>
      </c>
      <c r="O247">
        <v>0</v>
      </c>
      <c r="P247">
        <v>0</v>
      </c>
      <c r="Q247">
        <v>1</v>
      </c>
      <c r="R247">
        <v>0</v>
      </c>
      <c r="S247">
        <v>3</v>
      </c>
      <c r="U247">
        <v>3</v>
      </c>
      <c r="V247">
        <v>0</v>
      </c>
      <c r="W247">
        <v>45</v>
      </c>
      <c r="X247">
        <v>3</v>
      </c>
      <c r="Y247">
        <v>221</v>
      </c>
      <c r="Z247">
        <v>55</v>
      </c>
      <c r="AA247">
        <f>HOUR(B247)</f>
        <v>17</v>
      </c>
      <c r="AB247" t="s">
        <v>285</v>
      </c>
      <c r="AC247">
        <f>VLOOKUP(A247,[1]Sheet1!$A$1:$AA$486,26,FALSE)</f>
        <v>-74.028859999999995</v>
      </c>
      <c r="AD247">
        <f>VLOOKUP(A247,[1]Sheet1!$A$1:$AA$486,27,FALSE)</f>
        <v>4.7102009999999996</v>
      </c>
    </row>
    <row r="248" spans="1:30">
      <c r="A248">
        <v>10</v>
      </c>
      <c r="B248" t="s">
        <v>296</v>
      </c>
      <c r="C248" s="1">
        <f>DATE(YEAR(B248),MONTH(B248),DAY(B248))</f>
        <v>45212</v>
      </c>
      <c r="D248">
        <v>17.639999999999997</v>
      </c>
      <c r="E248">
        <v>1.7749526666666668</v>
      </c>
      <c r="G248" t="s">
        <v>156</v>
      </c>
      <c r="H248" t="s">
        <v>250</v>
      </c>
      <c r="I248">
        <v>1</v>
      </c>
      <c r="J248">
        <v>1745</v>
      </c>
      <c r="K248">
        <v>1750</v>
      </c>
      <c r="L248">
        <v>154</v>
      </c>
      <c r="M248">
        <v>0</v>
      </c>
      <c r="N248">
        <v>4</v>
      </c>
      <c r="O248">
        <v>0</v>
      </c>
      <c r="P248">
        <v>0</v>
      </c>
      <c r="Q248">
        <v>1</v>
      </c>
      <c r="R248">
        <v>0</v>
      </c>
      <c r="S248">
        <v>1</v>
      </c>
      <c r="U248">
        <v>3</v>
      </c>
      <c r="V248">
        <v>0</v>
      </c>
      <c r="W248">
        <v>48</v>
      </c>
      <c r="X248">
        <v>2</v>
      </c>
      <c r="Y248">
        <v>213</v>
      </c>
      <c r="Z248">
        <v>57</v>
      </c>
      <c r="AA248">
        <f>HOUR(B248)</f>
        <v>17</v>
      </c>
      <c r="AB248" t="s">
        <v>285</v>
      </c>
      <c r="AC248">
        <f>VLOOKUP(A248,[1]Sheet1!$A$1:$AA$486,26,FALSE)</f>
        <v>-74.028859999999995</v>
      </c>
      <c r="AD248">
        <f>VLOOKUP(A248,[1]Sheet1!$A$1:$AA$486,27,FALSE)</f>
        <v>4.7102009999999996</v>
      </c>
    </row>
    <row r="249" spans="1:30">
      <c r="A249">
        <v>10</v>
      </c>
      <c r="B249" t="s">
        <v>297</v>
      </c>
      <c r="C249" s="1">
        <f>DATE(YEAR(B249),MONTH(B249),DAY(B249))</f>
        <v>45212</v>
      </c>
      <c r="D249">
        <v>8.5866666666666678</v>
      </c>
      <c r="E249">
        <v>8.1780416666666671</v>
      </c>
      <c r="G249" t="s">
        <v>156</v>
      </c>
      <c r="H249" t="s">
        <v>250</v>
      </c>
      <c r="I249">
        <v>1</v>
      </c>
      <c r="J249">
        <v>1750</v>
      </c>
      <c r="K249">
        <v>1755</v>
      </c>
      <c r="L249">
        <v>149</v>
      </c>
      <c r="M249">
        <v>1</v>
      </c>
      <c r="N249">
        <v>2</v>
      </c>
      <c r="O249">
        <v>0</v>
      </c>
      <c r="P249">
        <v>0</v>
      </c>
      <c r="Q249">
        <v>2</v>
      </c>
      <c r="R249">
        <v>0</v>
      </c>
      <c r="S249">
        <v>1</v>
      </c>
      <c r="U249">
        <v>1</v>
      </c>
      <c r="V249">
        <v>0</v>
      </c>
      <c r="W249">
        <v>51</v>
      </c>
      <c r="X249">
        <v>4</v>
      </c>
      <c r="Y249">
        <v>211</v>
      </c>
      <c r="Z249">
        <v>58</v>
      </c>
      <c r="AA249">
        <f>HOUR(B249)</f>
        <v>17</v>
      </c>
      <c r="AB249" t="s">
        <v>285</v>
      </c>
      <c r="AC249">
        <f>VLOOKUP(A249,[1]Sheet1!$A$1:$AA$486,26,FALSE)</f>
        <v>-74.028859999999995</v>
      </c>
      <c r="AD249">
        <f>VLOOKUP(A249,[1]Sheet1!$A$1:$AA$486,27,FALSE)</f>
        <v>4.7102009999999996</v>
      </c>
    </row>
    <row r="250" spans="1:30">
      <c r="A250">
        <v>10</v>
      </c>
      <c r="B250" t="s">
        <v>298</v>
      </c>
      <c r="C250" s="1">
        <f>DATE(YEAR(B250),MONTH(B250),DAY(B250))</f>
        <v>45212</v>
      </c>
      <c r="D250">
        <v>7.9333333333333345</v>
      </c>
      <c r="E250">
        <v>4.7636050000000001</v>
      </c>
      <c r="G250" t="s">
        <v>156</v>
      </c>
      <c r="H250" t="s">
        <v>250</v>
      </c>
      <c r="I250">
        <v>1</v>
      </c>
      <c r="J250">
        <v>1755</v>
      </c>
      <c r="K250">
        <v>1800</v>
      </c>
      <c r="L250">
        <v>131</v>
      </c>
      <c r="M250">
        <v>0</v>
      </c>
      <c r="N250">
        <v>2</v>
      </c>
      <c r="O250">
        <v>0</v>
      </c>
      <c r="P250">
        <v>0</v>
      </c>
      <c r="Q250">
        <v>1</v>
      </c>
      <c r="R250">
        <v>0</v>
      </c>
      <c r="S250">
        <v>1</v>
      </c>
      <c r="U250">
        <v>2</v>
      </c>
      <c r="V250">
        <v>1</v>
      </c>
      <c r="W250">
        <v>50</v>
      </c>
      <c r="X250">
        <v>1</v>
      </c>
      <c r="Y250">
        <v>189</v>
      </c>
      <c r="Z250">
        <v>57</v>
      </c>
      <c r="AA250">
        <f>HOUR(B250)</f>
        <v>17</v>
      </c>
      <c r="AB250" t="s">
        <v>285</v>
      </c>
      <c r="AC250">
        <f>VLOOKUP(A250,[1]Sheet1!$A$1:$AA$486,26,FALSE)</f>
        <v>-74.028859999999995</v>
      </c>
      <c r="AD250">
        <f>VLOOKUP(A250,[1]Sheet1!$A$1:$AA$486,27,FALSE)</f>
        <v>4.7102009999999996</v>
      </c>
    </row>
    <row r="251" spans="1:30">
      <c r="A251">
        <v>11</v>
      </c>
      <c r="B251" t="s">
        <v>299</v>
      </c>
      <c r="C251" s="1">
        <f>DATE(YEAR(B251),MONTH(B251),DAY(B251))</f>
        <v>45217</v>
      </c>
      <c r="E251">
        <v>54.611447916666663</v>
      </c>
      <c r="G251" t="s">
        <v>31</v>
      </c>
      <c r="H251" t="s">
        <v>250</v>
      </c>
      <c r="I251">
        <v>2</v>
      </c>
      <c r="J251">
        <v>640</v>
      </c>
      <c r="K251">
        <v>645</v>
      </c>
      <c r="L251">
        <v>66</v>
      </c>
      <c r="M251">
        <v>0</v>
      </c>
      <c r="N251">
        <v>1</v>
      </c>
      <c r="O251">
        <v>0</v>
      </c>
      <c r="P251">
        <v>4</v>
      </c>
      <c r="Q251">
        <v>4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46</v>
      </c>
      <c r="X251">
        <v>5</v>
      </c>
      <c r="Y251">
        <v>121</v>
      </c>
      <c r="Z251">
        <v>9</v>
      </c>
      <c r="AA251">
        <f>HOUR(B251)</f>
        <v>6</v>
      </c>
      <c r="AB251" t="s">
        <v>300</v>
      </c>
      <c r="AC251">
        <f>VLOOKUP(A251,[1]Sheet1!$A$1:$AA$486,26,FALSE)</f>
        <v>-74.028859999999995</v>
      </c>
      <c r="AD251">
        <f>VLOOKUP(A251,[1]Sheet1!$A$1:$AA$486,27,FALSE)</f>
        <v>4.7102009999999996</v>
      </c>
    </row>
    <row r="252" spans="1:30">
      <c r="A252">
        <v>11</v>
      </c>
      <c r="B252" t="s">
        <v>301</v>
      </c>
      <c r="C252" s="1">
        <f>DATE(YEAR(B252),MONTH(B252),DAY(B252))</f>
        <v>45217</v>
      </c>
      <c r="D252">
        <v>55.23</v>
      </c>
      <c r="E252">
        <v>38.92971133333333</v>
      </c>
      <c r="G252" t="s">
        <v>31</v>
      </c>
      <c r="H252" t="s">
        <v>250</v>
      </c>
      <c r="I252">
        <v>2</v>
      </c>
      <c r="J252">
        <v>645</v>
      </c>
      <c r="K252">
        <v>650</v>
      </c>
      <c r="L252">
        <v>73</v>
      </c>
      <c r="M252">
        <v>0</v>
      </c>
      <c r="N252">
        <v>5</v>
      </c>
      <c r="O252">
        <v>1</v>
      </c>
      <c r="P252">
        <v>3</v>
      </c>
      <c r="Q252">
        <v>3</v>
      </c>
      <c r="R252">
        <v>0</v>
      </c>
      <c r="S252">
        <v>2</v>
      </c>
      <c r="T252">
        <v>0</v>
      </c>
      <c r="U252">
        <v>1</v>
      </c>
      <c r="V252">
        <v>0</v>
      </c>
      <c r="W252">
        <v>46</v>
      </c>
      <c r="X252">
        <v>5</v>
      </c>
      <c r="Y252">
        <v>134</v>
      </c>
      <c r="Z252">
        <v>15</v>
      </c>
      <c r="AA252">
        <f>HOUR(B252)</f>
        <v>6</v>
      </c>
      <c r="AB252" t="s">
        <v>300</v>
      </c>
      <c r="AC252">
        <f>VLOOKUP(A252,[1]Sheet1!$A$1:$AA$486,26,FALSE)</f>
        <v>-74.028859999999995</v>
      </c>
      <c r="AD252">
        <f>VLOOKUP(A252,[1]Sheet1!$A$1:$AA$486,27,FALSE)</f>
        <v>4.7102009999999996</v>
      </c>
    </row>
    <row r="253" spans="1:30">
      <c r="A253">
        <v>11</v>
      </c>
      <c r="B253" t="s">
        <v>302</v>
      </c>
      <c r="C253" s="1">
        <f>DATE(YEAR(B253),MONTH(B253),DAY(B253))</f>
        <v>45217</v>
      </c>
      <c r="D253">
        <v>43.026666666666664</v>
      </c>
      <c r="E253">
        <v>28.197656666666667</v>
      </c>
      <c r="F253">
        <v>46645.693879999999</v>
      </c>
      <c r="G253" t="s">
        <v>31</v>
      </c>
      <c r="H253" t="s">
        <v>250</v>
      </c>
      <c r="I253">
        <v>2</v>
      </c>
      <c r="J253">
        <v>650</v>
      </c>
      <c r="K253">
        <v>655</v>
      </c>
      <c r="L253">
        <v>54</v>
      </c>
      <c r="M253">
        <v>6</v>
      </c>
      <c r="N253">
        <v>5</v>
      </c>
      <c r="O253">
        <v>0</v>
      </c>
      <c r="P253">
        <v>1</v>
      </c>
      <c r="Q253">
        <v>2</v>
      </c>
      <c r="R253">
        <v>0</v>
      </c>
      <c r="S253">
        <v>1</v>
      </c>
      <c r="T253">
        <v>0</v>
      </c>
      <c r="U253">
        <v>3</v>
      </c>
      <c r="V253">
        <v>0</v>
      </c>
      <c r="W253">
        <v>44</v>
      </c>
      <c r="X253">
        <v>5</v>
      </c>
      <c r="Y253">
        <v>116</v>
      </c>
      <c r="Z253">
        <v>18</v>
      </c>
      <c r="AA253">
        <f>HOUR(B253)</f>
        <v>6</v>
      </c>
      <c r="AB253" t="s">
        <v>300</v>
      </c>
      <c r="AC253">
        <f>VLOOKUP(A253,[1]Sheet1!$A$1:$AA$486,26,FALSE)</f>
        <v>-74.028859999999995</v>
      </c>
      <c r="AD253">
        <f>VLOOKUP(A253,[1]Sheet1!$A$1:$AA$486,27,FALSE)</f>
        <v>4.7102009999999996</v>
      </c>
    </row>
    <row r="254" spans="1:30">
      <c r="A254">
        <v>11</v>
      </c>
      <c r="B254" t="s">
        <v>303</v>
      </c>
      <c r="C254" s="1">
        <f>DATE(YEAR(B254),MONTH(B254),DAY(B254))</f>
        <v>45217</v>
      </c>
      <c r="D254">
        <v>13.043333333333333</v>
      </c>
      <c r="E254">
        <v>4.1163173333333329</v>
      </c>
      <c r="F254">
        <v>41338.206680000003</v>
      </c>
      <c r="G254" t="s">
        <v>31</v>
      </c>
      <c r="H254" t="s">
        <v>250</v>
      </c>
      <c r="I254">
        <v>2</v>
      </c>
      <c r="J254">
        <v>655</v>
      </c>
      <c r="K254">
        <v>700</v>
      </c>
      <c r="L254">
        <v>50</v>
      </c>
      <c r="M254">
        <v>1</v>
      </c>
      <c r="N254">
        <v>2</v>
      </c>
      <c r="O254">
        <v>0</v>
      </c>
      <c r="P254">
        <v>1</v>
      </c>
      <c r="Q254">
        <v>1</v>
      </c>
      <c r="R254">
        <v>0</v>
      </c>
      <c r="S254">
        <v>1</v>
      </c>
      <c r="T254">
        <v>0</v>
      </c>
      <c r="U254">
        <v>2</v>
      </c>
      <c r="V254">
        <v>0</v>
      </c>
      <c r="W254">
        <v>42</v>
      </c>
      <c r="X254">
        <v>1</v>
      </c>
      <c r="Y254">
        <v>100</v>
      </c>
      <c r="Z254">
        <v>8</v>
      </c>
      <c r="AA254">
        <f>HOUR(B254)</f>
        <v>6</v>
      </c>
      <c r="AB254" t="s">
        <v>300</v>
      </c>
      <c r="AC254">
        <f>VLOOKUP(A254,[1]Sheet1!$A$1:$AA$486,26,FALSE)</f>
        <v>-74.028859999999995</v>
      </c>
      <c r="AD254">
        <f>VLOOKUP(A254,[1]Sheet1!$A$1:$AA$486,27,FALSE)</f>
        <v>4.7102009999999996</v>
      </c>
    </row>
    <row r="255" spans="1:30">
      <c r="A255">
        <v>11</v>
      </c>
      <c r="B255" t="s">
        <v>304</v>
      </c>
      <c r="C255" s="1">
        <f>DATE(YEAR(B255),MONTH(B255),DAY(B255))</f>
        <v>45217</v>
      </c>
      <c r="D255">
        <v>44.683333333333337</v>
      </c>
      <c r="E255">
        <v>22.598704333333334</v>
      </c>
      <c r="F255">
        <v>44839.445879999999</v>
      </c>
      <c r="G255" t="s">
        <v>31</v>
      </c>
      <c r="H255" t="s">
        <v>250</v>
      </c>
      <c r="I255">
        <v>2</v>
      </c>
      <c r="J255">
        <v>700</v>
      </c>
      <c r="K255">
        <v>705</v>
      </c>
      <c r="L255">
        <v>54</v>
      </c>
      <c r="M255">
        <v>1</v>
      </c>
      <c r="N255">
        <v>2</v>
      </c>
      <c r="O255">
        <v>0</v>
      </c>
      <c r="P255">
        <v>8</v>
      </c>
      <c r="Q255">
        <v>4</v>
      </c>
      <c r="R255">
        <v>0</v>
      </c>
      <c r="S255">
        <v>0</v>
      </c>
      <c r="T255">
        <v>0</v>
      </c>
      <c r="U255">
        <v>3</v>
      </c>
      <c r="V255">
        <v>0</v>
      </c>
      <c r="W255">
        <v>55</v>
      </c>
      <c r="X255">
        <v>4</v>
      </c>
      <c r="Y255">
        <v>127</v>
      </c>
      <c r="Z255">
        <v>18</v>
      </c>
      <c r="AA255">
        <f>HOUR(B255)</f>
        <v>7</v>
      </c>
      <c r="AB255" t="s">
        <v>300</v>
      </c>
      <c r="AC255">
        <f>VLOOKUP(A255,[1]Sheet1!$A$1:$AA$486,26,FALSE)</f>
        <v>-74.028859999999995</v>
      </c>
      <c r="AD255">
        <f>VLOOKUP(A255,[1]Sheet1!$A$1:$AA$486,27,FALSE)</f>
        <v>4.7102009999999996</v>
      </c>
    </row>
    <row r="256" spans="1:30">
      <c r="A256">
        <v>11</v>
      </c>
      <c r="B256" t="s">
        <v>305</v>
      </c>
      <c r="C256" s="1">
        <f>DATE(YEAR(B256),MONTH(B256),DAY(B256))</f>
        <v>45217</v>
      </c>
      <c r="D256">
        <v>56.746666666666655</v>
      </c>
      <c r="E256">
        <v>38.55941833333334</v>
      </c>
      <c r="F256">
        <v>331533.14652000001</v>
      </c>
      <c r="G256" t="s">
        <v>31</v>
      </c>
      <c r="H256" t="s">
        <v>250</v>
      </c>
      <c r="I256">
        <v>2</v>
      </c>
      <c r="J256">
        <v>705</v>
      </c>
      <c r="K256">
        <v>710</v>
      </c>
      <c r="L256">
        <v>75</v>
      </c>
      <c r="M256">
        <v>0</v>
      </c>
      <c r="N256">
        <v>2</v>
      </c>
      <c r="O256">
        <v>0</v>
      </c>
      <c r="P256">
        <v>1</v>
      </c>
      <c r="Q256">
        <v>3</v>
      </c>
      <c r="R256">
        <v>0</v>
      </c>
      <c r="S256">
        <v>1</v>
      </c>
      <c r="T256">
        <v>0</v>
      </c>
      <c r="U256">
        <v>4</v>
      </c>
      <c r="V256">
        <v>0</v>
      </c>
      <c r="W256">
        <v>49</v>
      </c>
      <c r="X256">
        <v>1</v>
      </c>
      <c r="Y256">
        <v>135</v>
      </c>
      <c r="Z256">
        <v>11</v>
      </c>
      <c r="AA256">
        <f>HOUR(B256)</f>
        <v>7</v>
      </c>
      <c r="AB256" t="s">
        <v>300</v>
      </c>
      <c r="AC256">
        <f>VLOOKUP(A256,[1]Sheet1!$A$1:$AA$486,26,FALSE)</f>
        <v>-74.028859999999995</v>
      </c>
      <c r="AD256">
        <f>VLOOKUP(A256,[1]Sheet1!$A$1:$AA$486,27,FALSE)</f>
        <v>4.7102009999999996</v>
      </c>
    </row>
    <row r="257" spans="1:30">
      <c r="A257">
        <v>11</v>
      </c>
      <c r="B257" t="s">
        <v>306</v>
      </c>
      <c r="C257" s="1">
        <f>DATE(YEAR(B257),MONTH(B257),DAY(B257))</f>
        <v>45217</v>
      </c>
      <c r="D257">
        <v>20.743333333333332</v>
      </c>
      <c r="E257">
        <v>7.5426633333333344</v>
      </c>
      <c r="F257">
        <v>61411.054660000002</v>
      </c>
      <c r="G257" t="s">
        <v>31</v>
      </c>
      <c r="H257" t="s">
        <v>250</v>
      </c>
      <c r="I257">
        <v>2</v>
      </c>
      <c r="J257">
        <v>710</v>
      </c>
      <c r="K257">
        <v>715</v>
      </c>
      <c r="L257">
        <v>122</v>
      </c>
      <c r="M257">
        <v>0</v>
      </c>
      <c r="N257">
        <v>2</v>
      </c>
      <c r="O257">
        <v>0</v>
      </c>
      <c r="P257">
        <v>2</v>
      </c>
      <c r="Q257">
        <v>3</v>
      </c>
      <c r="R257">
        <v>0</v>
      </c>
      <c r="S257">
        <v>3</v>
      </c>
      <c r="T257">
        <v>0</v>
      </c>
      <c r="U257">
        <v>5</v>
      </c>
      <c r="V257">
        <v>0</v>
      </c>
      <c r="W257">
        <v>52</v>
      </c>
      <c r="X257">
        <v>4</v>
      </c>
      <c r="Y257">
        <v>189</v>
      </c>
      <c r="Z257">
        <v>15</v>
      </c>
      <c r="AA257">
        <f>HOUR(B257)</f>
        <v>7</v>
      </c>
      <c r="AB257" t="s">
        <v>300</v>
      </c>
      <c r="AC257">
        <f>VLOOKUP(A257,[1]Sheet1!$A$1:$AA$486,26,FALSE)</f>
        <v>-74.028859999999995</v>
      </c>
      <c r="AD257">
        <f>VLOOKUP(A257,[1]Sheet1!$A$1:$AA$486,27,FALSE)</f>
        <v>4.7102009999999996</v>
      </c>
    </row>
    <row r="258" spans="1:30">
      <c r="A258">
        <v>11</v>
      </c>
      <c r="B258" t="s">
        <v>307</v>
      </c>
      <c r="C258" s="1">
        <f>DATE(YEAR(B258),MONTH(B258),DAY(B258))</f>
        <v>45217</v>
      </c>
      <c r="D258">
        <v>42.303333333333327</v>
      </c>
      <c r="E258">
        <v>27.359101000000003</v>
      </c>
      <c r="F258">
        <v>93734.471860000005</v>
      </c>
      <c r="G258" t="s">
        <v>31</v>
      </c>
      <c r="H258" t="s">
        <v>250</v>
      </c>
      <c r="I258">
        <v>2</v>
      </c>
      <c r="J258">
        <v>715</v>
      </c>
      <c r="K258">
        <v>720</v>
      </c>
      <c r="L258">
        <v>93</v>
      </c>
      <c r="M258">
        <v>0</v>
      </c>
      <c r="N258">
        <v>8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0</v>
      </c>
      <c r="U258">
        <v>2</v>
      </c>
      <c r="V258">
        <v>0</v>
      </c>
      <c r="W258">
        <v>40</v>
      </c>
      <c r="X258">
        <v>8</v>
      </c>
      <c r="Y258">
        <v>145</v>
      </c>
      <c r="Z258">
        <v>12</v>
      </c>
      <c r="AA258">
        <f>HOUR(B258)</f>
        <v>7</v>
      </c>
      <c r="AB258" t="s">
        <v>300</v>
      </c>
      <c r="AC258">
        <f>VLOOKUP(A258,[1]Sheet1!$A$1:$AA$486,26,FALSE)</f>
        <v>-74.028859999999995</v>
      </c>
      <c r="AD258">
        <f>VLOOKUP(A258,[1]Sheet1!$A$1:$AA$486,27,FALSE)</f>
        <v>4.7102009999999996</v>
      </c>
    </row>
    <row r="259" spans="1:30">
      <c r="A259">
        <v>11</v>
      </c>
      <c r="B259" t="s">
        <v>308</v>
      </c>
      <c r="C259" s="1">
        <f>DATE(YEAR(B259),MONTH(B259),DAY(B259))</f>
        <v>45217</v>
      </c>
      <c r="D259">
        <v>34.019999999999996</v>
      </c>
      <c r="E259">
        <v>17.836331333333334</v>
      </c>
      <c r="F259">
        <v>74635.528879999998</v>
      </c>
      <c r="G259" t="s">
        <v>31</v>
      </c>
      <c r="H259" t="s">
        <v>250</v>
      </c>
      <c r="I259">
        <v>2</v>
      </c>
      <c r="J259">
        <v>720</v>
      </c>
      <c r="K259">
        <v>725</v>
      </c>
      <c r="L259">
        <v>104</v>
      </c>
      <c r="M259">
        <v>2</v>
      </c>
      <c r="N259">
        <v>5</v>
      </c>
      <c r="O259">
        <v>0</v>
      </c>
      <c r="P259">
        <v>1</v>
      </c>
      <c r="Q259">
        <v>1</v>
      </c>
      <c r="R259">
        <v>0</v>
      </c>
      <c r="S259">
        <v>2</v>
      </c>
      <c r="T259">
        <v>0</v>
      </c>
      <c r="U259">
        <v>4</v>
      </c>
      <c r="V259">
        <v>0</v>
      </c>
      <c r="W259">
        <v>45</v>
      </c>
      <c r="X259">
        <v>2</v>
      </c>
      <c r="Y259">
        <v>164</v>
      </c>
      <c r="Z259">
        <v>15</v>
      </c>
      <c r="AA259">
        <f>HOUR(B259)</f>
        <v>7</v>
      </c>
      <c r="AB259" t="s">
        <v>300</v>
      </c>
      <c r="AC259">
        <f>VLOOKUP(A259,[1]Sheet1!$A$1:$AA$486,26,FALSE)</f>
        <v>-74.028859999999995</v>
      </c>
      <c r="AD259">
        <f>VLOOKUP(A259,[1]Sheet1!$A$1:$AA$486,27,FALSE)</f>
        <v>4.7102009999999996</v>
      </c>
    </row>
    <row r="260" spans="1:30">
      <c r="A260">
        <v>11</v>
      </c>
      <c r="B260" t="s">
        <v>309</v>
      </c>
      <c r="C260" s="1">
        <f>DATE(YEAR(B260),MONTH(B260),DAY(B260))</f>
        <v>45217</v>
      </c>
      <c r="D260">
        <v>68.576666666666668</v>
      </c>
      <c r="E260">
        <v>38.637342333333336</v>
      </c>
      <c r="F260">
        <v>80363.483560000008</v>
      </c>
      <c r="G260" t="s">
        <v>31</v>
      </c>
      <c r="H260" t="s">
        <v>250</v>
      </c>
      <c r="I260">
        <v>2</v>
      </c>
      <c r="J260">
        <v>725</v>
      </c>
      <c r="K260">
        <v>730</v>
      </c>
      <c r="L260">
        <v>95</v>
      </c>
      <c r="M260">
        <v>0</v>
      </c>
      <c r="N260">
        <v>3</v>
      </c>
      <c r="O260">
        <v>0</v>
      </c>
      <c r="P260">
        <v>3</v>
      </c>
      <c r="Q260">
        <v>1</v>
      </c>
      <c r="R260">
        <v>0</v>
      </c>
      <c r="S260">
        <v>2</v>
      </c>
      <c r="T260">
        <v>0</v>
      </c>
      <c r="U260">
        <v>4</v>
      </c>
      <c r="V260">
        <v>0</v>
      </c>
      <c r="W260">
        <v>42</v>
      </c>
      <c r="X260">
        <v>7</v>
      </c>
      <c r="Y260">
        <v>150</v>
      </c>
      <c r="Z260">
        <v>13</v>
      </c>
      <c r="AA260">
        <f>HOUR(B260)</f>
        <v>7</v>
      </c>
      <c r="AB260" t="s">
        <v>300</v>
      </c>
      <c r="AC260">
        <f>VLOOKUP(A260,[1]Sheet1!$A$1:$AA$486,26,FALSE)</f>
        <v>-74.028859999999995</v>
      </c>
      <c r="AD260">
        <f>VLOOKUP(A260,[1]Sheet1!$A$1:$AA$486,27,FALSE)</f>
        <v>4.7102009999999996</v>
      </c>
    </row>
    <row r="261" spans="1:30">
      <c r="A261">
        <v>11</v>
      </c>
      <c r="B261" t="s">
        <v>310</v>
      </c>
      <c r="C261" s="1">
        <f>DATE(YEAR(B261),MONTH(B261),DAY(B261))</f>
        <v>45217</v>
      </c>
      <c r="D261">
        <v>41.999999999999993</v>
      </c>
      <c r="E261">
        <v>5.1502733333333337</v>
      </c>
      <c r="F261">
        <v>63566.655119999996</v>
      </c>
      <c r="G261" t="s">
        <v>31</v>
      </c>
      <c r="H261" t="s">
        <v>250</v>
      </c>
      <c r="I261">
        <v>2</v>
      </c>
      <c r="J261">
        <v>730</v>
      </c>
      <c r="K261">
        <v>735</v>
      </c>
      <c r="L261">
        <v>100</v>
      </c>
      <c r="M261">
        <v>0</v>
      </c>
      <c r="N261">
        <v>2</v>
      </c>
      <c r="O261">
        <v>0</v>
      </c>
      <c r="P261">
        <v>0</v>
      </c>
      <c r="Q261">
        <v>2</v>
      </c>
      <c r="R261">
        <v>0</v>
      </c>
      <c r="S261">
        <v>0</v>
      </c>
      <c r="T261">
        <v>0</v>
      </c>
      <c r="U261">
        <v>8</v>
      </c>
      <c r="V261">
        <v>1</v>
      </c>
      <c r="W261">
        <v>48</v>
      </c>
      <c r="X261">
        <v>6</v>
      </c>
      <c r="Y261">
        <v>161</v>
      </c>
      <c r="Z261">
        <v>13</v>
      </c>
      <c r="AA261">
        <f>HOUR(B261)</f>
        <v>7</v>
      </c>
      <c r="AB261" t="s">
        <v>300</v>
      </c>
      <c r="AC261">
        <f>VLOOKUP(A261,[1]Sheet1!$A$1:$AA$486,26,FALSE)</f>
        <v>-74.028859999999995</v>
      </c>
      <c r="AD261">
        <f>VLOOKUP(A261,[1]Sheet1!$A$1:$AA$486,27,FALSE)</f>
        <v>4.7102009999999996</v>
      </c>
    </row>
    <row r="262" spans="1:30">
      <c r="A262">
        <v>11</v>
      </c>
      <c r="B262" t="s">
        <v>311</v>
      </c>
      <c r="C262" s="1">
        <f>DATE(YEAR(B262),MONTH(B262),DAY(B262))</f>
        <v>45217</v>
      </c>
      <c r="D262">
        <v>55.136666666666656</v>
      </c>
      <c r="E262">
        <v>28.584017000000006</v>
      </c>
      <c r="F262">
        <v>396308.51140000002</v>
      </c>
      <c r="G262" t="s">
        <v>31</v>
      </c>
      <c r="H262" t="s">
        <v>250</v>
      </c>
      <c r="I262">
        <v>2</v>
      </c>
      <c r="J262">
        <v>735</v>
      </c>
      <c r="K262">
        <v>740</v>
      </c>
      <c r="L262">
        <v>94</v>
      </c>
      <c r="M262">
        <v>0</v>
      </c>
      <c r="N262">
        <v>5</v>
      </c>
      <c r="O262">
        <v>0</v>
      </c>
      <c r="P262">
        <v>0</v>
      </c>
      <c r="Q262">
        <v>3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44</v>
      </c>
      <c r="X262">
        <v>6</v>
      </c>
      <c r="Y262">
        <v>146</v>
      </c>
      <c r="Z262">
        <v>8</v>
      </c>
      <c r="AA262">
        <f>HOUR(B262)</f>
        <v>7</v>
      </c>
      <c r="AB262" t="s">
        <v>300</v>
      </c>
      <c r="AC262">
        <f>VLOOKUP(A262,[1]Sheet1!$A$1:$AA$486,26,FALSE)</f>
        <v>-74.028859999999995</v>
      </c>
      <c r="AD262">
        <f>VLOOKUP(A262,[1]Sheet1!$A$1:$AA$486,27,FALSE)</f>
        <v>4.7102009999999996</v>
      </c>
    </row>
    <row r="263" spans="1:30">
      <c r="A263">
        <v>11</v>
      </c>
      <c r="B263" t="s">
        <v>312</v>
      </c>
      <c r="C263" s="1">
        <f>DATE(YEAR(B263),MONTH(B263),DAY(B263))</f>
        <v>45217</v>
      </c>
      <c r="D263">
        <v>46.503333333333323</v>
      </c>
      <c r="E263">
        <v>24.578836333333335</v>
      </c>
      <c r="F263">
        <v>47234.667880000001</v>
      </c>
      <c r="G263" t="s">
        <v>31</v>
      </c>
      <c r="H263" t="s">
        <v>250</v>
      </c>
      <c r="I263">
        <v>2</v>
      </c>
      <c r="J263">
        <v>740</v>
      </c>
      <c r="K263">
        <v>745</v>
      </c>
      <c r="L263">
        <v>74</v>
      </c>
      <c r="M263">
        <v>3</v>
      </c>
      <c r="N263">
        <v>4</v>
      </c>
      <c r="O263">
        <v>0</v>
      </c>
      <c r="P263">
        <v>2</v>
      </c>
      <c r="Q263">
        <v>3</v>
      </c>
      <c r="R263">
        <v>0</v>
      </c>
      <c r="S263">
        <v>0</v>
      </c>
      <c r="T263">
        <v>0</v>
      </c>
      <c r="U263">
        <v>2</v>
      </c>
      <c r="V263">
        <v>0</v>
      </c>
      <c r="W263">
        <v>46</v>
      </c>
      <c r="X263">
        <v>2</v>
      </c>
      <c r="Y263">
        <v>134</v>
      </c>
      <c r="Z263">
        <v>14</v>
      </c>
      <c r="AA263">
        <f>HOUR(B263)</f>
        <v>7</v>
      </c>
      <c r="AB263" t="s">
        <v>300</v>
      </c>
      <c r="AC263">
        <f>VLOOKUP(A263,[1]Sheet1!$A$1:$AA$486,26,FALSE)</f>
        <v>-74.028859999999995</v>
      </c>
      <c r="AD263">
        <f>VLOOKUP(A263,[1]Sheet1!$A$1:$AA$486,27,FALSE)</f>
        <v>4.7102009999999996</v>
      </c>
    </row>
    <row r="264" spans="1:30">
      <c r="A264">
        <v>11</v>
      </c>
      <c r="B264" t="s">
        <v>313</v>
      </c>
      <c r="C264" s="1">
        <f>DATE(YEAR(B264),MONTH(B264),DAY(B264))</f>
        <v>45217</v>
      </c>
      <c r="D264">
        <v>28.35</v>
      </c>
      <c r="E264">
        <v>9.2383573333333349</v>
      </c>
      <c r="F264">
        <v>54463.22352</v>
      </c>
      <c r="G264" t="s">
        <v>31</v>
      </c>
      <c r="H264" t="s">
        <v>250</v>
      </c>
      <c r="I264">
        <v>2</v>
      </c>
      <c r="J264">
        <v>745</v>
      </c>
      <c r="K264">
        <v>750</v>
      </c>
      <c r="L264">
        <v>56</v>
      </c>
      <c r="M264">
        <v>1</v>
      </c>
      <c r="N264">
        <v>3</v>
      </c>
      <c r="O264">
        <v>0</v>
      </c>
      <c r="P264">
        <v>0</v>
      </c>
      <c r="Q264">
        <v>1</v>
      </c>
      <c r="R264">
        <v>0</v>
      </c>
      <c r="S264">
        <v>1</v>
      </c>
      <c r="T264">
        <v>0</v>
      </c>
      <c r="U264">
        <v>5</v>
      </c>
      <c r="V264">
        <v>0</v>
      </c>
      <c r="W264">
        <v>43</v>
      </c>
      <c r="X264">
        <v>3</v>
      </c>
      <c r="Y264">
        <v>110</v>
      </c>
      <c r="Z264">
        <v>11</v>
      </c>
      <c r="AA264">
        <f>HOUR(B264)</f>
        <v>7</v>
      </c>
      <c r="AB264" t="s">
        <v>300</v>
      </c>
      <c r="AC264">
        <f>VLOOKUP(A264,[1]Sheet1!$A$1:$AA$486,26,FALSE)</f>
        <v>-74.028859999999995</v>
      </c>
      <c r="AD264">
        <f>VLOOKUP(A264,[1]Sheet1!$A$1:$AA$486,27,FALSE)</f>
        <v>4.7102009999999996</v>
      </c>
    </row>
    <row r="265" spans="1:30">
      <c r="A265">
        <v>11</v>
      </c>
      <c r="B265" t="s">
        <v>314</v>
      </c>
      <c r="C265" s="1">
        <f>DATE(YEAR(B265),MONTH(B265),DAY(B265))</f>
        <v>45217</v>
      </c>
      <c r="D265">
        <v>57.283333333333324</v>
      </c>
      <c r="E265">
        <v>28.729854999999997</v>
      </c>
      <c r="F265">
        <v>107383.16395999999</v>
      </c>
      <c r="G265" t="s">
        <v>31</v>
      </c>
      <c r="H265" t="s">
        <v>250</v>
      </c>
      <c r="I265">
        <v>2</v>
      </c>
      <c r="J265">
        <v>750</v>
      </c>
      <c r="K265">
        <v>755</v>
      </c>
      <c r="L265">
        <v>42</v>
      </c>
      <c r="M265">
        <v>0</v>
      </c>
      <c r="N265">
        <v>1</v>
      </c>
      <c r="O265">
        <v>0</v>
      </c>
      <c r="P265">
        <v>0</v>
      </c>
      <c r="Q265">
        <v>1</v>
      </c>
      <c r="R265">
        <v>0</v>
      </c>
      <c r="S265">
        <v>1</v>
      </c>
      <c r="T265">
        <v>0</v>
      </c>
      <c r="U265">
        <v>1</v>
      </c>
      <c r="V265">
        <v>0</v>
      </c>
      <c r="W265">
        <v>48</v>
      </c>
      <c r="X265">
        <v>5</v>
      </c>
      <c r="Y265">
        <v>94</v>
      </c>
      <c r="Z265">
        <v>4</v>
      </c>
      <c r="AA265">
        <f>HOUR(B265)</f>
        <v>7</v>
      </c>
      <c r="AB265" t="s">
        <v>300</v>
      </c>
      <c r="AC265">
        <f>VLOOKUP(A265,[1]Sheet1!$A$1:$AA$486,26,FALSE)</f>
        <v>-74.028859999999995</v>
      </c>
      <c r="AD265">
        <f>VLOOKUP(A265,[1]Sheet1!$A$1:$AA$486,27,FALSE)</f>
        <v>4.7102009999999996</v>
      </c>
    </row>
    <row r="266" spans="1:30">
      <c r="A266">
        <v>11</v>
      </c>
      <c r="B266" t="s">
        <v>315</v>
      </c>
      <c r="C266" s="1">
        <f>DATE(YEAR(B266),MONTH(B266),DAY(B266))</f>
        <v>45217</v>
      </c>
      <c r="D266">
        <v>15.143333333333331</v>
      </c>
      <c r="E266">
        <v>4.233973333333334</v>
      </c>
      <c r="F266">
        <v>41770.619079999997</v>
      </c>
      <c r="G266" t="s">
        <v>31</v>
      </c>
      <c r="H266" t="s">
        <v>250</v>
      </c>
      <c r="I266">
        <v>2</v>
      </c>
      <c r="J266">
        <v>755</v>
      </c>
      <c r="K266">
        <v>800</v>
      </c>
      <c r="L266">
        <v>54</v>
      </c>
      <c r="M266">
        <v>0</v>
      </c>
      <c r="N266">
        <v>1</v>
      </c>
      <c r="O266">
        <v>1</v>
      </c>
      <c r="P266">
        <v>0</v>
      </c>
      <c r="Q266">
        <v>2</v>
      </c>
      <c r="R266">
        <v>0</v>
      </c>
      <c r="S266">
        <v>2</v>
      </c>
      <c r="T266">
        <v>0</v>
      </c>
      <c r="U266">
        <v>1</v>
      </c>
      <c r="V266">
        <v>0</v>
      </c>
      <c r="W266">
        <v>56</v>
      </c>
      <c r="X266">
        <v>5</v>
      </c>
      <c r="Y266">
        <v>117</v>
      </c>
      <c r="Z266">
        <v>7</v>
      </c>
      <c r="AA266">
        <f>HOUR(B266)</f>
        <v>7</v>
      </c>
      <c r="AB266" t="s">
        <v>300</v>
      </c>
      <c r="AC266">
        <f>VLOOKUP(A266,[1]Sheet1!$A$1:$AA$486,26,FALSE)</f>
        <v>-74.028859999999995</v>
      </c>
      <c r="AD266">
        <f>VLOOKUP(A266,[1]Sheet1!$A$1:$AA$486,27,FALSE)</f>
        <v>4.7102009999999996</v>
      </c>
    </row>
    <row r="267" spans="1:30">
      <c r="A267">
        <v>11</v>
      </c>
      <c r="B267" t="s">
        <v>316</v>
      </c>
      <c r="C267" s="1">
        <f>DATE(YEAR(B267),MONTH(B267),DAY(B267))</f>
        <v>45217</v>
      </c>
      <c r="D267">
        <v>17.476666666666667</v>
      </c>
      <c r="E267">
        <v>5.052483333333333</v>
      </c>
      <c r="F267">
        <v>36826.834020000002</v>
      </c>
      <c r="G267" t="s">
        <v>31</v>
      </c>
      <c r="H267" t="s">
        <v>250</v>
      </c>
      <c r="I267">
        <v>2</v>
      </c>
      <c r="J267">
        <v>800</v>
      </c>
      <c r="K267">
        <v>805</v>
      </c>
      <c r="L267">
        <v>73</v>
      </c>
      <c r="M267">
        <v>0</v>
      </c>
      <c r="N267">
        <v>2</v>
      </c>
      <c r="O267">
        <v>0</v>
      </c>
      <c r="P267">
        <v>1</v>
      </c>
      <c r="Q267">
        <v>2</v>
      </c>
      <c r="R267">
        <v>0</v>
      </c>
      <c r="S267">
        <v>4</v>
      </c>
      <c r="T267">
        <v>0</v>
      </c>
      <c r="U267">
        <v>1</v>
      </c>
      <c r="V267">
        <v>0</v>
      </c>
      <c r="W267">
        <v>37</v>
      </c>
      <c r="X267">
        <v>3</v>
      </c>
      <c r="Y267">
        <v>120</v>
      </c>
      <c r="Z267">
        <v>10</v>
      </c>
      <c r="AA267">
        <f>HOUR(B267)</f>
        <v>8</v>
      </c>
      <c r="AB267" t="s">
        <v>300</v>
      </c>
      <c r="AC267">
        <f>VLOOKUP(A267,[1]Sheet1!$A$1:$AA$486,26,FALSE)</f>
        <v>-74.028859999999995</v>
      </c>
      <c r="AD267">
        <f>VLOOKUP(A267,[1]Sheet1!$A$1:$AA$486,27,FALSE)</f>
        <v>4.7102009999999996</v>
      </c>
    </row>
    <row r="268" spans="1:30">
      <c r="A268">
        <v>11</v>
      </c>
      <c r="B268" t="s">
        <v>317</v>
      </c>
      <c r="C268" s="1">
        <f>DATE(YEAR(B268),MONTH(B268),DAY(B268))</f>
        <v>45217</v>
      </c>
      <c r="D268">
        <v>10.056666666666667</v>
      </c>
      <c r="E268">
        <v>1.1300519999999998</v>
      </c>
      <c r="F268">
        <v>68071.256380000006</v>
      </c>
      <c r="G268" t="s">
        <v>31</v>
      </c>
      <c r="H268" t="s">
        <v>250</v>
      </c>
      <c r="I268">
        <v>2</v>
      </c>
      <c r="J268">
        <v>805</v>
      </c>
      <c r="K268">
        <v>810</v>
      </c>
      <c r="L268">
        <v>58</v>
      </c>
      <c r="M268">
        <v>1</v>
      </c>
      <c r="N268">
        <v>5</v>
      </c>
      <c r="O268">
        <v>0</v>
      </c>
      <c r="P268">
        <v>4</v>
      </c>
      <c r="Q268">
        <v>2</v>
      </c>
      <c r="R268">
        <v>0</v>
      </c>
      <c r="S268">
        <v>1</v>
      </c>
      <c r="T268">
        <v>0</v>
      </c>
      <c r="U268">
        <v>1</v>
      </c>
      <c r="V268">
        <v>1</v>
      </c>
      <c r="W268">
        <v>36</v>
      </c>
      <c r="X268">
        <v>3</v>
      </c>
      <c r="Y268">
        <v>109</v>
      </c>
      <c r="Z268">
        <v>15</v>
      </c>
      <c r="AA268">
        <f>HOUR(B268)</f>
        <v>8</v>
      </c>
      <c r="AB268" t="s">
        <v>300</v>
      </c>
      <c r="AC268">
        <f>VLOOKUP(A268,[1]Sheet1!$A$1:$AA$486,26,FALSE)</f>
        <v>-74.028859999999995</v>
      </c>
      <c r="AD268">
        <f>VLOOKUP(A268,[1]Sheet1!$A$1:$AA$486,27,FALSE)</f>
        <v>4.7102009999999996</v>
      </c>
    </row>
    <row r="269" spans="1:30">
      <c r="A269">
        <v>11</v>
      </c>
      <c r="B269" t="s">
        <v>318</v>
      </c>
      <c r="C269" s="1">
        <f>DATE(YEAR(B269),MONTH(B269),DAY(B269))</f>
        <v>45217</v>
      </c>
      <c r="D269">
        <v>16.8</v>
      </c>
      <c r="E269">
        <v>5.4557323333333327</v>
      </c>
      <c r="F269">
        <v>124035.43179999999</v>
      </c>
      <c r="G269" t="s">
        <v>31</v>
      </c>
      <c r="H269" t="s">
        <v>250</v>
      </c>
      <c r="I269">
        <v>2</v>
      </c>
      <c r="J269">
        <v>810</v>
      </c>
      <c r="K269">
        <v>815</v>
      </c>
      <c r="L269">
        <v>88</v>
      </c>
      <c r="M269">
        <v>1</v>
      </c>
      <c r="N269">
        <v>3</v>
      </c>
      <c r="O269">
        <v>0</v>
      </c>
      <c r="P269">
        <v>3</v>
      </c>
      <c r="Q269">
        <v>2</v>
      </c>
      <c r="R269">
        <v>0</v>
      </c>
      <c r="S269">
        <v>2</v>
      </c>
      <c r="T269">
        <v>0</v>
      </c>
      <c r="U269">
        <v>9</v>
      </c>
      <c r="V269">
        <v>0</v>
      </c>
      <c r="W269">
        <v>40</v>
      </c>
      <c r="X269">
        <v>2</v>
      </c>
      <c r="Y269">
        <v>148</v>
      </c>
      <c r="Z269">
        <v>20</v>
      </c>
      <c r="AA269">
        <f>HOUR(B269)</f>
        <v>8</v>
      </c>
      <c r="AB269" t="s">
        <v>300</v>
      </c>
      <c r="AC269">
        <f>VLOOKUP(A269,[1]Sheet1!$A$1:$AA$486,26,FALSE)</f>
        <v>-74.028859999999995</v>
      </c>
      <c r="AD269">
        <f>VLOOKUP(A269,[1]Sheet1!$A$1:$AA$486,27,FALSE)</f>
        <v>4.7102009999999996</v>
      </c>
    </row>
    <row r="270" spans="1:30">
      <c r="A270">
        <v>11</v>
      </c>
      <c r="B270" t="s">
        <v>319</v>
      </c>
      <c r="C270" s="1">
        <f>DATE(YEAR(B270),MONTH(B270),DAY(B270))</f>
        <v>45217</v>
      </c>
      <c r="D270">
        <v>45.266666666666659</v>
      </c>
      <c r="E270">
        <v>22.832707333333335</v>
      </c>
      <c r="F270">
        <v>36447.139159999999</v>
      </c>
      <c r="G270" t="s">
        <v>31</v>
      </c>
      <c r="H270" t="s">
        <v>250</v>
      </c>
      <c r="I270">
        <v>2</v>
      </c>
      <c r="J270">
        <v>815</v>
      </c>
      <c r="K270">
        <v>820</v>
      </c>
      <c r="L270">
        <v>72</v>
      </c>
      <c r="M270">
        <v>6</v>
      </c>
      <c r="N270">
        <v>2</v>
      </c>
      <c r="O270">
        <v>0</v>
      </c>
      <c r="P270">
        <v>1</v>
      </c>
      <c r="Q270">
        <v>2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40</v>
      </c>
      <c r="X270">
        <v>2</v>
      </c>
      <c r="Y270">
        <v>125</v>
      </c>
      <c r="Z270">
        <v>13</v>
      </c>
      <c r="AA270">
        <f>HOUR(B270)</f>
        <v>8</v>
      </c>
      <c r="AB270" t="s">
        <v>300</v>
      </c>
      <c r="AC270">
        <f>VLOOKUP(A270,[1]Sheet1!$A$1:$AA$486,26,FALSE)</f>
        <v>-74.028859999999995</v>
      </c>
      <c r="AD270">
        <f>VLOOKUP(A270,[1]Sheet1!$A$1:$AA$486,27,FALSE)</f>
        <v>4.7102009999999996</v>
      </c>
    </row>
    <row r="271" spans="1:30">
      <c r="A271">
        <v>11</v>
      </c>
      <c r="B271" t="s">
        <v>320</v>
      </c>
      <c r="C271" s="1">
        <f>DATE(YEAR(B271),MONTH(B271),DAY(B271))</f>
        <v>45217</v>
      </c>
      <c r="D271">
        <v>20.580000000000002</v>
      </c>
      <c r="E271">
        <v>5.7739219999999998</v>
      </c>
      <c r="F271">
        <v>50460.255919999989</v>
      </c>
      <c r="G271" t="s">
        <v>31</v>
      </c>
      <c r="H271" t="s">
        <v>250</v>
      </c>
      <c r="I271">
        <v>2</v>
      </c>
      <c r="J271">
        <v>820</v>
      </c>
      <c r="K271">
        <v>825</v>
      </c>
      <c r="L271">
        <v>99</v>
      </c>
      <c r="M271">
        <v>1</v>
      </c>
      <c r="N271">
        <v>5</v>
      </c>
      <c r="O271">
        <v>0</v>
      </c>
      <c r="P271">
        <v>2</v>
      </c>
      <c r="Q271">
        <v>2</v>
      </c>
      <c r="R271">
        <v>0</v>
      </c>
      <c r="S271">
        <v>5</v>
      </c>
      <c r="T271">
        <v>0</v>
      </c>
      <c r="U271">
        <v>2</v>
      </c>
      <c r="V271">
        <v>0</v>
      </c>
      <c r="W271">
        <v>35</v>
      </c>
      <c r="X271">
        <v>6</v>
      </c>
      <c r="Y271">
        <v>151</v>
      </c>
      <c r="Z271">
        <v>17</v>
      </c>
      <c r="AA271">
        <f>HOUR(B271)</f>
        <v>8</v>
      </c>
      <c r="AB271" t="s">
        <v>300</v>
      </c>
      <c r="AC271">
        <f>VLOOKUP(A271,[1]Sheet1!$A$1:$AA$486,26,FALSE)</f>
        <v>-74.028859999999995</v>
      </c>
      <c r="AD271">
        <f>VLOOKUP(A271,[1]Sheet1!$A$1:$AA$486,27,FALSE)</f>
        <v>4.7102009999999996</v>
      </c>
    </row>
    <row r="272" spans="1:30">
      <c r="A272">
        <v>11</v>
      </c>
      <c r="B272" t="s">
        <v>321</v>
      </c>
      <c r="C272" s="1">
        <f>DATE(YEAR(B272),MONTH(B272),DAY(B272))</f>
        <v>45217</v>
      </c>
      <c r="D272">
        <v>19.646666666666665</v>
      </c>
      <c r="E272">
        <v>5.2751416666666664</v>
      </c>
      <c r="F272">
        <v>26257.803739999996</v>
      </c>
      <c r="G272" t="s">
        <v>31</v>
      </c>
      <c r="H272" t="s">
        <v>250</v>
      </c>
      <c r="I272">
        <v>2</v>
      </c>
      <c r="J272">
        <v>825</v>
      </c>
      <c r="K272">
        <v>830</v>
      </c>
      <c r="L272">
        <v>87</v>
      </c>
      <c r="M272">
        <v>0</v>
      </c>
      <c r="N272">
        <v>3</v>
      </c>
      <c r="O272">
        <v>0</v>
      </c>
      <c r="P272">
        <v>0</v>
      </c>
      <c r="Q272">
        <v>2</v>
      </c>
      <c r="R272">
        <v>0</v>
      </c>
      <c r="S272">
        <v>1</v>
      </c>
      <c r="T272">
        <v>0</v>
      </c>
      <c r="U272">
        <v>4</v>
      </c>
      <c r="V272">
        <v>0</v>
      </c>
      <c r="W272">
        <v>33</v>
      </c>
      <c r="X272">
        <v>1</v>
      </c>
      <c r="Y272">
        <v>130</v>
      </c>
      <c r="Z272">
        <v>10</v>
      </c>
      <c r="AA272">
        <f>HOUR(B272)</f>
        <v>8</v>
      </c>
      <c r="AB272" t="s">
        <v>300</v>
      </c>
      <c r="AC272">
        <f>VLOOKUP(A272,[1]Sheet1!$A$1:$AA$486,26,FALSE)</f>
        <v>-74.028859999999995</v>
      </c>
      <c r="AD272">
        <f>VLOOKUP(A272,[1]Sheet1!$A$1:$AA$486,27,FALSE)</f>
        <v>4.7102009999999996</v>
      </c>
    </row>
    <row r="273" spans="1:30">
      <c r="A273">
        <v>11</v>
      </c>
      <c r="B273" t="s">
        <v>322</v>
      </c>
      <c r="C273" s="1">
        <f>DATE(YEAR(B273),MONTH(B273),DAY(B273))</f>
        <v>45217</v>
      </c>
      <c r="D273">
        <v>29.4</v>
      </c>
      <c r="E273">
        <v>8.1118986666666668</v>
      </c>
      <c r="F273">
        <v>44910.191160000002</v>
      </c>
      <c r="G273" t="s">
        <v>31</v>
      </c>
      <c r="H273" t="s">
        <v>250</v>
      </c>
      <c r="I273">
        <v>2</v>
      </c>
      <c r="J273">
        <v>830</v>
      </c>
      <c r="K273">
        <v>835</v>
      </c>
      <c r="L273">
        <v>89</v>
      </c>
      <c r="M273">
        <v>1</v>
      </c>
      <c r="N273">
        <v>6</v>
      </c>
      <c r="O273">
        <v>0</v>
      </c>
      <c r="P273">
        <v>0</v>
      </c>
      <c r="Q273">
        <v>1</v>
      </c>
      <c r="R273">
        <v>0</v>
      </c>
      <c r="S273">
        <v>1</v>
      </c>
      <c r="T273">
        <v>0</v>
      </c>
      <c r="U273">
        <v>1</v>
      </c>
      <c r="V273">
        <v>0</v>
      </c>
      <c r="W273">
        <v>31</v>
      </c>
      <c r="X273">
        <v>1</v>
      </c>
      <c r="Y273">
        <v>130</v>
      </c>
      <c r="Z273">
        <v>10</v>
      </c>
      <c r="AA273">
        <f>HOUR(B273)</f>
        <v>8</v>
      </c>
      <c r="AB273" t="s">
        <v>300</v>
      </c>
      <c r="AC273">
        <f>VLOOKUP(A273,[1]Sheet1!$A$1:$AA$486,26,FALSE)</f>
        <v>-74.028859999999995</v>
      </c>
      <c r="AD273">
        <f>VLOOKUP(A273,[1]Sheet1!$A$1:$AA$486,27,FALSE)</f>
        <v>4.7102009999999996</v>
      </c>
    </row>
    <row r="274" spans="1:30">
      <c r="A274">
        <v>11</v>
      </c>
      <c r="B274" t="s">
        <v>323</v>
      </c>
      <c r="C274" s="1">
        <f>DATE(YEAR(B274),MONTH(B274),DAY(B274))</f>
        <v>45217</v>
      </c>
      <c r="D274">
        <v>13.3</v>
      </c>
      <c r="E274">
        <v>2.336719</v>
      </c>
      <c r="F274">
        <v>69600.844280000005</v>
      </c>
      <c r="G274" t="s">
        <v>31</v>
      </c>
      <c r="H274" t="s">
        <v>250</v>
      </c>
      <c r="I274">
        <v>2</v>
      </c>
      <c r="J274">
        <v>835</v>
      </c>
      <c r="K274">
        <v>840</v>
      </c>
      <c r="L274">
        <v>71</v>
      </c>
      <c r="M274">
        <v>1</v>
      </c>
      <c r="N274">
        <v>8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4</v>
      </c>
      <c r="V274">
        <v>2</v>
      </c>
      <c r="W274">
        <v>37</v>
      </c>
      <c r="X274">
        <v>1</v>
      </c>
      <c r="Y274">
        <v>124</v>
      </c>
      <c r="Z274">
        <v>16</v>
      </c>
      <c r="AA274">
        <f>HOUR(B274)</f>
        <v>8</v>
      </c>
      <c r="AB274" t="s">
        <v>300</v>
      </c>
      <c r="AC274">
        <f>VLOOKUP(A274,[1]Sheet1!$A$1:$AA$486,26,FALSE)</f>
        <v>-74.028859999999995</v>
      </c>
      <c r="AD274">
        <f>VLOOKUP(A274,[1]Sheet1!$A$1:$AA$486,27,FALSE)</f>
        <v>4.7102009999999996</v>
      </c>
    </row>
    <row r="275" spans="1:30">
      <c r="A275">
        <v>11</v>
      </c>
      <c r="B275" t="s">
        <v>324</v>
      </c>
      <c r="C275" s="1">
        <f>DATE(YEAR(B275),MONTH(B275),DAY(B275))</f>
        <v>45217</v>
      </c>
      <c r="D275">
        <v>30.076666666666664</v>
      </c>
      <c r="E275">
        <v>7.4502890000000006</v>
      </c>
      <c r="F275">
        <v>25753.64402</v>
      </c>
      <c r="G275" t="s">
        <v>31</v>
      </c>
      <c r="H275" t="s">
        <v>250</v>
      </c>
      <c r="I275">
        <v>2</v>
      </c>
      <c r="J275">
        <v>840</v>
      </c>
      <c r="K275">
        <v>845</v>
      </c>
      <c r="L275">
        <v>81</v>
      </c>
      <c r="M275">
        <v>1</v>
      </c>
      <c r="N275">
        <v>5</v>
      </c>
      <c r="O275">
        <v>0</v>
      </c>
      <c r="P275">
        <v>0</v>
      </c>
      <c r="Q275">
        <v>1</v>
      </c>
      <c r="R275">
        <v>0</v>
      </c>
      <c r="S275">
        <v>2</v>
      </c>
      <c r="T275">
        <v>0</v>
      </c>
      <c r="U275">
        <v>2</v>
      </c>
      <c r="V275">
        <v>0</v>
      </c>
      <c r="W275">
        <v>39</v>
      </c>
      <c r="X275">
        <v>1</v>
      </c>
      <c r="Y275">
        <v>131</v>
      </c>
      <c r="Z275">
        <v>11</v>
      </c>
      <c r="AA275">
        <f>HOUR(B275)</f>
        <v>8</v>
      </c>
      <c r="AB275" t="s">
        <v>300</v>
      </c>
      <c r="AC275">
        <f>VLOOKUP(A275,[1]Sheet1!$A$1:$AA$486,26,FALSE)</f>
        <v>-74.028859999999995</v>
      </c>
      <c r="AD275">
        <f>VLOOKUP(A275,[1]Sheet1!$A$1:$AA$486,27,FALSE)</f>
        <v>4.7102009999999996</v>
      </c>
    </row>
    <row r="276" spans="1:30">
      <c r="A276">
        <v>11</v>
      </c>
      <c r="B276" t="s">
        <v>325</v>
      </c>
      <c r="C276" s="1">
        <f>DATE(YEAR(B276),MONTH(B276),DAY(B276))</f>
        <v>45217</v>
      </c>
      <c r="D276">
        <v>8.8899999999999988</v>
      </c>
      <c r="E276">
        <v>2.0596853333333334</v>
      </c>
      <c r="F276">
        <v>53161.561419999998</v>
      </c>
      <c r="G276" t="s">
        <v>31</v>
      </c>
      <c r="H276" t="s">
        <v>250</v>
      </c>
      <c r="I276">
        <v>2</v>
      </c>
      <c r="J276">
        <v>845</v>
      </c>
      <c r="K276">
        <v>850</v>
      </c>
      <c r="L276">
        <v>69</v>
      </c>
      <c r="M276">
        <v>0</v>
      </c>
      <c r="N276">
        <v>8</v>
      </c>
      <c r="O276">
        <v>0</v>
      </c>
      <c r="P276">
        <v>0</v>
      </c>
      <c r="Q276">
        <v>1</v>
      </c>
      <c r="R276">
        <v>0</v>
      </c>
      <c r="S276">
        <v>2</v>
      </c>
      <c r="T276">
        <v>0</v>
      </c>
      <c r="U276">
        <v>2</v>
      </c>
      <c r="V276">
        <v>0</v>
      </c>
      <c r="W276">
        <v>29</v>
      </c>
      <c r="X276">
        <v>1</v>
      </c>
      <c r="Y276">
        <v>111</v>
      </c>
      <c r="Z276">
        <v>13</v>
      </c>
      <c r="AA276">
        <f>HOUR(B276)</f>
        <v>8</v>
      </c>
      <c r="AB276" t="s">
        <v>300</v>
      </c>
      <c r="AC276">
        <f>VLOOKUP(A276,[1]Sheet1!$A$1:$AA$486,26,FALSE)</f>
        <v>-74.028859999999995</v>
      </c>
      <c r="AD276">
        <f>VLOOKUP(A276,[1]Sheet1!$A$1:$AA$486,27,FALSE)</f>
        <v>4.7102009999999996</v>
      </c>
    </row>
    <row r="277" spans="1:30">
      <c r="A277">
        <v>11</v>
      </c>
      <c r="B277" t="s">
        <v>326</v>
      </c>
      <c r="C277" s="1">
        <f>DATE(YEAR(B277),MONTH(B277),DAY(B277))</f>
        <v>45217</v>
      </c>
      <c r="D277">
        <v>14.163333333333332</v>
      </c>
      <c r="E277">
        <v>2.8615699999999995</v>
      </c>
      <c r="F277">
        <v>30666.487239999999</v>
      </c>
      <c r="G277" t="s">
        <v>31</v>
      </c>
      <c r="H277" t="s">
        <v>250</v>
      </c>
      <c r="I277">
        <v>2</v>
      </c>
      <c r="J277">
        <v>850</v>
      </c>
      <c r="K277">
        <v>855</v>
      </c>
      <c r="L277">
        <v>77</v>
      </c>
      <c r="M277">
        <v>1</v>
      </c>
      <c r="N277">
        <v>9</v>
      </c>
      <c r="O277">
        <v>0</v>
      </c>
      <c r="P277">
        <v>0</v>
      </c>
      <c r="Q277">
        <v>3</v>
      </c>
      <c r="R277">
        <v>0</v>
      </c>
      <c r="S277">
        <v>1</v>
      </c>
      <c r="T277">
        <v>0</v>
      </c>
      <c r="U277">
        <v>2</v>
      </c>
      <c r="V277">
        <v>0</v>
      </c>
      <c r="W277">
        <v>28</v>
      </c>
      <c r="X277">
        <v>2</v>
      </c>
      <c r="Y277">
        <v>121</v>
      </c>
      <c r="Z277">
        <v>16</v>
      </c>
      <c r="AA277">
        <f>HOUR(B277)</f>
        <v>8</v>
      </c>
      <c r="AB277" t="s">
        <v>300</v>
      </c>
      <c r="AC277">
        <f>VLOOKUP(A277,[1]Sheet1!$A$1:$AA$486,26,FALSE)</f>
        <v>-74.028859999999995</v>
      </c>
      <c r="AD277">
        <f>VLOOKUP(A277,[1]Sheet1!$A$1:$AA$486,27,FALSE)</f>
        <v>4.7102009999999996</v>
      </c>
    </row>
    <row r="278" spans="1:30">
      <c r="A278">
        <v>11</v>
      </c>
      <c r="B278" t="s">
        <v>327</v>
      </c>
      <c r="C278" s="1">
        <f>DATE(YEAR(B278),MONTH(B278),DAY(B278))</f>
        <v>45217</v>
      </c>
      <c r="D278">
        <v>15.726666666666665</v>
      </c>
      <c r="E278">
        <v>4.6959220000000004</v>
      </c>
      <c r="F278">
        <v>97515.901740000001</v>
      </c>
      <c r="G278" t="s">
        <v>31</v>
      </c>
      <c r="H278" t="s">
        <v>250</v>
      </c>
      <c r="I278">
        <v>2</v>
      </c>
      <c r="J278">
        <v>855</v>
      </c>
      <c r="K278">
        <v>900</v>
      </c>
      <c r="L278">
        <v>84</v>
      </c>
      <c r="M278">
        <v>0</v>
      </c>
      <c r="N278">
        <v>2</v>
      </c>
      <c r="O278">
        <v>0</v>
      </c>
      <c r="P278">
        <v>0</v>
      </c>
      <c r="Q278">
        <v>2</v>
      </c>
      <c r="R278">
        <v>0</v>
      </c>
      <c r="S278">
        <v>1</v>
      </c>
      <c r="T278">
        <v>0</v>
      </c>
      <c r="U278">
        <v>4</v>
      </c>
      <c r="V278">
        <v>0</v>
      </c>
      <c r="W278">
        <v>28</v>
      </c>
      <c r="X278">
        <v>1</v>
      </c>
      <c r="Y278">
        <v>121</v>
      </c>
      <c r="Z278">
        <v>9</v>
      </c>
      <c r="AA278">
        <f>HOUR(B278)</f>
        <v>8</v>
      </c>
      <c r="AB278" t="s">
        <v>300</v>
      </c>
      <c r="AC278">
        <f>VLOOKUP(A278,[1]Sheet1!$A$1:$AA$486,26,FALSE)</f>
        <v>-74.028859999999995</v>
      </c>
      <c r="AD278">
        <f>VLOOKUP(A278,[1]Sheet1!$A$1:$AA$486,27,FALSE)</f>
        <v>4.7102009999999996</v>
      </c>
    </row>
    <row r="279" spans="1:30">
      <c r="A279">
        <v>11</v>
      </c>
      <c r="B279" t="s">
        <v>328</v>
      </c>
      <c r="C279" s="1">
        <f>DATE(YEAR(B279),MONTH(B279),DAY(B279))</f>
        <v>45217</v>
      </c>
      <c r="D279">
        <v>33.249999999999993</v>
      </c>
      <c r="E279">
        <v>17.537699666666672</v>
      </c>
      <c r="F279">
        <v>13592.26194</v>
      </c>
      <c r="G279" t="s">
        <v>31</v>
      </c>
      <c r="H279" t="s">
        <v>250</v>
      </c>
      <c r="I279">
        <v>2</v>
      </c>
      <c r="J279">
        <v>900</v>
      </c>
      <c r="K279">
        <v>905</v>
      </c>
      <c r="L279">
        <v>87</v>
      </c>
      <c r="M279">
        <v>1</v>
      </c>
      <c r="N279">
        <v>2</v>
      </c>
      <c r="O279">
        <v>0</v>
      </c>
      <c r="P279">
        <v>0</v>
      </c>
      <c r="Q279">
        <v>2</v>
      </c>
      <c r="R279">
        <v>0</v>
      </c>
      <c r="S279">
        <v>4</v>
      </c>
      <c r="T279">
        <v>0</v>
      </c>
      <c r="U279">
        <v>3</v>
      </c>
      <c r="V279">
        <v>1</v>
      </c>
      <c r="W279">
        <v>24</v>
      </c>
      <c r="X279">
        <v>1</v>
      </c>
      <c r="Y279">
        <v>124</v>
      </c>
      <c r="Z279">
        <v>13</v>
      </c>
      <c r="AA279">
        <f>HOUR(B279)</f>
        <v>9</v>
      </c>
      <c r="AB279" t="s">
        <v>300</v>
      </c>
      <c r="AC279">
        <f>VLOOKUP(A279,[1]Sheet1!$A$1:$AA$486,26,FALSE)</f>
        <v>-74.028859999999995</v>
      </c>
      <c r="AD279">
        <f>VLOOKUP(A279,[1]Sheet1!$A$1:$AA$486,27,FALSE)</f>
        <v>4.7102009999999996</v>
      </c>
    </row>
    <row r="280" spans="1:30">
      <c r="A280">
        <v>11</v>
      </c>
      <c r="B280" t="s">
        <v>329</v>
      </c>
      <c r="C280" s="1">
        <f>DATE(YEAR(B280),MONTH(B280),DAY(B280))</f>
        <v>45217</v>
      </c>
      <c r="D280">
        <v>17.779999999999998</v>
      </c>
      <c r="E280">
        <v>7.0905450000000005</v>
      </c>
      <c r="F280">
        <v>35229.245159999999</v>
      </c>
      <c r="G280" t="s">
        <v>31</v>
      </c>
      <c r="H280" t="s">
        <v>250</v>
      </c>
      <c r="I280">
        <v>2</v>
      </c>
      <c r="J280">
        <v>905</v>
      </c>
      <c r="K280">
        <v>910</v>
      </c>
      <c r="L280">
        <v>78</v>
      </c>
      <c r="M280">
        <v>0</v>
      </c>
      <c r="N280">
        <v>4</v>
      </c>
      <c r="O280">
        <v>0</v>
      </c>
      <c r="P280">
        <v>1</v>
      </c>
      <c r="Q280">
        <v>3</v>
      </c>
      <c r="R280">
        <v>0</v>
      </c>
      <c r="S280">
        <v>1</v>
      </c>
      <c r="T280">
        <v>0</v>
      </c>
      <c r="U280">
        <v>4</v>
      </c>
      <c r="V280">
        <v>2</v>
      </c>
      <c r="W280">
        <v>35</v>
      </c>
      <c r="X280">
        <v>0</v>
      </c>
      <c r="Y280">
        <v>128</v>
      </c>
      <c r="Z280">
        <v>15</v>
      </c>
      <c r="AA280">
        <f>HOUR(B280)</f>
        <v>9</v>
      </c>
      <c r="AB280" t="s">
        <v>300</v>
      </c>
      <c r="AC280">
        <f>VLOOKUP(A280,[1]Sheet1!$A$1:$AA$486,26,FALSE)</f>
        <v>-74.028859999999995</v>
      </c>
      <c r="AD280">
        <f>VLOOKUP(A280,[1]Sheet1!$A$1:$AA$486,27,FALSE)</f>
        <v>4.7102009999999996</v>
      </c>
    </row>
    <row r="281" spans="1:30">
      <c r="A281">
        <v>11</v>
      </c>
      <c r="B281" t="s">
        <v>330</v>
      </c>
      <c r="C281" s="1">
        <f>DATE(YEAR(B281),MONTH(B281),DAY(B281))</f>
        <v>45217</v>
      </c>
      <c r="D281">
        <v>16.053333333333335</v>
      </c>
      <c r="E281">
        <v>6.4974833333333324</v>
      </c>
      <c r="F281">
        <v>31168.04218</v>
      </c>
      <c r="G281" t="s">
        <v>31</v>
      </c>
      <c r="H281" t="s">
        <v>250</v>
      </c>
      <c r="I281">
        <v>2</v>
      </c>
      <c r="J281">
        <v>910</v>
      </c>
      <c r="K281">
        <v>915</v>
      </c>
      <c r="L281">
        <v>88</v>
      </c>
      <c r="M281">
        <v>1</v>
      </c>
      <c r="N281">
        <v>2</v>
      </c>
      <c r="O281">
        <v>0</v>
      </c>
      <c r="P281">
        <v>0</v>
      </c>
      <c r="Q281">
        <v>0</v>
      </c>
      <c r="R281">
        <v>0</v>
      </c>
      <c r="S281">
        <v>2</v>
      </c>
      <c r="T281">
        <v>0</v>
      </c>
      <c r="U281">
        <v>6</v>
      </c>
      <c r="V281">
        <v>0</v>
      </c>
      <c r="W281">
        <v>32</v>
      </c>
      <c r="X281">
        <v>0</v>
      </c>
      <c r="Y281">
        <v>131</v>
      </c>
      <c r="Z281">
        <v>11</v>
      </c>
      <c r="AA281">
        <f>HOUR(B281)</f>
        <v>9</v>
      </c>
      <c r="AB281" t="s">
        <v>300</v>
      </c>
      <c r="AC281">
        <f>VLOOKUP(A281,[1]Sheet1!$A$1:$AA$486,26,FALSE)</f>
        <v>-74.028859999999995</v>
      </c>
      <c r="AD281">
        <f>VLOOKUP(A281,[1]Sheet1!$A$1:$AA$486,27,FALSE)</f>
        <v>4.7102009999999996</v>
      </c>
    </row>
    <row r="282" spans="1:30">
      <c r="A282">
        <v>11</v>
      </c>
      <c r="B282" t="s">
        <v>331</v>
      </c>
      <c r="C282" s="1">
        <f>DATE(YEAR(B282),MONTH(B282),DAY(B282))</f>
        <v>45217</v>
      </c>
      <c r="D282">
        <v>39.923333333333332</v>
      </c>
      <c r="E282">
        <v>10.377649333333332</v>
      </c>
      <c r="F282">
        <v>122384.99709999999</v>
      </c>
      <c r="G282" t="s">
        <v>31</v>
      </c>
      <c r="H282" t="s">
        <v>250</v>
      </c>
      <c r="I282">
        <v>2</v>
      </c>
      <c r="J282">
        <v>915</v>
      </c>
      <c r="K282">
        <v>920</v>
      </c>
      <c r="L282">
        <v>92</v>
      </c>
      <c r="M282">
        <v>1</v>
      </c>
      <c r="N282">
        <v>8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11</v>
      </c>
      <c r="V282">
        <v>0</v>
      </c>
      <c r="W282">
        <v>34</v>
      </c>
      <c r="X282">
        <v>0</v>
      </c>
      <c r="Y282">
        <v>148</v>
      </c>
      <c r="Z282">
        <v>22</v>
      </c>
      <c r="AA282">
        <f>HOUR(B282)</f>
        <v>9</v>
      </c>
      <c r="AB282" t="s">
        <v>300</v>
      </c>
      <c r="AC282">
        <f>VLOOKUP(A282,[1]Sheet1!$A$1:$AA$486,26,FALSE)</f>
        <v>-74.028859999999995</v>
      </c>
      <c r="AD282">
        <f>VLOOKUP(A282,[1]Sheet1!$A$1:$AA$486,27,FALSE)</f>
        <v>4.7102009999999996</v>
      </c>
    </row>
    <row r="283" spans="1:30">
      <c r="A283">
        <v>11</v>
      </c>
      <c r="B283" t="s">
        <v>332</v>
      </c>
      <c r="C283" s="1">
        <f>DATE(YEAR(B283),MONTH(B283),DAY(B283))</f>
        <v>45217</v>
      </c>
      <c r="D283">
        <v>96.833333333333343</v>
      </c>
      <c r="E283">
        <v>36.307007666666664</v>
      </c>
      <c r="F283">
        <v>14770.754160000002</v>
      </c>
      <c r="G283" t="s">
        <v>31</v>
      </c>
      <c r="H283" t="s">
        <v>250</v>
      </c>
      <c r="I283">
        <v>2</v>
      </c>
      <c r="J283">
        <v>920</v>
      </c>
      <c r="K283">
        <v>925</v>
      </c>
      <c r="L283">
        <v>83</v>
      </c>
      <c r="M283">
        <v>0</v>
      </c>
      <c r="N283">
        <v>5</v>
      </c>
      <c r="O283">
        <v>0</v>
      </c>
      <c r="P283">
        <v>1</v>
      </c>
      <c r="Q283">
        <v>3</v>
      </c>
      <c r="R283">
        <v>0</v>
      </c>
      <c r="S283">
        <v>0</v>
      </c>
      <c r="T283">
        <v>0</v>
      </c>
      <c r="U283">
        <v>5</v>
      </c>
      <c r="V283">
        <v>1</v>
      </c>
      <c r="W283">
        <v>26</v>
      </c>
      <c r="X283">
        <v>0</v>
      </c>
      <c r="Y283">
        <v>124</v>
      </c>
      <c r="Z283">
        <v>15</v>
      </c>
      <c r="AA283">
        <f>HOUR(B283)</f>
        <v>9</v>
      </c>
      <c r="AB283" t="s">
        <v>300</v>
      </c>
      <c r="AC283">
        <f>VLOOKUP(A283,[1]Sheet1!$A$1:$AA$486,26,FALSE)</f>
        <v>-74.028859999999995</v>
      </c>
      <c r="AD283">
        <f>VLOOKUP(A283,[1]Sheet1!$A$1:$AA$486,27,FALSE)</f>
        <v>4.7102009999999996</v>
      </c>
    </row>
    <row r="284" spans="1:30">
      <c r="A284">
        <v>11</v>
      </c>
      <c r="B284" t="s">
        <v>333</v>
      </c>
      <c r="C284" s="1">
        <f>DATE(YEAR(B284),MONTH(B284),DAY(B284))</f>
        <v>45217</v>
      </c>
      <c r="D284">
        <v>9.053333333333331</v>
      </c>
      <c r="E284">
        <v>2.8214976666666667</v>
      </c>
      <c r="F284">
        <v>33053.626020000003</v>
      </c>
      <c r="G284" t="s">
        <v>31</v>
      </c>
      <c r="H284" t="s">
        <v>250</v>
      </c>
      <c r="I284">
        <v>2</v>
      </c>
      <c r="J284">
        <v>925</v>
      </c>
      <c r="K284">
        <v>930</v>
      </c>
      <c r="L284">
        <v>69</v>
      </c>
      <c r="M284">
        <v>0</v>
      </c>
      <c r="N284">
        <v>4</v>
      </c>
      <c r="O284">
        <v>0</v>
      </c>
      <c r="P284">
        <v>0</v>
      </c>
      <c r="Q284">
        <v>1</v>
      </c>
      <c r="R284">
        <v>0</v>
      </c>
      <c r="S284">
        <v>1</v>
      </c>
      <c r="T284">
        <v>0</v>
      </c>
      <c r="U284">
        <v>1</v>
      </c>
      <c r="V284">
        <v>0</v>
      </c>
      <c r="W284">
        <v>16</v>
      </c>
      <c r="X284">
        <v>1</v>
      </c>
      <c r="Y284">
        <v>92</v>
      </c>
      <c r="Z284">
        <v>7</v>
      </c>
      <c r="AA284">
        <f>HOUR(B284)</f>
        <v>9</v>
      </c>
      <c r="AB284" t="s">
        <v>300</v>
      </c>
      <c r="AC284">
        <f>VLOOKUP(A284,[1]Sheet1!$A$1:$AA$486,26,FALSE)</f>
        <v>-74.028859999999995</v>
      </c>
      <c r="AD284">
        <f>VLOOKUP(A284,[1]Sheet1!$A$1:$AA$486,27,FALSE)</f>
        <v>4.7102009999999996</v>
      </c>
    </row>
    <row r="285" spans="1:30">
      <c r="A285">
        <v>11</v>
      </c>
      <c r="B285" t="s">
        <v>334</v>
      </c>
      <c r="C285" s="1">
        <f>DATE(YEAR(B285),MONTH(B285),DAY(B285))</f>
        <v>45217</v>
      </c>
      <c r="D285">
        <v>10.243333333333332</v>
      </c>
      <c r="E285">
        <v>1.9984703333333336</v>
      </c>
      <c r="F285">
        <v>12116.647280000001</v>
      </c>
      <c r="G285" t="s">
        <v>31</v>
      </c>
      <c r="H285" t="s">
        <v>250</v>
      </c>
      <c r="I285">
        <v>2</v>
      </c>
      <c r="J285">
        <v>930</v>
      </c>
      <c r="K285">
        <v>935</v>
      </c>
      <c r="L285">
        <v>73</v>
      </c>
      <c r="M285">
        <v>1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2</v>
      </c>
      <c r="T285">
        <v>0</v>
      </c>
      <c r="U285">
        <v>3</v>
      </c>
      <c r="V285">
        <v>0</v>
      </c>
      <c r="W285">
        <v>21</v>
      </c>
      <c r="X285">
        <v>1</v>
      </c>
      <c r="Y285">
        <v>101</v>
      </c>
      <c r="Z285">
        <v>7</v>
      </c>
      <c r="AA285">
        <f>HOUR(B285)</f>
        <v>9</v>
      </c>
      <c r="AB285" t="s">
        <v>300</v>
      </c>
      <c r="AC285">
        <f>VLOOKUP(A285,[1]Sheet1!$A$1:$AA$486,26,FALSE)</f>
        <v>-74.028859999999995</v>
      </c>
      <c r="AD285">
        <f>VLOOKUP(A285,[1]Sheet1!$A$1:$AA$486,27,FALSE)</f>
        <v>4.7102009999999996</v>
      </c>
    </row>
    <row r="286" spans="1:30">
      <c r="A286">
        <v>11</v>
      </c>
      <c r="B286" t="s">
        <v>335</v>
      </c>
      <c r="C286" s="1">
        <f>DATE(YEAR(B286),MONTH(B286),DAY(B286))</f>
        <v>45217</v>
      </c>
      <c r="D286">
        <v>7.9333333333333318</v>
      </c>
      <c r="E286">
        <v>1.7018919999999997</v>
      </c>
      <c r="F286">
        <v>18159.853419999999</v>
      </c>
      <c r="G286" t="s">
        <v>31</v>
      </c>
      <c r="H286" t="s">
        <v>250</v>
      </c>
      <c r="I286">
        <v>2</v>
      </c>
      <c r="J286">
        <v>935</v>
      </c>
      <c r="K286">
        <v>940</v>
      </c>
      <c r="L286">
        <v>68</v>
      </c>
      <c r="M286">
        <v>0</v>
      </c>
      <c r="N286">
        <v>5</v>
      </c>
      <c r="O286">
        <v>0</v>
      </c>
      <c r="P286">
        <v>0</v>
      </c>
      <c r="Q286">
        <v>2</v>
      </c>
      <c r="R286">
        <v>0</v>
      </c>
      <c r="S286">
        <v>3</v>
      </c>
      <c r="T286">
        <v>0</v>
      </c>
      <c r="U286">
        <v>0</v>
      </c>
      <c r="V286">
        <v>1</v>
      </c>
      <c r="W286">
        <v>23</v>
      </c>
      <c r="X286">
        <v>1</v>
      </c>
      <c r="Y286">
        <v>102</v>
      </c>
      <c r="Z286">
        <v>11</v>
      </c>
      <c r="AA286">
        <f>HOUR(B286)</f>
        <v>9</v>
      </c>
      <c r="AB286" t="s">
        <v>300</v>
      </c>
      <c r="AC286">
        <f>VLOOKUP(A286,[1]Sheet1!$A$1:$AA$486,26,FALSE)</f>
        <v>-74.028859999999995</v>
      </c>
      <c r="AD286">
        <f>VLOOKUP(A286,[1]Sheet1!$A$1:$AA$486,27,FALSE)</f>
        <v>4.7102009999999996</v>
      </c>
    </row>
    <row r="287" spans="1:30">
      <c r="A287">
        <v>11</v>
      </c>
      <c r="B287" t="s">
        <v>336</v>
      </c>
      <c r="C287" s="1">
        <f>DATE(YEAR(B287),MONTH(B287),DAY(B287))</f>
        <v>45217</v>
      </c>
      <c r="G287" t="s">
        <v>31</v>
      </c>
      <c r="H287" t="s">
        <v>250</v>
      </c>
      <c r="I287">
        <v>2</v>
      </c>
      <c r="J287">
        <v>940</v>
      </c>
      <c r="K287">
        <v>945</v>
      </c>
      <c r="L287">
        <v>53</v>
      </c>
      <c r="M287">
        <v>1</v>
      </c>
      <c r="N287">
        <v>2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3</v>
      </c>
      <c r="V287">
        <v>0</v>
      </c>
      <c r="W287">
        <v>22</v>
      </c>
      <c r="X287">
        <v>0</v>
      </c>
      <c r="Y287">
        <v>82</v>
      </c>
      <c r="Z287">
        <v>7</v>
      </c>
      <c r="AA287">
        <f>HOUR(B287)</f>
        <v>9</v>
      </c>
      <c r="AB287" t="s">
        <v>300</v>
      </c>
      <c r="AC287">
        <f>VLOOKUP(A287,[1]Sheet1!$A$1:$AA$486,26,FALSE)</f>
        <v>-74.028859999999995</v>
      </c>
      <c r="AD287">
        <f>VLOOKUP(A287,[1]Sheet1!$A$1:$AA$486,27,FALSE)</f>
        <v>4.7102009999999996</v>
      </c>
    </row>
    <row r="288" spans="1:30">
      <c r="A288">
        <v>12</v>
      </c>
      <c r="B288" t="s">
        <v>337</v>
      </c>
      <c r="C288" s="1">
        <f>DATE(YEAR(B288),MONTH(B288),DAY(B288))</f>
        <v>45218</v>
      </c>
      <c r="G288" t="s">
        <v>97</v>
      </c>
      <c r="H288" t="s">
        <v>338</v>
      </c>
      <c r="I288">
        <v>1</v>
      </c>
      <c r="J288">
        <v>705</v>
      </c>
      <c r="K288">
        <v>710</v>
      </c>
      <c r="L288">
        <v>89</v>
      </c>
      <c r="M288">
        <v>0</v>
      </c>
      <c r="N288">
        <v>3</v>
      </c>
      <c r="O288">
        <v>0</v>
      </c>
      <c r="P288">
        <v>1</v>
      </c>
      <c r="Q288">
        <v>0</v>
      </c>
      <c r="R288">
        <v>0</v>
      </c>
      <c r="S288">
        <v>5</v>
      </c>
      <c r="T288">
        <v>0</v>
      </c>
      <c r="U288">
        <v>3</v>
      </c>
      <c r="V288">
        <v>1</v>
      </c>
      <c r="W288">
        <v>69</v>
      </c>
      <c r="X288">
        <v>6</v>
      </c>
      <c r="Y288">
        <v>177</v>
      </c>
      <c r="Z288">
        <v>13</v>
      </c>
      <c r="AA288">
        <f>HOUR(B288)</f>
        <v>7</v>
      </c>
      <c r="AB288" t="s">
        <v>339</v>
      </c>
      <c r="AC288">
        <f>VLOOKUP(A288,[1]Sheet1!$A$1:$AA$486,26,FALSE)</f>
        <v>-74.024328999999994</v>
      </c>
      <c r="AD288">
        <f>VLOOKUP(A288,[1]Sheet1!$A$1:$AA$486,27,FALSE)</f>
        <v>4.7359780000000002</v>
      </c>
    </row>
    <row r="289" spans="1:30">
      <c r="A289">
        <v>12</v>
      </c>
      <c r="B289" t="s">
        <v>340</v>
      </c>
      <c r="C289" s="1">
        <f>DATE(YEAR(B289),MONTH(B289),DAY(B289))</f>
        <v>45218</v>
      </c>
      <c r="E289">
        <v>2.4384093333333334</v>
      </c>
      <c r="F289">
        <v>48405.969219999999</v>
      </c>
      <c r="G289" t="s">
        <v>97</v>
      </c>
      <c r="H289" t="s">
        <v>338</v>
      </c>
      <c r="I289">
        <v>1</v>
      </c>
      <c r="J289">
        <v>710</v>
      </c>
      <c r="K289">
        <v>715</v>
      </c>
      <c r="L289">
        <v>73</v>
      </c>
      <c r="M289">
        <v>0</v>
      </c>
      <c r="N289">
        <v>3</v>
      </c>
      <c r="O289">
        <v>0</v>
      </c>
      <c r="P289">
        <v>2</v>
      </c>
      <c r="Q289">
        <v>0</v>
      </c>
      <c r="R289">
        <v>0</v>
      </c>
      <c r="S289">
        <v>0</v>
      </c>
      <c r="T289">
        <v>0</v>
      </c>
      <c r="U289">
        <v>2</v>
      </c>
      <c r="V289">
        <v>0</v>
      </c>
      <c r="W289">
        <v>50</v>
      </c>
      <c r="X289">
        <v>6</v>
      </c>
      <c r="Y289">
        <v>136</v>
      </c>
      <c r="Z289">
        <v>7</v>
      </c>
      <c r="AA289">
        <f>HOUR(B289)</f>
        <v>7</v>
      </c>
      <c r="AB289" t="s">
        <v>339</v>
      </c>
      <c r="AC289">
        <f>VLOOKUP(A289,[1]Sheet1!$A$1:$AA$486,26,FALSE)</f>
        <v>-74.024328999999994</v>
      </c>
      <c r="AD289">
        <f>VLOOKUP(A289,[1]Sheet1!$A$1:$AA$486,27,FALSE)</f>
        <v>4.7359780000000002</v>
      </c>
    </row>
    <row r="290" spans="1:30">
      <c r="A290">
        <v>12</v>
      </c>
      <c r="B290" t="s">
        <v>341</v>
      </c>
      <c r="C290" s="1">
        <f>DATE(YEAR(B290),MONTH(B290),DAY(B290))</f>
        <v>45218</v>
      </c>
      <c r="D290">
        <v>19.693333333333335</v>
      </c>
      <c r="E290">
        <v>4.6671096666666667</v>
      </c>
      <c r="F290">
        <v>35720.463779999998</v>
      </c>
      <c r="G290" t="s">
        <v>97</v>
      </c>
      <c r="H290" t="s">
        <v>338</v>
      </c>
      <c r="I290">
        <v>1</v>
      </c>
      <c r="J290">
        <v>715</v>
      </c>
      <c r="K290">
        <v>720</v>
      </c>
      <c r="L290">
        <v>90</v>
      </c>
      <c r="M290">
        <v>1</v>
      </c>
      <c r="N290">
        <v>5</v>
      </c>
      <c r="O290">
        <v>0</v>
      </c>
      <c r="P290">
        <v>0</v>
      </c>
      <c r="Q290">
        <v>0</v>
      </c>
      <c r="R290">
        <v>0</v>
      </c>
      <c r="S290">
        <v>3</v>
      </c>
      <c r="T290">
        <v>0</v>
      </c>
      <c r="U290">
        <v>1</v>
      </c>
      <c r="V290">
        <v>0</v>
      </c>
      <c r="W290">
        <v>81</v>
      </c>
      <c r="X290">
        <v>2</v>
      </c>
      <c r="Y290">
        <v>183</v>
      </c>
      <c r="Z290">
        <v>10</v>
      </c>
      <c r="AA290">
        <f>HOUR(B290)</f>
        <v>7</v>
      </c>
      <c r="AB290" t="s">
        <v>339</v>
      </c>
      <c r="AC290">
        <f>VLOOKUP(A290,[1]Sheet1!$A$1:$AA$486,26,FALSE)</f>
        <v>-74.024328999999994</v>
      </c>
      <c r="AD290">
        <f>VLOOKUP(A290,[1]Sheet1!$A$1:$AA$486,27,FALSE)</f>
        <v>4.7359780000000002</v>
      </c>
    </row>
    <row r="291" spans="1:30">
      <c r="A291">
        <v>12</v>
      </c>
      <c r="B291" t="s">
        <v>342</v>
      </c>
      <c r="C291" s="1">
        <f>DATE(YEAR(B291),MONTH(B291),DAY(B291))</f>
        <v>45218</v>
      </c>
      <c r="D291">
        <v>31.453333333333326</v>
      </c>
      <c r="E291">
        <v>11.436668333333333</v>
      </c>
      <c r="F291">
        <v>58470.374840000004</v>
      </c>
      <c r="G291" t="s">
        <v>97</v>
      </c>
      <c r="H291" t="s">
        <v>338</v>
      </c>
      <c r="I291">
        <v>1</v>
      </c>
      <c r="J291">
        <v>720</v>
      </c>
      <c r="K291">
        <v>725</v>
      </c>
      <c r="L291">
        <v>86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4</v>
      </c>
      <c r="V291">
        <v>0</v>
      </c>
      <c r="W291">
        <v>54</v>
      </c>
      <c r="X291">
        <v>5</v>
      </c>
      <c r="Y291">
        <v>150</v>
      </c>
      <c r="Z291">
        <v>5</v>
      </c>
      <c r="AA291">
        <f>HOUR(B291)</f>
        <v>7</v>
      </c>
      <c r="AB291" t="s">
        <v>339</v>
      </c>
      <c r="AC291">
        <f>VLOOKUP(A291,[1]Sheet1!$A$1:$AA$486,26,FALSE)</f>
        <v>-74.024328999999994</v>
      </c>
      <c r="AD291">
        <f>VLOOKUP(A291,[1]Sheet1!$A$1:$AA$486,27,FALSE)</f>
        <v>4.7359780000000002</v>
      </c>
    </row>
    <row r="292" spans="1:30">
      <c r="A292">
        <v>12</v>
      </c>
      <c r="B292" t="s">
        <v>343</v>
      </c>
      <c r="C292" s="1">
        <f>DATE(YEAR(B292),MONTH(B292),DAY(B292))</f>
        <v>45218</v>
      </c>
      <c r="D292">
        <v>58.286666666666669</v>
      </c>
      <c r="E292">
        <v>10.546272666666667</v>
      </c>
      <c r="F292">
        <v>329996.44535999995</v>
      </c>
      <c r="G292" t="s">
        <v>97</v>
      </c>
      <c r="H292" t="s">
        <v>338</v>
      </c>
      <c r="I292">
        <v>1</v>
      </c>
      <c r="J292">
        <v>725</v>
      </c>
      <c r="K292">
        <v>730</v>
      </c>
      <c r="L292">
        <v>87</v>
      </c>
      <c r="M292">
        <v>1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3</v>
      </c>
      <c r="V292">
        <v>2</v>
      </c>
      <c r="W292">
        <v>44</v>
      </c>
      <c r="X292">
        <v>4</v>
      </c>
      <c r="Y292">
        <v>142</v>
      </c>
      <c r="Z292">
        <v>7</v>
      </c>
      <c r="AA292">
        <f>HOUR(B292)</f>
        <v>7</v>
      </c>
      <c r="AB292" t="s">
        <v>339</v>
      </c>
      <c r="AC292">
        <f>VLOOKUP(A292,[1]Sheet1!$A$1:$AA$486,26,FALSE)</f>
        <v>-74.024328999999994</v>
      </c>
      <c r="AD292">
        <f>VLOOKUP(A292,[1]Sheet1!$A$1:$AA$486,27,FALSE)</f>
        <v>4.7359780000000002</v>
      </c>
    </row>
    <row r="293" spans="1:30">
      <c r="A293">
        <v>12</v>
      </c>
      <c r="B293" t="s">
        <v>344</v>
      </c>
      <c r="C293" s="1">
        <f>DATE(YEAR(B293),MONTH(B293),DAY(B293))</f>
        <v>45218</v>
      </c>
      <c r="D293">
        <v>15.35333333333333</v>
      </c>
      <c r="E293">
        <v>1.904369666666667</v>
      </c>
      <c r="F293">
        <v>55809.431660000002</v>
      </c>
      <c r="G293" t="s">
        <v>97</v>
      </c>
      <c r="H293" t="s">
        <v>338</v>
      </c>
      <c r="I293">
        <v>1</v>
      </c>
      <c r="J293">
        <v>730</v>
      </c>
      <c r="K293">
        <v>735</v>
      </c>
      <c r="L293">
        <v>71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6</v>
      </c>
      <c r="T293">
        <v>0</v>
      </c>
      <c r="U293">
        <v>2</v>
      </c>
      <c r="V293">
        <v>1</v>
      </c>
      <c r="W293">
        <v>46</v>
      </c>
      <c r="X293">
        <v>1</v>
      </c>
      <c r="Y293">
        <v>127</v>
      </c>
      <c r="Z293">
        <v>9</v>
      </c>
      <c r="AA293">
        <f>HOUR(B293)</f>
        <v>7</v>
      </c>
      <c r="AB293" t="s">
        <v>339</v>
      </c>
      <c r="AC293">
        <f>VLOOKUP(A293,[1]Sheet1!$A$1:$AA$486,26,FALSE)</f>
        <v>-74.024328999999994</v>
      </c>
      <c r="AD293">
        <f>VLOOKUP(A293,[1]Sheet1!$A$1:$AA$486,27,FALSE)</f>
        <v>4.7359780000000002</v>
      </c>
    </row>
    <row r="294" spans="1:30">
      <c r="A294">
        <v>12</v>
      </c>
      <c r="B294" t="s">
        <v>345</v>
      </c>
      <c r="C294" s="1">
        <f>DATE(YEAR(B294),MONTH(B294),DAY(B294))</f>
        <v>45218</v>
      </c>
      <c r="D294">
        <v>67.223333333333329</v>
      </c>
      <c r="E294">
        <v>16.717276999999999</v>
      </c>
      <c r="F294">
        <v>102482.30226</v>
      </c>
      <c r="G294" t="s">
        <v>97</v>
      </c>
      <c r="H294" t="s">
        <v>338</v>
      </c>
      <c r="I294">
        <v>1</v>
      </c>
      <c r="J294">
        <v>735</v>
      </c>
      <c r="K294">
        <v>740</v>
      </c>
      <c r="L294">
        <v>69</v>
      </c>
      <c r="M294">
        <v>0</v>
      </c>
      <c r="N294">
        <v>2</v>
      </c>
      <c r="O294">
        <v>1</v>
      </c>
      <c r="P294">
        <v>1</v>
      </c>
      <c r="Q294">
        <v>0</v>
      </c>
      <c r="R294">
        <v>0</v>
      </c>
      <c r="S294">
        <v>1</v>
      </c>
      <c r="T294">
        <v>0</v>
      </c>
      <c r="U294">
        <v>4</v>
      </c>
      <c r="V294">
        <v>0</v>
      </c>
      <c r="W294">
        <v>41</v>
      </c>
      <c r="X294">
        <v>5</v>
      </c>
      <c r="Y294">
        <v>124</v>
      </c>
      <c r="Z294">
        <v>9</v>
      </c>
      <c r="AA294">
        <f>HOUR(B294)</f>
        <v>7</v>
      </c>
      <c r="AB294" t="s">
        <v>339</v>
      </c>
      <c r="AC294">
        <f>VLOOKUP(A294,[1]Sheet1!$A$1:$AA$486,26,FALSE)</f>
        <v>-74.024328999999994</v>
      </c>
      <c r="AD294">
        <f>VLOOKUP(A294,[1]Sheet1!$A$1:$AA$486,27,FALSE)</f>
        <v>4.7359780000000002</v>
      </c>
    </row>
    <row r="295" spans="1:30">
      <c r="A295">
        <v>12</v>
      </c>
      <c r="B295" t="s">
        <v>346</v>
      </c>
      <c r="C295" s="1">
        <f>DATE(YEAR(B295),MONTH(B295),DAY(B295))</f>
        <v>45218</v>
      </c>
      <c r="D295">
        <v>72.683333333333309</v>
      </c>
      <c r="E295">
        <v>10.967668000000002</v>
      </c>
      <c r="F295">
        <v>69574.694300000003</v>
      </c>
      <c r="G295" t="s">
        <v>97</v>
      </c>
      <c r="H295" t="s">
        <v>338</v>
      </c>
      <c r="I295">
        <v>1</v>
      </c>
      <c r="J295">
        <v>740</v>
      </c>
      <c r="K295">
        <v>745</v>
      </c>
      <c r="L295">
        <v>73</v>
      </c>
      <c r="M295">
        <v>0</v>
      </c>
      <c r="N295">
        <v>4</v>
      </c>
      <c r="O295">
        <v>1</v>
      </c>
      <c r="P295">
        <v>0</v>
      </c>
      <c r="Q295">
        <v>0</v>
      </c>
      <c r="R295">
        <v>0</v>
      </c>
      <c r="S295">
        <v>2</v>
      </c>
      <c r="T295">
        <v>0</v>
      </c>
      <c r="U295">
        <v>3</v>
      </c>
      <c r="V295">
        <v>1</v>
      </c>
      <c r="W295">
        <v>49</v>
      </c>
      <c r="X295">
        <v>6</v>
      </c>
      <c r="Y295">
        <v>139</v>
      </c>
      <c r="Z295">
        <v>11</v>
      </c>
      <c r="AA295">
        <f>HOUR(B295)</f>
        <v>7</v>
      </c>
      <c r="AB295" t="s">
        <v>339</v>
      </c>
      <c r="AC295">
        <f>VLOOKUP(A295,[1]Sheet1!$A$1:$AA$486,26,FALSE)</f>
        <v>-74.024328999999994</v>
      </c>
      <c r="AD295">
        <f>VLOOKUP(A295,[1]Sheet1!$A$1:$AA$486,27,FALSE)</f>
        <v>4.7359780000000002</v>
      </c>
    </row>
    <row r="296" spans="1:30">
      <c r="A296">
        <v>12</v>
      </c>
      <c r="B296" t="s">
        <v>347</v>
      </c>
      <c r="C296" s="1">
        <f>DATE(YEAR(B296),MONTH(B296),DAY(B296))</f>
        <v>45218</v>
      </c>
      <c r="D296">
        <v>53.50333333333333</v>
      </c>
      <c r="E296">
        <v>14.442556333333334</v>
      </c>
      <c r="F296">
        <v>85495.786200000002</v>
      </c>
      <c r="G296" t="s">
        <v>97</v>
      </c>
      <c r="H296" t="s">
        <v>338</v>
      </c>
      <c r="I296">
        <v>1</v>
      </c>
      <c r="J296">
        <v>745</v>
      </c>
      <c r="K296">
        <v>750</v>
      </c>
      <c r="L296">
        <v>127</v>
      </c>
      <c r="M296">
        <v>2</v>
      </c>
      <c r="N296">
        <v>6</v>
      </c>
      <c r="O296">
        <v>0</v>
      </c>
      <c r="P296">
        <v>3</v>
      </c>
      <c r="Q296">
        <v>0</v>
      </c>
      <c r="R296">
        <v>0</v>
      </c>
      <c r="S296">
        <v>5</v>
      </c>
      <c r="T296">
        <v>0</v>
      </c>
      <c r="U296">
        <v>4</v>
      </c>
      <c r="V296">
        <v>0</v>
      </c>
      <c r="W296">
        <v>74</v>
      </c>
      <c r="X296">
        <v>3</v>
      </c>
      <c r="Y296">
        <v>224</v>
      </c>
      <c r="Z296">
        <v>20</v>
      </c>
      <c r="AA296">
        <f>HOUR(B296)</f>
        <v>7</v>
      </c>
      <c r="AB296" t="s">
        <v>339</v>
      </c>
      <c r="AC296">
        <f>VLOOKUP(A296,[1]Sheet1!$A$1:$AA$486,26,FALSE)</f>
        <v>-74.024328999999994</v>
      </c>
      <c r="AD296">
        <f>VLOOKUP(A296,[1]Sheet1!$A$1:$AA$486,27,FALSE)</f>
        <v>4.7359780000000002</v>
      </c>
    </row>
    <row r="297" spans="1:30">
      <c r="A297">
        <v>12</v>
      </c>
      <c r="B297" t="s">
        <v>348</v>
      </c>
      <c r="C297" s="1">
        <f>DATE(YEAR(B297),MONTH(B297),DAY(B297))</f>
        <v>45218</v>
      </c>
      <c r="D297">
        <v>62.276666666666664</v>
      </c>
      <c r="E297">
        <v>16.447655333333337</v>
      </c>
      <c r="F297">
        <v>91345.407760000002</v>
      </c>
      <c r="G297" t="s">
        <v>97</v>
      </c>
      <c r="H297" t="s">
        <v>338</v>
      </c>
      <c r="I297">
        <v>1</v>
      </c>
      <c r="J297">
        <v>750</v>
      </c>
      <c r="K297">
        <v>755</v>
      </c>
      <c r="L297">
        <v>115</v>
      </c>
      <c r="M297">
        <v>0</v>
      </c>
      <c r="N297">
        <v>10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0</v>
      </c>
      <c r="U297">
        <v>4</v>
      </c>
      <c r="V297">
        <v>1</v>
      </c>
      <c r="W297">
        <v>66</v>
      </c>
      <c r="X297">
        <v>11</v>
      </c>
      <c r="Y297">
        <v>209</v>
      </c>
      <c r="Z297">
        <v>17</v>
      </c>
      <c r="AA297">
        <f>HOUR(B297)</f>
        <v>7</v>
      </c>
      <c r="AB297" t="s">
        <v>339</v>
      </c>
      <c r="AC297">
        <f>VLOOKUP(A297,[1]Sheet1!$A$1:$AA$486,26,FALSE)</f>
        <v>-74.024328999999994</v>
      </c>
      <c r="AD297">
        <f>VLOOKUP(A297,[1]Sheet1!$A$1:$AA$486,27,FALSE)</f>
        <v>4.7359780000000002</v>
      </c>
    </row>
    <row r="298" spans="1:30">
      <c r="A298">
        <v>12</v>
      </c>
      <c r="B298" t="s">
        <v>349</v>
      </c>
      <c r="C298" s="1">
        <f>DATE(YEAR(B298),MONTH(B298),DAY(B298))</f>
        <v>45218</v>
      </c>
      <c r="D298">
        <v>24.068333333333335</v>
      </c>
      <c r="E298">
        <v>10.546587333333331</v>
      </c>
      <c r="F298">
        <v>358680.40643999999</v>
      </c>
      <c r="G298" t="s">
        <v>97</v>
      </c>
      <c r="H298" t="s">
        <v>338</v>
      </c>
      <c r="I298">
        <v>1</v>
      </c>
      <c r="J298">
        <v>755</v>
      </c>
      <c r="K298">
        <v>800</v>
      </c>
      <c r="L298">
        <v>93</v>
      </c>
      <c r="M298">
        <v>1</v>
      </c>
      <c r="N298">
        <v>5</v>
      </c>
      <c r="O298">
        <v>0</v>
      </c>
      <c r="P298">
        <v>0</v>
      </c>
      <c r="Q298">
        <v>0</v>
      </c>
      <c r="R298">
        <v>0</v>
      </c>
      <c r="S298">
        <v>3</v>
      </c>
      <c r="T298">
        <v>0</v>
      </c>
      <c r="U298">
        <v>2</v>
      </c>
      <c r="V298">
        <v>0</v>
      </c>
      <c r="W298">
        <v>62</v>
      </c>
      <c r="X298">
        <v>9</v>
      </c>
      <c r="Y298">
        <v>175</v>
      </c>
      <c r="Z298">
        <v>11</v>
      </c>
      <c r="AA298">
        <f>HOUR(B298)</f>
        <v>7</v>
      </c>
      <c r="AB298" t="s">
        <v>339</v>
      </c>
      <c r="AC298">
        <f>VLOOKUP(A298,[1]Sheet1!$A$1:$AA$486,26,FALSE)</f>
        <v>-74.024328999999994</v>
      </c>
      <c r="AD298">
        <f>VLOOKUP(A298,[1]Sheet1!$A$1:$AA$486,27,FALSE)</f>
        <v>4.7359780000000002</v>
      </c>
    </row>
    <row r="299" spans="1:30">
      <c r="A299">
        <v>12</v>
      </c>
      <c r="B299" t="s">
        <v>350</v>
      </c>
      <c r="C299" s="1">
        <f>DATE(YEAR(B299),MONTH(B299),DAY(B299))</f>
        <v>45218</v>
      </c>
      <c r="D299">
        <v>12.488</v>
      </c>
      <c r="E299">
        <v>10.160931333333334</v>
      </c>
      <c r="F299">
        <v>45458.92398</v>
      </c>
      <c r="G299" t="s">
        <v>97</v>
      </c>
      <c r="H299" t="s">
        <v>338</v>
      </c>
      <c r="I299">
        <v>1</v>
      </c>
      <c r="J299">
        <v>800</v>
      </c>
      <c r="K299">
        <v>805</v>
      </c>
      <c r="L299">
        <v>76</v>
      </c>
      <c r="M299">
        <v>1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2</v>
      </c>
      <c r="T299">
        <v>0</v>
      </c>
      <c r="U299">
        <v>4</v>
      </c>
      <c r="V299">
        <v>1</v>
      </c>
      <c r="W299">
        <v>36</v>
      </c>
      <c r="X299">
        <v>8</v>
      </c>
      <c r="Y299">
        <v>130</v>
      </c>
      <c r="Z299">
        <v>10</v>
      </c>
      <c r="AA299">
        <f>HOUR(B299)</f>
        <v>8</v>
      </c>
      <c r="AB299" t="s">
        <v>339</v>
      </c>
      <c r="AC299">
        <f>VLOOKUP(A299,[1]Sheet1!$A$1:$AA$486,26,FALSE)</f>
        <v>-74.024328999999994</v>
      </c>
      <c r="AD299">
        <f>VLOOKUP(A299,[1]Sheet1!$A$1:$AA$486,27,FALSE)</f>
        <v>4.7359780000000002</v>
      </c>
    </row>
    <row r="300" spans="1:30">
      <c r="A300">
        <v>12</v>
      </c>
      <c r="B300" t="s">
        <v>351</v>
      </c>
      <c r="C300" s="1">
        <f>DATE(YEAR(B300),MONTH(B300),DAY(B300))</f>
        <v>45218</v>
      </c>
      <c r="D300">
        <v>9.7906666666666649</v>
      </c>
      <c r="E300">
        <v>2.8833676666666666</v>
      </c>
      <c r="F300">
        <v>53721.204859999998</v>
      </c>
      <c r="G300" t="s">
        <v>97</v>
      </c>
      <c r="H300" t="s">
        <v>338</v>
      </c>
      <c r="I300">
        <v>1</v>
      </c>
      <c r="J300">
        <v>805</v>
      </c>
      <c r="K300">
        <v>810</v>
      </c>
      <c r="L300">
        <v>78</v>
      </c>
      <c r="M300">
        <v>1</v>
      </c>
      <c r="N300">
        <v>1</v>
      </c>
      <c r="O300">
        <v>0</v>
      </c>
      <c r="P300">
        <v>2</v>
      </c>
      <c r="Q300">
        <v>0</v>
      </c>
      <c r="R300">
        <v>0</v>
      </c>
      <c r="S300">
        <v>1</v>
      </c>
      <c r="T300">
        <v>0</v>
      </c>
      <c r="U300">
        <v>3</v>
      </c>
      <c r="V300">
        <v>0</v>
      </c>
      <c r="W300">
        <v>37</v>
      </c>
      <c r="X300">
        <v>2</v>
      </c>
      <c r="Y300">
        <v>125</v>
      </c>
      <c r="Z300">
        <v>8</v>
      </c>
      <c r="AA300">
        <f>HOUR(B300)</f>
        <v>8</v>
      </c>
      <c r="AB300" t="s">
        <v>339</v>
      </c>
      <c r="AC300">
        <f>VLOOKUP(A300,[1]Sheet1!$A$1:$AA$486,26,FALSE)</f>
        <v>-74.024328999999994</v>
      </c>
      <c r="AD300">
        <f>VLOOKUP(A300,[1]Sheet1!$A$1:$AA$486,27,FALSE)</f>
        <v>4.7359780000000002</v>
      </c>
    </row>
    <row r="301" spans="1:30">
      <c r="A301">
        <v>12</v>
      </c>
      <c r="B301" t="s">
        <v>352</v>
      </c>
      <c r="C301" s="1">
        <f>DATE(YEAR(B301),MONTH(B301),DAY(B301))</f>
        <v>45218</v>
      </c>
      <c r="D301">
        <v>22.633333333333333</v>
      </c>
      <c r="E301">
        <v>16.768187333333337</v>
      </c>
      <c r="F301">
        <v>107908.74099999999</v>
      </c>
      <c r="G301" t="s">
        <v>97</v>
      </c>
      <c r="H301" t="s">
        <v>338</v>
      </c>
      <c r="I301">
        <v>1</v>
      </c>
      <c r="J301">
        <v>810</v>
      </c>
      <c r="K301">
        <v>815</v>
      </c>
      <c r="L301">
        <v>80</v>
      </c>
      <c r="M301">
        <v>0</v>
      </c>
      <c r="N301">
        <v>8</v>
      </c>
      <c r="O301">
        <v>0</v>
      </c>
      <c r="P301">
        <v>1</v>
      </c>
      <c r="Q301">
        <v>0</v>
      </c>
      <c r="R301">
        <v>1</v>
      </c>
      <c r="S301">
        <v>2</v>
      </c>
      <c r="T301">
        <v>0</v>
      </c>
      <c r="U301">
        <v>9</v>
      </c>
      <c r="V301">
        <v>0</v>
      </c>
      <c r="W301">
        <v>33</v>
      </c>
      <c r="X301">
        <v>7</v>
      </c>
      <c r="Y301">
        <v>141</v>
      </c>
      <c r="Z301">
        <v>21</v>
      </c>
      <c r="AA301">
        <f>HOUR(B301)</f>
        <v>8</v>
      </c>
      <c r="AB301" t="s">
        <v>339</v>
      </c>
      <c r="AC301">
        <f>VLOOKUP(A301,[1]Sheet1!$A$1:$AA$486,26,FALSE)</f>
        <v>-74.024328999999994</v>
      </c>
      <c r="AD301">
        <f>VLOOKUP(A301,[1]Sheet1!$A$1:$AA$486,27,FALSE)</f>
        <v>4.7359780000000002</v>
      </c>
    </row>
    <row r="302" spans="1:30">
      <c r="A302">
        <v>12</v>
      </c>
      <c r="B302" t="s">
        <v>353</v>
      </c>
      <c r="C302" s="1">
        <f>DATE(YEAR(B302),MONTH(B302),DAY(B302))</f>
        <v>45218</v>
      </c>
      <c r="D302">
        <v>22.306666666666665</v>
      </c>
      <c r="E302">
        <v>7.485606333333334</v>
      </c>
      <c r="F302">
        <v>45676.36636</v>
      </c>
      <c r="G302" t="s">
        <v>97</v>
      </c>
      <c r="H302" t="s">
        <v>338</v>
      </c>
      <c r="I302">
        <v>1</v>
      </c>
      <c r="J302">
        <v>815</v>
      </c>
      <c r="K302">
        <v>820</v>
      </c>
      <c r="L302">
        <v>85</v>
      </c>
      <c r="M302">
        <v>0</v>
      </c>
      <c r="N302">
        <v>3</v>
      </c>
      <c r="O302">
        <v>2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6</v>
      </c>
      <c r="V302">
        <v>1</v>
      </c>
      <c r="W302">
        <v>45</v>
      </c>
      <c r="X302">
        <v>2</v>
      </c>
      <c r="Y302">
        <v>144</v>
      </c>
      <c r="Z302">
        <v>12</v>
      </c>
      <c r="AA302">
        <f>HOUR(B302)</f>
        <v>8</v>
      </c>
      <c r="AB302" t="s">
        <v>339</v>
      </c>
      <c r="AC302">
        <f>VLOOKUP(A302,[1]Sheet1!$A$1:$AA$486,26,FALSE)</f>
        <v>-74.024328999999994</v>
      </c>
      <c r="AD302">
        <f>VLOOKUP(A302,[1]Sheet1!$A$1:$AA$486,27,FALSE)</f>
        <v>4.7359780000000002</v>
      </c>
    </row>
    <row r="303" spans="1:30">
      <c r="A303">
        <v>12</v>
      </c>
      <c r="B303" t="s">
        <v>354</v>
      </c>
      <c r="C303" s="1">
        <f>DATE(YEAR(B303),MONTH(B303),DAY(B303))</f>
        <v>45218</v>
      </c>
      <c r="D303">
        <v>16.776666666666667</v>
      </c>
      <c r="E303">
        <v>8.9383653333333335</v>
      </c>
      <c r="F303">
        <v>31479.579259999999</v>
      </c>
      <c r="G303" t="s">
        <v>97</v>
      </c>
      <c r="H303" t="s">
        <v>338</v>
      </c>
      <c r="I303">
        <v>1</v>
      </c>
      <c r="J303">
        <v>820</v>
      </c>
      <c r="K303">
        <v>825</v>
      </c>
      <c r="L303">
        <v>74</v>
      </c>
      <c r="M303">
        <v>1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5</v>
      </c>
      <c r="V303">
        <v>0</v>
      </c>
      <c r="W303">
        <v>50</v>
      </c>
      <c r="X303">
        <v>6</v>
      </c>
      <c r="Y303">
        <v>139</v>
      </c>
      <c r="Z303">
        <v>9</v>
      </c>
      <c r="AA303">
        <f>HOUR(B303)</f>
        <v>8</v>
      </c>
      <c r="AB303" t="s">
        <v>339</v>
      </c>
      <c r="AC303">
        <f>VLOOKUP(A303,[1]Sheet1!$A$1:$AA$486,26,FALSE)</f>
        <v>-74.024328999999994</v>
      </c>
      <c r="AD303">
        <f>VLOOKUP(A303,[1]Sheet1!$A$1:$AA$486,27,FALSE)</f>
        <v>4.7359780000000002</v>
      </c>
    </row>
    <row r="304" spans="1:30">
      <c r="A304">
        <v>12</v>
      </c>
      <c r="B304" t="s">
        <v>355</v>
      </c>
      <c r="C304" s="1">
        <f>DATE(YEAR(B304),MONTH(B304),DAY(B304))</f>
        <v>45218</v>
      </c>
      <c r="D304">
        <v>12.88</v>
      </c>
      <c r="E304">
        <v>14.22344</v>
      </c>
      <c r="F304">
        <v>69210.289480000007</v>
      </c>
      <c r="G304" t="s">
        <v>97</v>
      </c>
      <c r="H304" t="s">
        <v>338</v>
      </c>
      <c r="I304">
        <v>1</v>
      </c>
      <c r="J304">
        <v>825</v>
      </c>
      <c r="K304">
        <v>830</v>
      </c>
      <c r="L304">
        <v>90</v>
      </c>
      <c r="M304">
        <v>1</v>
      </c>
      <c r="N304">
        <v>4</v>
      </c>
      <c r="O304">
        <v>0</v>
      </c>
      <c r="P304">
        <v>1</v>
      </c>
      <c r="Q304">
        <v>0</v>
      </c>
      <c r="R304">
        <v>0</v>
      </c>
      <c r="S304">
        <v>1</v>
      </c>
      <c r="T304">
        <v>0</v>
      </c>
      <c r="U304">
        <v>2</v>
      </c>
      <c r="V304">
        <v>1</v>
      </c>
      <c r="W304">
        <v>39</v>
      </c>
      <c r="X304">
        <v>9</v>
      </c>
      <c r="Y304">
        <v>148</v>
      </c>
      <c r="Z304">
        <v>10</v>
      </c>
      <c r="AA304">
        <f>HOUR(B304)</f>
        <v>8</v>
      </c>
      <c r="AB304" t="s">
        <v>339</v>
      </c>
      <c r="AC304">
        <f>VLOOKUP(A304,[1]Sheet1!$A$1:$AA$486,26,FALSE)</f>
        <v>-74.024328999999994</v>
      </c>
      <c r="AD304">
        <f>VLOOKUP(A304,[1]Sheet1!$A$1:$AA$486,27,FALSE)</f>
        <v>4.7359780000000002</v>
      </c>
    </row>
    <row r="305" spans="1:30">
      <c r="A305">
        <v>12</v>
      </c>
      <c r="B305" t="s">
        <v>356</v>
      </c>
      <c r="C305" s="1">
        <f>DATE(YEAR(B305),MONTH(B305),DAY(B305))</f>
        <v>45218</v>
      </c>
      <c r="D305">
        <v>33.249999999999993</v>
      </c>
      <c r="E305">
        <v>3.4363540000000001</v>
      </c>
      <c r="F305">
        <v>122431.1857</v>
      </c>
      <c r="G305" t="s">
        <v>97</v>
      </c>
      <c r="H305" t="s">
        <v>338</v>
      </c>
      <c r="I305">
        <v>1</v>
      </c>
      <c r="J305">
        <v>830</v>
      </c>
      <c r="K305">
        <v>835</v>
      </c>
      <c r="L305">
        <v>73</v>
      </c>
      <c r="M305">
        <v>0</v>
      </c>
      <c r="N305">
        <v>3</v>
      </c>
      <c r="O305">
        <v>0</v>
      </c>
      <c r="P305">
        <v>0</v>
      </c>
      <c r="Q305">
        <v>0</v>
      </c>
      <c r="R305">
        <v>0</v>
      </c>
      <c r="S305">
        <v>2</v>
      </c>
      <c r="T305">
        <v>0</v>
      </c>
      <c r="U305">
        <v>2</v>
      </c>
      <c r="V305">
        <v>1</v>
      </c>
      <c r="W305">
        <v>40</v>
      </c>
      <c r="X305">
        <v>6</v>
      </c>
      <c r="Y305">
        <v>127</v>
      </c>
      <c r="Z305">
        <v>8</v>
      </c>
      <c r="AA305">
        <f>HOUR(B305)</f>
        <v>8</v>
      </c>
      <c r="AB305" t="s">
        <v>339</v>
      </c>
      <c r="AC305">
        <f>VLOOKUP(A305,[1]Sheet1!$A$1:$AA$486,26,FALSE)</f>
        <v>-74.024328999999994</v>
      </c>
      <c r="AD305">
        <f>VLOOKUP(A305,[1]Sheet1!$A$1:$AA$486,27,FALSE)</f>
        <v>4.7359780000000002</v>
      </c>
    </row>
    <row r="306" spans="1:30">
      <c r="A306">
        <v>12</v>
      </c>
      <c r="B306" t="s">
        <v>357</v>
      </c>
      <c r="C306" s="1">
        <f>DATE(YEAR(B306),MONTH(B306),DAY(B306))</f>
        <v>45218</v>
      </c>
      <c r="D306">
        <v>15.353333333333333</v>
      </c>
      <c r="E306">
        <v>10.135188666666668</v>
      </c>
      <c r="F306">
        <v>42360.878839999998</v>
      </c>
      <c r="G306" t="s">
        <v>97</v>
      </c>
      <c r="H306" t="s">
        <v>338</v>
      </c>
      <c r="I306">
        <v>1</v>
      </c>
      <c r="J306">
        <v>835</v>
      </c>
      <c r="K306">
        <v>840</v>
      </c>
      <c r="L306">
        <v>85</v>
      </c>
      <c r="M306">
        <v>0</v>
      </c>
      <c r="N306">
        <v>5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5</v>
      </c>
      <c r="V306">
        <v>0</v>
      </c>
      <c r="W306">
        <v>35</v>
      </c>
      <c r="X306">
        <v>5</v>
      </c>
      <c r="Y306">
        <v>136</v>
      </c>
      <c r="Z306">
        <v>11</v>
      </c>
      <c r="AA306">
        <f>HOUR(B306)</f>
        <v>8</v>
      </c>
      <c r="AB306" t="s">
        <v>339</v>
      </c>
      <c r="AC306">
        <f>VLOOKUP(A306,[1]Sheet1!$A$1:$AA$486,26,FALSE)</f>
        <v>-74.024328999999994</v>
      </c>
      <c r="AD306">
        <f>VLOOKUP(A306,[1]Sheet1!$A$1:$AA$486,27,FALSE)</f>
        <v>4.7359780000000002</v>
      </c>
    </row>
    <row r="307" spans="1:30">
      <c r="A307">
        <v>12</v>
      </c>
      <c r="B307" t="s">
        <v>358</v>
      </c>
      <c r="C307" s="1">
        <f>DATE(YEAR(B307),MONTH(B307),DAY(B307))</f>
        <v>45218</v>
      </c>
      <c r="D307">
        <v>22.47</v>
      </c>
      <c r="E307">
        <v>3.8225279999999997</v>
      </c>
      <c r="F307">
        <v>45297.220599999993</v>
      </c>
      <c r="G307" t="s">
        <v>97</v>
      </c>
      <c r="H307" t="s">
        <v>338</v>
      </c>
      <c r="I307">
        <v>1</v>
      </c>
      <c r="J307">
        <v>840</v>
      </c>
      <c r="K307">
        <v>845</v>
      </c>
      <c r="L307">
        <v>68</v>
      </c>
      <c r="M307">
        <v>1</v>
      </c>
      <c r="N307">
        <v>2</v>
      </c>
      <c r="O307">
        <v>0</v>
      </c>
      <c r="P307">
        <v>1</v>
      </c>
      <c r="Q307">
        <v>0</v>
      </c>
      <c r="R307">
        <v>0</v>
      </c>
      <c r="S307">
        <v>4</v>
      </c>
      <c r="T307">
        <v>0</v>
      </c>
      <c r="U307">
        <v>5</v>
      </c>
      <c r="V307">
        <v>0</v>
      </c>
      <c r="W307">
        <v>31</v>
      </c>
      <c r="X307">
        <v>5</v>
      </c>
      <c r="Y307">
        <v>117</v>
      </c>
      <c r="Z307">
        <v>13</v>
      </c>
      <c r="AA307">
        <f>HOUR(B307)</f>
        <v>8</v>
      </c>
      <c r="AB307" t="s">
        <v>339</v>
      </c>
      <c r="AC307">
        <f>VLOOKUP(A307,[1]Sheet1!$A$1:$AA$486,26,FALSE)</f>
        <v>-74.024328999999994</v>
      </c>
      <c r="AD307">
        <f>VLOOKUP(A307,[1]Sheet1!$A$1:$AA$486,27,FALSE)</f>
        <v>4.7359780000000002</v>
      </c>
    </row>
    <row r="308" spans="1:30">
      <c r="A308">
        <v>12</v>
      </c>
      <c r="B308" t="s">
        <v>359</v>
      </c>
      <c r="C308" s="1">
        <f>DATE(YEAR(B308),MONTH(B308),DAY(B308))</f>
        <v>45218</v>
      </c>
      <c r="D308">
        <v>18.853333333333332</v>
      </c>
      <c r="E308">
        <v>7.1586053333333339</v>
      </c>
      <c r="F308">
        <v>26112.41994</v>
      </c>
      <c r="G308" t="s">
        <v>97</v>
      </c>
      <c r="H308" t="s">
        <v>338</v>
      </c>
      <c r="I308">
        <v>1</v>
      </c>
      <c r="J308">
        <v>845</v>
      </c>
      <c r="K308">
        <v>850</v>
      </c>
      <c r="L308">
        <v>93</v>
      </c>
      <c r="M308">
        <v>0</v>
      </c>
      <c r="N308">
        <v>7</v>
      </c>
      <c r="O308">
        <v>0</v>
      </c>
      <c r="P308">
        <v>2</v>
      </c>
      <c r="Q308">
        <v>0</v>
      </c>
      <c r="R308">
        <v>0</v>
      </c>
      <c r="S308">
        <v>3</v>
      </c>
      <c r="T308">
        <v>0</v>
      </c>
      <c r="U308">
        <v>7</v>
      </c>
      <c r="V308">
        <v>0</v>
      </c>
      <c r="W308">
        <v>32</v>
      </c>
      <c r="X308">
        <v>6</v>
      </c>
      <c r="Y308">
        <v>150</v>
      </c>
      <c r="Z308">
        <v>19</v>
      </c>
      <c r="AA308">
        <f>HOUR(B308)</f>
        <v>8</v>
      </c>
      <c r="AB308" t="s">
        <v>339</v>
      </c>
      <c r="AC308">
        <f>VLOOKUP(A308,[1]Sheet1!$A$1:$AA$486,26,FALSE)</f>
        <v>-74.024328999999994</v>
      </c>
      <c r="AD308">
        <f>VLOOKUP(A308,[1]Sheet1!$A$1:$AA$486,27,FALSE)</f>
        <v>4.7359780000000002</v>
      </c>
    </row>
    <row r="309" spans="1:30">
      <c r="A309">
        <v>12</v>
      </c>
      <c r="B309" t="s">
        <v>360</v>
      </c>
      <c r="C309" s="1">
        <f>DATE(YEAR(B309),MONTH(B309),DAY(B309))</f>
        <v>45218</v>
      </c>
      <c r="D309">
        <v>9.3333333333333321</v>
      </c>
      <c r="E309">
        <v>15.398485666666668</v>
      </c>
      <c r="F309">
        <v>56179.214159999996</v>
      </c>
      <c r="G309" t="s">
        <v>97</v>
      </c>
      <c r="H309" t="s">
        <v>338</v>
      </c>
      <c r="I309">
        <v>1</v>
      </c>
      <c r="J309">
        <v>850</v>
      </c>
      <c r="K309">
        <v>855</v>
      </c>
      <c r="L309">
        <v>88</v>
      </c>
      <c r="M309">
        <v>1</v>
      </c>
      <c r="N309">
        <v>3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5</v>
      </c>
      <c r="V309">
        <v>1</v>
      </c>
      <c r="W309">
        <v>41</v>
      </c>
      <c r="X309">
        <v>4</v>
      </c>
      <c r="Y309">
        <v>143</v>
      </c>
      <c r="Z309">
        <v>10</v>
      </c>
      <c r="AA309">
        <f>HOUR(B309)</f>
        <v>8</v>
      </c>
      <c r="AB309" t="s">
        <v>339</v>
      </c>
      <c r="AC309">
        <f>VLOOKUP(A309,[1]Sheet1!$A$1:$AA$486,26,FALSE)</f>
        <v>-74.024328999999994</v>
      </c>
      <c r="AD309">
        <f>VLOOKUP(A309,[1]Sheet1!$A$1:$AA$486,27,FALSE)</f>
        <v>4.7359780000000002</v>
      </c>
    </row>
    <row r="310" spans="1:30">
      <c r="A310">
        <v>12</v>
      </c>
      <c r="B310" t="s">
        <v>361</v>
      </c>
      <c r="C310" s="1">
        <f>DATE(YEAR(B310),MONTH(B310),DAY(B310))</f>
        <v>45218</v>
      </c>
      <c r="E310">
        <v>17.370929999999994</v>
      </c>
      <c r="F310">
        <v>57689.648900000007</v>
      </c>
      <c r="G310" t="s">
        <v>97</v>
      </c>
      <c r="H310" t="s">
        <v>338</v>
      </c>
      <c r="I310">
        <v>1</v>
      </c>
      <c r="J310">
        <v>855</v>
      </c>
      <c r="K310">
        <v>900</v>
      </c>
      <c r="L310">
        <v>87</v>
      </c>
      <c r="M310">
        <v>0</v>
      </c>
      <c r="N310">
        <v>3</v>
      </c>
      <c r="O310">
        <v>0</v>
      </c>
      <c r="P310">
        <v>1</v>
      </c>
      <c r="Q310">
        <v>0</v>
      </c>
      <c r="R310">
        <v>0</v>
      </c>
      <c r="S310">
        <v>2</v>
      </c>
      <c r="T310">
        <v>0</v>
      </c>
      <c r="U310">
        <v>4</v>
      </c>
      <c r="V310">
        <v>3</v>
      </c>
      <c r="W310">
        <v>37</v>
      </c>
      <c r="X310">
        <v>8</v>
      </c>
      <c r="Y310">
        <v>145</v>
      </c>
      <c r="Z310">
        <v>13</v>
      </c>
      <c r="AA310">
        <f>HOUR(B310)</f>
        <v>8</v>
      </c>
      <c r="AB310" t="s">
        <v>339</v>
      </c>
      <c r="AC310">
        <f>VLOOKUP(A310,[1]Sheet1!$A$1:$AA$486,26,FALSE)</f>
        <v>-74.024328999999994</v>
      </c>
      <c r="AD310">
        <f>VLOOKUP(A310,[1]Sheet1!$A$1:$AA$486,27,FALSE)</f>
        <v>4.7359780000000002</v>
      </c>
    </row>
    <row r="311" spans="1:30">
      <c r="A311">
        <v>12</v>
      </c>
      <c r="B311" t="s">
        <v>362</v>
      </c>
      <c r="C311" s="1">
        <f>DATE(YEAR(B311),MONTH(B311),DAY(B311))</f>
        <v>45218</v>
      </c>
      <c r="E311">
        <v>3.8441993333333335</v>
      </c>
      <c r="F311">
        <v>47498.606539999993</v>
      </c>
      <c r="G311" t="s">
        <v>97</v>
      </c>
      <c r="H311" t="s">
        <v>338</v>
      </c>
      <c r="I311">
        <v>1</v>
      </c>
      <c r="J311">
        <v>900</v>
      </c>
      <c r="K311">
        <v>905</v>
      </c>
      <c r="L311">
        <v>74</v>
      </c>
      <c r="M311">
        <v>1</v>
      </c>
      <c r="N311">
        <v>2</v>
      </c>
      <c r="O311">
        <v>1</v>
      </c>
      <c r="P311">
        <v>3</v>
      </c>
      <c r="Q311">
        <v>0</v>
      </c>
      <c r="R311">
        <v>0</v>
      </c>
      <c r="S311">
        <v>2</v>
      </c>
      <c r="T311">
        <v>0</v>
      </c>
      <c r="U311">
        <v>5</v>
      </c>
      <c r="V311">
        <v>0</v>
      </c>
      <c r="W311">
        <v>20</v>
      </c>
      <c r="X311">
        <v>7</v>
      </c>
      <c r="Y311">
        <v>115</v>
      </c>
      <c r="Z311">
        <v>14</v>
      </c>
      <c r="AA311">
        <f>HOUR(B311)</f>
        <v>9</v>
      </c>
      <c r="AB311" t="s">
        <v>339</v>
      </c>
      <c r="AC311">
        <f>VLOOKUP(A311,[1]Sheet1!$A$1:$AA$486,26,FALSE)</f>
        <v>-74.024328999999994</v>
      </c>
      <c r="AD311">
        <f>VLOOKUP(A311,[1]Sheet1!$A$1:$AA$486,27,FALSE)</f>
        <v>4.7359780000000002</v>
      </c>
    </row>
    <row r="312" spans="1:30">
      <c r="A312">
        <v>12</v>
      </c>
      <c r="B312" t="s">
        <v>363</v>
      </c>
      <c r="C312" s="1">
        <f>DATE(YEAR(B312),MONTH(B312),DAY(B312))</f>
        <v>45218</v>
      </c>
      <c r="E312">
        <v>2.330422</v>
      </c>
      <c r="F312">
        <v>38304.056059999995</v>
      </c>
      <c r="G312" t="s">
        <v>97</v>
      </c>
      <c r="H312" t="s">
        <v>338</v>
      </c>
      <c r="I312">
        <v>1</v>
      </c>
      <c r="J312">
        <v>905</v>
      </c>
      <c r="K312">
        <v>910</v>
      </c>
      <c r="L312">
        <v>99</v>
      </c>
      <c r="M312">
        <v>1</v>
      </c>
      <c r="N312">
        <v>4</v>
      </c>
      <c r="O312">
        <v>0</v>
      </c>
      <c r="P312">
        <v>1</v>
      </c>
      <c r="Q312">
        <v>0</v>
      </c>
      <c r="R312">
        <v>0</v>
      </c>
      <c r="S312">
        <v>2</v>
      </c>
      <c r="T312">
        <v>0</v>
      </c>
      <c r="U312">
        <v>6</v>
      </c>
      <c r="V312">
        <v>1</v>
      </c>
      <c r="W312">
        <v>34</v>
      </c>
      <c r="X312">
        <v>1</v>
      </c>
      <c r="Y312">
        <v>149</v>
      </c>
      <c r="Z312">
        <v>15</v>
      </c>
      <c r="AA312">
        <f>HOUR(B312)</f>
        <v>9</v>
      </c>
      <c r="AB312" t="s">
        <v>339</v>
      </c>
      <c r="AC312">
        <f>VLOOKUP(A312,[1]Sheet1!$A$1:$AA$486,26,FALSE)</f>
        <v>-74.024328999999994</v>
      </c>
      <c r="AD312">
        <f>VLOOKUP(A312,[1]Sheet1!$A$1:$AA$486,27,FALSE)</f>
        <v>4.7359780000000002</v>
      </c>
    </row>
    <row r="313" spans="1:30">
      <c r="A313">
        <v>12</v>
      </c>
      <c r="B313" t="s">
        <v>364</v>
      </c>
      <c r="C313" s="1">
        <f>DATE(YEAR(B313),MONTH(B313),DAY(B313))</f>
        <v>45218</v>
      </c>
      <c r="E313">
        <v>3.3937236666666664</v>
      </c>
      <c r="F313">
        <v>54699.439100000003</v>
      </c>
      <c r="G313" t="s">
        <v>97</v>
      </c>
      <c r="H313" t="s">
        <v>338</v>
      </c>
      <c r="I313">
        <v>1</v>
      </c>
      <c r="J313">
        <v>910</v>
      </c>
      <c r="K313">
        <v>915</v>
      </c>
      <c r="L313">
        <v>56</v>
      </c>
      <c r="M313">
        <v>0</v>
      </c>
      <c r="N313">
        <v>3</v>
      </c>
      <c r="O313">
        <v>0</v>
      </c>
      <c r="P313">
        <v>1</v>
      </c>
      <c r="Q313">
        <v>0</v>
      </c>
      <c r="R313">
        <v>0</v>
      </c>
      <c r="S313">
        <v>1</v>
      </c>
      <c r="T313">
        <v>0</v>
      </c>
      <c r="U313">
        <v>2</v>
      </c>
      <c r="V313">
        <v>3</v>
      </c>
      <c r="W313">
        <v>25</v>
      </c>
      <c r="X313">
        <v>7</v>
      </c>
      <c r="Y313">
        <v>98</v>
      </c>
      <c r="Z313">
        <v>10</v>
      </c>
      <c r="AA313">
        <f>HOUR(B313)</f>
        <v>9</v>
      </c>
      <c r="AB313" t="s">
        <v>339</v>
      </c>
      <c r="AC313">
        <f>VLOOKUP(A313,[1]Sheet1!$A$1:$AA$486,26,FALSE)</f>
        <v>-74.024328999999994</v>
      </c>
      <c r="AD313">
        <f>VLOOKUP(A313,[1]Sheet1!$A$1:$AA$486,27,FALSE)</f>
        <v>4.7359780000000002</v>
      </c>
    </row>
    <row r="314" spans="1:30">
      <c r="A314">
        <v>12</v>
      </c>
      <c r="B314" t="s">
        <v>365</v>
      </c>
      <c r="C314" s="1">
        <f>DATE(YEAR(B314),MONTH(B314),DAY(B314))</f>
        <v>45218</v>
      </c>
      <c r="E314">
        <v>7.6270553333333329</v>
      </c>
      <c r="F314">
        <v>66624.817219999997</v>
      </c>
      <c r="G314" t="s">
        <v>97</v>
      </c>
      <c r="H314" t="s">
        <v>338</v>
      </c>
      <c r="I314">
        <v>1</v>
      </c>
      <c r="J314">
        <v>915</v>
      </c>
      <c r="K314">
        <v>920</v>
      </c>
      <c r="L314">
        <v>96</v>
      </c>
      <c r="M314">
        <v>0</v>
      </c>
      <c r="N314">
        <v>7</v>
      </c>
      <c r="O314">
        <v>0</v>
      </c>
      <c r="P314">
        <v>3</v>
      </c>
      <c r="Q314">
        <v>0</v>
      </c>
      <c r="R314">
        <v>0</v>
      </c>
      <c r="S314">
        <v>2</v>
      </c>
      <c r="T314">
        <v>0</v>
      </c>
      <c r="U314">
        <v>6</v>
      </c>
      <c r="V314">
        <v>0</v>
      </c>
      <c r="W314">
        <v>33</v>
      </c>
      <c r="X314">
        <v>2</v>
      </c>
      <c r="Y314">
        <v>149</v>
      </c>
      <c r="Z314">
        <v>18</v>
      </c>
      <c r="AA314">
        <f>HOUR(B314)</f>
        <v>9</v>
      </c>
      <c r="AB314" t="s">
        <v>339</v>
      </c>
      <c r="AC314">
        <f>VLOOKUP(A314,[1]Sheet1!$A$1:$AA$486,26,FALSE)</f>
        <v>-74.024328999999994</v>
      </c>
      <c r="AD314">
        <f>VLOOKUP(A314,[1]Sheet1!$A$1:$AA$486,27,FALSE)</f>
        <v>4.7359780000000002</v>
      </c>
    </row>
    <row r="315" spans="1:30">
      <c r="A315">
        <v>12</v>
      </c>
      <c r="B315" t="s">
        <v>366</v>
      </c>
      <c r="C315" s="1">
        <f>DATE(YEAR(B315),MONTH(B315),DAY(B315))</f>
        <v>45218</v>
      </c>
      <c r="E315">
        <v>1.6386816666666668</v>
      </c>
      <c r="F315">
        <v>17436.775539999995</v>
      </c>
      <c r="G315" t="s">
        <v>97</v>
      </c>
      <c r="H315" t="s">
        <v>338</v>
      </c>
      <c r="I315">
        <v>1</v>
      </c>
      <c r="J315">
        <v>920</v>
      </c>
      <c r="K315">
        <v>925</v>
      </c>
      <c r="L315">
        <v>70</v>
      </c>
      <c r="M315">
        <v>2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4</v>
      </c>
      <c r="V315">
        <v>2</v>
      </c>
      <c r="W315">
        <v>26</v>
      </c>
      <c r="X315">
        <v>1</v>
      </c>
      <c r="Y315">
        <v>107</v>
      </c>
      <c r="Z315">
        <v>10</v>
      </c>
      <c r="AA315">
        <f>HOUR(B315)</f>
        <v>9</v>
      </c>
      <c r="AB315" t="s">
        <v>339</v>
      </c>
      <c r="AC315">
        <f>VLOOKUP(A315,[1]Sheet1!$A$1:$AA$486,26,FALSE)</f>
        <v>-74.024328999999994</v>
      </c>
      <c r="AD315">
        <f>VLOOKUP(A315,[1]Sheet1!$A$1:$AA$486,27,FALSE)</f>
        <v>4.7359780000000002</v>
      </c>
    </row>
    <row r="316" spans="1:30">
      <c r="A316">
        <v>12</v>
      </c>
      <c r="B316" t="s">
        <v>367</v>
      </c>
      <c r="C316" s="1">
        <f>DATE(YEAR(B316),MONTH(B316),DAY(B316))</f>
        <v>45218</v>
      </c>
      <c r="E316">
        <v>3.9368873333333334</v>
      </c>
      <c r="F316">
        <v>34433.529200000004</v>
      </c>
      <c r="G316" t="s">
        <v>97</v>
      </c>
      <c r="H316" t="s">
        <v>338</v>
      </c>
      <c r="I316">
        <v>1</v>
      </c>
      <c r="J316">
        <v>925</v>
      </c>
      <c r="K316">
        <v>930</v>
      </c>
      <c r="L316">
        <v>87</v>
      </c>
      <c r="M316">
        <v>1</v>
      </c>
      <c r="N316">
        <v>8</v>
      </c>
      <c r="O316">
        <v>0</v>
      </c>
      <c r="P316">
        <v>1</v>
      </c>
      <c r="Q316">
        <v>0</v>
      </c>
      <c r="R316">
        <v>0</v>
      </c>
      <c r="S316">
        <v>2</v>
      </c>
      <c r="T316">
        <v>0</v>
      </c>
      <c r="U316">
        <v>6</v>
      </c>
      <c r="V316">
        <v>1</v>
      </c>
      <c r="W316">
        <v>36</v>
      </c>
      <c r="X316">
        <v>2</v>
      </c>
      <c r="Y316">
        <v>144</v>
      </c>
      <c r="Z316">
        <v>19</v>
      </c>
      <c r="AA316">
        <f>HOUR(B316)</f>
        <v>9</v>
      </c>
      <c r="AB316" t="s">
        <v>339</v>
      </c>
      <c r="AC316">
        <f>VLOOKUP(A316,[1]Sheet1!$A$1:$AA$486,26,FALSE)</f>
        <v>-74.024328999999994</v>
      </c>
      <c r="AD316">
        <f>VLOOKUP(A316,[1]Sheet1!$A$1:$AA$486,27,FALSE)</f>
        <v>4.7359780000000002</v>
      </c>
    </row>
    <row r="317" spans="1:30">
      <c r="A317">
        <v>12</v>
      </c>
      <c r="B317" t="s">
        <v>368</v>
      </c>
      <c r="C317" s="1">
        <f>DATE(YEAR(B317),MONTH(B317),DAY(B317))</f>
        <v>45218</v>
      </c>
      <c r="E317">
        <v>3.3321426666666669</v>
      </c>
      <c r="F317">
        <v>36402.363159999994</v>
      </c>
      <c r="G317" t="s">
        <v>97</v>
      </c>
      <c r="H317" t="s">
        <v>338</v>
      </c>
      <c r="I317">
        <v>1</v>
      </c>
      <c r="J317">
        <v>930</v>
      </c>
      <c r="K317">
        <v>935</v>
      </c>
      <c r="L317">
        <v>67</v>
      </c>
      <c r="M317">
        <v>0</v>
      </c>
      <c r="N317">
        <v>6</v>
      </c>
      <c r="O317">
        <v>0</v>
      </c>
      <c r="P317">
        <v>1</v>
      </c>
      <c r="Q317">
        <v>0</v>
      </c>
      <c r="R317">
        <v>0</v>
      </c>
      <c r="S317">
        <v>5</v>
      </c>
      <c r="T317">
        <v>0</v>
      </c>
      <c r="U317">
        <v>5</v>
      </c>
      <c r="V317">
        <v>0</v>
      </c>
      <c r="W317">
        <v>26</v>
      </c>
      <c r="X317">
        <v>2</v>
      </c>
      <c r="Y317">
        <v>112</v>
      </c>
      <c r="Z317">
        <v>17</v>
      </c>
      <c r="AA317">
        <f>HOUR(B317)</f>
        <v>9</v>
      </c>
      <c r="AB317" t="s">
        <v>339</v>
      </c>
      <c r="AC317">
        <f>VLOOKUP(A317,[1]Sheet1!$A$1:$AA$486,26,FALSE)</f>
        <v>-74.024328999999994</v>
      </c>
      <c r="AD317">
        <f>VLOOKUP(A317,[1]Sheet1!$A$1:$AA$486,27,FALSE)</f>
        <v>4.7359780000000002</v>
      </c>
    </row>
    <row r="318" spans="1:30">
      <c r="A318">
        <v>12</v>
      </c>
      <c r="B318" t="s">
        <v>369</v>
      </c>
      <c r="C318" s="1">
        <f>DATE(YEAR(B318),MONTH(B318),DAY(B318))</f>
        <v>45218</v>
      </c>
      <c r="E318">
        <v>1.7881946666666668</v>
      </c>
      <c r="F318">
        <v>112583.24739999999</v>
      </c>
      <c r="G318" t="s">
        <v>97</v>
      </c>
      <c r="H318" t="s">
        <v>338</v>
      </c>
      <c r="I318">
        <v>1</v>
      </c>
      <c r="J318">
        <v>935</v>
      </c>
      <c r="K318">
        <v>940</v>
      </c>
      <c r="L318">
        <v>90</v>
      </c>
      <c r="M318">
        <v>1</v>
      </c>
      <c r="N318">
        <v>5</v>
      </c>
      <c r="O318">
        <v>0</v>
      </c>
      <c r="P318">
        <v>1</v>
      </c>
      <c r="Q318">
        <v>0</v>
      </c>
      <c r="R318">
        <v>0</v>
      </c>
      <c r="S318">
        <v>1</v>
      </c>
      <c r="T318">
        <v>0</v>
      </c>
      <c r="U318">
        <v>5</v>
      </c>
      <c r="V318">
        <v>1</v>
      </c>
      <c r="W318">
        <v>38</v>
      </c>
      <c r="X318">
        <v>5</v>
      </c>
      <c r="Y318">
        <v>147</v>
      </c>
      <c r="Z318">
        <v>14</v>
      </c>
      <c r="AA318">
        <f>HOUR(B318)</f>
        <v>9</v>
      </c>
      <c r="AB318" t="s">
        <v>339</v>
      </c>
      <c r="AC318">
        <f>VLOOKUP(A318,[1]Sheet1!$A$1:$AA$486,26,FALSE)</f>
        <v>-74.024328999999994</v>
      </c>
      <c r="AD318">
        <f>VLOOKUP(A318,[1]Sheet1!$A$1:$AA$486,27,FALSE)</f>
        <v>4.7359780000000002</v>
      </c>
    </row>
    <row r="319" spans="1:30">
      <c r="A319">
        <v>12</v>
      </c>
      <c r="B319" t="s">
        <v>370</v>
      </c>
      <c r="C319" s="1">
        <f>DATE(YEAR(B319),MONTH(B319),DAY(B319))</f>
        <v>45218</v>
      </c>
      <c r="E319">
        <v>1.9163103333333336</v>
      </c>
      <c r="F319">
        <v>16099.055299999998</v>
      </c>
      <c r="G319" t="s">
        <v>97</v>
      </c>
      <c r="H319" t="s">
        <v>338</v>
      </c>
      <c r="I319">
        <v>1</v>
      </c>
      <c r="J319">
        <v>940</v>
      </c>
      <c r="K319">
        <v>945</v>
      </c>
      <c r="L319">
        <v>54</v>
      </c>
      <c r="M319">
        <v>1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0</v>
      </c>
      <c r="U319">
        <v>4</v>
      </c>
      <c r="V319">
        <v>1</v>
      </c>
      <c r="W319">
        <v>44</v>
      </c>
      <c r="X319">
        <v>4</v>
      </c>
      <c r="Y319">
        <v>111</v>
      </c>
      <c r="Z319">
        <v>9</v>
      </c>
      <c r="AA319">
        <f>HOUR(B319)</f>
        <v>9</v>
      </c>
      <c r="AB319" t="s">
        <v>339</v>
      </c>
      <c r="AC319">
        <f>VLOOKUP(A319,[1]Sheet1!$A$1:$AA$486,26,FALSE)</f>
        <v>-74.024328999999994</v>
      </c>
      <c r="AD319">
        <f>VLOOKUP(A319,[1]Sheet1!$A$1:$AA$486,27,FALSE)</f>
        <v>4.7359780000000002</v>
      </c>
    </row>
    <row r="320" spans="1:30">
      <c r="A320">
        <v>12</v>
      </c>
      <c r="B320" t="s">
        <v>371</v>
      </c>
      <c r="C320" s="1">
        <f>DATE(YEAR(B320),MONTH(B320),DAY(B320))</f>
        <v>45218</v>
      </c>
      <c r="E320">
        <v>7.7156680000000009</v>
      </c>
      <c r="F320">
        <v>33683.532380000004</v>
      </c>
      <c r="G320" t="s">
        <v>97</v>
      </c>
      <c r="H320" t="s">
        <v>338</v>
      </c>
      <c r="I320">
        <v>1</v>
      </c>
      <c r="J320">
        <v>945</v>
      </c>
      <c r="K320">
        <v>950</v>
      </c>
      <c r="L320">
        <v>70</v>
      </c>
      <c r="M320">
        <v>0</v>
      </c>
      <c r="N320">
        <v>7</v>
      </c>
      <c r="O320">
        <v>1</v>
      </c>
      <c r="P320">
        <v>0</v>
      </c>
      <c r="Q320">
        <v>0</v>
      </c>
      <c r="R320">
        <v>0</v>
      </c>
      <c r="S320">
        <v>3</v>
      </c>
      <c r="T320">
        <v>0</v>
      </c>
      <c r="U320">
        <v>2</v>
      </c>
      <c r="V320">
        <v>1</v>
      </c>
      <c r="W320">
        <v>33</v>
      </c>
      <c r="X320">
        <v>1</v>
      </c>
      <c r="Y320">
        <v>118</v>
      </c>
      <c r="Z320">
        <v>14</v>
      </c>
      <c r="AA320">
        <f>HOUR(B320)</f>
        <v>9</v>
      </c>
      <c r="AB320" t="s">
        <v>339</v>
      </c>
      <c r="AC320">
        <f>VLOOKUP(A320,[1]Sheet1!$A$1:$AA$486,26,FALSE)</f>
        <v>-74.024328999999994</v>
      </c>
      <c r="AD320">
        <f>VLOOKUP(A320,[1]Sheet1!$A$1:$AA$486,27,FALSE)</f>
        <v>4.7359780000000002</v>
      </c>
    </row>
    <row r="321" spans="1:30">
      <c r="A321">
        <v>12</v>
      </c>
      <c r="B321" t="s">
        <v>372</v>
      </c>
      <c r="C321" s="1">
        <f>DATE(YEAR(B321),MONTH(B321),DAY(B321))</f>
        <v>45218</v>
      </c>
      <c r="E321">
        <v>2.1083940000000001</v>
      </c>
      <c r="F321">
        <v>11134.440280000001</v>
      </c>
      <c r="G321" t="s">
        <v>97</v>
      </c>
      <c r="H321" t="s">
        <v>338</v>
      </c>
      <c r="I321">
        <v>1</v>
      </c>
      <c r="J321">
        <v>950</v>
      </c>
      <c r="K321">
        <v>955</v>
      </c>
      <c r="L321">
        <v>86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2</v>
      </c>
      <c r="T321">
        <v>0</v>
      </c>
      <c r="U321">
        <v>5</v>
      </c>
      <c r="V321">
        <v>3</v>
      </c>
      <c r="W321">
        <v>27</v>
      </c>
      <c r="X321">
        <v>5</v>
      </c>
      <c r="Y321">
        <v>129</v>
      </c>
      <c r="Z321">
        <v>11</v>
      </c>
      <c r="AA321">
        <f>HOUR(B321)</f>
        <v>9</v>
      </c>
      <c r="AB321" t="s">
        <v>339</v>
      </c>
      <c r="AC321">
        <f>VLOOKUP(A321,[1]Sheet1!$A$1:$AA$486,26,FALSE)</f>
        <v>-74.024328999999994</v>
      </c>
      <c r="AD321">
        <f>VLOOKUP(A321,[1]Sheet1!$A$1:$AA$486,27,FALSE)</f>
        <v>4.7359780000000002</v>
      </c>
    </row>
    <row r="322" spans="1:30">
      <c r="A322">
        <v>12</v>
      </c>
      <c r="B322" t="s">
        <v>373</v>
      </c>
      <c r="C322" s="1">
        <f>DATE(YEAR(B322),MONTH(B322),DAY(B322))</f>
        <v>45218</v>
      </c>
      <c r="E322">
        <v>2.132803</v>
      </c>
      <c r="F322">
        <v>19483.201679999998</v>
      </c>
      <c r="G322" t="s">
        <v>97</v>
      </c>
      <c r="H322" t="s">
        <v>338</v>
      </c>
      <c r="I322">
        <v>1</v>
      </c>
      <c r="J322">
        <v>955</v>
      </c>
      <c r="K322">
        <v>1000</v>
      </c>
      <c r="L322">
        <v>54</v>
      </c>
      <c r="M322">
        <v>1</v>
      </c>
      <c r="N322">
        <v>4</v>
      </c>
      <c r="O322">
        <v>1</v>
      </c>
      <c r="P322">
        <v>0</v>
      </c>
      <c r="Q322">
        <v>0</v>
      </c>
      <c r="R322">
        <v>0</v>
      </c>
      <c r="S322">
        <v>3</v>
      </c>
      <c r="T322">
        <v>0</v>
      </c>
      <c r="U322">
        <v>0</v>
      </c>
      <c r="V322">
        <v>2</v>
      </c>
      <c r="W322">
        <v>19</v>
      </c>
      <c r="X322">
        <v>3</v>
      </c>
      <c r="Y322">
        <v>87</v>
      </c>
      <c r="Z322">
        <v>11</v>
      </c>
      <c r="AA322">
        <f>HOUR(B322)</f>
        <v>9</v>
      </c>
      <c r="AB322" t="s">
        <v>339</v>
      </c>
      <c r="AC322">
        <f>VLOOKUP(A322,[1]Sheet1!$A$1:$AA$486,26,FALSE)</f>
        <v>-74.024328999999994</v>
      </c>
      <c r="AD322">
        <f>VLOOKUP(A322,[1]Sheet1!$A$1:$AA$486,27,FALSE)</f>
        <v>4.7359780000000002</v>
      </c>
    </row>
    <row r="323" spans="1:30">
      <c r="A323">
        <v>13</v>
      </c>
      <c r="B323" t="s">
        <v>374</v>
      </c>
      <c r="C323" s="1">
        <f>DATE(YEAR(B323),MONTH(B323),DAY(B323))</f>
        <v>45219</v>
      </c>
      <c r="G323" t="s">
        <v>156</v>
      </c>
      <c r="H323" t="s">
        <v>338</v>
      </c>
      <c r="I323">
        <v>1</v>
      </c>
      <c r="J323">
        <v>1625</v>
      </c>
      <c r="K323">
        <v>1630</v>
      </c>
      <c r="L323">
        <v>69</v>
      </c>
      <c r="M323">
        <v>1</v>
      </c>
      <c r="N323">
        <v>5</v>
      </c>
      <c r="O323">
        <v>0</v>
      </c>
      <c r="P323">
        <v>2</v>
      </c>
      <c r="Q323">
        <v>0</v>
      </c>
      <c r="R323">
        <v>0</v>
      </c>
      <c r="S323">
        <v>4</v>
      </c>
      <c r="T323">
        <v>0</v>
      </c>
      <c r="U323">
        <v>5</v>
      </c>
      <c r="V323">
        <v>3</v>
      </c>
      <c r="W323">
        <v>38</v>
      </c>
      <c r="X323">
        <v>4</v>
      </c>
      <c r="Y323">
        <v>131</v>
      </c>
      <c r="Z323">
        <v>20</v>
      </c>
      <c r="AA323">
        <f>HOUR(B323)</f>
        <v>16</v>
      </c>
      <c r="AB323" t="s">
        <v>375</v>
      </c>
      <c r="AC323">
        <f>VLOOKUP(A323,[1]Sheet1!$A$1:$AA$486,26,FALSE)</f>
        <v>-74.024328999999994</v>
      </c>
      <c r="AD323">
        <f>VLOOKUP(A323,[1]Sheet1!$A$1:$AA$486,27,FALSE)</f>
        <v>4.7359780000000002</v>
      </c>
    </row>
    <row r="324" spans="1:30">
      <c r="A324">
        <v>13</v>
      </c>
      <c r="B324" t="s">
        <v>376</v>
      </c>
      <c r="C324" s="1">
        <f>DATE(YEAR(B324),MONTH(B324),DAY(B324))</f>
        <v>45219</v>
      </c>
      <c r="D324">
        <v>18.13</v>
      </c>
      <c r="E324">
        <v>0.99892666666666674</v>
      </c>
      <c r="F324">
        <v>30911.86276</v>
      </c>
      <c r="G324" t="s">
        <v>156</v>
      </c>
      <c r="H324" t="s">
        <v>338</v>
      </c>
      <c r="I324">
        <v>1</v>
      </c>
      <c r="J324">
        <v>1630</v>
      </c>
      <c r="K324">
        <v>1635</v>
      </c>
      <c r="L324">
        <v>93</v>
      </c>
      <c r="M324">
        <v>0</v>
      </c>
      <c r="N324">
        <v>1</v>
      </c>
      <c r="O324">
        <v>0</v>
      </c>
      <c r="P324">
        <v>2</v>
      </c>
      <c r="Q324">
        <v>0</v>
      </c>
      <c r="R324">
        <v>0</v>
      </c>
      <c r="S324">
        <v>3</v>
      </c>
      <c r="T324">
        <v>0</v>
      </c>
      <c r="U324">
        <v>2</v>
      </c>
      <c r="V324">
        <v>0</v>
      </c>
      <c r="W324">
        <v>46</v>
      </c>
      <c r="X324">
        <v>7</v>
      </c>
      <c r="Y324">
        <v>154</v>
      </c>
      <c r="Z324">
        <v>8</v>
      </c>
      <c r="AA324">
        <f>HOUR(B324)</f>
        <v>16</v>
      </c>
      <c r="AB324" t="s">
        <v>375</v>
      </c>
      <c r="AC324">
        <f>VLOOKUP(A324,[1]Sheet1!$A$1:$AA$486,26,FALSE)</f>
        <v>-74.024328999999994</v>
      </c>
      <c r="AD324">
        <f>VLOOKUP(A324,[1]Sheet1!$A$1:$AA$486,27,FALSE)</f>
        <v>4.7359780000000002</v>
      </c>
    </row>
    <row r="325" spans="1:30">
      <c r="A325">
        <v>13</v>
      </c>
      <c r="B325" t="s">
        <v>377</v>
      </c>
      <c r="C325" s="1">
        <f>DATE(YEAR(B325),MONTH(B325),DAY(B325))</f>
        <v>45219</v>
      </c>
      <c r="D325">
        <v>22.726666666666667</v>
      </c>
      <c r="E325">
        <v>4.8259236666666663</v>
      </c>
      <c r="F325">
        <v>25887.063660000003</v>
      </c>
      <c r="G325" t="s">
        <v>156</v>
      </c>
      <c r="H325" t="s">
        <v>338</v>
      </c>
      <c r="I325">
        <v>1</v>
      </c>
      <c r="J325">
        <v>1635</v>
      </c>
      <c r="K325">
        <v>1640</v>
      </c>
      <c r="L325">
        <v>74</v>
      </c>
      <c r="M325">
        <v>1</v>
      </c>
      <c r="N325">
        <v>2</v>
      </c>
      <c r="O325">
        <v>0</v>
      </c>
      <c r="P325">
        <v>3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35</v>
      </c>
      <c r="X325">
        <v>3</v>
      </c>
      <c r="Y325">
        <v>119</v>
      </c>
      <c r="Z325">
        <v>7</v>
      </c>
      <c r="AA325">
        <f>HOUR(B325)</f>
        <v>16</v>
      </c>
      <c r="AB325" t="s">
        <v>375</v>
      </c>
      <c r="AC325">
        <f>VLOOKUP(A325,[1]Sheet1!$A$1:$AA$486,26,FALSE)</f>
        <v>-74.024328999999994</v>
      </c>
      <c r="AD325">
        <f>VLOOKUP(A325,[1]Sheet1!$A$1:$AA$486,27,FALSE)</f>
        <v>4.7359780000000002</v>
      </c>
    </row>
    <row r="326" spans="1:30">
      <c r="A326">
        <v>13</v>
      </c>
      <c r="B326" t="s">
        <v>378</v>
      </c>
      <c r="C326" s="1">
        <f>DATE(YEAR(B326),MONTH(B326),DAY(B326))</f>
        <v>45219</v>
      </c>
      <c r="D326">
        <v>46.736666666666665</v>
      </c>
      <c r="E326">
        <v>25.599548333333335</v>
      </c>
      <c r="F326">
        <v>52805.618860000002</v>
      </c>
      <c r="G326" t="s">
        <v>156</v>
      </c>
      <c r="H326" t="s">
        <v>338</v>
      </c>
      <c r="I326">
        <v>1</v>
      </c>
      <c r="J326">
        <v>1640</v>
      </c>
      <c r="K326">
        <v>1645</v>
      </c>
      <c r="L326">
        <v>81</v>
      </c>
      <c r="M326">
        <v>1</v>
      </c>
      <c r="N326">
        <v>2</v>
      </c>
      <c r="O326">
        <v>0</v>
      </c>
      <c r="P326">
        <v>3</v>
      </c>
      <c r="Q326">
        <v>0</v>
      </c>
      <c r="R326">
        <v>0</v>
      </c>
      <c r="S326">
        <v>2</v>
      </c>
      <c r="T326">
        <v>0</v>
      </c>
      <c r="U326">
        <v>3</v>
      </c>
      <c r="V326">
        <v>2</v>
      </c>
      <c r="W326">
        <v>42</v>
      </c>
      <c r="X326">
        <v>2</v>
      </c>
      <c r="Y326">
        <v>138</v>
      </c>
      <c r="Z326">
        <v>13</v>
      </c>
      <c r="AA326">
        <f>HOUR(B326)</f>
        <v>16</v>
      </c>
      <c r="AB326" t="s">
        <v>375</v>
      </c>
      <c r="AC326">
        <f>VLOOKUP(A326,[1]Sheet1!$A$1:$AA$486,26,FALSE)</f>
        <v>-74.024328999999994</v>
      </c>
      <c r="AD326">
        <f>VLOOKUP(A326,[1]Sheet1!$A$1:$AA$486,27,FALSE)</f>
        <v>4.7359780000000002</v>
      </c>
    </row>
    <row r="327" spans="1:30">
      <c r="A327">
        <v>13</v>
      </c>
      <c r="B327" t="s">
        <v>379</v>
      </c>
      <c r="C327" s="1">
        <f>DATE(YEAR(B327),MONTH(B327),DAY(B327))</f>
        <v>45219</v>
      </c>
      <c r="D327">
        <v>29.189999999999998</v>
      </c>
      <c r="E327">
        <v>9.0362066666666667</v>
      </c>
      <c r="F327">
        <v>27145.849139999998</v>
      </c>
      <c r="G327" t="s">
        <v>156</v>
      </c>
      <c r="H327" t="s">
        <v>338</v>
      </c>
      <c r="I327">
        <v>1</v>
      </c>
      <c r="J327">
        <v>1645</v>
      </c>
      <c r="K327">
        <v>1650</v>
      </c>
      <c r="L327">
        <v>67</v>
      </c>
      <c r="M327">
        <v>1</v>
      </c>
      <c r="N327">
        <v>3</v>
      </c>
      <c r="O327">
        <v>1</v>
      </c>
      <c r="P327">
        <v>1</v>
      </c>
      <c r="Q327">
        <v>0</v>
      </c>
      <c r="R327">
        <v>0</v>
      </c>
      <c r="S327">
        <v>2</v>
      </c>
      <c r="T327">
        <v>0</v>
      </c>
      <c r="U327">
        <v>6</v>
      </c>
      <c r="V327">
        <v>0</v>
      </c>
      <c r="W327">
        <v>42</v>
      </c>
      <c r="X327">
        <v>3</v>
      </c>
      <c r="Y327">
        <v>126</v>
      </c>
      <c r="Z327">
        <v>14</v>
      </c>
      <c r="AA327">
        <f>HOUR(B327)</f>
        <v>16</v>
      </c>
      <c r="AB327" t="s">
        <v>375</v>
      </c>
      <c r="AC327">
        <f>VLOOKUP(A327,[1]Sheet1!$A$1:$AA$486,26,FALSE)</f>
        <v>-74.024328999999994</v>
      </c>
      <c r="AD327">
        <f>VLOOKUP(A327,[1]Sheet1!$A$1:$AA$486,27,FALSE)</f>
        <v>4.7359780000000002</v>
      </c>
    </row>
    <row r="328" spans="1:30">
      <c r="A328">
        <v>13</v>
      </c>
      <c r="B328" t="s">
        <v>380</v>
      </c>
      <c r="C328" s="1">
        <f>DATE(YEAR(B328),MONTH(B328),DAY(B328))</f>
        <v>45219</v>
      </c>
      <c r="D328">
        <v>31.009999999999998</v>
      </c>
      <c r="E328">
        <v>11.175189666666666</v>
      </c>
      <c r="F328">
        <v>42358.449619999999</v>
      </c>
      <c r="G328" t="s">
        <v>156</v>
      </c>
      <c r="H328" t="s">
        <v>338</v>
      </c>
      <c r="I328">
        <v>1</v>
      </c>
      <c r="J328">
        <v>1650</v>
      </c>
      <c r="K328">
        <v>1655</v>
      </c>
      <c r="L328">
        <v>83</v>
      </c>
      <c r="M328">
        <v>2</v>
      </c>
      <c r="N328">
        <v>2</v>
      </c>
      <c r="O328">
        <v>1</v>
      </c>
      <c r="P328">
        <v>2</v>
      </c>
      <c r="Q328">
        <v>0</v>
      </c>
      <c r="R328">
        <v>0</v>
      </c>
      <c r="S328">
        <v>2</v>
      </c>
      <c r="T328">
        <v>0</v>
      </c>
      <c r="U328">
        <v>6</v>
      </c>
      <c r="V328">
        <v>0</v>
      </c>
      <c r="W328">
        <v>45</v>
      </c>
      <c r="X328">
        <v>3</v>
      </c>
      <c r="Y328">
        <v>146</v>
      </c>
      <c r="Z328">
        <v>15</v>
      </c>
      <c r="AA328">
        <f>HOUR(B328)</f>
        <v>16</v>
      </c>
      <c r="AB328" t="s">
        <v>375</v>
      </c>
      <c r="AC328">
        <f>VLOOKUP(A328,[1]Sheet1!$A$1:$AA$486,26,FALSE)</f>
        <v>-74.024328999999994</v>
      </c>
      <c r="AD328">
        <f>VLOOKUP(A328,[1]Sheet1!$A$1:$AA$486,27,FALSE)</f>
        <v>4.7359780000000002</v>
      </c>
    </row>
    <row r="329" spans="1:30">
      <c r="A329">
        <v>13</v>
      </c>
      <c r="B329" t="s">
        <v>381</v>
      </c>
      <c r="C329" s="1">
        <f>DATE(YEAR(B329),MONTH(B329),DAY(B329))</f>
        <v>45219</v>
      </c>
      <c r="D329">
        <v>29.54</v>
      </c>
      <c r="E329">
        <v>8.0755546666666653</v>
      </c>
      <c r="F329">
        <v>25192.800419999996</v>
      </c>
      <c r="G329" t="s">
        <v>156</v>
      </c>
      <c r="H329" t="s">
        <v>338</v>
      </c>
      <c r="I329">
        <v>1</v>
      </c>
      <c r="J329">
        <v>1655</v>
      </c>
      <c r="K329">
        <v>1700</v>
      </c>
      <c r="L329">
        <v>50</v>
      </c>
      <c r="M329">
        <v>1</v>
      </c>
      <c r="N329">
        <v>4</v>
      </c>
      <c r="O329">
        <v>0</v>
      </c>
      <c r="P329">
        <v>0</v>
      </c>
      <c r="Q329">
        <v>0</v>
      </c>
      <c r="R329">
        <v>0</v>
      </c>
      <c r="S329">
        <v>3</v>
      </c>
      <c r="T329">
        <v>0</v>
      </c>
      <c r="U329">
        <v>4</v>
      </c>
      <c r="V329">
        <v>2</v>
      </c>
      <c r="W329">
        <v>36</v>
      </c>
      <c r="X329">
        <v>5</v>
      </c>
      <c r="Y329">
        <v>105</v>
      </c>
      <c r="Z329">
        <v>14</v>
      </c>
      <c r="AA329">
        <f>HOUR(B329)</f>
        <v>16</v>
      </c>
      <c r="AB329" t="s">
        <v>375</v>
      </c>
      <c r="AC329">
        <f>VLOOKUP(A329,[1]Sheet1!$A$1:$AA$486,26,FALSE)</f>
        <v>-74.024328999999994</v>
      </c>
      <c r="AD329">
        <f>VLOOKUP(A329,[1]Sheet1!$A$1:$AA$486,27,FALSE)</f>
        <v>4.7359780000000002</v>
      </c>
    </row>
    <row r="330" spans="1:30">
      <c r="A330">
        <v>13</v>
      </c>
      <c r="B330" t="s">
        <v>382</v>
      </c>
      <c r="C330" s="1">
        <f>DATE(YEAR(B330),MONTH(B330),DAY(B330))</f>
        <v>45219</v>
      </c>
      <c r="D330">
        <v>26.249999999999993</v>
      </c>
      <c r="E330">
        <v>7.295390666666667</v>
      </c>
      <c r="F330">
        <v>25479.535319999999</v>
      </c>
      <c r="G330" t="s">
        <v>156</v>
      </c>
      <c r="H330" t="s">
        <v>338</v>
      </c>
      <c r="I330">
        <v>1</v>
      </c>
      <c r="J330">
        <v>1700</v>
      </c>
      <c r="K330">
        <v>1705</v>
      </c>
      <c r="L330">
        <v>76</v>
      </c>
      <c r="M330">
        <v>0</v>
      </c>
      <c r="N330">
        <v>1</v>
      </c>
      <c r="O330">
        <v>0</v>
      </c>
      <c r="P330">
        <v>3</v>
      </c>
      <c r="Q330">
        <v>0</v>
      </c>
      <c r="R330">
        <v>0</v>
      </c>
      <c r="S330">
        <v>2</v>
      </c>
      <c r="T330">
        <v>0</v>
      </c>
      <c r="U330">
        <v>2</v>
      </c>
      <c r="V330">
        <v>1</v>
      </c>
      <c r="W330">
        <v>46</v>
      </c>
      <c r="X330">
        <v>3</v>
      </c>
      <c r="Y330">
        <v>134</v>
      </c>
      <c r="Z330">
        <v>9</v>
      </c>
      <c r="AA330">
        <f>HOUR(B330)</f>
        <v>17</v>
      </c>
      <c r="AB330" t="s">
        <v>375</v>
      </c>
      <c r="AC330">
        <f>VLOOKUP(A330,[1]Sheet1!$A$1:$AA$486,26,FALSE)</f>
        <v>-74.024328999999994</v>
      </c>
      <c r="AD330">
        <f>VLOOKUP(A330,[1]Sheet1!$A$1:$AA$486,27,FALSE)</f>
        <v>4.7359780000000002</v>
      </c>
    </row>
    <row r="331" spans="1:30">
      <c r="A331">
        <v>13</v>
      </c>
      <c r="B331" t="s">
        <v>383</v>
      </c>
      <c r="C331" s="1">
        <f>DATE(YEAR(B331),MONTH(B331),DAY(B331))</f>
        <v>45219</v>
      </c>
      <c r="D331">
        <v>43.913333333333334</v>
      </c>
      <c r="E331">
        <v>26.486870666666668</v>
      </c>
      <c r="F331">
        <v>26460.575419999997</v>
      </c>
      <c r="G331" t="s">
        <v>156</v>
      </c>
      <c r="H331" t="s">
        <v>338</v>
      </c>
      <c r="I331">
        <v>1</v>
      </c>
      <c r="J331">
        <v>1705</v>
      </c>
      <c r="K331">
        <v>1710</v>
      </c>
      <c r="L331">
        <v>81</v>
      </c>
      <c r="M331">
        <v>0</v>
      </c>
      <c r="N331">
        <v>4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1</v>
      </c>
      <c r="V331">
        <v>1</v>
      </c>
      <c r="W331">
        <v>55</v>
      </c>
      <c r="X331">
        <v>4</v>
      </c>
      <c r="Y331">
        <v>147</v>
      </c>
      <c r="Z331">
        <v>7</v>
      </c>
      <c r="AA331">
        <f>HOUR(B331)</f>
        <v>17</v>
      </c>
      <c r="AB331" t="s">
        <v>375</v>
      </c>
      <c r="AC331">
        <f>VLOOKUP(A331,[1]Sheet1!$A$1:$AA$486,26,FALSE)</f>
        <v>-74.024328999999994</v>
      </c>
      <c r="AD331">
        <f>VLOOKUP(A331,[1]Sheet1!$A$1:$AA$486,27,FALSE)</f>
        <v>4.7359780000000002</v>
      </c>
    </row>
    <row r="332" spans="1:30">
      <c r="A332">
        <v>13</v>
      </c>
      <c r="B332" t="s">
        <v>384</v>
      </c>
      <c r="C332" s="1">
        <f>DATE(YEAR(B332),MONTH(B332),DAY(B332))</f>
        <v>45219</v>
      </c>
      <c r="D332">
        <v>25.829999999999995</v>
      </c>
      <c r="E332">
        <v>5.7476650000000005</v>
      </c>
      <c r="F332">
        <v>22265.246800000001</v>
      </c>
      <c r="G332" t="s">
        <v>156</v>
      </c>
      <c r="H332" t="s">
        <v>338</v>
      </c>
      <c r="I332">
        <v>1</v>
      </c>
      <c r="J332">
        <v>1710</v>
      </c>
      <c r="K332">
        <v>1715</v>
      </c>
      <c r="L332">
        <v>74</v>
      </c>
      <c r="M332">
        <v>1</v>
      </c>
      <c r="N332">
        <v>4</v>
      </c>
      <c r="O332">
        <v>0</v>
      </c>
      <c r="P332">
        <v>3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1</v>
      </c>
      <c r="W332">
        <v>42</v>
      </c>
      <c r="X332">
        <v>2</v>
      </c>
      <c r="Y332">
        <v>128</v>
      </c>
      <c r="Z332">
        <v>10</v>
      </c>
      <c r="AA332">
        <f>HOUR(B332)</f>
        <v>17</v>
      </c>
      <c r="AB332" t="s">
        <v>375</v>
      </c>
      <c r="AC332">
        <f>VLOOKUP(A332,[1]Sheet1!$A$1:$AA$486,26,FALSE)</f>
        <v>-74.024328999999994</v>
      </c>
      <c r="AD332">
        <f>VLOOKUP(A332,[1]Sheet1!$A$1:$AA$486,27,FALSE)</f>
        <v>4.7359780000000002</v>
      </c>
    </row>
    <row r="333" spans="1:30">
      <c r="A333">
        <v>13</v>
      </c>
      <c r="B333" t="s">
        <v>385</v>
      </c>
      <c r="C333" s="1">
        <f>DATE(YEAR(B333),MONTH(B333),DAY(B333))</f>
        <v>45219</v>
      </c>
      <c r="D333">
        <v>34.626666666666665</v>
      </c>
      <c r="E333">
        <v>8.6664270000000005</v>
      </c>
      <c r="F333">
        <v>52596.243319999994</v>
      </c>
      <c r="G333" t="s">
        <v>156</v>
      </c>
      <c r="H333" t="s">
        <v>338</v>
      </c>
      <c r="I333">
        <v>1</v>
      </c>
      <c r="J333">
        <v>1715</v>
      </c>
      <c r="K333">
        <v>1720</v>
      </c>
      <c r="L333">
        <v>77</v>
      </c>
      <c r="M333">
        <v>1</v>
      </c>
      <c r="N333">
        <v>2</v>
      </c>
      <c r="O333">
        <v>0</v>
      </c>
      <c r="P333">
        <v>1</v>
      </c>
      <c r="Q333">
        <v>0</v>
      </c>
      <c r="R333">
        <v>0</v>
      </c>
      <c r="S333">
        <v>1</v>
      </c>
      <c r="T333">
        <v>0</v>
      </c>
      <c r="U333">
        <v>5</v>
      </c>
      <c r="V333">
        <v>0</v>
      </c>
      <c r="W333">
        <v>43</v>
      </c>
      <c r="X333">
        <v>5</v>
      </c>
      <c r="Y333">
        <v>135</v>
      </c>
      <c r="Z333">
        <v>10</v>
      </c>
      <c r="AA333">
        <f>HOUR(B333)</f>
        <v>17</v>
      </c>
      <c r="AB333" t="s">
        <v>375</v>
      </c>
      <c r="AC333">
        <f>VLOOKUP(A333,[1]Sheet1!$A$1:$AA$486,26,FALSE)</f>
        <v>-74.024328999999994</v>
      </c>
      <c r="AD333">
        <f>VLOOKUP(A333,[1]Sheet1!$A$1:$AA$486,27,FALSE)</f>
        <v>4.7359780000000002</v>
      </c>
    </row>
    <row r="334" spans="1:30">
      <c r="A334">
        <v>13</v>
      </c>
      <c r="B334" t="s">
        <v>386</v>
      </c>
      <c r="C334" s="1">
        <f>DATE(YEAR(B334),MONTH(B334),DAY(B334))</f>
        <v>45219</v>
      </c>
      <c r="D334">
        <v>55.159999999999989</v>
      </c>
      <c r="E334">
        <v>8.4393283333333322</v>
      </c>
      <c r="F334">
        <v>85198.455900000001</v>
      </c>
      <c r="G334" t="s">
        <v>156</v>
      </c>
      <c r="H334" t="s">
        <v>338</v>
      </c>
      <c r="I334">
        <v>1</v>
      </c>
      <c r="J334">
        <v>1720</v>
      </c>
      <c r="K334">
        <v>1725</v>
      </c>
      <c r="L334">
        <v>85</v>
      </c>
      <c r="M334">
        <v>0</v>
      </c>
      <c r="N334">
        <v>1</v>
      </c>
      <c r="O334">
        <v>1</v>
      </c>
      <c r="P334">
        <v>1</v>
      </c>
      <c r="Q334">
        <v>0</v>
      </c>
      <c r="R334">
        <v>0</v>
      </c>
      <c r="S334">
        <v>2</v>
      </c>
      <c r="T334">
        <v>0</v>
      </c>
      <c r="U334">
        <v>4</v>
      </c>
      <c r="V334">
        <v>1</v>
      </c>
      <c r="W334">
        <v>50</v>
      </c>
      <c r="X334">
        <v>3</v>
      </c>
      <c r="Y334">
        <v>148</v>
      </c>
      <c r="Z334">
        <v>10</v>
      </c>
      <c r="AA334">
        <f>HOUR(B334)</f>
        <v>17</v>
      </c>
      <c r="AB334" t="s">
        <v>375</v>
      </c>
      <c r="AC334">
        <f>VLOOKUP(A334,[1]Sheet1!$A$1:$AA$486,26,FALSE)</f>
        <v>-74.024328999999994</v>
      </c>
      <c r="AD334">
        <f>VLOOKUP(A334,[1]Sheet1!$A$1:$AA$486,27,FALSE)</f>
        <v>4.7359780000000002</v>
      </c>
    </row>
    <row r="335" spans="1:30">
      <c r="A335">
        <v>13</v>
      </c>
      <c r="B335" t="s">
        <v>387</v>
      </c>
      <c r="C335" s="1">
        <f>DATE(YEAR(B335),MONTH(B335),DAY(B335))</f>
        <v>45219</v>
      </c>
      <c r="D335">
        <v>43.633333333333333</v>
      </c>
      <c r="E335">
        <v>9.0440349999999992</v>
      </c>
      <c r="F335">
        <v>50881.699139999997</v>
      </c>
      <c r="G335" t="s">
        <v>156</v>
      </c>
      <c r="H335" t="s">
        <v>338</v>
      </c>
      <c r="I335">
        <v>1</v>
      </c>
      <c r="J335">
        <v>1725</v>
      </c>
      <c r="K335">
        <v>1730</v>
      </c>
      <c r="L335">
        <v>68</v>
      </c>
      <c r="M335">
        <v>1</v>
      </c>
      <c r="N335">
        <v>2</v>
      </c>
      <c r="O335">
        <v>0</v>
      </c>
      <c r="P335">
        <v>1</v>
      </c>
      <c r="Q335">
        <v>0</v>
      </c>
      <c r="R335">
        <v>0</v>
      </c>
      <c r="S335">
        <v>2</v>
      </c>
      <c r="T335">
        <v>1</v>
      </c>
      <c r="U335">
        <v>1</v>
      </c>
      <c r="V335">
        <v>0</v>
      </c>
      <c r="W335">
        <v>50</v>
      </c>
      <c r="X335">
        <v>1</v>
      </c>
      <c r="Y335">
        <v>127</v>
      </c>
      <c r="Z335">
        <v>8</v>
      </c>
      <c r="AA335">
        <f>HOUR(B335)</f>
        <v>17</v>
      </c>
      <c r="AB335" t="s">
        <v>375</v>
      </c>
      <c r="AC335">
        <f>VLOOKUP(A335,[1]Sheet1!$A$1:$AA$486,26,FALSE)</f>
        <v>-74.024328999999994</v>
      </c>
      <c r="AD335">
        <f>VLOOKUP(A335,[1]Sheet1!$A$1:$AA$486,27,FALSE)</f>
        <v>4.7359780000000002</v>
      </c>
    </row>
    <row r="336" spans="1:30">
      <c r="A336">
        <v>13</v>
      </c>
      <c r="B336" t="s">
        <v>388</v>
      </c>
      <c r="C336" s="1">
        <f>DATE(YEAR(B336),MONTH(B336),DAY(B336))</f>
        <v>45219</v>
      </c>
      <c r="D336">
        <v>65.543333333333322</v>
      </c>
      <c r="E336">
        <v>17.050597666666668</v>
      </c>
      <c r="F336">
        <v>45338.487939999999</v>
      </c>
      <c r="G336" t="s">
        <v>156</v>
      </c>
      <c r="H336" t="s">
        <v>338</v>
      </c>
      <c r="I336">
        <v>1</v>
      </c>
      <c r="J336">
        <v>1730</v>
      </c>
      <c r="K336">
        <v>1735</v>
      </c>
      <c r="L336">
        <v>82</v>
      </c>
      <c r="M336">
        <v>0</v>
      </c>
      <c r="N336">
        <v>1</v>
      </c>
      <c r="O336">
        <v>0</v>
      </c>
      <c r="P336">
        <v>1</v>
      </c>
      <c r="Q336">
        <v>0</v>
      </c>
      <c r="R336">
        <v>0</v>
      </c>
      <c r="S336">
        <v>2</v>
      </c>
      <c r="T336">
        <v>0</v>
      </c>
      <c r="U336">
        <v>1</v>
      </c>
      <c r="V336">
        <v>0</v>
      </c>
      <c r="W336">
        <v>45</v>
      </c>
      <c r="X336">
        <v>1</v>
      </c>
      <c r="Y336">
        <v>133</v>
      </c>
      <c r="Z336">
        <v>5</v>
      </c>
      <c r="AA336">
        <f>HOUR(B336)</f>
        <v>17</v>
      </c>
      <c r="AB336" t="s">
        <v>375</v>
      </c>
      <c r="AC336">
        <f>VLOOKUP(A336,[1]Sheet1!$A$1:$AA$486,26,FALSE)</f>
        <v>-74.024328999999994</v>
      </c>
      <c r="AD336">
        <f>VLOOKUP(A336,[1]Sheet1!$A$1:$AA$486,27,FALSE)</f>
        <v>4.7359780000000002</v>
      </c>
    </row>
    <row r="337" spans="1:30">
      <c r="A337">
        <v>13</v>
      </c>
      <c r="B337" t="s">
        <v>389</v>
      </c>
      <c r="C337" s="1">
        <f>DATE(YEAR(B337),MONTH(B337),DAY(B337))</f>
        <v>45219</v>
      </c>
      <c r="D337">
        <v>36.609999999999992</v>
      </c>
      <c r="E337">
        <v>5.5917656666666673</v>
      </c>
      <c r="F337">
        <v>24601.504140000001</v>
      </c>
      <c r="G337" t="s">
        <v>156</v>
      </c>
      <c r="H337" t="s">
        <v>338</v>
      </c>
      <c r="I337">
        <v>1</v>
      </c>
      <c r="J337">
        <v>1735</v>
      </c>
      <c r="K337">
        <v>1740</v>
      </c>
      <c r="L337">
        <v>90</v>
      </c>
      <c r="M337">
        <v>0</v>
      </c>
      <c r="N337">
        <v>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3</v>
      </c>
      <c r="V337">
        <v>0</v>
      </c>
      <c r="W337">
        <v>45</v>
      </c>
      <c r="X337">
        <v>6</v>
      </c>
      <c r="Y337">
        <v>146</v>
      </c>
      <c r="Z337">
        <v>5</v>
      </c>
      <c r="AA337">
        <f>HOUR(B337)</f>
        <v>17</v>
      </c>
      <c r="AB337" t="s">
        <v>375</v>
      </c>
      <c r="AC337">
        <f>VLOOKUP(A337,[1]Sheet1!$A$1:$AA$486,26,FALSE)</f>
        <v>-74.024328999999994</v>
      </c>
      <c r="AD337">
        <f>VLOOKUP(A337,[1]Sheet1!$A$1:$AA$486,27,FALSE)</f>
        <v>4.7359780000000002</v>
      </c>
    </row>
    <row r="338" spans="1:30">
      <c r="A338">
        <v>13</v>
      </c>
      <c r="B338" t="s">
        <v>390</v>
      </c>
      <c r="C338" s="1">
        <f>DATE(YEAR(B338),MONTH(B338),DAY(B338))</f>
        <v>45219</v>
      </c>
      <c r="D338">
        <v>48.766666666666666</v>
      </c>
      <c r="E338">
        <v>11.938798666666667</v>
      </c>
      <c r="F338">
        <v>65358.290480000003</v>
      </c>
      <c r="G338" t="s">
        <v>156</v>
      </c>
      <c r="H338" t="s">
        <v>338</v>
      </c>
      <c r="I338">
        <v>1</v>
      </c>
      <c r="J338">
        <v>1740</v>
      </c>
      <c r="K338">
        <v>1745</v>
      </c>
      <c r="L338">
        <v>74</v>
      </c>
      <c r="M338">
        <v>0</v>
      </c>
      <c r="N338">
        <v>5</v>
      </c>
      <c r="O338">
        <v>0</v>
      </c>
      <c r="P338">
        <v>2</v>
      </c>
      <c r="Q338">
        <v>0</v>
      </c>
      <c r="R338">
        <v>0</v>
      </c>
      <c r="S338">
        <v>2</v>
      </c>
      <c r="T338">
        <v>0</v>
      </c>
      <c r="U338">
        <v>1</v>
      </c>
      <c r="V338">
        <v>1</v>
      </c>
      <c r="W338">
        <v>37</v>
      </c>
      <c r="X338">
        <v>4</v>
      </c>
      <c r="Y338">
        <v>126</v>
      </c>
      <c r="Z338">
        <v>11</v>
      </c>
      <c r="AA338">
        <f>HOUR(B338)</f>
        <v>17</v>
      </c>
      <c r="AB338" t="s">
        <v>375</v>
      </c>
      <c r="AC338">
        <f>VLOOKUP(A338,[1]Sheet1!$A$1:$AA$486,26,FALSE)</f>
        <v>-74.024328999999994</v>
      </c>
      <c r="AD338">
        <f>VLOOKUP(A338,[1]Sheet1!$A$1:$AA$486,27,FALSE)</f>
        <v>4.7359780000000002</v>
      </c>
    </row>
    <row r="339" spans="1:30">
      <c r="A339">
        <v>13</v>
      </c>
      <c r="B339" t="s">
        <v>391</v>
      </c>
      <c r="C339" s="1">
        <f>DATE(YEAR(B339),MONTH(B339),DAY(B339))</f>
        <v>45219</v>
      </c>
      <c r="D339">
        <v>34.533333333333331</v>
      </c>
      <c r="E339">
        <v>4.9681169999999995</v>
      </c>
      <c r="F339">
        <v>29260.925940000005</v>
      </c>
      <c r="G339" t="s">
        <v>156</v>
      </c>
      <c r="H339" t="s">
        <v>338</v>
      </c>
      <c r="I339">
        <v>1</v>
      </c>
      <c r="J339">
        <v>1745</v>
      </c>
      <c r="K339">
        <v>1750</v>
      </c>
      <c r="L339">
        <v>82</v>
      </c>
      <c r="M339">
        <v>1</v>
      </c>
      <c r="N339">
        <v>4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38</v>
      </c>
      <c r="X339">
        <v>2</v>
      </c>
      <c r="Y339">
        <v>128</v>
      </c>
      <c r="Z339">
        <v>6</v>
      </c>
      <c r="AA339">
        <f>HOUR(B339)</f>
        <v>17</v>
      </c>
      <c r="AB339" t="s">
        <v>375</v>
      </c>
      <c r="AC339">
        <f>VLOOKUP(A339,[1]Sheet1!$A$1:$AA$486,26,FALSE)</f>
        <v>-74.024328999999994</v>
      </c>
      <c r="AD339">
        <f>VLOOKUP(A339,[1]Sheet1!$A$1:$AA$486,27,FALSE)</f>
        <v>4.7359780000000002</v>
      </c>
    </row>
    <row r="340" spans="1:30">
      <c r="A340">
        <v>13</v>
      </c>
      <c r="B340" t="s">
        <v>392</v>
      </c>
      <c r="C340" s="1">
        <f>DATE(YEAR(B340),MONTH(B340),DAY(B340))</f>
        <v>45219</v>
      </c>
      <c r="D340">
        <v>32.083333333333336</v>
      </c>
      <c r="E340">
        <v>4.3654123333333335</v>
      </c>
      <c r="F340">
        <v>47199.932060000006</v>
      </c>
      <c r="G340" t="s">
        <v>156</v>
      </c>
      <c r="H340" t="s">
        <v>338</v>
      </c>
      <c r="I340">
        <v>1</v>
      </c>
      <c r="J340">
        <v>1750</v>
      </c>
      <c r="K340">
        <v>1755</v>
      </c>
      <c r="L340">
        <v>98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45</v>
      </c>
      <c r="X340">
        <v>4</v>
      </c>
      <c r="Y340">
        <v>149</v>
      </c>
      <c r="Z340">
        <v>2</v>
      </c>
      <c r="AA340">
        <f>HOUR(B340)</f>
        <v>17</v>
      </c>
      <c r="AB340" t="s">
        <v>375</v>
      </c>
      <c r="AC340">
        <f>VLOOKUP(A340,[1]Sheet1!$A$1:$AA$486,26,FALSE)</f>
        <v>-74.024328999999994</v>
      </c>
      <c r="AD340">
        <f>VLOOKUP(A340,[1]Sheet1!$A$1:$AA$486,27,FALSE)</f>
        <v>4.7359780000000002</v>
      </c>
    </row>
    <row r="341" spans="1:30">
      <c r="A341">
        <v>13</v>
      </c>
      <c r="B341" t="s">
        <v>393</v>
      </c>
      <c r="C341" s="1">
        <f>DATE(YEAR(B341),MONTH(B341),DAY(B341))</f>
        <v>45219</v>
      </c>
      <c r="D341">
        <v>67.059999999999988</v>
      </c>
      <c r="E341">
        <v>27.819638000000005</v>
      </c>
      <c r="F341">
        <v>43507.953699999998</v>
      </c>
      <c r="G341" t="s">
        <v>156</v>
      </c>
      <c r="H341" t="s">
        <v>338</v>
      </c>
      <c r="I341">
        <v>1</v>
      </c>
      <c r="J341">
        <v>1755</v>
      </c>
      <c r="K341">
        <v>1800</v>
      </c>
      <c r="L341">
        <v>67</v>
      </c>
      <c r="M341">
        <v>0</v>
      </c>
      <c r="N341">
        <v>3</v>
      </c>
      <c r="O341">
        <v>0</v>
      </c>
      <c r="P341">
        <v>0</v>
      </c>
      <c r="Q341">
        <v>0</v>
      </c>
      <c r="R341">
        <v>0</v>
      </c>
      <c r="S341">
        <v>5</v>
      </c>
      <c r="T341">
        <v>0</v>
      </c>
      <c r="U341">
        <v>1</v>
      </c>
      <c r="V341">
        <v>1</v>
      </c>
      <c r="W341">
        <v>46</v>
      </c>
      <c r="X341">
        <v>3</v>
      </c>
      <c r="Y341">
        <v>126</v>
      </c>
      <c r="Z341">
        <v>10</v>
      </c>
      <c r="AA341">
        <f>HOUR(B341)</f>
        <v>17</v>
      </c>
      <c r="AB341" t="s">
        <v>375</v>
      </c>
      <c r="AC341">
        <f>VLOOKUP(A341,[1]Sheet1!$A$1:$AA$486,26,FALSE)</f>
        <v>-74.024328999999994</v>
      </c>
      <c r="AD341">
        <f>VLOOKUP(A341,[1]Sheet1!$A$1:$AA$486,27,FALSE)</f>
        <v>4.7359780000000002</v>
      </c>
    </row>
    <row r="342" spans="1:30">
      <c r="A342">
        <v>14</v>
      </c>
      <c r="B342" t="s">
        <v>394</v>
      </c>
      <c r="C342" s="1">
        <f>DATE(YEAR(B342),MONTH(B342),DAY(B342))</f>
        <v>45224</v>
      </c>
      <c r="G342" t="s">
        <v>31</v>
      </c>
      <c r="H342" t="s">
        <v>338</v>
      </c>
      <c r="I342">
        <v>2</v>
      </c>
      <c r="J342">
        <v>1645</v>
      </c>
      <c r="K342">
        <v>1650</v>
      </c>
      <c r="L342">
        <v>57</v>
      </c>
      <c r="M342">
        <v>0</v>
      </c>
      <c r="N342">
        <v>3</v>
      </c>
      <c r="O342">
        <v>0</v>
      </c>
      <c r="P342">
        <v>4</v>
      </c>
      <c r="Q342">
        <v>3</v>
      </c>
      <c r="R342">
        <v>0</v>
      </c>
      <c r="S342">
        <v>1</v>
      </c>
      <c r="T342">
        <v>0</v>
      </c>
      <c r="U342">
        <v>2</v>
      </c>
      <c r="V342">
        <v>1</v>
      </c>
      <c r="W342">
        <v>43</v>
      </c>
      <c r="X342">
        <v>9</v>
      </c>
      <c r="Y342">
        <v>114</v>
      </c>
      <c r="Z342">
        <v>14</v>
      </c>
      <c r="AA342">
        <f>HOUR(B342)</f>
        <v>16</v>
      </c>
      <c r="AB342" t="s">
        <v>395</v>
      </c>
      <c r="AC342">
        <f>VLOOKUP(A342,[1]Sheet1!$A$1:$AA$486,26,FALSE)</f>
        <v>-74.024328999999994</v>
      </c>
      <c r="AD342">
        <f>VLOOKUP(A342,[1]Sheet1!$A$1:$AA$486,27,FALSE)</f>
        <v>4.7359780000000002</v>
      </c>
    </row>
    <row r="343" spans="1:30">
      <c r="A343">
        <v>14</v>
      </c>
      <c r="B343" t="s">
        <v>396</v>
      </c>
      <c r="C343" s="1">
        <f>DATE(YEAR(B343),MONTH(B343),DAY(B343))</f>
        <v>45224</v>
      </c>
      <c r="D343">
        <v>9.6273333333333326</v>
      </c>
      <c r="E343">
        <v>10.993642666666668</v>
      </c>
      <c r="G343" t="s">
        <v>31</v>
      </c>
      <c r="H343" t="s">
        <v>338</v>
      </c>
      <c r="I343">
        <v>2</v>
      </c>
      <c r="J343">
        <v>1650</v>
      </c>
      <c r="K343">
        <v>1655</v>
      </c>
      <c r="L343">
        <v>76</v>
      </c>
      <c r="M343">
        <v>0</v>
      </c>
      <c r="N343">
        <v>2</v>
      </c>
      <c r="O343">
        <v>0</v>
      </c>
      <c r="P343">
        <v>5</v>
      </c>
      <c r="Q343">
        <v>0</v>
      </c>
      <c r="R343">
        <v>0</v>
      </c>
      <c r="S343">
        <v>2</v>
      </c>
      <c r="T343">
        <v>0</v>
      </c>
      <c r="U343">
        <v>4</v>
      </c>
      <c r="V343">
        <v>0</v>
      </c>
      <c r="W343">
        <v>40</v>
      </c>
      <c r="X343">
        <v>4</v>
      </c>
      <c r="Y343">
        <v>129</v>
      </c>
      <c r="Z343">
        <v>13</v>
      </c>
      <c r="AA343">
        <f>HOUR(B343)</f>
        <v>16</v>
      </c>
      <c r="AB343" t="s">
        <v>395</v>
      </c>
      <c r="AC343">
        <f>VLOOKUP(A343,[1]Sheet1!$A$1:$AA$486,26,FALSE)</f>
        <v>-74.024328999999994</v>
      </c>
      <c r="AD343">
        <f>VLOOKUP(A343,[1]Sheet1!$A$1:$AA$486,27,FALSE)</f>
        <v>4.7359780000000002</v>
      </c>
    </row>
    <row r="344" spans="1:30">
      <c r="A344">
        <v>14</v>
      </c>
      <c r="B344" t="s">
        <v>397</v>
      </c>
      <c r="C344" s="1">
        <f>DATE(YEAR(B344),MONTH(B344),DAY(B344))</f>
        <v>45224</v>
      </c>
      <c r="D344">
        <v>6.5426666666666664</v>
      </c>
      <c r="E344">
        <v>8.3975686666666665</v>
      </c>
      <c r="F344">
        <v>60499.165240000002</v>
      </c>
      <c r="G344" t="s">
        <v>31</v>
      </c>
      <c r="H344" t="s">
        <v>338</v>
      </c>
      <c r="I344">
        <v>2</v>
      </c>
      <c r="J344">
        <v>1655</v>
      </c>
      <c r="K344">
        <v>1700</v>
      </c>
      <c r="L344">
        <v>63</v>
      </c>
      <c r="M344">
        <v>1</v>
      </c>
      <c r="N344">
        <v>1</v>
      </c>
      <c r="O344">
        <v>0</v>
      </c>
      <c r="P344">
        <v>6</v>
      </c>
      <c r="Q344">
        <v>0</v>
      </c>
      <c r="R344">
        <v>0</v>
      </c>
      <c r="S344">
        <v>0</v>
      </c>
      <c r="T344">
        <v>0</v>
      </c>
      <c r="U344">
        <v>5</v>
      </c>
      <c r="V344">
        <v>0</v>
      </c>
      <c r="W344">
        <v>43</v>
      </c>
      <c r="X344">
        <v>5</v>
      </c>
      <c r="Y344">
        <v>119</v>
      </c>
      <c r="Z344">
        <v>13</v>
      </c>
      <c r="AA344">
        <f>HOUR(B344)</f>
        <v>16</v>
      </c>
      <c r="AB344" t="s">
        <v>395</v>
      </c>
      <c r="AC344">
        <f>VLOOKUP(A344,[1]Sheet1!$A$1:$AA$486,26,FALSE)</f>
        <v>-74.024328999999994</v>
      </c>
      <c r="AD344">
        <f>VLOOKUP(A344,[1]Sheet1!$A$1:$AA$486,27,FALSE)</f>
        <v>4.7359780000000002</v>
      </c>
    </row>
    <row r="345" spans="1:30">
      <c r="A345">
        <v>14</v>
      </c>
      <c r="B345" t="s">
        <v>398</v>
      </c>
      <c r="C345" s="1">
        <f>DATE(YEAR(B345),MONTH(B345),DAY(B345))</f>
        <v>45224</v>
      </c>
      <c r="D345">
        <v>7.746666666666667</v>
      </c>
      <c r="E345">
        <v>7.3665900000000004</v>
      </c>
      <c r="F345">
        <v>152528.90496000001</v>
      </c>
      <c r="G345" t="s">
        <v>31</v>
      </c>
      <c r="H345" t="s">
        <v>338</v>
      </c>
      <c r="I345">
        <v>2</v>
      </c>
      <c r="J345">
        <v>1700</v>
      </c>
      <c r="K345">
        <v>1705</v>
      </c>
      <c r="L345">
        <v>69</v>
      </c>
      <c r="M345">
        <v>0</v>
      </c>
      <c r="N345">
        <v>1</v>
      </c>
      <c r="O345">
        <v>0</v>
      </c>
      <c r="P345">
        <v>4</v>
      </c>
      <c r="Q345">
        <v>2</v>
      </c>
      <c r="R345">
        <v>0</v>
      </c>
      <c r="S345">
        <v>0</v>
      </c>
      <c r="T345">
        <v>0</v>
      </c>
      <c r="U345">
        <v>4</v>
      </c>
      <c r="V345">
        <v>0</v>
      </c>
      <c r="W345">
        <v>60</v>
      </c>
      <c r="X345">
        <v>7</v>
      </c>
      <c r="Y345">
        <v>140</v>
      </c>
      <c r="Z345">
        <v>11</v>
      </c>
      <c r="AA345">
        <f>HOUR(B345)</f>
        <v>17</v>
      </c>
      <c r="AB345" t="s">
        <v>395</v>
      </c>
      <c r="AC345">
        <f>VLOOKUP(A345,[1]Sheet1!$A$1:$AA$486,26,FALSE)</f>
        <v>-74.024328999999994</v>
      </c>
      <c r="AD345">
        <f>VLOOKUP(A345,[1]Sheet1!$A$1:$AA$486,27,FALSE)</f>
        <v>4.7359780000000002</v>
      </c>
    </row>
    <row r="346" spans="1:30">
      <c r="A346">
        <v>14</v>
      </c>
      <c r="B346" t="s">
        <v>399</v>
      </c>
      <c r="C346" s="1">
        <f>DATE(YEAR(B346),MONTH(B346),DAY(B346))</f>
        <v>45224</v>
      </c>
      <c r="E346">
        <v>8.0729366666666671</v>
      </c>
      <c r="F346">
        <v>62876.803639999998</v>
      </c>
      <c r="G346" t="s">
        <v>31</v>
      </c>
      <c r="H346" t="s">
        <v>338</v>
      </c>
      <c r="I346">
        <v>2</v>
      </c>
      <c r="J346">
        <v>1705</v>
      </c>
      <c r="K346">
        <v>1710</v>
      </c>
      <c r="L346">
        <v>60</v>
      </c>
      <c r="M346">
        <v>0</v>
      </c>
      <c r="N346">
        <v>1</v>
      </c>
      <c r="O346">
        <v>0</v>
      </c>
      <c r="P346">
        <v>4</v>
      </c>
      <c r="Q346">
        <v>1</v>
      </c>
      <c r="R346">
        <v>0</v>
      </c>
      <c r="S346">
        <v>1</v>
      </c>
      <c r="T346">
        <v>0</v>
      </c>
      <c r="U346">
        <v>6</v>
      </c>
      <c r="V346">
        <v>0</v>
      </c>
      <c r="W346">
        <v>69</v>
      </c>
      <c r="X346">
        <v>4</v>
      </c>
      <c r="Y346">
        <v>142</v>
      </c>
      <c r="Z346">
        <v>13</v>
      </c>
      <c r="AA346">
        <f>HOUR(B346)</f>
        <v>17</v>
      </c>
      <c r="AB346" t="s">
        <v>395</v>
      </c>
      <c r="AC346">
        <f>VLOOKUP(A346,[1]Sheet1!$A$1:$AA$486,26,FALSE)</f>
        <v>-74.024328999999994</v>
      </c>
      <c r="AD346">
        <f>VLOOKUP(A346,[1]Sheet1!$A$1:$AA$486,27,FALSE)</f>
        <v>4.7359780000000002</v>
      </c>
    </row>
    <row r="347" spans="1:30">
      <c r="A347">
        <v>14</v>
      </c>
      <c r="B347" t="s">
        <v>400</v>
      </c>
      <c r="C347" s="1">
        <f>DATE(YEAR(B347),MONTH(B347),DAY(B347))</f>
        <v>45224</v>
      </c>
      <c r="E347">
        <v>9.1416196666666671</v>
      </c>
      <c r="F347">
        <v>82761.304639999988</v>
      </c>
      <c r="G347" t="s">
        <v>31</v>
      </c>
      <c r="H347" t="s">
        <v>338</v>
      </c>
      <c r="I347">
        <v>2</v>
      </c>
      <c r="J347">
        <v>1710</v>
      </c>
      <c r="K347">
        <v>1715</v>
      </c>
      <c r="L347">
        <v>63</v>
      </c>
      <c r="M347">
        <v>1</v>
      </c>
      <c r="N347">
        <v>0</v>
      </c>
      <c r="O347">
        <v>0</v>
      </c>
      <c r="P347">
        <v>5</v>
      </c>
      <c r="Q347">
        <v>0</v>
      </c>
      <c r="R347">
        <v>0</v>
      </c>
      <c r="S347">
        <v>1</v>
      </c>
      <c r="T347">
        <v>0</v>
      </c>
      <c r="U347">
        <v>3</v>
      </c>
      <c r="V347">
        <v>0</v>
      </c>
      <c r="W347">
        <v>47</v>
      </c>
      <c r="X347">
        <v>12</v>
      </c>
      <c r="Y347">
        <v>120</v>
      </c>
      <c r="Z347">
        <v>10</v>
      </c>
      <c r="AA347">
        <f>HOUR(B347)</f>
        <v>17</v>
      </c>
      <c r="AB347" t="s">
        <v>395</v>
      </c>
      <c r="AC347">
        <f>VLOOKUP(A347,[1]Sheet1!$A$1:$AA$486,26,FALSE)</f>
        <v>-74.024328999999994</v>
      </c>
      <c r="AD347">
        <f>VLOOKUP(A347,[1]Sheet1!$A$1:$AA$486,27,FALSE)</f>
        <v>4.7359780000000002</v>
      </c>
    </row>
    <row r="348" spans="1:30">
      <c r="A348">
        <v>14</v>
      </c>
      <c r="B348" t="s">
        <v>401</v>
      </c>
      <c r="C348" s="1">
        <f>DATE(YEAR(B348),MONTH(B348),DAY(B348))</f>
        <v>45224</v>
      </c>
      <c r="E348">
        <v>22.345887666666666</v>
      </c>
      <c r="F348">
        <v>60248.327960000002</v>
      </c>
      <c r="G348" t="s">
        <v>31</v>
      </c>
      <c r="H348" t="s">
        <v>338</v>
      </c>
      <c r="I348">
        <v>2</v>
      </c>
      <c r="J348">
        <v>1715</v>
      </c>
      <c r="K348">
        <v>1720</v>
      </c>
      <c r="L348">
        <v>84</v>
      </c>
      <c r="M348">
        <v>0</v>
      </c>
      <c r="N348">
        <v>5</v>
      </c>
      <c r="O348">
        <v>0</v>
      </c>
      <c r="P348">
        <v>1</v>
      </c>
      <c r="Q348">
        <v>5</v>
      </c>
      <c r="R348">
        <v>0</v>
      </c>
      <c r="S348">
        <v>0</v>
      </c>
      <c r="T348">
        <v>0</v>
      </c>
      <c r="U348">
        <v>5</v>
      </c>
      <c r="V348">
        <v>0</v>
      </c>
      <c r="W348">
        <v>69</v>
      </c>
      <c r="X348">
        <v>7</v>
      </c>
      <c r="Y348">
        <v>169</v>
      </c>
      <c r="Z348">
        <v>16</v>
      </c>
      <c r="AA348">
        <f>HOUR(B348)</f>
        <v>17</v>
      </c>
      <c r="AB348" t="s">
        <v>395</v>
      </c>
      <c r="AC348">
        <f>VLOOKUP(A348,[1]Sheet1!$A$1:$AA$486,26,FALSE)</f>
        <v>-74.024328999999994</v>
      </c>
      <c r="AD348">
        <f>VLOOKUP(A348,[1]Sheet1!$A$1:$AA$486,27,FALSE)</f>
        <v>4.7359780000000002</v>
      </c>
    </row>
    <row r="349" spans="1:30">
      <c r="A349">
        <v>14</v>
      </c>
      <c r="B349" t="s">
        <v>402</v>
      </c>
      <c r="C349" s="1">
        <f>DATE(YEAR(B349),MONTH(B349),DAY(B349))</f>
        <v>45224</v>
      </c>
      <c r="E349">
        <v>46.660921999999999</v>
      </c>
      <c r="F349">
        <v>153523.82167999999</v>
      </c>
      <c r="G349" t="s">
        <v>31</v>
      </c>
      <c r="H349" t="s">
        <v>338</v>
      </c>
      <c r="I349">
        <v>2</v>
      </c>
      <c r="J349">
        <v>1720</v>
      </c>
      <c r="K349">
        <v>1725</v>
      </c>
      <c r="L349">
        <v>83</v>
      </c>
      <c r="M349">
        <v>1</v>
      </c>
      <c r="N349">
        <v>2</v>
      </c>
      <c r="O349">
        <v>0</v>
      </c>
      <c r="P349">
        <v>4</v>
      </c>
      <c r="Q349">
        <v>1</v>
      </c>
      <c r="R349">
        <v>0</v>
      </c>
      <c r="S349">
        <v>2</v>
      </c>
      <c r="T349">
        <v>0</v>
      </c>
      <c r="U349">
        <v>1</v>
      </c>
      <c r="V349">
        <v>0</v>
      </c>
      <c r="W349">
        <v>62</v>
      </c>
      <c r="X349">
        <v>9</v>
      </c>
      <c r="Y349">
        <v>156</v>
      </c>
      <c r="Z349">
        <v>11</v>
      </c>
      <c r="AA349">
        <f>HOUR(B349)</f>
        <v>17</v>
      </c>
      <c r="AB349" t="s">
        <v>395</v>
      </c>
      <c r="AC349">
        <f>VLOOKUP(A349,[1]Sheet1!$A$1:$AA$486,26,FALSE)</f>
        <v>-74.024328999999994</v>
      </c>
      <c r="AD349">
        <f>VLOOKUP(A349,[1]Sheet1!$A$1:$AA$486,27,FALSE)</f>
        <v>4.7359780000000002</v>
      </c>
    </row>
    <row r="350" spans="1:30">
      <c r="A350">
        <v>14</v>
      </c>
      <c r="B350" t="s">
        <v>403</v>
      </c>
      <c r="C350" s="1">
        <f>DATE(YEAR(B350),MONTH(B350),DAY(B350))</f>
        <v>45224</v>
      </c>
      <c r="E350">
        <v>29.163929666666668</v>
      </c>
      <c r="F350">
        <v>81682.267819999994</v>
      </c>
      <c r="G350" t="s">
        <v>31</v>
      </c>
      <c r="H350" t="s">
        <v>338</v>
      </c>
      <c r="I350">
        <v>2</v>
      </c>
      <c r="J350">
        <v>1725</v>
      </c>
      <c r="K350">
        <v>1730</v>
      </c>
      <c r="L350">
        <v>59</v>
      </c>
      <c r="M350">
        <v>0</v>
      </c>
      <c r="N350">
        <v>1</v>
      </c>
      <c r="O350">
        <v>0</v>
      </c>
      <c r="P350">
        <v>2</v>
      </c>
      <c r="Q350">
        <v>2</v>
      </c>
      <c r="R350">
        <v>0</v>
      </c>
      <c r="S350">
        <v>1</v>
      </c>
      <c r="T350">
        <v>0</v>
      </c>
      <c r="U350">
        <v>3</v>
      </c>
      <c r="V350">
        <v>1</v>
      </c>
      <c r="W350">
        <v>51</v>
      </c>
      <c r="X350">
        <v>11</v>
      </c>
      <c r="Y350">
        <v>120</v>
      </c>
      <c r="Z350">
        <v>10</v>
      </c>
      <c r="AA350">
        <f>HOUR(B350)</f>
        <v>17</v>
      </c>
      <c r="AB350" t="s">
        <v>395</v>
      </c>
      <c r="AC350">
        <f>VLOOKUP(A350,[1]Sheet1!$A$1:$AA$486,26,FALSE)</f>
        <v>-74.024328999999994</v>
      </c>
      <c r="AD350">
        <f>VLOOKUP(A350,[1]Sheet1!$A$1:$AA$486,27,FALSE)</f>
        <v>4.7359780000000002</v>
      </c>
    </row>
    <row r="351" spans="1:30">
      <c r="A351">
        <v>14</v>
      </c>
      <c r="B351" t="s">
        <v>404</v>
      </c>
      <c r="C351" s="1">
        <f>DATE(YEAR(B351),MONTH(B351),DAY(B351))</f>
        <v>45224</v>
      </c>
      <c r="E351">
        <v>16.100289333333333</v>
      </c>
      <c r="F351">
        <v>68044.775940000007</v>
      </c>
      <c r="G351" t="s">
        <v>31</v>
      </c>
      <c r="H351" t="s">
        <v>338</v>
      </c>
      <c r="I351">
        <v>2</v>
      </c>
      <c r="J351">
        <v>1730</v>
      </c>
      <c r="K351">
        <v>1735</v>
      </c>
      <c r="L351">
        <v>84</v>
      </c>
      <c r="M351">
        <v>1</v>
      </c>
      <c r="N351">
        <v>1</v>
      </c>
      <c r="O351">
        <v>0</v>
      </c>
      <c r="P351">
        <v>6</v>
      </c>
      <c r="Q351">
        <v>1</v>
      </c>
      <c r="R351">
        <v>0</v>
      </c>
      <c r="S351">
        <v>0</v>
      </c>
      <c r="T351">
        <v>0</v>
      </c>
      <c r="U351">
        <v>1</v>
      </c>
      <c r="V351">
        <v>2</v>
      </c>
      <c r="W351">
        <v>47</v>
      </c>
      <c r="X351">
        <v>6</v>
      </c>
      <c r="Y351">
        <v>143</v>
      </c>
      <c r="Z351">
        <v>12</v>
      </c>
      <c r="AA351">
        <f>HOUR(B351)</f>
        <v>17</v>
      </c>
      <c r="AB351" t="s">
        <v>395</v>
      </c>
      <c r="AC351">
        <f>VLOOKUP(A351,[1]Sheet1!$A$1:$AA$486,26,FALSE)</f>
        <v>-74.024328999999994</v>
      </c>
      <c r="AD351">
        <f>VLOOKUP(A351,[1]Sheet1!$A$1:$AA$486,27,FALSE)</f>
        <v>4.7359780000000002</v>
      </c>
    </row>
    <row r="352" spans="1:30">
      <c r="A352">
        <v>14</v>
      </c>
      <c r="B352" t="s">
        <v>405</v>
      </c>
      <c r="C352" s="1">
        <f>DATE(YEAR(B352),MONTH(B352),DAY(B352))</f>
        <v>45224</v>
      </c>
      <c r="E352">
        <v>29.677288666666662</v>
      </c>
      <c r="F352">
        <v>90105.900600000008</v>
      </c>
      <c r="G352" t="s">
        <v>31</v>
      </c>
      <c r="H352" t="s">
        <v>338</v>
      </c>
      <c r="I352">
        <v>2</v>
      </c>
      <c r="J352">
        <v>1735</v>
      </c>
      <c r="K352">
        <v>1740</v>
      </c>
      <c r="L352">
        <v>86</v>
      </c>
      <c r="M352">
        <v>0</v>
      </c>
      <c r="N352">
        <v>4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2</v>
      </c>
      <c r="V352">
        <v>1</v>
      </c>
      <c r="W352">
        <v>49</v>
      </c>
      <c r="X352">
        <v>11</v>
      </c>
      <c r="Y352">
        <v>143</v>
      </c>
      <c r="Z352">
        <v>8</v>
      </c>
      <c r="AA352">
        <f>HOUR(B352)</f>
        <v>17</v>
      </c>
      <c r="AB352" t="s">
        <v>395</v>
      </c>
      <c r="AC352">
        <f>VLOOKUP(A352,[1]Sheet1!$A$1:$AA$486,26,FALSE)</f>
        <v>-74.024328999999994</v>
      </c>
      <c r="AD352">
        <f>VLOOKUP(A352,[1]Sheet1!$A$1:$AA$486,27,FALSE)</f>
        <v>4.7359780000000002</v>
      </c>
    </row>
    <row r="353" spans="1:30">
      <c r="A353">
        <v>14</v>
      </c>
      <c r="B353" t="s">
        <v>406</v>
      </c>
      <c r="C353" s="1">
        <f>DATE(YEAR(B353),MONTH(B353),DAY(B353))</f>
        <v>45224</v>
      </c>
      <c r="E353">
        <v>10.239383</v>
      </c>
      <c r="F353">
        <v>88645.962080000012</v>
      </c>
      <c r="G353" t="s">
        <v>31</v>
      </c>
      <c r="H353" t="s">
        <v>338</v>
      </c>
      <c r="I353">
        <v>2</v>
      </c>
      <c r="J353">
        <v>1740</v>
      </c>
      <c r="K353">
        <v>1745</v>
      </c>
      <c r="L353">
        <v>95</v>
      </c>
      <c r="M353">
        <v>2</v>
      </c>
      <c r="N353">
        <v>2</v>
      </c>
      <c r="O353">
        <v>0</v>
      </c>
      <c r="P353">
        <v>5</v>
      </c>
      <c r="Q353">
        <v>2</v>
      </c>
      <c r="R353">
        <v>0</v>
      </c>
      <c r="S353">
        <v>1</v>
      </c>
      <c r="T353">
        <v>0</v>
      </c>
      <c r="U353">
        <v>4</v>
      </c>
      <c r="V353">
        <v>0</v>
      </c>
      <c r="W353">
        <v>68</v>
      </c>
      <c r="X353">
        <v>8</v>
      </c>
      <c r="Y353">
        <v>179</v>
      </c>
      <c r="Z353">
        <v>16</v>
      </c>
      <c r="AA353">
        <f>HOUR(B353)</f>
        <v>17</v>
      </c>
      <c r="AB353" t="s">
        <v>395</v>
      </c>
      <c r="AC353">
        <f>VLOOKUP(A353,[1]Sheet1!$A$1:$AA$486,26,FALSE)</f>
        <v>-74.024328999999994</v>
      </c>
      <c r="AD353">
        <f>VLOOKUP(A353,[1]Sheet1!$A$1:$AA$486,27,FALSE)</f>
        <v>4.7359780000000002</v>
      </c>
    </row>
    <row r="354" spans="1:30">
      <c r="A354">
        <v>14</v>
      </c>
      <c r="B354" t="s">
        <v>407</v>
      </c>
      <c r="C354" s="1">
        <f>DATE(YEAR(B354),MONTH(B354),DAY(B354))</f>
        <v>45224</v>
      </c>
      <c r="E354">
        <v>5.4095580000000014</v>
      </c>
      <c r="F354">
        <v>71717.937220000007</v>
      </c>
      <c r="G354" t="s">
        <v>31</v>
      </c>
      <c r="H354" t="s">
        <v>338</v>
      </c>
      <c r="I354">
        <v>2</v>
      </c>
      <c r="J354">
        <v>1745</v>
      </c>
      <c r="K354">
        <v>1750</v>
      </c>
      <c r="L354">
        <v>85</v>
      </c>
      <c r="M354">
        <v>0</v>
      </c>
      <c r="N354">
        <v>1</v>
      </c>
      <c r="O354">
        <v>0</v>
      </c>
      <c r="P354">
        <v>4</v>
      </c>
      <c r="Q354">
        <v>3</v>
      </c>
      <c r="R354">
        <v>0</v>
      </c>
      <c r="S354">
        <v>1</v>
      </c>
      <c r="T354">
        <v>0</v>
      </c>
      <c r="U354">
        <v>3</v>
      </c>
      <c r="V354">
        <v>1</v>
      </c>
      <c r="W354">
        <v>66</v>
      </c>
      <c r="X354">
        <v>10</v>
      </c>
      <c r="Y354">
        <v>164</v>
      </c>
      <c r="Z354">
        <v>13</v>
      </c>
      <c r="AA354">
        <f>HOUR(B354)</f>
        <v>17</v>
      </c>
      <c r="AB354" t="s">
        <v>395</v>
      </c>
      <c r="AC354">
        <f>VLOOKUP(A354,[1]Sheet1!$A$1:$AA$486,26,FALSE)</f>
        <v>-74.024328999999994</v>
      </c>
      <c r="AD354">
        <f>VLOOKUP(A354,[1]Sheet1!$A$1:$AA$486,27,FALSE)</f>
        <v>4.7359780000000002</v>
      </c>
    </row>
    <row r="355" spans="1:30">
      <c r="A355">
        <v>14</v>
      </c>
      <c r="B355" t="s">
        <v>408</v>
      </c>
      <c r="C355" s="1">
        <f>DATE(YEAR(B355),MONTH(B355),DAY(B355))</f>
        <v>45224</v>
      </c>
      <c r="E355">
        <v>21.605147666666671</v>
      </c>
      <c r="F355">
        <v>25574.834140000003</v>
      </c>
      <c r="G355" t="s">
        <v>31</v>
      </c>
      <c r="H355" t="s">
        <v>338</v>
      </c>
      <c r="I355">
        <v>2</v>
      </c>
      <c r="J355">
        <v>1750</v>
      </c>
      <c r="K355">
        <v>1755</v>
      </c>
      <c r="L355">
        <v>92</v>
      </c>
      <c r="M355">
        <v>0</v>
      </c>
      <c r="N355">
        <v>1</v>
      </c>
      <c r="O355">
        <v>0</v>
      </c>
      <c r="P355">
        <v>2</v>
      </c>
      <c r="Q355">
        <v>5</v>
      </c>
      <c r="R355">
        <v>0</v>
      </c>
      <c r="S355">
        <v>1</v>
      </c>
      <c r="T355">
        <v>0</v>
      </c>
      <c r="U355">
        <v>5</v>
      </c>
      <c r="V355">
        <v>1</v>
      </c>
      <c r="W355">
        <v>55</v>
      </c>
      <c r="X355">
        <v>3</v>
      </c>
      <c r="Y355">
        <v>162</v>
      </c>
      <c r="Z355">
        <v>15</v>
      </c>
      <c r="AA355">
        <f>HOUR(B355)</f>
        <v>17</v>
      </c>
      <c r="AB355" t="s">
        <v>395</v>
      </c>
      <c r="AC355">
        <f>VLOOKUP(A355,[1]Sheet1!$A$1:$AA$486,26,FALSE)</f>
        <v>-74.024328999999994</v>
      </c>
      <c r="AD355">
        <f>VLOOKUP(A355,[1]Sheet1!$A$1:$AA$486,27,FALSE)</f>
        <v>4.7359780000000002</v>
      </c>
    </row>
    <row r="356" spans="1:30">
      <c r="A356">
        <v>14</v>
      </c>
      <c r="B356" t="s">
        <v>409</v>
      </c>
      <c r="C356" s="1">
        <f>DATE(YEAR(B356),MONTH(B356),DAY(B356))</f>
        <v>45224</v>
      </c>
      <c r="E356">
        <v>10.430394333333334</v>
      </c>
      <c r="F356">
        <v>58852.820999999996</v>
      </c>
      <c r="G356" t="s">
        <v>31</v>
      </c>
      <c r="H356" t="s">
        <v>338</v>
      </c>
      <c r="I356">
        <v>2</v>
      </c>
      <c r="J356">
        <v>1755</v>
      </c>
      <c r="K356">
        <v>1800</v>
      </c>
      <c r="L356">
        <v>77</v>
      </c>
      <c r="M356">
        <v>0</v>
      </c>
      <c r="N356">
        <v>3</v>
      </c>
      <c r="O356">
        <v>0</v>
      </c>
      <c r="P356">
        <v>3</v>
      </c>
      <c r="Q356">
        <v>1</v>
      </c>
      <c r="R356">
        <v>0</v>
      </c>
      <c r="S356">
        <v>0</v>
      </c>
      <c r="T356">
        <v>0</v>
      </c>
      <c r="U356">
        <v>4</v>
      </c>
      <c r="V356">
        <v>0</v>
      </c>
      <c r="W356">
        <v>54</v>
      </c>
      <c r="X356">
        <v>9</v>
      </c>
      <c r="Y356">
        <v>142</v>
      </c>
      <c r="Z356">
        <v>11</v>
      </c>
      <c r="AA356">
        <f>HOUR(B356)</f>
        <v>17</v>
      </c>
      <c r="AB356" t="s">
        <v>395</v>
      </c>
      <c r="AC356">
        <f>VLOOKUP(A356,[1]Sheet1!$A$1:$AA$486,26,FALSE)</f>
        <v>-74.024328999999994</v>
      </c>
      <c r="AD356">
        <f>VLOOKUP(A356,[1]Sheet1!$A$1:$AA$486,27,FALSE)</f>
        <v>4.7359780000000002</v>
      </c>
    </row>
    <row r="357" spans="1:30">
      <c r="A357">
        <v>15</v>
      </c>
      <c r="B357" t="s">
        <v>410</v>
      </c>
      <c r="C357" s="1">
        <f>DATE(YEAR(B357),MONTH(B357),DAY(B357))</f>
        <v>45225</v>
      </c>
      <c r="D357">
        <v>133.46666666666664</v>
      </c>
      <c r="E357">
        <v>80.830332916666677</v>
      </c>
      <c r="F357">
        <v>155882.3461</v>
      </c>
      <c r="G357" t="s">
        <v>97</v>
      </c>
      <c r="H357" t="s">
        <v>411</v>
      </c>
      <c r="I357">
        <v>2</v>
      </c>
      <c r="J357">
        <v>650</v>
      </c>
      <c r="K357">
        <v>655</v>
      </c>
      <c r="L357">
        <v>126</v>
      </c>
      <c r="M357">
        <v>1</v>
      </c>
      <c r="N357">
        <v>5</v>
      </c>
      <c r="O357">
        <v>0</v>
      </c>
      <c r="P357">
        <v>15</v>
      </c>
      <c r="Q357">
        <v>0</v>
      </c>
      <c r="R357">
        <v>0</v>
      </c>
      <c r="S357">
        <v>1</v>
      </c>
      <c r="U357">
        <v>5</v>
      </c>
      <c r="V357">
        <v>1</v>
      </c>
      <c r="W357">
        <v>54</v>
      </c>
      <c r="X357">
        <v>6</v>
      </c>
      <c r="Y357">
        <v>208</v>
      </c>
      <c r="Z357">
        <v>28</v>
      </c>
      <c r="AA357">
        <f>HOUR(B357)</f>
        <v>6</v>
      </c>
      <c r="AB357" t="s">
        <v>412</v>
      </c>
      <c r="AC357">
        <f>VLOOKUP(A357,[1]Sheet1!$A$1:$AA$486,26,FALSE)</f>
        <v>-74.023865000000001</v>
      </c>
      <c r="AD357">
        <f>VLOOKUP(A357,[1]Sheet1!$A$1:$AA$486,27,FALSE)</f>
        <v>4.7501810000000004</v>
      </c>
    </row>
    <row r="358" spans="1:30">
      <c r="A358">
        <v>15</v>
      </c>
      <c r="B358" t="s">
        <v>413</v>
      </c>
      <c r="C358" s="1">
        <f>DATE(YEAR(B358),MONTH(B358),DAY(B358))</f>
        <v>45225</v>
      </c>
      <c r="D358">
        <v>112</v>
      </c>
      <c r="E358">
        <v>52.855315333333337</v>
      </c>
      <c r="F358">
        <v>206369.56111999997</v>
      </c>
      <c r="G358" t="s">
        <v>97</v>
      </c>
      <c r="H358" t="s">
        <v>411</v>
      </c>
      <c r="I358">
        <v>2</v>
      </c>
      <c r="J358">
        <v>655</v>
      </c>
      <c r="K358">
        <v>700</v>
      </c>
      <c r="L358">
        <v>115</v>
      </c>
      <c r="M358">
        <v>1</v>
      </c>
      <c r="N358">
        <v>5</v>
      </c>
      <c r="O358">
        <v>0</v>
      </c>
      <c r="P358">
        <v>11</v>
      </c>
      <c r="Q358">
        <v>0</v>
      </c>
      <c r="R358">
        <v>0</v>
      </c>
      <c r="S358">
        <v>1</v>
      </c>
      <c r="U358">
        <v>5</v>
      </c>
      <c r="V358">
        <v>0</v>
      </c>
      <c r="W358">
        <v>54</v>
      </c>
      <c r="X358">
        <v>8</v>
      </c>
      <c r="Y358">
        <v>192</v>
      </c>
      <c r="Z358">
        <v>23</v>
      </c>
      <c r="AA358">
        <f>HOUR(B358)</f>
        <v>6</v>
      </c>
      <c r="AB358" t="s">
        <v>412</v>
      </c>
      <c r="AC358">
        <f>VLOOKUP(A358,[1]Sheet1!$A$1:$AA$486,26,FALSE)</f>
        <v>-74.023865000000001</v>
      </c>
      <c r="AD358">
        <f>VLOOKUP(A358,[1]Sheet1!$A$1:$AA$486,27,FALSE)</f>
        <v>4.7501810000000004</v>
      </c>
    </row>
    <row r="359" spans="1:30">
      <c r="A359">
        <v>15</v>
      </c>
      <c r="B359" t="s">
        <v>414</v>
      </c>
      <c r="C359" s="1">
        <f>DATE(YEAR(B359),MONTH(B359),DAY(B359))</f>
        <v>45225</v>
      </c>
      <c r="D359">
        <v>92.539999999999992</v>
      </c>
      <c r="E359">
        <v>39.527564999999996</v>
      </c>
      <c r="F359">
        <v>126765.77813999999</v>
      </c>
      <c r="G359" t="s">
        <v>97</v>
      </c>
      <c r="H359" t="s">
        <v>411</v>
      </c>
      <c r="I359">
        <v>2</v>
      </c>
      <c r="J359">
        <v>700</v>
      </c>
      <c r="K359">
        <v>705</v>
      </c>
      <c r="L359">
        <v>102</v>
      </c>
      <c r="M359">
        <v>1</v>
      </c>
      <c r="N359">
        <v>3</v>
      </c>
      <c r="O359">
        <v>0</v>
      </c>
      <c r="P359">
        <v>9</v>
      </c>
      <c r="Q359">
        <v>0</v>
      </c>
      <c r="R359">
        <v>0</v>
      </c>
      <c r="S359">
        <v>0</v>
      </c>
      <c r="U359">
        <v>7</v>
      </c>
      <c r="V359">
        <v>0</v>
      </c>
      <c r="W359">
        <v>51</v>
      </c>
      <c r="X359">
        <v>5</v>
      </c>
      <c r="Y359">
        <v>173</v>
      </c>
      <c r="Z359">
        <v>20</v>
      </c>
      <c r="AA359">
        <f>HOUR(B359)</f>
        <v>7</v>
      </c>
      <c r="AB359" t="s">
        <v>412</v>
      </c>
      <c r="AC359">
        <f>VLOOKUP(A359,[1]Sheet1!$A$1:$AA$486,26,FALSE)</f>
        <v>-74.023865000000001</v>
      </c>
      <c r="AD359">
        <f>VLOOKUP(A359,[1]Sheet1!$A$1:$AA$486,27,FALSE)</f>
        <v>4.7501810000000004</v>
      </c>
    </row>
    <row r="360" spans="1:30">
      <c r="A360">
        <v>15</v>
      </c>
      <c r="B360" t="s">
        <v>415</v>
      </c>
      <c r="C360" s="1">
        <f>DATE(YEAR(B360),MONTH(B360),DAY(B360))</f>
        <v>45225</v>
      </c>
      <c r="D360">
        <v>111.32333333333331</v>
      </c>
      <c r="E360">
        <v>49.70516833333334</v>
      </c>
      <c r="F360">
        <v>138689.31613999998</v>
      </c>
      <c r="G360" t="s">
        <v>97</v>
      </c>
      <c r="H360" t="s">
        <v>411</v>
      </c>
      <c r="I360">
        <v>2</v>
      </c>
      <c r="J360">
        <v>705</v>
      </c>
      <c r="K360">
        <v>710</v>
      </c>
      <c r="L360">
        <v>98</v>
      </c>
      <c r="M360">
        <v>1</v>
      </c>
      <c r="N360">
        <v>3</v>
      </c>
      <c r="O360">
        <v>0</v>
      </c>
      <c r="P360">
        <v>7</v>
      </c>
      <c r="Q360">
        <v>0</v>
      </c>
      <c r="R360">
        <v>0</v>
      </c>
      <c r="S360">
        <v>1</v>
      </c>
      <c r="U360">
        <v>2</v>
      </c>
      <c r="V360">
        <v>2</v>
      </c>
      <c r="W360">
        <v>54</v>
      </c>
      <c r="X360">
        <v>6</v>
      </c>
      <c r="Y360">
        <v>168</v>
      </c>
      <c r="Z360">
        <v>16</v>
      </c>
      <c r="AA360">
        <f>HOUR(B360)</f>
        <v>7</v>
      </c>
      <c r="AB360" t="s">
        <v>412</v>
      </c>
      <c r="AC360">
        <f>VLOOKUP(A360,[1]Sheet1!$A$1:$AA$486,26,FALSE)</f>
        <v>-74.023865000000001</v>
      </c>
      <c r="AD360">
        <f>VLOOKUP(A360,[1]Sheet1!$A$1:$AA$486,27,FALSE)</f>
        <v>4.7501810000000004</v>
      </c>
    </row>
    <row r="361" spans="1:30">
      <c r="A361">
        <v>15</v>
      </c>
      <c r="B361" t="s">
        <v>416</v>
      </c>
      <c r="C361" s="1">
        <f>DATE(YEAR(B361),MONTH(B361),DAY(B361))</f>
        <v>45225</v>
      </c>
      <c r="D361">
        <v>113.93666666666665</v>
      </c>
      <c r="E361">
        <v>56.182510999999998</v>
      </c>
      <c r="F361">
        <v>212602.90464000002</v>
      </c>
      <c r="G361" t="s">
        <v>97</v>
      </c>
      <c r="H361" t="s">
        <v>411</v>
      </c>
      <c r="I361">
        <v>2</v>
      </c>
      <c r="J361">
        <v>710</v>
      </c>
      <c r="K361">
        <v>715</v>
      </c>
      <c r="L361">
        <v>125</v>
      </c>
      <c r="M361">
        <v>0</v>
      </c>
      <c r="N361">
        <v>5</v>
      </c>
      <c r="O361">
        <v>0</v>
      </c>
      <c r="P361">
        <v>8</v>
      </c>
      <c r="Q361">
        <v>0</v>
      </c>
      <c r="R361">
        <v>0</v>
      </c>
      <c r="S361">
        <v>1</v>
      </c>
      <c r="U361">
        <v>5</v>
      </c>
      <c r="V361">
        <v>0</v>
      </c>
      <c r="W361">
        <v>54</v>
      </c>
      <c r="X361">
        <v>6</v>
      </c>
      <c r="Y361">
        <v>198</v>
      </c>
      <c r="Z361">
        <v>19</v>
      </c>
      <c r="AA361">
        <f>HOUR(B361)</f>
        <v>7</v>
      </c>
      <c r="AB361" t="s">
        <v>412</v>
      </c>
      <c r="AC361">
        <f>VLOOKUP(A361,[1]Sheet1!$A$1:$AA$486,26,FALSE)</f>
        <v>-74.023865000000001</v>
      </c>
      <c r="AD361">
        <f>VLOOKUP(A361,[1]Sheet1!$A$1:$AA$486,27,FALSE)</f>
        <v>4.7501810000000004</v>
      </c>
    </row>
    <row r="362" spans="1:30">
      <c r="A362">
        <v>15</v>
      </c>
      <c r="B362" t="s">
        <v>417</v>
      </c>
      <c r="C362" s="1">
        <f>DATE(YEAR(B362),MONTH(B362),DAY(B362))</f>
        <v>45225</v>
      </c>
      <c r="D362">
        <v>116.17666666666665</v>
      </c>
      <c r="E362">
        <v>39.500461000000008</v>
      </c>
      <c r="F362">
        <v>107533.26203999999</v>
      </c>
      <c r="G362" t="s">
        <v>97</v>
      </c>
      <c r="H362" t="s">
        <v>411</v>
      </c>
      <c r="I362">
        <v>2</v>
      </c>
      <c r="J362">
        <v>715</v>
      </c>
      <c r="K362">
        <v>720</v>
      </c>
      <c r="L362">
        <v>122</v>
      </c>
      <c r="M362">
        <v>3</v>
      </c>
      <c r="N362">
        <v>5</v>
      </c>
      <c r="O362">
        <v>1</v>
      </c>
      <c r="P362">
        <v>7</v>
      </c>
      <c r="Q362">
        <v>0</v>
      </c>
      <c r="R362">
        <v>0</v>
      </c>
      <c r="S362">
        <v>4</v>
      </c>
      <c r="U362">
        <v>4</v>
      </c>
      <c r="V362">
        <v>0</v>
      </c>
      <c r="W362">
        <v>54</v>
      </c>
      <c r="X362">
        <v>1</v>
      </c>
      <c r="Y362">
        <v>200</v>
      </c>
      <c r="Z362">
        <v>24</v>
      </c>
      <c r="AA362">
        <f>HOUR(B362)</f>
        <v>7</v>
      </c>
      <c r="AB362" t="s">
        <v>412</v>
      </c>
      <c r="AC362">
        <f>VLOOKUP(A362,[1]Sheet1!$A$1:$AA$486,26,FALSE)</f>
        <v>-74.023865000000001</v>
      </c>
      <c r="AD362">
        <f>VLOOKUP(A362,[1]Sheet1!$A$1:$AA$486,27,FALSE)</f>
        <v>4.7501810000000004</v>
      </c>
    </row>
    <row r="363" spans="1:30">
      <c r="A363">
        <v>15</v>
      </c>
      <c r="B363" t="s">
        <v>418</v>
      </c>
      <c r="C363" s="1">
        <f>DATE(YEAR(B363),MONTH(B363),DAY(B363))</f>
        <v>45225</v>
      </c>
      <c r="D363">
        <v>60.223333333333322</v>
      </c>
      <c r="E363">
        <v>21.834222666666669</v>
      </c>
      <c r="F363">
        <v>89851.596760000015</v>
      </c>
      <c r="G363" t="s">
        <v>97</v>
      </c>
      <c r="H363" t="s">
        <v>411</v>
      </c>
      <c r="I363">
        <v>2</v>
      </c>
      <c r="J363">
        <v>720</v>
      </c>
      <c r="K363">
        <v>725</v>
      </c>
      <c r="L363">
        <v>124</v>
      </c>
      <c r="M363">
        <v>0</v>
      </c>
      <c r="N363">
        <v>7</v>
      </c>
      <c r="O363">
        <v>0</v>
      </c>
      <c r="P363">
        <v>6</v>
      </c>
      <c r="Q363">
        <v>0</v>
      </c>
      <c r="R363">
        <v>0</v>
      </c>
      <c r="S363">
        <v>1</v>
      </c>
      <c r="U363">
        <v>6</v>
      </c>
      <c r="V363">
        <v>1</v>
      </c>
      <c r="W363">
        <v>52</v>
      </c>
      <c r="X363">
        <v>4</v>
      </c>
      <c r="Y363">
        <v>197</v>
      </c>
      <c r="Z363">
        <v>21</v>
      </c>
      <c r="AA363">
        <f>HOUR(B363)</f>
        <v>7</v>
      </c>
      <c r="AB363" t="s">
        <v>412</v>
      </c>
      <c r="AC363">
        <f>VLOOKUP(A363,[1]Sheet1!$A$1:$AA$486,26,FALSE)</f>
        <v>-74.023865000000001</v>
      </c>
      <c r="AD363">
        <f>VLOOKUP(A363,[1]Sheet1!$A$1:$AA$486,27,FALSE)</f>
        <v>4.7501810000000004</v>
      </c>
    </row>
    <row r="364" spans="1:30">
      <c r="A364">
        <v>15</v>
      </c>
      <c r="B364" t="s">
        <v>419</v>
      </c>
      <c r="C364" s="1">
        <f>DATE(YEAR(B364),MONTH(B364),DAY(B364))</f>
        <v>45225</v>
      </c>
      <c r="D364">
        <v>47.459999999999994</v>
      </c>
      <c r="E364">
        <v>13.387425333333335</v>
      </c>
      <c r="F364">
        <v>56203.856939999991</v>
      </c>
      <c r="G364" t="s">
        <v>97</v>
      </c>
      <c r="H364" t="s">
        <v>411</v>
      </c>
      <c r="I364">
        <v>2</v>
      </c>
      <c r="J364">
        <v>725</v>
      </c>
      <c r="K364">
        <v>730</v>
      </c>
      <c r="L364">
        <v>108</v>
      </c>
      <c r="M364">
        <v>1</v>
      </c>
      <c r="N364">
        <v>2</v>
      </c>
      <c r="O364">
        <v>0</v>
      </c>
      <c r="P364">
        <v>3</v>
      </c>
      <c r="Q364">
        <v>0</v>
      </c>
      <c r="R364">
        <v>0</v>
      </c>
      <c r="S364">
        <v>3</v>
      </c>
      <c r="U364">
        <v>4</v>
      </c>
      <c r="V364">
        <v>0</v>
      </c>
      <c r="W364">
        <v>44</v>
      </c>
      <c r="X364">
        <v>2</v>
      </c>
      <c r="Y364">
        <v>165</v>
      </c>
      <c r="Z364">
        <v>13</v>
      </c>
      <c r="AA364">
        <f>HOUR(B364)</f>
        <v>7</v>
      </c>
      <c r="AB364" t="s">
        <v>412</v>
      </c>
      <c r="AC364">
        <f>VLOOKUP(A364,[1]Sheet1!$A$1:$AA$486,26,FALSE)</f>
        <v>-74.023865000000001</v>
      </c>
      <c r="AD364">
        <f>VLOOKUP(A364,[1]Sheet1!$A$1:$AA$486,27,FALSE)</f>
        <v>4.7501810000000004</v>
      </c>
    </row>
    <row r="365" spans="1:30">
      <c r="A365">
        <v>15</v>
      </c>
      <c r="B365" t="s">
        <v>420</v>
      </c>
      <c r="C365" s="1">
        <f>DATE(YEAR(B365),MONTH(B365),DAY(B365))</f>
        <v>45225</v>
      </c>
      <c r="D365">
        <v>49.42</v>
      </c>
      <c r="E365">
        <v>12.378032333333334</v>
      </c>
      <c r="F365">
        <v>238738.63477999996</v>
      </c>
      <c r="G365" t="s">
        <v>97</v>
      </c>
      <c r="H365" t="s">
        <v>411</v>
      </c>
      <c r="I365">
        <v>2</v>
      </c>
      <c r="J365">
        <v>730</v>
      </c>
      <c r="K365">
        <v>735</v>
      </c>
      <c r="L365">
        <v>117</v>
      </c>
      <c r="M365">
        <v>0</v>
      </c>
      <c r="N365">
        <v>5</v>
      </c>
      <c r="O365">
        <v>0</v>
      </c>
      <c r="P365">
        <v>5</v>
      </c>
      <c r="Q365">
        <v>0</v>
      </c>
      <c r="R365">
        <v>0</v>
      </c>
      <c r="S365">
        <v>1</v>
      </c>
      <c r="U365">
        <v>10</v>
      </c>
      <c r="V365">
        <v>0</v>
      </c>
      <c r="W365">
        <v>47</v>
      </c>
      <c r="X365">
        <v>5</v>
      </c>
      <c r="Y365">
        <v>185</v>
      </c>
      <c r="Z365">
        <v>21</v>
      </c>
      <c r="AA365">
        <f>HOUR(B365)</f>
        <v>7</v>
      </c>
      <c r="AB365" t="s">
        <v>412</v>
      </c>
      <c r="AC365">
        <f>VLOOKUP(A365,[1]Sheet1!$A$1:$AA$486,26,FALSE)</f>
        <v>-74.023865000000001</v>
      </c>
      <c r="AD365">
        <f>VLOOKUP(A365,[1]Sheet1!$A$1:$AA$486,27,FALSE)</f>
        <v>4.7501810000000004</v>
      </c>
    </row>
    <row r="366" spans="1:30">
      <c r="A366">
        <v>15</v>
      </c>
      <c r="B366" t="s">
        <v>421</v>
      </c>
      <c r="C366" s="1">
        <f>DATE(YEAR(B366),MONTH(B366),DAY(B366))</f>
        <v>45225</v>
      </c>
      <c r="D366">
        <v>83.346666666666664</v>
      </c>
      <c r="E366">
        <v>24.658428666666666</v>
      </c>
      <c r="F366">
        <v>118635.64164</v>
      </c>
      <c r="G366" t="s">
        <v>97</v>
      </c>
      <c r="H366" t="s">
        <v>411</v>
      </c>
      <c r="I366">
        <v>2</v>
      </c>
      <c r="J366">
        <v>735</v>
      </c>
      <c r="K366">
        <v>740</v>
      </c>
      <c r="L366">
        <v>92</v>
      </c>
      <c r="M366">
        <v>3</v>
      </c>
      <c r="N366">
        <v>6</v>
      </c>
      <c r="O366">
        <v>0</v>
      </c>
      <c r="P366">
        <v>2</v>
      </c>
      <c r="Q366">
        <v>0</v>
      </c>
      <c r="R366">
        <v>0</v>
      </c>
      <c r="S366">
        <v>3</v>
      </c>
      <c r="U366">
        <v>7</v>
      </c>
      <c r="V366">
        <v>0</v>
      </c>
      <c r="W366">
        <v>41</v>
      </c>
      <c r="X366">
        <v>7</v>
      </c>
      <c r="Y366">
        <v>154</v>
      </c>
      <c r="Z366">
        <v>21</v>
      </c>
      <c r="AA366">
        <f>HOUR(B366)</f>
        <v>7</v>
      </c>
      <c r="AB366" t="s">
        <v>412</v>
      </c>
      <c r="AC366">
        <f>VLOOKUP(A366,[1]Sheet1!$A$1:$AA$486,26,FALSE)</f>
        <v>-74.023865000000001</v>
      </c>
      <c r="AD366">
        <f>VLOOKUP(A366,[1]Sheet1!$A$1:$AA$486,27,FALSE)</f>
        <v>4.7501810000000004</v>
      </c>
    </row>
    <row r="367" spans="1:30">
      <c r="A367">
        <v>15</v>
      </c>
      <c r="B367" t="s">
        <v>422</v>
      </c>
      <c r="C367" s="1">
        <f>DATE(YEAR(B367),MONTH(B367),DAY(B367))</f>
        <v>45225</v>
      </c>
      <c r="D367">
        <v>46.083333333333329</v>
      </c>
      <c r="E367">
        <v>9.8974260000000012</v>
      </c>
      <c r="F367">
        <v>72491.722559999995</v>
      </c>
      <c r="G367" t="s">
        <v>97</v>
      </c>
      <c r="H367" t="s">
        <v>411</v>
      </c>
      <c r="I367">
        <v>2</v>
      </c>
      <c r="J367">
        <v>740</v>
      </c>
      <c r="K367">
        <v>745</v>
      </c>
      <c r="L367">
        <v>108</v>
      </c>
      <c r="M367">
        <v>0</v>
      </c>
      <c r="N367">
        <v>2</v>
      </c>
      <c r="O367">
        <v>0</v>
      </c>
      <c r="P367">
        <v>3</v>
      </c>
      <c r="Q367">
        <v>0</v>
      </c>
      <c r="R367">
        <v>0</v>
      </c>
      <c r="S367">
        <v>3</v>
      </c>
      <c r="U367">
        <v>9</v>
      </c>
      <c r="V367">
        <v>0</v>
      </c>
      <c r="W367">
        <v>33</v>
      </c>
      <c r="X367">
        <v>4</v>
      </c>
      <c r="Y367">
        <v>158</v>
      </c>
      <c r="Z367">
        <v>17</v>
      </c>
      <c r="AA367">
        <f>HOUR(B367)</f>
        <v>7</v>
      </c>
      <c r="AB367" t="s">
        <v>412</v>
      </c>
      <c r="AC367">
        <f>VLOOKUP(A367,[1]Sheet1!$A$1:$AA$486,26,FALSE)</f>
        <v>-74.023865000000001</v>
      </c>
      <c r="AD367">
        <f>VLOOKUP(A367,[1]Sheet1!$A$1:$AA$486,27,FALSE)</f>
        <v>4.7501810000000004</v>
      </c>
    </row>
    <row r="368" spans="1:30">
      <c r="A368">
        <v>15</v>
      </c>
      <c r="B368" t="s">
        <v>423</v>
      </c>
      <c r="C368" s="1">
        <f>DATE(YEAR(B368),MONTH(B368),DAY(B368))</f>
        <v>45225</v>
      </c>
      <c r="D368">
        <v>69.206666666666663</v>
      </c>
      <c r="E368">
        <v>20.078673999999999</v>
      </c>
      <c r="F368">
        <v>65261.450879999982</v>
      </c>
      <c r="G368" t="s">
        <v>97</v>
      </c>
      <c r="H368" t="s">
        <v>411</v>
      </c>
      <c r="I368">
        <v>2</v>
      </c>
      <c r="J368">
        <v>745</v>
      </c>
      <c r="K368">
        <v>750</v>
      </c>
      <c r="L368">
        <v>108</v>
      </c>
      <c r="M368">
        <v>1</v>
      </c>
      <c r="N368">
        <v>4</v>
      </c>
      <c r="O368">
        <v>0</v>
      </c>
      <c r="P368">
        <v>3</v>
      </c>
      <c r="Q368">
        <v>0</v>
      </c>
      <c r="R368">
        <v>0</v>
      </c>
      <c r="S368">
        <v>0</v>
      </c>
      <c r="U368">
        <v>6</v>
      </c>
      <c r="V368">
        <v>1</v>
      </c>
      <c r="W368">
        <v>28</v>
      </c>
      <c r="X368">
        <v>2</v>
      </c>
      <c r="Y368">
        <v>151</v>
      </c>
      <c r="Z368">
        <v>15</v>
      </c>
      <c r="AA368">
        <f>HOUR(B368)</f>
        <v>7</v>
      </c>
      <c r="AB368" t="s">
        <v>412</v>
      </c>
      <c r="AC368">
        <f>VLOOKUP(A368,[1]Sheet1!$A$1:$AA$486,26,FALSE)</f>
        <v>-74.023865000000001</v>
      </c>
      <c r="AD368">
        <f>VLOOKUP(A368,[1]Sheet1!$A$1:$AA$486,27,FALSE)</f>
        <v>4.7501810000000004</v>
      </c>
    </row>
    <row r="369" spans="1:30">
      <c r="A369">
        <v>15</v>
      </c>
      <c r="B369" t="s">
        <v>424</v>
      </c>
      <c r="C369" s="1">
        <f>DATE(YEAR(B369),MONTH(B369),DAY(B369))</f>
        <v>45225</v>
      </c>
      <c r="D369">
        <v>56.256666666666661</v>
      </c>
      <c r="E369">
        <v>12.798503666666667</v>
      </c>
      <c r="F369">
        <v>70004.714140000011</v>
      </c>
      <c r="G369" t="s">
        <v>97</v>
      </c>
      <c r="H369" t="s">
        <v>411</v>
      </c>
      <c r="I369">
        <v>2</v>
      </c>
      <c r="J369">
        <v>750</v>
      </c>
      <c r="K369">
        <v>755</v>
      </c>
      <c r="L369">
        <v>31</v>
      </c>
      <c r="M369">
        <v>2</v>
      </c>
      <c r="N369">
        <v>6</v>
      </c>
      <c r="O369">
        <v>0</v>
      </c>
      <c r="P369">
        <v>5</v>
      </c>
      <c r="Q369">
        <v>0</v>
      </c>
      <c r="R369">
        <v>0</v>
      </c>
      <c r="S369">
        <v>0</v>
      </c>
      <c r="U369">
        <v>5</v>
      </c>
      <c r="V369">
        <v>1</v>
      </c>
      <c r="W369">
        <v>40</v>
      </c>
      <c r="X369">
        <v>8</v>
      </c>
      <c r="Y369">
        <v>90</v>
      </c>
      <c r="Z369">
        <v>19</v>
      </c>
      <c r="AA369">
        <f>HOUR(B369)</f>
        <v>7</v>
      </c>
      <c r="AB369" t="s">
        <v>412</v>
      </c>
      <c r="AC369">
        <f>VLOOKUP(A369,[1]Sheet1!$A$1:$AA$486,26,FALSE)</f>
        <v>-74.023865000000001</v>
      </c>
      <c r="AD369">
        <f>VLOOKUP(A369,[1]Sheet1!$A$1:$AA$486,27,FALSE)</f>
        <v>4.7501810000000004</v>
      </c>
    </row>
    <row r="370" spans="1:30">
      <c r="A370">
        <v>15</v>
      </c>
      <c r="B370" t="s">
        <v>425</v>
      </c>
      <c r="C370" s="1">
        <f>DATE(YEAR(B370),MONTH(B370),DAY(B370))</f>
        <v>45225</v>
      </c>
      <c r="D370">
        <v>120.00333333333333</v>
      </c>
      <c r="E370">
        <v>39.937692666666671</v>
      </c>
      <c r="F370">
        <v>78095.021280000001</v>
      </c>
      <c r="G370" t="s">
        <v>97</v>
      </c>
      <c r="H370" t="s">
        <v>411</v>
      </c>
      <c r="I370">
        <v>2</v>
      </c>
      <c r="J370">
        <v>755</v>
      </c>
      <c r="K370">
        <v>800</v>
      </c>
      <c r="L370">
        <v>86</v>
      </c>
      <c r="M370">
        <v>2</v>
      </c>
      <c r="N370">
        <v>5</v>
      </c>
      <c r="O370">
        <v>0</v>
      </c>
      <c r="P370">
        <v>7</v>
      </c>
      <c r="Q370">
        <v>0</v>
      </c>
      <c r="R370">
        <v>0</v>
      </c>
      <c r="S370">
        <v>2</v>
      </c>
      <c r="U370">
        <v>4</v>
      </c>
      <c r="V370">
        <v>2</v>
      </c>
      <c r="W370">
        <v>40</v>
      </c>
      <c r="X370">
        <v>4</v>
      </c>
      <c r="Y370">
        <v>148</v>
      </c>
      <c r="Z370">
        <v>22</v>
      </c>
      <c r="AA370">
        <f>HOUR(B370)</f>
        <v>7</v>
      </c>
      <c r="AB370" t="s">
        <v>412</v>
      </c>
      <c r="AC370">
        <f>VLOOKUP(A370,[1]Sheet1!$A$1:$AA$486,26,FALSE)</f>
        <v>-74.023865000000001</v>
      </c>
      <c r="AD370">
        <f>VLOOKUP(A370,[1]Sheet1!$A$1:$AA$486,27,FALSE)</f>
        <v>4.7501810000000004</v>
      </c>
    </row>
    <row r="371" spans="1:30">
      <c r="A371">
        <v>15</v>
      </c>
      <c r="B371" t="s">
        <v>426</v>
      </c>
      <c r="C371" s="1">
        <f>DATE(YEAR(B371),MONTH(B371),DAY(B371))</f>
        <v>45225</v>
      </c>
      <c r="D371">
        <v>54.366666666666674</v>
      </c>
      <c r="E371">
        <v>13.003195333333334</v>
      </c>
      <c r="F371">
        <v>77868.102979999996</v>
      </c>
      <c r="G371" t="s">
        <v>97</v>
      </c>
      <c r="H371" t="s">
        <v>411</v>
      </c>
      <c r="I371">
        <v>2</v>
      </c>
      <c r="J371">
        <v>800</v>
      </c>
      <c r="K371">
        <v>805</v>
      </c>
      <c r="L371">
        <v>90</v>
      </c>
      <c r="M371">
        <v>1</v>
      </c>
      <c r="N371">
        <v>7</v>
      </c>
      <c r="O371">
        <v>0</v>
      </c>
      <c r="P371">
        <v>4</v>
      </c>
      <c r="Q371">
        <v>0</v>
      </c>
      <c r="R371">
        <v>0</v>
      </c>
      <c r="S371">
        <v>2</v>
      </c>
      <c r="U371">
        <v>4</v>
      </c>
      <c r="V371">
        <v>2</v>
      </c>
      <c r="W371">
        <v>44</v>
      </c>
      <c r="X371">
        <v>4</v>
      </c>
      <c r="Y371">
        <v>154</v>
      </c>
      <c r="Z371">
        <v>20</v>
      </c>
      <c r="AA371">
        <f>HOUR(B371)</f>
        <v>8</v>
      </c>
      <c r="AB371" t="s">
        <v>412</v>
      </c>
      <c r="AC371">
        <f>VLOOKUP(A371,[1]Sheet1!$A$1:$AA$486,26,FALSE)</f>
        <v>-74.023865000000001</v>
      </c>
      <c r="AD371">
        <f>VLOOKUP(A371,[1]Sheet1!$A$1:$AA$486,27,FALSE)</f>
        <v>4.7501810000000004</v>
      </c>
    </row>
    <row r="372" spans="1:30">
      <c r="A372">
        <v>15</v>
      </c>
      <c r="B372" t="s">
        <v>427</v>
      </c>
      <c r="C372" s="1">
        <f>DATE(YEAR(B372),MONTH(B372),DAY(B372))</f>
        <v>45225</v>
      </c>
      <c r="D372">
        <v>58.239999999999995</v>
      </c>
      <c r="E372">
        <v>12.107916333333332</v>
      </c>
      <c r="F372">
        <v>77885.909280000007</v>
      </c>
      <c r="G372" t="s">
        <v>97</v>
      </c>
      <c r="H372" t="s">
        <v>411</v>
      </c>
      <c r="I372">
        <v>2</v>
      </c>
      <c r="J372">
        <v>805</v>
      </c>
      <c r="K372">
        <v>810</v>
      </c>
      <c r="L372">
        <v>80</v>
      </c>
      <c r="M372">
        <v>1</v>
      </c>
      <c r="N372">
        <v>5</v>
      </c>
      <c r="O372">
        <v>0</v>
      </c>
      <c r="P372">
        <v>4</v>
      </c>
      <c r="Q372">
        <v>0</v>
      </c>
      <c r="R372">
        <v>0</v>
      </c>
      <c r="S372">
        <v>2</v>
      </c>
      <c r="U372">
        <v>4</v>
      </c>
      <c r="V372">
        <v>1</v>
      </c>
      <c r="W372">
        <v>41</v>
      </c>
      <c r="X372">
        <v>5</v>
      </c>
      <c r="Y372">
        <v>138</v>
      </c>
      <c r="Z372">
        <v>17</v>
      </c>
      <c r="AA372">
        <f>HOUR(B372)</f>
        <v>8</v>
      </c>
      <c r="AB372" t="s">
        <v>412</v>
      </c>
      <c r="AC372">
        <f>VLOOKUP(A372,[1]Sheet1!$A$1:$AA$486,26,FALSE)</f>
        <v>-74.023865000000001</v>
      </c>
      <c r="AD372">
        <f>VLOOKUP(A372,[1]Sheet1!$A$1:$AA$486,27,FALSE)</f>
        <v>4.7501810000000004</v>
      </c>
    </row>
    <row r="373" spans="1:30">
      <c r="A373">
        <v>15</v>
      </c>
      <c r="B373" t="s">
        <v>428</v>
      </c>
      <c r="C373" s="1">
        <f>DATE(YEAR(B373),MONTH(B373),DAY(B373))</f>
        <v>45225</v>
      </c>
      <c r="D373">
        <v>79.59</v>
      </c>
      <c r="E373">
        <v>17.083682000000003</v>
      </c>
      <c r="F373">
        <v>69336.988840000005</v>
      </c>
      <c r="G373" t="s">
        <v>97</v>
      </c>
      <c r="H373" t="s">
        <v>411</v>
      </c>
      <c r="I373">
        <v>2</v>
      </c>
      <c r="J373">
        <v>810</v>
      </c>
      <c r="K373">
        <v>815</v>
      </c>
      <c r="L373">
        <v>66</v>
      </c>
      <c r="M373">
        <v>2</v>
      </c>
      <c r="N373">
        <v>3</v>
      </c>
      <c r="O373">
        <v>0</v>
      </c>
      <c r="P373">
        <v>3</v>
      </c>
      <c r="Q373">
        <v>0</v>
      </c>
      <c r="R373">
        <v>0</v>
      </c>
      <c r="S373">
        <v>0</v>
      </c>
      <c r="U373">
        <v>6</v>
      </c>
      <c r="V373">
        <v>2</v>
      </c>
      <c r="W373">
        <v>35</v>
      </c>
      <c r="X373">
        <v>0</v>
      </c>
      <c r="Y373">
        <v>117</v>
      </c>
      <c r="Z373">
        <v>16</v>
      </c>
      <c r="AA373">
        <f>HOUR(B373)</f>
        <v>8</v>
      </c>
      <c r="AB373" t="s">
        <v>412</v>
      </c>
      <c r="AC373">
        <f>VLOOKUP(A373,[1]Sheet1!$A$1:$AA$486,26,FALSE)</f>
        <v>-74.023865000000001</v>
      </c>
      <c r="AD373">
        <f>VLOOKUP(A373,[1]Sheet1!$A$1:$AA$486,27,FALSE)</f>
        <v>4.7501810000000004</v>
      </c>
    </row>
    <row r="374" spans="1:30">
      <c r="A374">
        <v>15</v>
      </c>
      <c r="B374" t="s">
        <v>429</v>
      </c>
      <c r="C374" s="1">
        <f>DATE(YEAR(B374),MONTH(B374),DAY(B374))</f>
        <v>45225</v>
      </c>
      <c r="D374">
        <v>65.613333333333316</v>
      </c>
      <c r="E374">
        <v>11.295104333333333</v>
      </c>
      <c r="F374">
        <v>45947.677119999993</v>
      </c>
      <c r="G374" t="s">
        <v>97</v>
      </c>
      <c r="H374" t="s">
        <v>411</v>
      </c>
      <c r="I374">
        <v>2</v>
      </c>
      <c r="J374">
        <v>815</v>
      </c>
      <c r="K374">
        <v>820</v>
      </c>
      <c r="L374">
        <v>72</v>
      </c>
      <c r="M374">
        <v>0</v>
      </c>
      <c r="N374">
        <v>3</v>
      </c>
      <c r="O374">
        <v>0</v>
      </c>
      <c r="P374">
        <v>5</v>
      </c>
      <c r="Q374">
        <v>0</v>
      </c>
      <c r="R374">
        <v>0</v>
      </c>
      <c r="S374">
        <v>2</v>
      </c>
      <c r="U374">
        <v>9</v>
      </c>
      <c r="V374">
        <v>2</v>
      </c>
      <c r="W374">
        <v>32</v>
      </c>
      <c r="X374">
        <v>3</v>
      </c>
      <c r="Y374">
        <v>125</v>
      </c>
      <c r="Z374">
        <v>21</v>
      </c>
      <c r="AA374">
        <f>HOUR(B374)</f>
        <v>8</v>
      </c>
      <c r="AB374" t="s">
        <v>412</v>
      </c>
      <c r="AC374">
        <f>VLOOKUP(A374,[1]Sheet1!$A$1:$AA$486,26,FALSE)</f>
        <v>-74.023865000000001</v>
      </c>
      <c r="AD374">
        <f>VLOOKUP(A374,[1]Sheet1!$A$1:$AA$486,27,FALSE)</f>
        <v>4.7501810000000004</v>
      </c>
    </row>
    <row r="375" spans="1:30">
      <c r="A375">
        <v>15</v>
      </c>
      <c r="B375" t="s">
        <v>430</v>
      </c>
      <c r="C375" s="1">
        <f>DATE(YEAR(B375),MONTH(B375),DAY(B375))</f>
        <v>45225</v>
      </c>
      <c r="D375">
        <v>95.666666666666657</v>
      </c>
      <c r="E375">
        <v>17.786076000000001</v>
      </c>
      <c r="F375">
        <v>127047.92167999998</v>
      </c>
      <c r="G375" t="s">
        <v>97</v>
      </c>
      <c r="H375" t="s">
        <v>411</v>
      </c>
      <c r="I375">
        <v>2</v>
      </c>
      <c r="J375">
        <v>820</v>
      </c>
      <c r="K375">
        <v>825</v>
      </c>
      <c r="L375">
        <v>52</v>
      </c>
      <c r="M375">
        <v>1</v>
      </c>
      <c r="N375">
        <v>3</v>
      </c>
      <c r="O375">
        <v>1</v>
      </c>
      <c r="P375">
        <v>4</v>
      </c>
      <c r="Q375">
        <v>0</v>
      </c>
      <c r="R375">
        <v>0</v>
      </c>
      <c r="S375">
        <v>0</v>
      </c>
      <c r="U375">
        <v>9</v>
      </c>
      <c r="V375">
        <v>2</v>
      </c>
      <c r="W375">
        <v>35</v>
      </c>
      <c r="X375">
        <v>12</v>
      </c>
      <c r="Y375">
        <v>107</v>
      </c>
      <c r="Z375">
        <v>20</v>
      </c>
      <c r="AA375">
        <f>HOUR(B375)</f>
        <v>8</v>
      </c>
      <c r="AB375" t="s">
        <v>412</v>
      </c>
      <c r="AC375">
        <f>VLOOKUP(A375,[1]Sheet1!$A$1:$AA$486,26,FALSE)</f>
        <v>-74.023865000000001</v>
      </c>
      <c r="AD375">
        <f>VLOOKUP(A375,[1]Sheet1!$A$1:$AA$486,27,FALSE)</f>
        <v>4.7501810000000004</v>
      </c>
    </row>
    <row r="376" spans="1:30">
      <c r="A376">
        <v>15</v>
      </c>
      <c r="B376" t="s">
        <v>431</v>
      </c>
      <c r="C376" s="1">
        <f>DATE(YEAR(B376),MONTH(B376),DAY(B376))</f>
        <v>45225</v>
      </c>
      <c r="D376">
        <v>92.423333333333318</v>
      </c>
      <c r="E376">
        <v>19.268736666666669</v>
      </c>
      <c r="F376">
        <v>78696.730739999999</v>
      </c>
      <c r="G376" t="s">
        <v>97</v>
      </c>
      <c r="H376" t="s">
        <v>411</v>
      </c>
      <c r="I376">
        <v>2</v>
      </c>
      <c r="J376">
        <v>825</v>
      </c>
      <c r="K376">
        <v>830</v>
      </c>
      <c r="L376">
        <v>64</v>
      </c>
      <c r="M376">
        <v>1</v>
      </c>
      <c r="N376">
        <v>6</v>
      </c>
      <c r="O376">
        <v>0</v>
      </c>
      <c r="P376">
        <v>4</v>
      </c>
      <c r="Q376">
        <v>0</v>
      </c>
      <c r="R376">
        <v>0</v>
      </c>
      <c r="S376">
        <v>3</v>
      </c>
      <c r="U376">
        <v>8</v>
      </c>
      <c r="V376">
        <v>4</v>
      </c>
      <c r="W376">
        <v>31</v>
      </c>
      <c r="X376">
        <v>4</v>
      </c>
      <c r="Y376">
        <v>121</v>
      </c>
      <c r="Z376">
        <v>26</v>
      </c>
      <c r="AA376">
        <f>HOUR(B376)</f>
        <v>8</v>
      </c>
      <c r="AB376" t="s">
        <v>412</v>
      </c>
      <c r="AC376">
        <f>VLOOKUP(A376,[1]Sheet1!$A$1:$AA$486,26,FALSE)</f>
        <v>-74.023865000000001</v>
      </c>
      <c r="AD376">
        <f>VLOOKUP(A376,[1]Sheet1!$A$1:$AA$486,27,FALSE)</f>
        <v>4.7501810000000004</v>
      </c>
    </row>
    <row r="377" spans="1:30">
      <c r="A377">
        <v>15</v>
      </c>
      <c r="B377" t="s">
        <v>432</v>
      </c>
      <c r="C377" s="1">
        <f>DATE(YEAR(B377),MONTH(B377),DAY(B377))</f>
        <v>45225</v>
      </c>
      <c r="D377">
        <v>87.616666666666674</v>
      </c>
      <c r="E377">
        <v>15.727019000000002</v>
      </c>
      <c r="F377">
        <v>74383.552279999989</v>
      </c>
      <c r="G377" t="s">
        <v>97</v>
      </c>
      <c r="H377" t="s">
        <v>411</v>
      </c>
      <c r="I377">
        <v>2</v>
      </c>
      <c r="J377">
        <v>830</v>
      </c>
      <c r="K377">
        <v>835</v>
      </c>
      <c r="L377">
        <v>70</v>
      </c>
      <c r="M377">
        <v>1</v>
      </c>
      <c r="N377">
        <v>4</v>
      </c>
      <c r="O377">
        <v>1</v>
      </c>
      <c r="P377">
        <v>3</v>
      </c>
      <c r="Q377">
        <v>0</v>
      </c>
      <c r="R377">
        <v>0</v>
      </c>
      <c r="S377">
        <v>3</v>
      </c>
      <c r="U377">
        <v>7</v>
      </c>
      <c r="V377">
        <v>3</v>
      </c>
      <c r="W377">
        <v>20</v>
      </c>
      <c r="X377">
        <v>4</v>
      </c>
      <c r="Y377">
        <v>112</v>
      </c>
      <c r="Z377">
        <v>22</v>
      </c>
      <c r="AA377">
        <f>HOUR(B377)</f>
        <v>8</v>
      </c>
      <c r="AB377" t="s">
        <v>412</v>
      </c>
      <c r="AC377">
        <f>VLOOKUP(A377,[1]Sheet1!$A$1:$AA$486,26,FALSE)</f>
        <v>-74.023865000000001</v>
      </c>
      <c r="AD377">
        <f>VLOOKUP(A377,[1]Sheet1!$A$1:$AA$486,27,FALSE)</f>
        <v>4.7501810000000004</v>
      </c>
    </row>
    <row r="378" spans="1:30">
      <c r="A378">
        <v>15</v>
      </c>
      <c r="B378" t="s">
        <v>433</v>
      </c>
      <c r="C378" s="1">
        <f>DATE(YEAR(B378),MONTH(B378),DAY(B378))</f>
        <v>45225</v>
      </c>
      <c r="D378">
        <v>68.436666666666667</v>
      </c>
      <c r="E378">
        <v>9.0286863333333347</v>
      </c>
      <c r="F378">
        <v>86249.484719999993</v>
      </c>
      <c r="G378" t="s">
        <v>97</v>
      </c>
      <c r="H378" t="s">
        <v>411</v>
      </c>
      <c r="I378">
        <v>2</v>
      </c>
      <c r="J378">
        <v>835</v>
      </c>
      <c r="K378">
        <v>840</v>
      </c>
      <c r="L378">
        <v>69</v>
      </c>
      <c r="M378">
        <v>1</v>
      </c>
      <c r="N378">
        <v>4</v>
      </c>
      <c r="O378">
        <v>0</v>
      </c>
      <c r="P378">
        <v>2</v>
      </c>
      <c r="Q378">
        <v>0</v>
      </c>
      <c r="R378">
        <v>0</v>
      </c>
      <c r="S378">
        <v>0</v>
      </c>
      <c r="U378">
        <v>5</v>
      </c>
      <c r="V378">
        <v>1</v>
      </c>
      <c r="W378">
        <v>27</v>
      </c>
      <c r="X378">
        <v>2</v>
      </c>
      <c r="Y378">
        <v>109</v>
      </c>
      <c r="Z378">
        <v>13</v>
      </c>
      <c r="AA378">
        <f>HOUR(B378)</f>
        <v>8</v>
      </c>
      <c r="AB378" t="s">
        <v>412</v>
      </c>
      <c r="AC378">
        <f>VLOOKUP(A378,[1]Sheet1!$A$1:$AA$486,26,FALSE)</f>
        <v>-74.023865000000001</v>
      </c>
      <c r="AD378">
        <f>VLOOKUP(A378,[1]Sheet1!$A$1:$AA$486,27,FALSE)</f>
        <v>4.7501810000000004</v>
      </c>
    </row>
    <row r="379" spans="1:30">
      <c r="A379">
        <v>15</v>
      </c>
      <c r="B379" t="s">
        <v>434</v>
      </c>
      <c r="C379" s="1">
        <f>DATE(YEAR(B379),MONTH(B379),DAY(B379))</f>
        <v>45225</v>
      </c>
      <c r="D379">
        <v>68.693333333333328</v>
      </c>
      <c r="E379">
        <v>26.760117999999999</v>
      </c>
      <c r="F379">
        <v>51738.074339999992</v>
      </c>
      <c r="G379" t="s">
        <v>97</v>
      </c>
      <c r="H379" t="s">
        <v>411</v>
      </c>
      <c r="I379">
        <v>2</v>
      </c>
      <c r="J379">
        <v>840</v>
      </c>
      <c r="K379">
        <v>845</v>
      </c>
      <c r="L379">
        <v>60</v>
      </c>
      <c r="M379">
        <v>0</v>
      </c>
      <c r="N379">
        <v>8</v>
      </c>
      <c r="O379">
        <v>0</v>
      </c>
      <c r="P379">
        <v>2</v>
      </c>
      <c r="Q379">
        <v>0</v>
      </c>
      <c r="R379">
        <v>0</v>
      </c>
      <c r="S379">
        <v>0</v>
      </c>
      <c r="U379">
        <v>7</v>
      </c>
      <c r="V379">
        <v>0</v>
      </c>
      <c r="W379">
        <v>22</v>
      </c>
      <c r="X379">
        <v>1</v>
      </c>
      <c r="Y379">
        <v>99</v>
      </c>
      <c r="Z379">
        <v>17</v>
      </c>
      <c r="AA379">
        <f>HOUR(B379)</f>
        <v>8</v>
      </c>
      <c r="AB379" t="s">
        <v>412</v>
      </c>
      <c r="AC379">
        <f>VLOOKUP(A379,[1]Sheet1!$A$1:$AA$486,26,FALSE)</f>
        <v>-74.023865000000001</v>
      </c>
      <c r="AD379">
        <f>VLOOKUP(A379,[1]Sheet1!$A$1:$AA$486,27,FALSE)</f>
        <v>4.7501810000000004</v>
      </c>
    </row>
    <row r="380" spans="1:30">
      <c r="A380">
        <v>15</v>
      </c>
      <c r="B380" t="s">
        <v>435</v>
      </c>
      <c r="C380" s="1">
        <f>DATE(YEAR(B380),MONTH(B380),DAY(B380))</f>
        <v>45225</v>
      </c>
      <c r="D380">
        <v>88.619999999999976</v>
      </c>
      <c r="E380">
        <v>16.723860999999999</v>
      </c>
      <c r="F380">
        <v>136217.08554</v>
      </c>
      <c r="G380" t="s">
        <v>97</v>
      </c>
      <c r="H380" t="s">
        <v>411</v>
      </c>
      <c r="I380">
        <v>2</v>
      </c>
      <c r="J380">
        <v>845</v>
      </c>
      <c r="K380">
        <v>850</v>
      </c>
      <c r="L380">
        <v>59</v>
      </c>
      <c r="M380">
        <v>2</v>
      </c>
      <c r="N380">
        <v>1</v>
      </c>
      <c r="O380">
        <v>0</v>
      </c>
      <c r="P380">
        <v>1</v>
      </c>
      <c r="Q380">
        <v>0</v>
      </c>
      <c r="R380">
        <v>0</v>
      </c>
      <c r="S380">
        <v>0</v>
      </c>
      <c r="U380">
        <v>8</v>
      </c>
      <c r="V380">
        <v>2</v>
      </c>
      <c r="W380">
        <v>36</v>
      </c>
      <c r="X380">
        <v>2</v>
      </c>
      <c r="Y380">
        <v>109</v>
      </c>
      <c r="Z380">
        <v>14</v>
      </c>
      <c r="AA380">
        <f>HOUR(B380)</f>
        <v>8</v>
      </c>
      <c r="AB380" t="s">
        <v>412</v>
      </c>
      <c r="AC380">
        <f>VLOOKUP(A380,[1]Sheet1!$A$1:$AA$486,26,FALSE)</f>
        <v>-74.023865000000001</v>
      </c>
      <c r="AD380">
        <f>VLOOKUP(A380,[1]Sheet1!$A$1:$AA$486,27,FALSE)</f>
        <v>4.7501810000000004</v>
      </c>
    </row>
    <row r="381" spans="1:30">
      <c r="A381">
        <v>15</v>
      </c>
      <c r="B381" t="s">
        <v>436</v>
      </c>
      <c r="C381" s="1">
        <f>DATE(YEAR(B381),MONTH(B381),DAY(B381))</f>
        <v>45225</v>
      </c>
      <c r="D381">
        <v>69.136666666666656</v>
      </c>
      <c r="E381">
        <v>12.478363333333332</v>
      </c>
      <c r="F381">
        <v>81548.691959999996</v>
      </c>
      <c r="G381" t="s">
        <v>97</v>
      </c>
      <c r="H381" t="s">
        <v>411</v>
      </c>
      <c r="I381">
        <v>2</v>
      </c>
      <c r="J381">
        <v>850</v>
      </c>
      <c r="K381">
        <v>855</v>
      </c>
      <c r="L381">
        <v>63</v>
      </c>
      <c r="M381">
        <v>4</v>
      </c>
      <c r="N381">
        <v>9</v>
      </c>
      <c r="O381">
        <v>1</v>
      </c>
      <c r="P381">
        <v>2</v>
      </c>
      <c r="Q381">
        <v>0</v>
      </c>
      <c r="R381">
        <v>0</v>
      </c>
      <c r="S381">
        <v>1</v>
      </c>
      <c r="U381">
        <v>8</v>
      </c>
      <c r="V381">
        <v>4</v>
      </c>
      <c r="W381">
        <v>24</v>
      </c>
      <c r="X381">
        <v>5</v>
      </c>
      <c r="Y381">
        <v>116</v>
      </c>
      <c r="Z381">
        <v>29</v>
      </c>
      <c r="AA381">
        <f>HOUR(B381)</f>
        <v>8</v>
      </c>
      <c r="AB381" t="s">
        <v>412</v>
      </c>
      <c r="AC381">
        <f>VLOOKUP(A381,[1]Sheet1!$A$1:$AA$486,26,FALSE)</f>
        <v>-74.023865000000001</v>
      </c>
      <c r="AD381">
        <f>VLOOKUP(A381,[1]Sheet1!$A$1:$AA$486,27,FALSE)</f>
        <v>4.7501810000000004</v>
      </c>
    </row>
    <row r="382" spans="1:30">
      <c r="A382">
        <v>15</v>
      </c>
      <c r="B382" t="s">
        <v>437</v>
      </c>
      <c r="C382" s="1">
        <f>DATE(YEAR(B382),MONTH(B382),DAY(B382))</f>
        <v>45225</v>
      </c>
      <c r="D382">
        <v>56.489999999999995</v>
      </c>
      <c r="E382">
        <v>10.207350999999999</v>
      </c>
      <c r="F382">
        <v>39280.830499999996</v>
      </c>
      <c r="G382" t="s">
        <v>97</v>
      </c>
      <c r="H382" t="s">
        <v>411</v>
      </c>
      <c r="I382">
        <v>2</v>
      </c>
      <c r="J382">
        <v>855</v>
      </c>
      <c r="K382">
        <v>900</v>
      </c>
      <c r="L382">
        <v>63</v>
      </c>
      <c r="M382">
        <v>1</v>
      </c>
      <c r="N382">
        <v>5</v>
      </c>
      <c r="O382">
        <v>0</v>
      </c>
      <c r="P382">
        <v>3</v>
      </c>
      <c r="Q382">
        <v>0</v>
      </c>
      <c r="R382">
        <v>0</v>
      </c>
      <c r="S382">
        <v>2</v>
      </c>
      <c r="U382">
        <v>7</v>
      </c>
      <c r="V382">
        <v>2</v>
      </c>
      <c r="W382">
        <v>23</v>
      </c>
      <c r="X382">
        <v>2</v>
      </c>
      <c r="Y382">
        <v>106</v>
      </c>
      <c r="Z382">
        <v>20</v>
      </c>
      <c r="AA382">
        <f>HOUR(B382)</f>
        <v>8</v>
      </c>
      <c r="AB382" t="s">
        <v>412</v>
      </c>
      <c r="AC382">
        <f>VLOOKUP(A382,[1]Sheet1!$A$1:$AA$486,26,FALSE)</f>
        <v>-74.023865000000001</v>
      </c>
      <c r="AD382">
        <f>VLOOKUP(A382,[1]Sheet1!$A$1:$AA$486,27,FALSE)</f>
        <v>4.7501810000000004</v>
      </c>
    </row>
    <row r="383" spans="1:30">
      <c r="A383">
        <v>15</v>
      </c>
      <c r="B383" t="s">
        <v>438</v>
      </c>
      <c r="C383" s="1">
        <f>DATE(YEAR(B383),MONTH(B383),DAY(B383))</f>
        <v>45225</v>
      </c>
      <c r="D383">
        <v>81.876666666666665</v>
      </c>
      <c r="E383">
        <v>16.070567333333333</v>
      </c>
      <c r="F383">
        <v>69808.010520000011</v>
      </c>
      <c r="G383" t="s">
        <v>97</v>
      </c>
      <c r="H383" t="s">
        <v>411</v>
      </c>
      <c r="I383">
        <v>2</v>
      </c>
      <c r="J383">
        <v>900</v>
      </c>
      <c r="K383">
        <v>905</v>
      </c>
      <c r="L383">
        <v>73</v>
      </c>
      <c r="M383">
        <v>1</v>
      </c>
      <c r="N383">
        <v>8</v>
      </c>
      <c r="O383">
        <v>0</v>
      </c>
      <c r="P383">
        <v>2</v>
      </c>
      <c r="Q383">
        <v>0</v>
      </c>
      <c r="R383">
        <v>0</v>
      </c>
      <c r="S383">
        <v>2</v>
      </c>
      <c r="U383">
        <v>8</v>
      </c>
      <c r="V383">
        <v>2</v>
      </c>
      <c r="W383">
        <v>23</v>
      </c>
      <c r="X383">
        <v>0</v>
      </c>
      <c r="Y383">
        <v>119</v>
      </c>
      <c r="Z383">
        <v>23</v>
      </c>
      <c r="AA383">
        <f>HOUR(B383)</f>
        <v>9</v>
      </c>
      <c r="AB383" t="s">
        <v>412</v>
      </c>
      <c r="AC383">
        <f>VLOOKUP(A383,[1]Sheet1!$A$1:$AA$486,26,FALSE)</f>
        <v>-74.023865000000001</v>
      </c>
      <c r="AD383">
        <f>VLOOKUP(A383,[1]Sheet1!$A$1:$AA$486,27,FALSE)</f>
        <v>4.7501810000000004</v>
      </c>
    </row>
    <row r="384" spans="1:30">
      <c r="A384">
        <v>15</v>
      </c>
      <c r="B384" t="s">
        <v>439</v>
      </c>
      <c r="C384" s="1">
        <f>DATE(YEAR(B384),MONTH(B384),DAY(B384))</f>
        <v>45225</v>
      </c>
      <c r="D384">
        <v>79.63666666666667</v>
      </c>
      <c r="E384">
        <v>14.940926000000001</v>
      </c>
      <c r="F384">
        <v>67232.026459999994</v>
      </c>
      <c r="G384" t="s">
        <v>97</v>
      </c>
      <c r="H384" t="s">
        <v>411</v>
      </c>
      <c r="I384">
        <v>2</v>
      </c>
      <c r="J384">
        <v>905</v>
      </c>
      <c r="K384">
        <v>910</v>
      </c>
      <c r="L384">
        <v>49</v>
      </c>
      <c r="M384">
        <v>1</v>
      </c>
      <c r="N384">
        <v>2</v>
      </c>
      <c r="O384">
        <v>0</v>
      </c>
      <c r="P384">
        <v>2</v>
      </c>
      <c r="Q384">
        <v>0</v>
      </c>
      <c r="R384">
        <v>0</v>
      </c>
      <c r="S384">
        <v>2</v>
      </c>
      <c r="U384">
        <v>9</v>
      </c>
      <c r="V384">
        <v>1</v>
      </c>
      <c r="W384">
        <v>33</v>
      </c>
      <c r="X384">
        <v>2</v>
      </c>
      <c r="Y384">
        <v>99</v>
      </c>
      <c r="Z384">
        <v>17</v>
      </c>
      <c r="AA384">
        <f>HOUR(B384)</f>
        <v>9</v>
      </c>
      <c r="AB384" t="s">
        <v>412</v>
      </c>
      <c r="AC384">
        <f>VLOOKUP(A384,[1]Sheet1!$A$1:$AA$486,26,FALSE)</f>
        <v>-74.023865000000001</v>
      </c>
      <c r="AD384">
        <f>VLOOKUP(A384,[1]Sheet1!$A$1:$AA$486,27,FALSE)</f>
        <v>4.7501810000000004</v>
      </c>
    </row>
    <row r="385" spans="1:30">
      <c r="A385">
        <v>15</v>
      </c>
      <c r="B385" t="s">
        <v>440</v>
      </c>
      <c r="C385" s="1">
        <f>DATE(YEAR(B385),MONTH(B385),DAY(B385))</f>
        <v>45225</v>
      </c>
      <c r="D385">
        <v>97.183333333333337</v>
      </c>
      <c r="E385">
        <v>22.032959666666667</v>
      </c>
      <c r="F385">
        <v>97814.596040000004</v>
      </c>
      <c r="G385" t="s">
        <v>97</v>
      </c>
      <c r="H385" t="s">
        <v>411</v>
      </c>
      <c r="I385">
        <v>2</v>
      </c>
      <c r="J385">
        <v>910</v>
      </c>
      <c r="K385">
        <v>915</v>
      </c>
      <c r="L385">
        <v>63</v>
      </c>
      <c r="M385">
        <v>1</v>
      </c>
      <c r="N385">
        <v>6</v>
      </c>
      <c r="O385">
        <v>0</v>
      </c>
      <c r="P385">
        <v>2</v>
      </c>
      <c r="Q385">
        <v>0</v>
      </c>
      <c r="R385">
        <v>0</v>
      </c>
      <c r="S385">
        <v>4</v>
      </c>
      <c r="U385">
        <v>5</v>
      </c>
      <c r="V385">
        <v>4</v>
      </c>
      <c r="W385">
        <v>37</v>
      </c>
      <c r="X385">
        <v>1</v>
      </c>
      <c r="Y385">
        <v>122</v>
      </c>
      <c r="Z385">
        <v>22</v>
      </c>
      <c r="AA385">
        <f>HOUR(B385)</f>
        <v>9</v>
      </c>
      <c r="AB385" t="s">
        <v>412</v>
      </c>
      <c r="AC385">
        <f>VLOOKUP(A385,[1]Sheet1!$A$1:$AA$486,26,FALSE)</f>
        <v>-74.023865000000001</v>
      </c>
      <c r="AD385">
        <f>VLOOKUP(A385,[1]Sheet1!$A$1:$AA$486,27,FALSE)</f>
        <v>4.7501810000000004</v>
      </c>
    </row>
    <row r="386" spans="1:30">
      <c r="A386">
        <v>15</v>
      </c>
      <c r="B386" t="s">
        <v>441</v>
      </c>
      <c r="C386" s="1">
        <f>DATE(YEAR(B386),MONTH(B386),DAY(B386))</f>
        <v>45225</v>
      </c>
      <c r="D386">
        <v>62.883333333333326</v>
      </c>
      <c r="E386">
        <v>12.245104666666666</v>
      </c>
      <c r="F386">
        <v>36172.617060000004</v>
      </c>
      <c r="G386" t="s">
        <v>97</v>
      </c>
      <c r="H386" t="s">
        <v>411</v>
      </c>
      <c r="I386">
        <v>2</v>
      </c>
      <c r="J386">
        <v>915</v>
      </c>
      <c r="K386">
        <v>920</v>
      </c>
      <c r="L386">
        <v>66</v>
      </c>
      <c r="M386">
        <v>1</v>
      </c>
      <c r="N386">
        <v>2</v>
      </c>
      <c r="O386">
        <v>0</v>
      </c>
      <c r="P386">
        <v>3</v>
      </c>
      <c r="Q386">
        <v>0</v>
      </c>
      <c r="R386">
        <v>0</v>
      </c>
      <c r="S386">
        <v>1</v>
      </c>
      <c r="U386">
        <v>4</v>
      </c>
      <c r="V386">
        <v>2</v>
      </c>
      <c r="W386">
        <v>25</v>
      </c>
      <c r="X386">
        <v>2</v>
      </c>
      <c r="Y386">
        <v>104</v>
      </c>
      <c r="Z386">
        <v>13</v>
      </c>
      <c r="AA386">
        <f>HOUR(B386)</f>
        <v>9</v>
      </c>
      <c r="AB386" t="s">
        <v>412</v>
      </c>
      <c r="AC386">
        <f>VLOOKUP(A386,[1]Sheet1!$A$1:$AA$486,26,FALSE)</f>
        <v>-74.023865000000001</v>
      </c>
      <c r="AD386">
        <f>VLOOKUP(A386,[1]Sheet1!$A$1:$AA$486,27,FALSE)</f>
        <v>4.7501810000000004</v>
      </c>
    </row>
    <row r="387" spans="1:30">
      <c r="A387">
        <v>15</v>
      </c>
      <c r="B387" t="s">
        <v>442</v>
      </c>
      <c r="C387" s="1">
        <f>DATE(YEAR(B387),MONTH(B387),DAY(B387))</f>
        <v>45225</v>
      </c>
      <c r="D387">
        <v>44.706666666666663</v>
      </c>
      <c r="E387">
        <v>6.1524540000000005</v>
      </c>
      <c r="F387">
        <v>78346.401519999999</v>
      </c>
      <c r="G387" t="s">
        <v>97</v>
      </c>
      <c r="H387" t="s">
        <v>411</v>
      </c>
      <c r="I387">
        <v>2</v>
      </c>
      <c r="J387">
        <v>920</v>
      </c>
      <c r="K387">
        <v>925</v>
      </c>
      <c r="L387">
        <v>71</v>
      </c>
      <c r="M387">
        <v>1</v>
      </c>
      <c r="N387">
        <v>7</v>
      </c>
      <c r="O387">
        <v>0</v>
      </c>
      <c r="P387">
        <v>2</v>
      </c>
      <c r="Q387">
        <v>0</v>
      </c>
      <c r="R387">
        <v>0</v>
      </c>
      <c r="S387">
        <v>2</v>
      </c>
      <c r="U387">
        <v>5</v>
      </c>
      <c r="V387">
        <v>3</v>
      </c>
      <c r="W387">
        <v>19</v>
      </c>
      <c r="X387">
        <v>2</v>
      </c>
      <c r="Y387">
        <v>110</v>
      </c>
      <c r="Z387">
        <v>20</v>
      </c>
      <c r="AA387">
        <f>HOUR(B387)</f>
        <v>9</v>
      </c>
      <c r="AB387" t="s">
        <v>412</v>
      </c>
      <c r="AC387">
        <f>VLOOKUP(A387,[1]Sheet1!$A$1:$AA$486,26,FALSE)</f>
        <v>-74.023865000000001</v>
      </c>
      <c r="AD387">
        <f>VLOOKUP(A387,[1]Sheet1!$A$1:$AA$486,27,FALSE)</f>
        <v>4.7501810000000004</v>
      </c>
    </row>
    <row r="388" spans="1:30">
      <c r="A388">
        <v>15</v>
      </c>
      <c r="B388" t="s">
        <v>443</v>
      </c>
      <c r="C388" s="1">
        <f>DATE(YEAR(B388),MONTH(B388),DAY(B388))</f>
        <v>45225</v>
      </c>
      <c r="D388">
        <v>52.056666666666672</v>
      </c>
      <c r="E388">
        <v>7.0322303333333336</v>
      </c>
      <c r="F388">
        <v>69779.038540000009</v>
      </c>
      <c r="G388" t="s">
        <v>97</v>
      </c>
      <c r="H388" t="s">
        <v>411</v>
      </c>
      <c r="I388">
        <v>2</v>
      </c>
      <c r="J388">
        <v>925</v>
      </c>
      <c r="K388">
        <v>930</v>
      </c>
      <c r="L388">
        <v>66</v>
      </c>
      <c r="M388">
        <v>1</v>
      </c>
      <c r="N388">
        <v>4</v>
      </c>
      <c r="O388">
        <v>0</v>
      </c>
      <c r="P388">
        <v>1</v>
      </c>
      <c r="Q388">
        <v>0</v>
      </c>
      <c r="R388">
        <v>0</v>
      </c>
      <c r="S388">
        <v>0</v>
      </c>
      <c r="U388">
        <v>8</v>
      </c>
      <c r="V388">
        <v>0</v>
      </c>
      <c r="W388">
        <v>29</v>
      </c>
      <c r="X388">
        <v>1</v>
      </c>
      <c r="Y388">
        <v>109</v>
      </c>
      <c r="Z388">
        <v>14</v>
      </c>
      <c r="AA388">
        <f>HOUR(B388)</f>
        <v>9</v>
      </c>
      <c r="AB388" t="s">
        <v>412</v>
      </c>
      <c r="AC388">
        <f>VLOOKUP(A388,[1]Sheet1!$A$1:$AA$486,26,FALSE)</f>
        <v>-74.023865000000001</v>
      </c>
      <c r="AD388">
        <f>VLOOKUP(A388,[1]Sheet1!$A$1:$AA$486,27,FALSE)</f>
        <v>4.7501810000000004</v>
      </c>
    </row>
    <row r="389" spans="1:30">
      <c r="A389">
        <v>15</v>
      </c>
      <c r="B389" t="s">
        <v>444</v>
      </c>
      <c r="C389" s="1">
        <f>DATE(YEAR(B389),MONTH(B389),DAY(B389))</f>
        <v>45225</v>
      </c>
      <c r="D389">
        <v>49.419999999999995</v>
      </c>
      <c r="E389">
        <v>5.4239826666666664</v>
      </c>
      <c r="F389">
        <v>104828.32644</v>
      </c>
      <c r="G389" t="s">
        <v>97</v>
      </c>
      <c r="H389" t="s">
        <v>411</v>
      </c>
      <c r="I389">
        <v>2</v>
      </c>
      <c r="J389">
        <v>930</v>
      </c>
      <c r="K389">
        <v>935</v>
      </c>
      <c r="L389">
        <v>84</v>
      </c>
      <c r="M389">
        <v>1</v>
      </c>
      <c r="N389">
        <v>2</v>
      </c>
      <c r="O389">
        <v>0</v>
      </c>
      <c r="P389">
        <v>0</v>
      </c>
      <c r="Q389">
        <v>0</v>
      </c>
      <c r="R389">
        <v>2</v>
      </c>
      <c r="S389">
        <v>2</v>
      </c>
      <c r="U389">
        <v>11</v>
      </c>
      <c r="V389">
        <v>0</v>
      </c>
      <c r="W389">
        <v>19</v>
      </c>
      <c r="X389">
        <v>2</v>
      </c>
      <c r="Y389">
        <v>121</v>
      </c>
      <c r="Z389">
        <v>18</v>
      </c>
      <c r="AA389">
        <f>HOUR(B389)</f>
        <v>9</v>
      </c>
      <c r="AB389" t="s">
        <v>412</v>
      </c>
      <c r="AC389">
        <f>VLOOKUP(A389,[1]Sheet1!$A$1:$AA$486,26,FALSE)</f>
        <v>-74.023865000000001</v>
      </c>
      <c r="AD389">
        <f>VLOOKUP(A389,[1]Sheet1!$A$1:$AA$486,27,FALSE)</f>
        <v>4.7501810000000004</v>
      </c>
    </row>
    <row r="390" spans="1:30">
      <c r="A390">
        <v>15</v>
      </c>
      <c r="B390" t="s">
        <v>445</v>
      </c>
      <c r="C390" s="1">
        <f>DATE(YEAR(B390),MONTH(B390),DAY(B390))</f>
        <v>45225</v>
      </c>
      <c r="D390">
        <v>73.709999999999994</v>
      </c>
      <c r="E390">
        <v>13.344998333333333</v>
      </c>
      <c r="F390">
        <v>113773.49021999999</v>
      </c>
      <c r="G390" t="s">
        <v>97</v>
      </c>
      <c r="H390" t="s">
        <v>411</v>
      </c>
      <c r="I390">
        <v>2</v>
      </c>
      <c r="J390">
        <v>935</v>
      </c>
      <c r="K390">
        <v>940</v>
      </c>
      <c r="L390">
        <v>72</v>
      </c>
      <c r="M390">
        <v>2</v>
      </c>
      <c r="N390">
        <v>8</v>
      </c>
      <c r="O390">
        <v>0</v>
      </c>
      <c r="P390">
        <v>3</v>
      </c>
      <c r="Q390">
        <v>0</v>
      </c>
      <c r="R390">
        <v>1</v>
      </c>
      <c r="S390">
        <v>0</v>
      </c>
      <c r="U390">
        <v>4</v>
      </c>
      <c r="V390">
        <v>5</v>
      </c>
      <c r="W390">
        <v>32</v>
      </c>
      <c r="X390">
        <v>4</v>
      </c>
      <c r="Y390">
        <v>127</v>
      </c>
      <c r="Z390">
        <v>23</v>
      </c>
      <c r="AA390">
        <f>HOUR(B390)</f>
        <v>9</v>
      </c>
      <c r="AB390" t="s">
        <v>412</v>
      </c>
      <c r="AC390">
        <f>VLOOKUP(A390,[1]Sheet1!$A$1:$AA$486,26,FALSE)</f>
        <v>-74.023865000000001</v>
      </c>
      <c r="AD390">
        <f>VLOOKUP(A390,[1]Sheet1!$A$1:$AA$486,27,FALSE)</f>
        <v>4.7501810000000004</v>
      </c>
    </row>
    <row r="391" spans="1:30">
      <c r="A391">
        <v>15</v>
      </c>
      <c r="B391" t="s">
        <v>446</v>
      </c>
      <c r="C391" s="1">
        <f>DATE(YEAR(B391),MONTH(B391),DAY(B391))</f>
        <v>45225</v>
      </c>
      <c r="D391">
        <v>48.043333333333329</v>
      </c>
      <c r="E391">
        <v>5.8900379999999997</v>
      </c>
      <c r="F391">
        <v>46884.208139999995</v>
      </c>
      <c r="G391" t="s">
        <v>97</v>
      </c>
      <c r="H391" t="s">
        <v>411</v>
      </c>
      <c r="I391">
        <v>2</v>
      </c>
      <c r="J391">
        <v>940</v>
      </c>
      <c r="K391">
        <v>945</v>
      </c>
      <c r="L391">
        <v>64</v>
      </c>
      <c r="M391">
        <v>2</v>
      </c>
      <c r="N391">
        <v>3</v>
      </c>
      <c r="O391">
        <v>2</v>
      </c>
      <c r="P391">
        <v>0</v>
      </c>
      <c r="Q391">
        <v>0</v>
      </c>
      <c r="R391">
        <v>0</v>
      </c>
      <c r="S391">
        <v>0</v>
      </c>
      <c r="U391">
        <v>11</v>
      </c>
      <c r="V391">
        <v>0</v>
      </c>
      <c r="W391">
        <v>27</v>
      </c>
      <c r="X391">
        <v>4</v>
      </c>
      <c r="Y391">
        <v>109</v>
      </c>
      <c r="Z391">
        <v>18</v>
      </c>
      <c r="AA391">
        <f>HOUR(B391)</f>
        <v>9</v>
      </c>
      <c r="AB391" t="s">
        <v>412</v>
      </c>
      <c r="AC391">
        <f>VLOOKUP(A391,[1]Sheet1!$A$1:$AA$486,26,FALSE)</f>
        <v>-74.023865000000001</v>
      </c>
      <c r="AD391">
        <f>VLOOKUP(A391,[1]Sheet1!$A$1:$AA$486,27,FALSE)</f>
        <v>4.7501810000000004</v>
      </c>
    </row>
    <row r="392" spans="1:30">
      <c r="A392">
        <v>15</v>
      </c>
      <c r="B392" t="s">
        <v>447</v>
      </c>
      <c r="C392" s="1">
        <f>DATE(YEAR(B392),MONTH(B392),DAY(B392))</f>
        <v>45225</v>
      </c>
      <c r="G392" t="s">
        <v>97</v>
      </c>
      <c r="H392" t="s">
        <v>411</v>
      </c>
      <c r="I392">
        <v>2</v>
      </c>
      <c r="J392">
        <v>945</v>
      </c>
      <c r="K392">
        <v>950</v>
      </c>
      <c r="L392">
        <v>65</v>
      </c>
      <c r="M392">
        <v>2</v>
      </c>
      <c r="N392">
        <v>5</v>
      </c>
      <c r="O392">
        <v>0</v>
      </c>
      <c r="P392">
        <v>2</v>
      </c>
      <c r="Q392">
        <v>0</v>
      </c>
      <c r="R392">
        <v>0</v>
      </c>
      <c r="S392">
        <v>1</v>
      </c>
      <c r="U392">
        <v>5</v>
      </c>
      <c r="V392">
        <v>0</v>
      </c>
      <c r="W392">
        <v>37</v>
      </c>
      <c r="X392">
        <v>2</v>
      </c>
      <c r="Y392">
        <v>117</v>
      </c>
      <c r="Z392">
        <v>15</v>
      </c>
      <c r="AA392">
        <f>HOUR(B392)</f>
        <v>9</v>
      </c>
      <c r="AB392" t="s">
        <v>412</v>
      </c>
      <c r="AC392">
        <f>VLOOKUP(A392,[1]Sheet1!$A$1:$AA$486,26,FALSE)</f>
        <v>-74.023865000000001</v>
      </c>
      <c r="AD392">
        <f>VLOOKUP(A392,[1]Sheet1!$A$1:$AA$486,27,FALSE)</f>
        <v>4.7501810000000004</v>
      </c>
    </row>
    <row r="393" spans="1:30">
      <c r="A393">
        <v>16</v>
      </c>
      <c r="B393" t="s">
        <v>448</v>
      </c>
      <c r="C393" s="1">
        <f>DATE(YEAR(B393),MONTH(B393),DAY(B393))</f>
        <v>45226</v>
      </c>
      <c r="G393" t="s">
        <v>156</v>
      </c>
      <c r="H393" t="s">
        <v>411</v>
      </c>
      <c r="I393">
        <v>2</v>
      </c>
      <c r="J393">
        <v>1640</v>
      </c>
      <c r="K393">
        <v>1645</v>
      </c>
      <c r="L393">
        <v>124</v>
      </c>
      <c r="M393">
        <v>3</v>
      </c>
      <c r="N393">
        <v>1</v>
      </c>
      <c r="O393">
        <v>0</v>
      </c>
      <c r="P393">
        <v>8</v>
      </c>
      <c r="Q393">
        <v>0</v>
      </c>
      <c r="R393">
        <v>0</v>
      </c>
      <c r="S393">
        <v>0</v>
      </c>
      <c r="T393">
        <v>0</v>
      </c>
      <c r="U393">
        <v>13</v>
      </c>
      <c r="V393">
        <v>6</v>
      </c>
      <c r="W393">
        <v>40</v>
      </c>
      <c r="X393">
        <v>6</v>
      </c>
      <c r="Y393">
        <v>195</v>
      </c>
      <c r="Z393">
        <v>31</v>
      </c>
      <c r="AA393">
        <f>HOUR(B393)</f>
        <v>16</v>
      </c>
      <c r="AB393" t="s">
        <v>449</v>
      </c>
      <c r="AC393">
        <f>VLOOKUP(A393,[1]Sheet1!$A$1:$AA$486,26,FALSE)</f>
        <v>-74.023865000000001</v>
      </c>
      <c r="AD393">
        <f>VLOOKUP(A393,[1]Sheet1!$A$1:$AA$486,27,FALSE)</f>
        <v>4.7501810000000004</v>
      </c>
    </row>
    <row r="394" spans="1:30">
      <c r="A394">
        <v>16</v>
      </c>
      <c r="B394" t="s">
        <v>450</v>
      </c>
      <c r="C394" s="1">
        <f>DATE(YEAR(B394),MONTH(B394),DAY(B394))</f>
        <v>45226</v>
      </c>
      <c r="D394">
        <v>82.716666666666669</v>
      </c>
      <c r="E394">
        <v>54.328581999999997</v>
      </c>
      <c r="F394">
        <v>97667.093859999994</v>
      </c>
      <c r="G394" t="s">
        <v>156</v>
      </c>
      <c r="H394" t="s">
        <v>411</v>
      </c>
      <c r="I394">
        <v>2</v>
      </c>
      <c r="J394">
        <v>1645</v>
      </c>
      <c r="K394">
        <v>1650</v>
      </c>
      <c r="L394">
        <v>115</v>
      </c>
      <c r="M394">
        <v>2</v>
      </c>
      <c r="N394">
        <v>9</v>
      </c>
      <c r="O394">
        <v>0</v>
      </c>
      <c r="P394">
        <v>4</v>
      </c>
      <c r="Q394">
        <v>0</v>
      </c>
      <c r="R394">
        <v>0</v>
      </c>
      <c r="S394">
        <v>2</v>
      </c>
      <c r="T394">
        <v>0</v>
      </c>
      <c r="U394">
        <v>3</v>
      </c>
      <c r="V394">
        <v>0</v>
      </c>
      <c r="W394">
        <v>41</v>
      </c>
      <c r="X394">
        <v>4</v>
      </c>
      <c r="Y394">
        <v>176</v>
      </c>
      <c r="Z394">
        <v>20</v>
      </c>
      <c r="AA394">
        <f>HOUR(B394)</f>
        <v>16</v>
      </c>
      <c r="AB394" t="s">
        <v>449</v>
      </c>
      <c r="AC394">
        <f>VLOOKUP(A394,[1]Sheet1!$A$1:$AA$486,26,FALSE)</f>
        <v>-74.023865000000001</v>
      </c>
      <c r="AD394">
        <f>VLOOKUP(A394,[1]Sheet1!$A$1:$AA$486,27,FALSE)</f>
        <v>4.7501810000000004</v>
      </c>
    </row>
    <row r="395" spans="1:30">
      <c r="A395">
        <v>16</v>
      </c>
      <c r="B395" t="s">
        <v>451</v>
      </c>
      <c r="C395" s="1">
        <f>DATE(YEAR(B395),MONTH(B395),DAY(B395))</f>
        <v>45226</v>
      </c>
      <c r="D395">
        <v>24.126666666666669</v>
      </c>
      <c r="E395">
        <v>10.709185666666668</v>
      </c>
      <c r="F395">
        <v>37545.018799999998</v>
      </c>
      <c r="G395" t="s">
        <v>156</v>
      </c>
      <c r="H395" t="s">
        <v>411</v>
      </c>
      <c r="I395">
        <v>2</v>
      </c>
      <c r="J395">
        <v>1650</v>
      </c>
      <c r="K395">
        <v>1655</v>
      </c>
      <c r="L395">
        <v>125</v>
      </c>
      <c r="M395">
        <v>1</v>
      </c>
      <c r="N395">
        <v>3</v>
      </c>
      <c r="O395">
        <v>0</v>
      </c>
      <c r="P395">
        <v>10</v>
      </c>
      <c r="Q395">
        <v>0</v>
      </c>
      <c r="R395">
        <v>0</v>
      </c>
      <c r="S395">
        <v>2</v>
      </c>
      <c r="T395">
        <v>0</v>
      </c>
      <c r="U395">
        <v>4</v>
      </c>
      <c r="V395">
        <v>0</v>
      </c>
      <c r="W395">
        <v>34</v>
      </c>
      <c r="X395">
        <v>7</v>
      </c>
      <c r="Y395">
        <v>179</v>
      </c>
      <c r="Z395">
        <v>20</v>
      </c>
      <c r="AA395">
        <f>HOUR(B395)</f>
        <v>16</v>
      </c>
      <c r="AB395" t="s">
        <v>449</v>
      </c>
      <c r="AC395">
        <f>VLOOKUP(A395,[1]Sheet1!$A$1:$AA$486,26,FALSE)</f>
        <v>-74.023865000000001</v>
      </c>
      <c r="AD395">
        <f>VLOOKUP(A395,[1]Sheet1!$A$1:$AA$486,27,FALSE)</f>
        <v>4.7501810000000004</v>
      </c>
    </row>
    <row r="396" spans="1:30">
      <c r="A396">
        <v>16</v>
      </c>
      <c r="B396" t="s">
        <v>452</v>
      </c>
      <c r="C396" s="1">
        <f>DATE(YEAR(B396),MONTH(B396),DAY(B396))</f>
        <v>45226</v>
      </c>
      <c r="D396">
        <v>39.200000000000003</v>
      </c>
      <c r="E396">
        <v>18.032706999999998</v>
      </c>
      <c r="F396">
        <v>38777.517139999996</v>
      </c>
      <c r="G396" t="s">
        <v>156</v>
      </c>
      <c r="H396" t="s">
        <v>411</v>
      </c>
      <c r="I396">
        <v>2</v>
      </c>
      <c r="J396">
        <v>1655</v>
      </c>
      <c r="K396">
        <v>1700</v>
      </c>
      <c r="L396">
        <v>120</v>
      </c>
      <c r="M396">
        <v>2</v>
      </c>
      <c r="N396">
        <v>6</v>
      </c>
      <c r="O396">
        <v>0</v>
      </c>
      <c r="P396">
        <v>8</v>
      </c>
      <c r="Q396">
        <v>0</v>
      </c>
      <c r="R396">
        <v>0</v>
      </c>
      <c r="S396">
        <v>2</v>
      </c>
      <c r="T396">
        <v>0</v>
      </c>
      <c r="U396">
        <v>9</v>
      </c>
      <c r="V396">
        <v>1</v>
      </c>
      <c r="W396">
        <v>48</v>
      </c>
      <c r="X396">
        <v>8</v>
      </c>
      <c r="Y396">
        <v>196</v>
      </c>
      <c r="Z396">
        <v>28</v>
      </c>
      <c r="AA396">
        <f>HOUR(B396)</f>
        <v>16</v>
      </c>
      <c r="AB396" t="s">
        <v>449</v>
      </c>
      <c r="AC396">
        <f>VLOOKUP(A396,[1]Sheet1!$A$1:$AA$486,26,FALSE)</f>
        <v>-74.023865000000001</v>
      </c>
      <c r="AD396">
        <f>VLOOKUP(A396,[1]Sheet1!$A$1:$AA$486,27,FALSE)</f>
        <v>4.7501810000000004</v>
      </c>
    </row>
    <row r="397" spans="1:30">
      <c r="A397">
        <v>16</v>
      </c>
      <c r="B397" t="s">
        <v>453</v>
      </c>
      <c r="C397" s="1">
        <f>DATE(YEAR(B397),MONTH(B397),DAY(B397))</f>
        <v>45226</v>
      </c>
      <c r="D397">
        <v>22.79666666666666</v>
      </c>
      <c r="E397">
        <v>9.3956683333333331</v>
      </c>
      <c r="F397">
        <v>42379.265399999997</v>
      </c>
      <c r="G397" t="s">
        <v>156</v>
      </c>
      <c r="H397" t="s">
        <v>411</v>
      </c>
      <c r="I397">
        <v>2</v>
      </c>
      <c r="J397">
        <v>1700</v>
      </c>
      <c r="K397">
        <v>1705</v>
      </c>
      <c r="L397">
        <v>87</v>
      </c>
      <c r="M397">
        <v>0</v>
      </c>
      <c r="N397">
        <v>2</v>
      </c>
      <c r="O397">
        <v>0</v>
      </c>
      <c r="P397">
        <v>4</v>
      </c>
      <c r="Q397">
        <v>0</v>
      </c>
      <c r="R397">
        <v>0</v>
      </c>
      <c r="S397">
        <v>1</v>
      </c>
      <c r="T397">
        <v>0</v>
      </c>
      <c r="U397">
        <v>10</v>
      </c>
      <c r="V397">
        <v>3</v>
      </c>
      <c r="W397">
        <v>53</v>
      </c>
      <c r="X397">
        <v>4</v>
      </c>
      <c r="Y397">
        <v>160</v>
      </c>
      <c r="Z397">
        <v>20</v>
      </c>
      <c r="AA397">
        <f>HOUR(B397)</f>
        <v>17</v>
      </c>
      <c r="AB397" t="s">
        <v>449</v>
      </c>
      <c r="AC397">
        <f>VLOOKUP(A397,[1]Sheet1!$A$1:$AA$486,26,FALSE)</f>
        <v>-74.023865000000001</v>
      </c>
      <c r="AD397">
        <f>VLOOKUP(A397,[1]Sheet1!$A$1:$AA$486,27,FALSE)</f>
        <v>4.7501810000000004</v>
      </c>
    </row>
    <row r="398" spans="1:30">
      <c r="A398">
        <v>16</v>
      </c>
      <c r="B398" t="s">
        <v>454</v>
      </c>
      <c r="C398" s="1">
        <f>DATE(YEAR(B398),MONTH(B398),DAY(B398))</f>
        <v>45226</v>
      </c>
      <c r="D398">
        <v>38.453333333333333</v>
      </c>
      <c r="E398">
        <v>15.337578666666667</v>
      </c>
      <c r="F398">
        <v>42430.680940000006</v>
      </c>
      <c r="G398" t="s">
        <v>156</v>
      </c>
      <c r="H398" t="s">
        <v>411</v>
      </c>
      <c r="I398">
        <v>2</v>
      </c>
      <c r="J398">
        <v>1705</v>
      </c>
      <c r="K398">
        <v>1710</v>
      </c>
      <c r="L398">
        <v>89</v>
      </c>
      <c r="M398">
        <v>2</v>
      </c>
      <c r="N398">
        <v>8</v>
      </c>
      <c r="O398">
        <v>0</v>
      </c>
      <c r="P398">
        <v>2</v>
      </c>
      <c r="Q398">
        <v>0</v>
      </c>
      <c r="R398">
        <v>0</v>
      </c>
      <c r="S398">
        <v>2</v>
      </c>
      <c r="T398">
        <v>0</v>
      </c>
      <c r="U398">
        <v>7</v>
      </c>
      <c r="V398">
        <v>1</v>
      </c>
      <c r="W398">
        <v>61</v>
      </c>
      <c r="X398">
        <v>7</v>
      </c>
      <c r="Y398">
        <v>172</v>
      </c>
      <c r="Z398">
        <v>22</v>
      </c>
      <c r="AA398">
        <f>HOUR(B398)</f>
        <v>17</v>
      </c>
      <c r="AB398" t="s">
        <v>449</v>
      </c>
      <c r="AC398">
        <f>VLOOKUP(A398,[1]Sheet1!$A$1:$AA$486,26,FALSE)</f>
        <v>-74.023865000000001</v>
      </c>
      <c r="AD398">
        <f>VLOOKUP(A398,[1]Sheet1!$A$1:$AA$486,27,FALSE)</f>
        <v>4.7501810000000004</v>
      </c>
    </row>
    <row r="399" spans="1:30">
      <c r="A399">
        <v>16</v>
      </c>
      <c r="B399" t="s">
        <v>455</v>
      </c>
      <c r="C399" s="1">
        <f>DATE(YEAR(B399),MONTH(B399),DAY(B399))</f>
        <v>45226</v>
      </c>
      <c r="D399">
        <v>59.616666666666653</v>
      </c>
      <c r="E399">
        <v>29.687991666666665</v>
      </c>
      <c r="F399">
        <v>99196.895040000003</v>
      </c>
      <c r="G399" t="s">
        <v>156</v>
      </c>
      <c r="H399" t="s">
        <v>411</v>
      </c>
      <c r="I399">
        <v>2</v>
      </c>
      <c r="J399">
        <v>1710</v>
      </c>
      <c r="K399">
        <v>1715</v>
      </c>
      <c r="L399">
        <v>85</v>
      </c>
      <c r="M399">
        <v>0</v>
      </c>
      <c r="N399">
        <v>2</v>
      </c>
      <c r="O399">
        <v>1</v>
      </c>
      <c r="P399">
        <v>7</v>
      </c>
      <c r="Q399">
        <v>0</v>
      </c>
      <c r="R399">
        <v>0</v>
      </c>
      <c r="S399">
        <v>4</v>
      </c>
      <c r="T399">
        <v>0</v>
      </c>
      <c r="U399">
        <v>4</v>
      </c>
      <c r="V399">
        <v>1</v>
      </c>
      <c r="W399">
        <v>37</v>
      </c>
      <c r="X399">
        <v>5</v>
      </c>
      <c r="Y399">
        <v>141</v>
      </c>
      <c r="Z399">
        <v>19</v>
      </c>
      <c r="AA399">
        <f>HOUR(B399)</f>
        <v>17</v>
      </c>
      <c r="AB399" t="s">
        <v>449</v>
      </c>
      <c r="AC399">
        <f>VLOOKUP(A399,[1]Sheet1!$A$1:$AA$486,26,FALSE)</f>
        <v>-74.023865000000001</v>
      </c>
      <c r="AD399">
        <f>VLOOKUP(A399,[1]Sheet1!$A$1:$AA$486,27,FALSE)</f>
        <v>4.7501810000000004</v>
      </c>
    </row>
    <row r="400" spans="1:30">
      <c r="A400">
        <v>16</v>
      </c>
      <c r="B400" t="s">
        <v>456</v>
      </c>
      <c r="C400" s="1">
        <f>DATE(YEAR(B400),MONTH(B400),DAY(B400))</f>
        <v>45226</v>
      </c>
      <c r="D400">
        <v>18.736666666666661</v>
      </c>
      <c r="E400">
        <v>6.2149523333333345</v>
      </c>
      <c r="F400">
        <v>81057.341459999996</v>
      </c>
      <c r="G400" t="s">
        <v>156</v>
      </c>
      <c r="H400" t="s">
        <v>411</v>
      </c>
      <c r="I400">
        <v>2</v>
      </c>
      <c r="J400">
        <v>1715</v>
      </c>
      <c r="K400">
        <v>1720</v>
      </c>
      <c r="L400">
        <v>73</v>
      </c>
      <c r="M400">
        <v>1</v>
      </c>
      <c r="N400">
        <v>4</v>
      </c>
      <c r="O400">
        <v>0</v>
      </c>
      <c r="P400">
        <v>7</v>
      </c>
      <c r="Q400">
        <v>0</v>
      </c>
      <c r="R400">
        <v>0</v>
      </c>
      <c r="S400">
        <v>1</v>
      </c>
      <c r="T400">
        <v>0</v>
      </c>
      <c r="U400">
        <v>3</v>
      </c>
      <c r="V400">
        <v>0</v>
      </c>
      <c r="W400">
        <v>64</v>
      </c>
      <c r="X400">
        <v>9</v>
      </c>
      <c r="Y400">
        <v>153</v>
      </c>
      <c r="Z400">
        <v>16</v>
      </c>
      <c r="AA400">
        <f>HOUR(B400)</f>
        <v>17</v>
      </c>
      <c r="AB400" t="s">
        <v>449</v>
      </c>
      <c r="AC400">
        <f>VLOOKUP(A400,[1]Sheet1!$A$1:$AA$486,26,FALSE)</f>
        <v>-74.023865000000001</v>
      </c>
      <c r="AD400">
        <f>VLOOKUP(A400,[1]Sheet1!$A$1:$AA$486,27,FALSE)</f>
        <v>4.7501810000000004</v>
      </c>
    </row>
    <row r="401" spans="1:30">
      <c r="A401">
        <v>16</v>
      </c>
      <c r="B401" t="s">
        <v>457</v>
      </c>
      <c r="C401" s="1">
        <f>DATE(YEAR(B401),MONTH(B401),DAY(B401))</f>
        <v>45226</v>
      </c>
      <c r="D401">
        <v>75.81</v>
      </c>
      <c r="E401">
        <v>25.437566000000004</v>
      </c>
      <c r="F401">
        <v>73011.814840000006</v>
      </c>
      <c r="G401" t="s">
        <v>156</v>
      </c>
      <c r="H401" t="s">
        <v>411</v>
      </c>
      <c r="I401">
        <v>2</v>
      </c>
      <c r="J401">
        <v>1720</v>
      </c>
      <c r="K401">
        <v>1725</v>
      </c>
      <c r="L401">
        <v>76</v>
      </c>
      <c r="M401">
        <v>3</v>
      </c>
      <c r="N401">
        <v>3</v>
      </c>
      <c r="O401">
        <v>0</v>
      </c>
      <c r="P401">
        <v>10</v>
      </c>
      <c r="Q401">
        <v>0</v>
      </c>
      <c r="R401">
        <v>1</v>
      </c>
      <c r="S401">
        <v>5</v>
      </c>
      <c r="T401">
        <v>0</v>
      </c>
      <c r="U401">
        <v>10</v>
      </c>
      <c r="V401">
        <v>0</v>
      </c>
      <c r="W401">
        <v>77</v>
      </c>
      <c r="X401">
        <v>8</v>
      </c>
      <c r="Y401">
        <v>185</v>
      </c>
      <c r="Z401">
        <v>32</v>
      </c>
      <c r="AA401">
        <f>HOUR(B401)</f>
        <v>17</v>
      </c>
      <c r="AB401" t="s">
        <v>449</v>
      </c>
      <c r="AC401">
        <f>VLOOKUP(A401,[1]Sheet1!$A$1:$AA$486,26,FALSE)</f>
        <v>-74.023865000000001</v>
      </c>
      <c r="AD401">
        <f>VLOOKUP(A401,[1]Sheet1!$A$1:$AA$486,27,FALSE)</f>
        <v>4.7501810000000004</v>
      </c>
    </row>
    <row r="402" spans="1:30">
      <c r="A402">
        <v>16</v>
      </c>
      <c r="B402" t="s">
        <v>458</v>
      </c>
      <c r="C402" s="1">
        <f>DATE(YEAR(B402),MONTH(B402),DAY(B402))</f>
        <v>45226</v>
      </c>
      <c r="D402">
        <v>56.11666666666666</v>
      </c>
      <c r="E402">
        <v>23.944150999999998</v>
      </c>
      <c r="F402">
        <v>69708.582820000011</v>
      </c>
      <c r="G402" t="s">
        <v>156</v>
      </c>
      <c r="H402" t="s">
        <v>411</v>
      </c>
      <c r="I402">
        <v>2</v>
      </c>
      <c r="J402">
        <v>1725</v>
      </c>
      <c r="K402">
        <v>1730</v>
      </c>
      <c r="L402">
        <v>98</v>
      </c>
      <c r="M402">
        <v>1</v>
      </c>
      <c r="N402">
        <v>2</v>
      </c>
      <c r="O402">
        <v>0</v>
      </c>
      <c r="P402">
        <v>7</v>
      </c>
      <c r="Q402">
        <v>0</v>
      </c>
      <c r="R402">
        <v>0</v>
      </c>
      <c r="S402">
        <v>0</v>
      </c>
      <c r="T402">
        <v>0</v>
      </c>
      <c r="U402">
        <v>5</v>
      </c>
      <c r="V402">
        <v>2</v>
      </c>
      <c r="W402">
        <v>77</v>
      </c>
      <c r="X402">
        <v>8</v>
      </c>
      <c r="Y402">
        <v>192</v>
      </c>
      <c r="Z402">
        <v>17</v>
      </c>
      <c r="AA402">
        <f>HOUR(B402)</f>
        <v>17</v>
      </c>
      <c r="AB402" t="s">
        <v>449</v>
      </c>
      <c r="AC402">
        <f>VLOOKUP(A402,[1]Sheet1!$A$1:$AA$486,26,FALSE)</f>
        <v>-74.023865000000001</v>
      </c>
      <c r="AD402">
        <f>VLOOKUP(A402,[1]Sheet1!$A$1:$AA$486,27,FALSE)</f>
        <v>4.7501810000000004</v>
      </c>
    </row>
    <row r="403" spans="1:30">
      <c r="A403">
        <v>16</v>
      </c>
      <c r="B403" t="s">
        <v>459</v>
      </c>
      <c r="C403" s="1">
        <f>DATE(YEAR(B403),MONTH(B403),DAY(B403))</f>
        <v>45226</v>
      </c>
      <c r="D403">
        <v>31.313333333333325</v>
      </c>
      <c r="E403">
        <v>8.3065290000000012</v>
      </c>
      <c r="F403">
        <v>45580.805139999997</v>
      </c>
      <c r="G403" t="s">
        <v>156</v>
      </c>
      <c r="H403" t="s">
        <v>411</v>
      </c>
      <c r="I403">
        <v>2</v>
      </c>
      <c r="J403">
        <v>1730</v>
      </c>
      <c r="K403">
        <v>1735</v>
      </c>
      <c r="L403">
        <v>104</v>
      </c>
      <c r="M403">
        <v>2</v>
      </c>
      <c r="N403">
        <v>3</v>
      </c>
      <c r="O403">
        <v>0</v>
      </c>
      <c r="P403">
        <v>2</v>
      </c>
      <c r="Q403">
        <v>0</v>
      </c>
      <c r="R403">
        <v>0</v>
      </c>
      <c r="S403">
        <v>2</v>
      </c>
      <c r="T403">
        <v>0</v>
      </c>
      <c r="U403">
        <v>7</v>
      </c>
      <c r="V403">
        <v>1</v>
      </c>
      <c r="W403">
        <v>51</v>
      </c>
      <c r="X403">
        <v>8</v>
      </c>
      <c r="Y403">
        <v>172</v>
      </c>
      <c r="Z403">
        <v>17</v>
      </c>
      <c r="AA403">
        <f>HOUR(B403)</f>
        <v>17</v>
      </c>
      <c r="AB403" t="s">
        <v>449</v>
      </c>
      <c r="AC403">
        <f>VLOOKUP(A403,[1]Sheet1!$A$1:$AA$486,26,FALSE)</f>
        <v>-74.023865000000001</v>
      </c>
      <c r="AD403">
        <f>VLOOKUP(A403,[1]Sheet1!$A$1:$AA$486,27,FALSE)</f>
        <v>4.7501810000000004</v>
      </c>
    </row>
    <row r="404" spans="1:30">
      <c r="A404">
        <v>16</v>
      </c>
      <c r="B404" t="s">
        <v>460</v>
      </c>
      <c r="C404" s="1">
        <f>DATE(YEAR(B404),MONTH(B404),DAY(B404))</f>
        <v>45226</v>
      </c>
      <c r="D404">
        <v>24.756666666666668</v>
      </c>
      <c r="E404">
        <v>9.2537059999999993</v>
      </c>
      <c r="F404">
        <v>23556.800020000002</v>
      </c>
      <c r="G404" t="s">
        <v>156</v>
      </c>
      <c r="H404" t="s">
        <v>411</v>
      </c>
      <c r="I404">
        <v>2</v>
      </c>
      <c r="J404">
        <v>1735</v>
      </c>
      <c r="K404">
        <v>1740</v>
      </c>
      <c r="L404">
        <v>107</v>
      </c>
      <c r="M404">
        <v>0</v>
      </c>
      <c r="N404">
        <v>2</v>
      </c>
      <c r="O404">
        <v>0</v>
      </c>
      <c r="P404">
        <v>5</v>
      </c>
      <c r="Q404">
        <v>0</v>
      </c>
      <c r="R404">
        <v>0</v>
      </c>
      <c r="S404">
        <v>4</v>
      </c>
      <c r="T404">
        <v>0</v>
      </c>
      <c r="U404">
        <v>5</v>
      </c>
      <c r="V404">
        <v>1</v>
      </c>
      <c r="W404">
        <v>81</v>
      </c>
      <c r="X404">
        <v>14</v>
      </c>
      <c r="Y404">
        <v>205</v>
      </c>
      <c r="Z404">
        <v>17</v>
      </c>
      <c r="AA404">
        <f>HOUR(B404)</f>
        <v>17</v>
      </c>
      <c r="AB404" t="s">
        <v>449</v>
      </c>
      <c r="AC404">
        <f>VLOOKUP(A404,[1]Sheet1!$A$1:$AA$486,26,FALSE)</f>
        <v>-74.023865000000001</v>
      </c>
      <c r="AD404">
        <f>VLOOKUP(A404,[1]Sheet1!$A$1:$AA$486,27,FALSE)</f>
        <v>4.7501810000000004</v>
      </c>
    </row>
    <row r="405" spans="1:30">
      <c r="A405">
        <v>16</v>
      </c>
      <c r="B405" t="s">
        <v>461</v>
      </c>
      <c r="C405" s="1">
        <f>DATE(YEAR(B405),MONTH(B405),DAY(B405))</f>
        <v>45226</v>
      </c>
      <c r="D405">
        <v>53.713333333333331</v>
      </c>
      <c r="E405">
        <v>32.214644</v>
      </c>
      <c r="F405">
        <v>70754.482159999985</v>
      </c>
      <c r="G405" t="s">
        <v>156</v>
      </c>
      <c r="H405" t="s">
        <v>411</v>
      </c>
      <c r="I405">
        <v>2</v>
      </c>
      <c r="J405">
        <v>1740</v>
      </c>
      <c r="K405">
        <v>1745</v>
      </c>
      <c r="L405">
        <v>106</v>
      </c>
      <c r="M405">
        <v>0</v>
      </c>
      <c r="N405">
        <v>4</v>
      </c>
      <c r="O405">
        <v>0</v>
      </c>
      <c r="P405">
        <v>7</v>
      </c>
      <c r="Q405">
        <v>0</v>
      </c>
      <c r="R405">
        <v>0</v>
      </c>
      <c r="S405">
        <v>0</v>
      </c>
      <c r="T405">
        <v>0</v>
      </c>
      <c r="U405">
        <v>5</v>
      </c>
      <c r="V405">
        <v>3</v>
      </c>
      <c r="W405">
        <v>68</v>
      </c>
      <c r="X405">
        <v>13</v>
      </c>
      <c r="Y405">
        <v>193</v>
      </c>
      <c r="Z405">
        <v>19</v>
      </c>
      <c r="AA405">
        <f>HOUR(B405)</f>
        <v>17</v>
      </c>
      <c r="AB405" t="s">
        <v>449</v>
      </c>
      <c r="AC405">
        <f>VLOOKUP(A405,[1]Sheet1!$A$1:$AA$486,26,FALSE)</f>
        <v>-74.023865000000001</v>
      </c>
      <c r="AD405">
        <f>VLOOKUP(A405,[1]Sheet1!$A$1:$AA$486,27,FALSE)</f>
        <v>4.7501810000000004</v>
      </c>
    </row>
    <row r="406" spans="1:30">
      <c r="A406">
        <v>16</v>
      </c>
      <c r="B406" t="s">
        <v>462</v>
      </c>
      <c r="C406" s="1">
        <f>DATE(YEAR(B406),MONTH(B406),DAY(B406))</f>
        <v>45226</v>
      </c>
      <c r="D406">
        <v>70.326666666666668</v>
      </c>
      <c r="E406">
        <v>31.186155000000003</v>
      </c>
      <c r="F406">
        <v>76254.454100000003</v>
      </c>
      <c r="G406" t="s">
        <v>156</v>
      </c>
      <c r="H406" t="s">
        <v>411</v>
      </c>
      <c r="I406">
        <v>2</v>
      </c>
      <c r="J406">
        <v>1745</v>
      </c>
      <c r="K406">
        <v>1750</v>
      </c>
      <c r="L406">
        <v>95</v>
      </c>
      <c r="M406">
        <v>2</v>
      </c>
      <c r="N406">
        <v>7</v>
      </c>
      <c r="O406">
        <v>0</v>
      </c>
      <c r="P406">
        <v>3</v>
      </c>
      <c r="Q406">
        <v>0</v>
      </c>
      <c r="R406">
        <v>0</v>
      </c>
      <c r="S406">
        <v>5</v>
      </c>
      <c r="T406">
        <v>0</v>
      </c>
      <c r="U406">
        <v>5</v>
      </c>
      <c r="V406">
        <v>2</v>
      </c>
      <c r="W406">
        <v>49</v>
      </c>
      <c r="X406">
        <v>8</v>
      </c>
      <c r="Y406">
        <v>168</v>
      </c>
      <c r="Z406">
        <v>24</v>
      </c>
      <c r="AA406">
        <f>HOUR(B406)</f>
        <v>17</v>
      </c>
      <c r="AB406" t="s">
        <v>449</v>
      </c>
      <c r="AC406">
        <f>VLOOKUP(A406,[1]Sheet1!$A$1:$AA$486,26,FALSE)</f>
        <v>-74.023865000000001</v>
      </c>
      <c r="AD406">
        <f>VLOOKUP(A406,[1]Sheet1!$A$1:$AA$486,27,FALSE)</f>
        <v>4.7501810000000004</v>
      </c>
    </row>
    <row r="407" spans="1:30">
      <c r="A407">
        <v>16</v>
      </c>
      <c r="B407" t="s">
        <v>463</v>
      </c>
      <c r="C407" s="1">
        <f>DATE(YEAR(B407),MONTH(B407),DAY(B407))</f>
        <v>45226</v>
      </c>
      <c r="D407">
        <v>69.13666666666667</v>
      </c>
      <c r="E407">
        <v>29.959699000000001</v>
      </c>
      <c r="F407">
        <v>115053.92942000001</v>
      </c>
      <c r="G407" t="s">
        <v>156</v>
      </c>
      <c r="H407" t="s">
        <v>411</v>
      </c>
      <c r="I407">
        <v>2</v>
      </c>
      <c r="J407">
        <v>1750</v>
      </c>
      <c r="K407">
        <v>1755</v>
      </c>
      <c r="L407">
        <v>112</v>
      </c>
      <c r="M407">
        <v>0</v>
      </c>
      <c r="N407">
        <v>3</v>
      </c>
      <c r="O407">
        <v>0</v>
      </c>
      <c r="P407">
        <v>6</v>
      </c>
      <c r="Q407">
        <v>0</v>
      </c>
      <c r="R407">
        <v>0</v>
      </c>
      <c r="S407">
        <v>1</v>
      </c>
      <c r="T407">
        <v>0</v>
      </c>
      <c r="U407">
        <v>7</v>
      </c>
      <c r="V407">
        <v>1</v>
      </c>
      <c r="W407">
        <v>70</v>
      </c>
      <c r="X407">
        <v>11</v>
      </c>
      <c r="Y407">
        <v>200</v>
      </c>
      <c r="Z407">
        <v>18</v>
      </c>
      <c r="AA407">
        <f>HOUR(B407)</f>
        <v>17</v>
      </c>
      <c r="AB407" t="s">
        <v>449</v>
      </c>
      <c r="AC407">
        <f>VLOOKUP(A407,[1]Sheet1!$A$1:$AA$486,26,FALSE)</f>
        <v>-74.023865000000001</v>
      </c>
      <c r="AD407">
        <f>VLOOKUP(A407,[1]Sheet1!$A$1:$AA$486,27,FALSE)</f>
        <v>4.7501810000000004</v>
      </c>
    </row>
    <row r="408" spans="1:30">
      <c r="A408">
        <v>16</v>
      </c>
      <c r="B408" t="s">
        <v>464</v>
      </c>
      <c r="C408" s="1">
        <f>DATE(YEAR(B408),MONTH(B408),DAY(B408))</f>
        <v>45226</v>
      </c>
      <c r="D408">
        <v>68.623333333333335</v>
      </c>
      <c r="E408">
        <v>27.57472666666667</v>
      </c>
      <c r="F408">
        <v>81535.91476</v>
      </c>
      <c r="G408" t="s">
        <v>156</v>
      </c>
      <c r="H408" t="s">
        <v>411</v>
      </c>
      <c r="I408">
        <v>2</v>
      </c>
      <c r="J408">
        <v>1755</v>
      </c>
      <c r="K408">
        <v>1800</v>
      </c>
      <c r="L408">
        <v>95</v>
      </c>
      <c r="M408">
        <v>0</v>
      </c>
      <c r="N408">
        <v>3</v>
      </c>
      <c r="O408">
        <v>0</v>
      </c>
      <c r="P408">
        <v>2</v>
      </c>
      <c r="Q408">
        <v>0</v>
      </c>
      <c r="R408">
        <v>0</v>
      </c>
      <c r="S408">
        <v>0</v>
      </c>
      <c r="T408">
        <v>0</v>
      </c>
      <c r="U408">
        <v>7</v>
      </c>
      <c r="V408">
        <v>1</v>
      </c>
      <c r="W408">
        <v>72</v>
      </c>
      <c r="X408">
        <v>7</v>
      </c>
      <c r="Y408">
        <v>180</v>
      </c>
      <c r="Z408">
        <v>13</v>
      </c>
      <c r="AA408">
        <f>HOUR(B408)</f>
        <v>17</v>
      </c>
      <c r="AB408" t="s">
        <v>449</v>
      </c>
      <c r="AC408">
        <f>VLOOKUP(A408,[1]Sheet1!$A$1:$AA$486,26,FALSE)</f>
        <v>-74.023865000000001</v>
      </c>
      <c r="AD408">
        <f>VLOOKUP(A408,[1]Sheet1!$A$1:$AA$486,27,FALSE)</f>
        <v>4.7501810000000004</v>
      </c>
    </row>
    <row r="409" spans="1:30">
      <c r="A409">
        <v>17</v>
      </c>
      <c r="B409" t="s">
        <v>465</v>
      </c>
      <c r="C409" s="1">
        <f>DATE(YEAR(B409),MONTH(B409),DAY(B409))</f>
        <v>45232</v>
      </c>
      <c r="G409" t="s">
        <v>156</v>
      </c>
      <c r="H409" t="s">
        <v>157</v>
      </c>
      <c r="I409">
        <v>1</v>
      </c>
      <c r="J409">
        <v>1640</v>
      </c>
      <c r="K409">
        <v>1645</v>
      </c>
      <c r="L409">
        <v>70</v>
      </c>
      <c r="M409">
        <v>0</v>
      </c>
      <c r="N409">
        <v>3</v>
      </c>
      <c r="O409">
        <v>0</v>
      </c>
      <c r="P409">
        <v>2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67</v>
      </c>
      <c r="X409">
        <v>1</v>
      </c>
      <c r="Y409">
        <v>143</v>
      </c>
      <c r="Z409">
        <v>6</v>
      </c>
      <c r="AA409">
        <f>HOUR(B409)</f>
        <v>16</v>
      </c>
      <c r="AB409" t="s">
        <v>466</v>
      </c>
      <c r="AC409">
        <f>VLOOKUP(A409,[1]Sheet1!$A$1:$AA$486,26,FALSE)</f>
        <v>-74.060732999999999</v>
      </c>
      <c r="AD409">
        <f>VLOOKUP(A409,[1]Sheet1!$A$1:$AA$486,27,FALSE)</f>
        <v>4.6462960000000004</v>
      </c>
    </row>
    <row r="410" spans="1:30">
      <c r="A410">
        <v>17</v>
      </c>
      <c r="B410" t="s">
        <v>467</v>
      </c>
      <c r="C410" s="1">
        <f>DATE(YEAR(B410),MONTH(B410),DAY(B410))</f>
        <v>45232</v>
      </c>
      <c r="D410">
        <v>125.58</v>
      </c>
      <c r="E410">
        <v>34.478059000000002</v>
      </c>
      <c r="F410">
        <v>107179.83256000001</v>
      </c>
      <c r="G410" t="s">
        <v>156</v>
      </c>
      <c r="H410" t="s">
        <v>157</v>
      </c>
      <c r="I410">
        <v>1</v>
      </c>
      <c r="J410">
        <v>1645</v>
      </c>
      <c r="K410">
        <v>1650</v>
      </c>
      <c r="L410">
        <v>58</v>
      </c>
      <c r="M410">
        <v>0</v>
      </c>
      <c r="N410">
        <v>7</v>
      </c>
      <c r="O410">
        <v>0</v>
      </c>
      <c r="P410">
        <v>2</v>
      </c>
      <c r="Q410">
        <v>7</v>
      </c>
      <c r="R410">
        <v>0</v>
      </c>
      <c r="S410">
        <v>0</v>
      </c>
      <c r="T410">
        <v>1</v>
      </c>
      <c r="U410">
        <v>5</v>
      </c>
      <c r="V410">
        <v>0</v>
      </c>
      <c r="W410">
        <v>77</v>
      </c>
      <c r="X410">
        <v>1</v>
      </c>
      <c r="Y410">
        <v>157</v>
      </c>
      <c r="Z410">
        <v>22</v>
      </c>
      <c r="AA410">
        <f>HOUR(B410)</f>
        <v>16</v>
      </c>
      <c r="AB410" t="s">
        <v>466</v>
      </c>
      <c r="AC410">
        <f>VLOOKUP(A410,[1]Sheet1!$A$1:$AA$486,26,FALSE)</f>
        <v>-74.060732999999999</v>
      </c>
      <c r="AD410">
        <f>VLOOKUP(A410,[1]Sheet1!$A$1:$AA$486,27,FALSE)</f>
        <v>4.6462960000000004</v>
      </c>
    </row>
    <row r="411" spans="1:30">
      <c r="A411">
        <v>17</v>
      </c>
      <c r="B411" t="s">
        <v>468</v>
      </c>
      <c r="C411" s="1">
        <f>DATE(YEAR(B411),MONTH(B411),DAY(B411))</f>
        <v>45232</v>
      </c>
      <c r="D411">
        <v>127.49333333333331</v>
      </c>
      <c r="E411">
        <v>43.441141333333334</v>
      </c>
      <c r="F411">
        <v>87140.120680000007</v>
      </c>
      <c r="G411" t="s">
        <v>156</v>
      </c>
      <c r="H411" t="s">
        <v>157</v>
      </c>
      <c r="I411">
        <v>1</v>
      </c>
      <c r="J411">
        <v>1650</v>
      </c>
      <c r="K411">
        <v>1655</v>
      </c>
      <c r="L411">
        <v>83</v>
      </c>
      <c r="M411">
        <v>0</v>
      </c>
      <c r="N411">
        <v>2</v>
      </c>
      <c r="O411">
        <v>0</v>
      </c>
      <c r="P411">
        <v>1</v>
      </c>
      <c r="Q411">
        <v>6</v>
      </c>
      <c r="R411">
        <v>0</v>
      </c>
      <c r="S411">
        <v>1</v>
      </c>
      <c r="T411">
        <v>0</v>
      </c>
      <c r="U411">
        <v>1</v>
      </c>
      <c r="V411">
        <v>0</v>
      </c>
      <c r="W411">
        <v>60</v>
      </c>
      <c r="X411">
        <v>0</v>
      </c>
      <c r="Y411">
        <v>154</v>
      </c>
      <c r="Z411">
        <v>11</v>
      </c>
      <c r="AA411">
        <f>HOUR(B411)</f>
        <v>16</v>
      </c>
      <c r="AB411" t="s">
        <v>466</v>
      </c>
      <c r="AC411">
        <f>VLOOKUP(A411,[1]Sheet1!$A$1:$AA$486,26,FALSE)</f>
        <v>-74.060732999999999</v>
      </c>
      <c r="AD411">
        <f>VLOOKUP(A411,[1]Sheet1!$A$1:$AA$486,27,FALSE)</f>
        <v>4.6462960000000004</v>
      </c>
    </row>
    <row r="412" spans="1:30">
      <c r="A412">
        <v>17</v>
      </c>
      <c r="B412" t="s">
        <v>469</v>
      </c>
      <c r="C412" s="1">
        <f>DATE(YEAR(B412),MONTH(B412),DAY(B412))</f>
        <v>45232</v>
      </c>
      <c r="D412">
        <v>103.50666666666666</v>
      </c>
      <c r="E412">
        <v>22.555250666666669</v>
      </c>
      <c r="F412">
        <v>79827.990460000001</v>
      </c>
      <c r="G412" t="s">
        <v>156</v>
      </c>
      <c r="H412" t="s">
        <v>157</v>
      </c>
      <c r="I412">
        <v>1</v>
      </c>
      <c r="J412">
        <v>1655</v>
      </c>
      <c r="K412">
        <v>1700</v>
      </c>
      <c r="L412">
        <v>79</v>
      </c>
      <c r="M412">
        <v>0</v>
      </c>
      <c r="N412">
        <v>1</v>
      </c>
      <c r="O412">
        <v>0</v>
      </c>
      <c r="P412">
        <v>0</v>
      </c>
      <c r="Q412">
        <v>7</v>
      </c>
      <c r="R412">
        <v>0</v>
      </c>
      <c r="S412">
        <v>1</v>
      </c>
      <c r="T412">
        <v>0</v>
      </c>
      <c r="U412">
        <v>3</v>
      </c>
      <c r="V412">
        <v>1</v>
      </c>
      <c r="W412">
        <v>124</v>
      </c>
      <c r="X412">
        <v>2</v>
      </c>
      <c r="Y412">
        <v>216</v>
      </c>
      <c r="Z412">
        <v>13</v>
      </c>
      <c r="AA412">
        <f>HOUR(B412)</f>
        <v>16</v>
      </c>
      <c r="AB412" t="s">
        <v>466</v>
      </c>
      <c r="AC412">
        <f>VLOOKUP(A412,[1]Sheet1!$A$1:$AA$486,26,FALSE)</f>
        <v>-74.060732999999999</v>
      </c>
      <c r="AD412">
        <f>VLOOKUP(A412,[1]Sheet1!$A$1:$AA$486,27,FALSE)</f>
        <v>4.6462960000000004</v>
      </c>
    </row>
    <row r="413" spans="1:30">
      <c r="A413">
        <v>17</v>
      </c>
      <c r="B413" t="s">
        <v>470</v>
      </c>
      <c r="C413" s="1">
        <f>DATE(YEAR(B413),MONTH(B413),DAY(B413))</f>
        <v>45232</v>
      </c>
      <c r="D413">
        <v>99.23666666666665</v>
      </c>
      <c r="E413">
        <v>16.854196333333334</v>
      </c>
      <c r="F413">
        <v>51841.810060000003</v>
      </c>
      <c r="G413" t="s">
        <v>156</v>
      </c>
      <c r="H413" t="s">
        <v>157</v>
      </c>
      <c r="I413">
        <v>1</v>
      </c>
      <c r="J413">
        <v>1700</v>
      </c>
      <c r="K413">
        <v>1705</v>
      </c>
      <c r="L413">
        <v>74</v>
      </c>
      <c r="M413">
        <v>0</v>
      </c>
      <c r="N413">
        <v>2</v>
      </c>
      <c r="O413">
        <v>0</v>
      </c>
      <c r="P413">
        <v>0</v>
      </c>
      <c r="Q413">
        <v>6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82</v>
      </c>
      <c r="X413">
        <v>1</v>
      </c>
      <c r="Y413">
        <v>165</v>
      </c>
      <c r="Z413">
        <v>9</v>
      </c>
      <c r="AA413">
        <f>HOUR(B413)</f>
        <v>17</v>
      </c>
      <c r="AB413" t="s">
        <v>466</v>
      </c>
      <c r="AC413">
        <f>VLOOKUP(A413,[1]Sheet1!$A$1:$AA$486,26,FALSE)</f>
        <v>-74.060732999999999</v>
      </c>
      <c r="AD413">
        <f>VLOOKUP(A413,[1]Sheet1!$A$1:$AA$486,27,FALSE)</f>
        <v>4.6462960000000004</v>
      </c>
    </row>
    <row r="414" spans="1:30">
      <c r="A414">
        <v>17</v>
      </c>
      <c r="B414" t="s">
        <v>471</v>
      </c>
      <c r="C414" s="1">
        <f>DATE(YEAR(B414),MONTH(B414),DAY(B414))</f>
        <v>45232</v>
      </c>
      <c r="D414">
        <v>79.216666666666654</v>
      </c>
      <c r="E414">
        <v>18.76952</v>
      </c>
      <c r="F414">
        <v>46028.458899999998</v>
      </c>
      <c r="G414" t="s">
        <v>156</v>
      </c>
      <c r="H414" t="s">
        <v>157</v>
      </c>
      <c r="I414">
        <v>1</v>
      </c>
      <c r="J414">
        <v>1705</v>
      </c>
      <c r="K414">
        <v>1710</v>
      </c>
      <c r="L414">
        <v>64</v>
      </c>
      <c r="M414">
        <v>0</v>
      </c>
      <c r="N414">
        <v>5</v>
      </c>
      <c r="O414">
        <v>0</v>
      </c>
      <c r="P414">
        <v>2</v>
      </c>
      <c r="Q414">
        <v>1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73</v>
      </c>
      <c r="X414">
        <v>0</v>
      </c>
      <c r="Y414">
        <v>146</v>
      </c>
      <c r="Z414">
        <v>9</v>
      </c>
      <c r="AA414">
        <f>HOUR(B414)</f>
        <v>17</v>
      </c>
      <c r="AB414" t="s">
        <v>466</v>
      </c>
      <c r="AC414">
        <f>VLOOKUP(A414,[1]Sheet1!$A$1:$AA$486,26,FALSE)</f>
        <v>-74.060732999999999</v>
      </c>
      <c r="AD414">
        <f>VLOOKUP(A414,[1]Sheet1!$A$1:$AA$486,27,FALSE)</f>
        <v>4.6462960000000004</v>
      </c>
    </row>
    <row r="415" spans="1:30">
      <c r="A415">
        <v>17</v>
      </c>
      <c r="B415" t="s">
        <v>472</v>
      </c>
      <c r="C415" s="1">
        <f>DATE(YEAR(B415),MONTH(B415),DAY(B415))</f>
        <v>45232</v>
      </c>
      <c r="D415">
        <v>136.66333333333336</v>
      </c>
      <c r="E415">
        <v>16.630254666666666</v>
      </c>
      <c r="F415">
        <v>177889.33559999999</v>
      </c>
      <c r="G415" t="s">
        <v>156</v>
      </c>
      <c r="H415" t="s">
        <v>157</v>
      </c>
      <c r="I415">
        <v>1</v>
      </c>
      <c r="J415">
        <v>1710</v>
      </c>
      <c r="K415">
        <v>1715</v>
      </c>
      <c r="L415">
        <v>68</v>
      </c>
      <c r="M415">
        <v>0</v>
      </c>
      <c r="N415">
        <v>2</v>
      </c>
      <c r="O415">
        <v>0</v>
      </c>
      <c r="P415">
        <v>0</v>
      </c>
      <c r="Q415">
        <v>2</v>
      </c>
      <c r="R415">
        <v>0</v>
      </c>
      <c r="S415">
        <v>0</v>
      </c>
      <c r="T415">
        <v>0</v>
      </c>
      <c r="U415">
        <v>5</v>
      </c>
      <c r="V415">
        <v>0</v>
      </c>
      <c r="W415">
        <v>91</v>
      </c>
      <c r="X415">
        <v>0</v>
      </c>
      <c r="Y415">
        <v>168</v>
      </c>
      <c r="Z415">
        <v>9</v>
      </c>
      <c r="AA415">
        <f>HOUR(B415)</f>
        <v>17</v>
      </c>
      <c r="AB415" t="s">
        <v>466</v>
      </c>
      <c r="AC415">
        <f>VLOOKUP(A415,[1]Sheet1!$A$1:$AA$486,26,FALSE)</f>
        <v>-74.060732999999999</v>
      </c>
      <c r="AD415">
        <f>VLOOKUP(A415,[1]Sheet1!$A$1:$AA$486,27,FALSE)</f>
        <v>4.6462960000000004</v>
      </c>
    </row>
    <row r="416" spans="1:30">
      <c r="A416">
        <v>17</v>
      </c>
      <c r="B416" t="s">
        <v>473</v>
      </c>
      <c r="C416" s="1">
        <f>DATE(YEAR(B416),MONTH(B416),DAY(B416))</f>
        <v>45232</v>
      </c>
      <c r="D416">
        <v>105.21</v>
      </c>
      <c r="E416">
        <v>18.828630333333333</v>
      </c>
      <c r="F416">
        <v>64245.939760000001</v>
      </c>
      <c r="G416" t="s">
        <v>156</v>
      </c>
      <c r="H416" t="s">
        <v>157</v>
      </c>
      <c r="I416">
        <v>1</v>
      </c>
      <c r="J416">
        <v>1715</v>
      </c>
      <c r="K416">
        <v>1720</v>
      </c>
      <c r="L416">
        <v>70</v>
      </c>
      <c r="M416">
        <v>0</v>
      </c>
      <c r="N416">
        <v>2</v>
      </c>
      <c r="O416">
        <v>1</v>
      </c>
      <c r="P416">
        <v>1</v>
      </c>
      <c r="Q416">
        <v>4</v>
      </c>
      <c r="R416">
        <v>0</v>
      </c>
      <c r="S416">
        <v>0</v>
      </c>
      <c r="T416">
        <v>1</v>
      </c>
      <c r="U416">
        <v>3</v>
      </c>
      <c r="V416">
        <v>0</v>
      </c>
      <c r="W416">
        <v>114</v>
      </c>
      <c r="X416">
        <v>2</v>
      </c>
      <c r="Y416">
        <v>196</v>
      </c>
      <c r="Z416">
        <v>12</v>
      </c>
      <c r="AA416">
        <f>HOUR(B416)</f>
        <v>17</v>
      </c>
      <c r="AB416" t="s">
        <v>466</v>
      </c>
      <c r="AC416">
        <f>VLOOKUP(A416,[1]Sheet1!$A$1:$AA$486,26,FALSE)</f>
        <v>-74.060732999999999</v>
      </c>
      <c r="AD416">
        <f>VLOOKUP(A416,[1]Sheet1!$A$1:$AA$486,27,FALSE)</f>
        <v>4.6462960000000004</v>
      </c>
    </row>
    <row r="417" spans="1:30">
      <c r="A417">
        <v>17</v>
      </c>
      <c r="B417" t="s">
        <v>474</v>
      </c>
      <c r="C417" s="1">
        <f>DATE(YEAR(B417),MONTH(B417),DAY(B417))</f>
        <v>45232</v>
      </c>
      <c r="D417">
        <v>108.45333333333333</v>
      </c>
      <c r="E417">
        <v>18.638055333333334</v>
      </c>
      <c r="F417">
        <v>76913.43153999999</v>
      </c>
      <c r="G417" t="s">
        <v>156</v>
      </c>
      <c r="H417" t="s">
        <v>157</v>
      </c>
      <c r="I417">
        <v>1</v>
      </c>
      <c r="J417">
        <v>1720</v>
      </c>
      <c r="K417">
        <v>1725</v>
      </c>
      <c r="L417">
        <v>73</v>
      </c>
      <c r="M417">
        <v>0</v>
      </c>
      <c r="N417">
        <v>2</v>
      </c>
      <c r="O417">
        <v>0</v>
      </c>
      <c r="P417">
        <v>0</v>
      </c>
      <c r="Q417">
        <v>5</v>
      </c>
      <c r="R417">
        <v>0</v>
      </c>
      <c r="S417">
        <v>1</v>
      </c>
      <c r="T417">
        <v>0</v>
      </c>
      <c r="U417">
        <v>2</v>
      </c>
      <c r="V417">
        <v>0</v>
      </c>
      <c r="W417">
        <v>109</v>
      </c>
      <c r="X417">
        <v>0</v>
      </c>
      <c r="Y417">
        <v>192</v>
      </c>
      <c r="Z417">
        <v>10</v>
      </c>
      <c r="AA417">
        <f>HOUR(B417)</f>
        <v>17</v>
      </c>
      <c r="AB417" t="s">
        <v>466</v>
      </c>
      <c r="AC417">
        <f>VLOOKUP(A417,[1]Sheet1!$A$1:$AA$486,26,FALSE)</f>
        <v>-74.060732999999999</v>
      </c>
      <c r="AD417">
        <f>VLOOKUP(A417,[1]Sheet1!$A$1:$AA$486,27,FALSE)</f>
        <v>4.6462960000000004</v>
      </c>
    </row>
    <row r="418" spans="1:30">
      <c r="A418">
        <v>17</v>
      </c>
      <c r="B418" t="s">
        <v>475</v>
      </c>
      <c r="C418" s="1">
        <f>DATE(YEAR(B418),MONTH(B418),DAY(B418))</f>
        <v>45232</v>
      </c>
      <c r="D418">
        <v>111.69666666666667</v>
      </c>
      <c r="E418">
        <v>19.618522000000002</v>
      </c>
      <c r="F418">
        <v>53166.54638</v>
      </c>
      <c r="G418" t="s">
        <v>156</v>
      </c>
      <c r="H418" t="s">
        <v>157</v>
      </c>
      <c r="I418">
        <v>1</v>
      </c>
      <c r="J418">
        <v>1725</v>
      </c>
      <c r="K418">
        <v>1730</v>
      </c>
      <c r="L418">
        <v>84</v>
      </c>
      <c r="M418">
        <v>1</v>
      </c>
      <c r="N418">
        <v>3</v>
      </c>
      <c r="O418">
        <v>0</v>
      </c>
      <c r="P418">
        <v>1</v>
      </c>
      <c r="Q418">
        <v>5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147</v>
      </c>
      <c r="X418">
        <v>1</v>
      </c>
      <c r="Y418">
        <v>242</v>
      </c>
      <c r="Z418">
        <v>11</v>
      </c>
      <c r="AA418">
        <f>HOUR(B418)</f>
        <v>17</v>
      </c>
      <c r="AB418" t="s">
        <v>466</v>
      </c>
      <c r="AC418">
        <f>VLOOKUP(A418,[1]Sheet1!$A$1:$AA$486,26,FALSE)</f>
        <v>-74.060732999999999</v>
      </c>
      <c r="AD418">
        <f>VLOOKUP(A418,[1]Sheet1!$A$1:$AA$486,27,FALSE)</f>
        <v>4.6462960000000004</v>
      </c>
    </row>
    <row r="419" spans="1:30">
      <c r="A419">
        <v>17</v>
      </c>
      <c r="B419" t="s">
        <v>476</v>
      </c>
      <c r="C419" s="1">
        <f>DATE(YEAR(B419),MONTH(B419),DAY(B419))</f>
        <v>45232</v>
      </c>
      <c r="D419">
        <v>79.333333333333329</v>
      </c>
      <c r="E419">
        <v>10.736084333333334</v>
      </c>
      <c r="F419">
        <v>43652.944019999995</v>
      </c>
      <c r="G419" t="s">
        <v>156</v>
      </c>
      <c r="H419" t="s">
        <v>157</v>
      </c>
      <c r="I419">
        <v>1</v>
      </c>
      <c r="J419">
        <v>1730</v>
      </c>
      <c r="K419">
        <v>1735</v>
      </c>
      <c r="L419">
        <v>69</v>
      </c>
      <c r="M419">
        <v>0</v>
      </c>
      <c r="N419">
        <v>1</v>
      </c>
      <c r="O419">
        <v>0</v>
      </c>
      <c r="P419">
        <v>2</v>
      </c>
      <c r="Q419">
        <v>4</v>
      </c>
      <c r="R419">
        <v>0</v>
      </c>
      <c r="S419">
        <v>1</v>
      </c>
      <c r="T419">
        <v>2</v>
      </c>
      <c r="U419">
        <v>2</v>
      </c>
      <c r="V419">
        <v>0</v>
      </c>
      <c r="W419">
        <v>157</v>
      </c>
      <c r="X419">
        <v>0</v>
      </c>
      <c r="Y419">
        <v>238</v>
      </c>
      <c r="Z419">
        <v>12</v>
      </c>
      <c r="AA419">
        <f>HOUR(B419)</f>
        <v>17</v>
      </c>
      <c r="AB419" t="s">
        <v>466</v>
      </c>
      <c r="AC419">
        <f>VLOOKUP(A419,[1]Sheet1!$A$1:$AA$486,26,FALSE)</f>
        <v>-74.060732999999999</v>
      </c>
      <c r="AD419">
        <f>VLOOKUP(A419,[1]Sheet1!$A$1:$AA$486,27,FALSE)</f>
        <v>4.6462960000000004</v>
      </c>
    </row>
    <row r="420" spans="1:30">
      <c r="A420">
        <v>17</v>
      </c>
      <c r="B420" t="s">
        <v>477</v>
      </c>
      <c r="C420" s="1">
        <f>DATE(YEAR(B420),MONTH(B420),DAY(B420))</f>
        <v>45232</v>
      </c>
      <c r="D420">
        <v>90.11333333333333</v>
      </c>
      <c r="E420">
        <v>17.49042166666667</v>
      </c>
      <c r="F420">
        <v>90794.482459999999</v>
      </c>
      <c r="G420" t="s">
        <v>156</v>
      </c>
      <c r="H420" t="s">
        <v>157</v>
      </c>
      <c r="I420">
        <v>1</v>
      </c>
      <c r="J420">
        <v>1735</v>
      </c>
      <c r="K420">
        <v>1740</v>
      </c>
      <c r="L420">
        <v>83</v>
      </c>
      <c r="M420">
        <v>0</v>
      </c>
      <c r="N420">
        <v>0</v>
      </c>
      <c r="O420">
        <v>0</v>
      </c>
      <c r="P420">
        <v>0</v>
      </c>
      <c r="Q420">
        <v>3</v>
      </c>
      <c r="R420">
        <v>0</v>
      </c>
      <c r="S420">
        <v>0</v>
      </c>
      <c r="T420">
        <v>1</v>
      </c>
      <c r="U420">
        <v>2</v>
      </c>
      <c r="V420">
        <v>0</v>
      </c>
      <c r="W420">
        <v>129</v>
      </c>
      <c r="X420">
        <v>1</v>
      </c>
      <c r="Y420">
        <v>218</v>
      </c>
      <c r="Z420">
        <v>6</v>
      </c>
      <c r="AA420">
        <f>HOUR(B420)</f>
        <v>17</v>
      </c>
      <c r="AB420" t="s">
        <v>466</v>
      </c>
      <c r="AC420">
        <f>VLOOKUP(A420,[1]Sheet1!$A$1:$AA$486,26,FALSE)</f>
        <v>-74.060732999999999</v>
      </c>
      <c r="AD420">
        <f>VLOOKUP(A420,[1]Sheet1!$A$1:$AA$486,27,FALSE)</f>
        <v>4.6462960000000004</v>
      </c>
    </row>
    <row r="421" spans="1:30">
      <c r="A421">
        <v>17</v>
      </c>
      <c r="B421" t="s">
        <v>478</v>
      </c>
      <c r="C421" s="1">
        <f>DATE(YEAR(B421),MONTH(B421),DAY(B421))</f>
        <v>45232</v>
      </c>
      <c r="D421">
        <v>98.14</v>
      </c>
      <c r="E421">
        <v>22.988581</v>
      </c>
      <c r="F421">
        <v>83910.650099999999</v>
      </c>
      <c r="G421" t="s">
        <v>156</v>
      </c>
      <c r="H421" t="s">
        <v>157</v>
      </c>
      <c r="I421">
        <v>1</v>
      </c>
      <c r="J421">
        <v>1740</v>
      </c>
      <c r="K421">
        <v>1745</v>
      </c>
      <c r="L421">
        <v>57</v>
      </c>
      <c r="M421">
        <v>0</v>
      </c>
      <c r="N421">
        <v>1</v>
      </c>
      <c r="O421">
        <v>0</v>
      </c>
      <c r="P421">
        <v>2</v>
      </c>
      <c r="Q421">
        <v>5</v>
      </c>
      <c r="R421">
        <v>0</v>
      </c>
      <c r="S421">
        <v>2</v>
      </c>
      <c r="T421">
        <v>1</v>
      </c>
      <c r="U421">
        <v>3</v>
      </c>
      <c r="V421">
        <v>0</v>
      </c>
      <c r="W421">
        <v>120</v>
      </c>
      <c r="X421">
        <v>1</v>
      </c>
      <c r="Y421">
        <v>191</v>
      </c>
      <c r="Z421">
        <v>14</v>
      </c>
      <c r="AA421">
        <f>HOUR(B421)</f>
        <v>17</v>
      </c>
      <c r="AB421" t="s">
        <v>466</v>
      </c>
      <c r="AC421">
        <f>VLOOKUP(A421,[1]Sheet1!$A$1:$AA$486,26,FALSE)</f>
        <v>-74.060732999999999</v>
      </c>
      <c r="AD421">
        <f>VLOOKUP(A421,[1]Sheet1!$A$1:$AA$486,27,FALSE)</f>
        <v>4.6462960000000004</v>
      </c>
    </row>
    <row r="422" spans="1:30">
      <c r="A422">
        <v>17</v>
      </c>
      <c r="B422" t="s">
        <v>479</v>
      </c>
      <c r="C422" s="1">
        <f>DATE(YEAR(B422),MONTH(B422),DAY(B422))</f>
        <v>45232</v>
      </c>
      <c r="D422">
        <v>92.143333333333331</v>
      </c>
      <c r="E422">
        <v>18.782199333333335</v>
      </c>
      <c r="F422">
        <v>52242.855620000002</v>
      </c>
      <c r="G422" t="s">
        <v>156</v>
      </c>
      <c r="H422" t="s">
        <v>157</v>
      </c>
      <c r="I422">
        <v>1</v>
      </c>
      <c r="J422">
        <v>1745</v>
      </c>
      <c r="K422">
        <v>1750</v>
      </c>
      <c r="L422">
        <v>72</v>
      </c>
      <c r="M422">
        <v>0</v>
      </c>
      <c r="N422">
        <v>0</v>
      </c>
      <c r="O422">
        <v>0</v>
      </c>
      <c r="P422">
        <v>1</v>
      </c>
      <c r="Q422">
        <v>4</v>
      </c>
      <c r="R422">
        <v>0</v>
      </c>
      <c r="S422">
        <v>2</v>
      </c>
      <c r="T422">
        <v>0</v>
      </c>
      <c r="U422">
        <v>0</v>
      </c>
      <c r="V422">
        <v>0</v>
      </c>
      <c r="W422">
        <v>141</v>
      </c>
      <c r="X422">
        <v>2</v>
      </c>
      <c r="Y422">
        <v>220</v>
      </c>
      <c r="Z422">
        <v>7</v>
      </c>
      <c r="AA422">
        <f>HOUR(B422)</f>
        <v>17</v>
      </c>
      <c r="AB422" t="s">
        <v>466</v>
      </c>
      <c r="AC422">
        <f>VLOOKUP(A422,[1]Sheet1!$A$1:$AA$486,26,FALSE)</f>
        <v>-74.060732999999999</v>
      </c>
      <c r="AD422">
        <f>VLOOKUP(A422,[1]Sheet1!$A$1:$AA$486,27,FALSE)</f>
        <v>4.6462960000000004</v>
      </c>
    </row>
    <row r="423" spans="1:30">
      <c r="A423">
        <v>17</v>
      </c>
      <c r="B423" t="s">
        <v>480</v>
      </c>
      <c r="C423" s="1">
        <f>DATE(YEAR(B423),MONTH(B423),DAY(B423))</f>
        <v>45232</v>
      </c>
      <c r="D423">
        <v>97.906666666666666</v>
      </c>
      <c r="E423">
        <v>22.502172000000005</v>
      </c>
      <c r="F423">
        <v>87634.97024000001</v>
      </c>
      <c r="G423" t="s">
        <v>156</v>
      </c>
      <c r="H423" t="s">
        <v>157</v>
      </c>
      <c r="I423">
        <v>1</v>
      </c>
      <c r="J423">
        <v>1750</v>
      </c>
      <c r="K423">
        <v>1755</v>
      </c>
      <c r="L423">
        <v>70</v>
      </c>
      <c r="M423">
        <v>0</v>
      </c>
      <c r="N423">
        <v>1</v>
      </c>
      <c r="O423">
        <v>0</v>
      </c>
      <c r="P423">
        <v>0</v>
      </c>
      <c r="Q423">
        <v>8</v>
      </c>
      <c r="R423">
        <v>0</v>
      </c>
      <c r="S423">
        <v>1</v>
      </c>
      <c r="T423">
        <v>0</v>
      </c>
      <c r="U423">
        <v>3</v>
      </c>
      <c r="V423">
        <v>0</v>
      </c>
      <c r="W423">
        <v>123</v>
      </c>
      <c r="X423">
        <v>1</v>
      </c>
      <c r="Y423">
        <v>206</v>
      </c>
      <c r="Z423">
        <v>13</v>
      </c>
      <c r="AA423">
        <f>HOUR(B423)</f>
        <v>17</v>
      </c>
      <c r="AB423" t="s">
        <v>466</v>
      </c>
      <c r="AC423">
        <f>VLOOKUP(A423,[1]Sheet1!$A$1:$AA$486,26,FALSE)</f>
        <v>-74.060732999999999</v>
      </c>
      <c r="AD423">
        <f>VLOOKUP(A423,[1]Sheet1!$A$1:$AA$486,27,FALSE)</f>
        <v>4.6462960000000004</v>
      </c>
    </row>
    <row r="424" spans="1:30">
      <c r="A424">
        <v>17</v>
      </c>
      <c r="B424" t="s">
        <v>481</v>
      </c>
      <c r="C424" s="1">
        <f>DATE(YEAR(B424),MONTH(B424),DAY(B424))</f>
        <v>45232</v>
      </c>
      <c r="D424">
        <v>86.72999999999999</v>
      </c>
      <c r="E424">
        <v>14.982737000000004</v>
      </c>
      <c r="F424">
        <v>69008.762019999995</v>
      </c>
      <c r="G424" t="s">
        <v>156</v>
      </c>
      <c r="H424" t="s">
        <v>157</v>
      </c>
      <c r="I424">
        <v>1</v>
      </c>
      <c r="J424">
        <v>1755</v>
      </c>
      <c r="K424">
        <v>1800</v>
      </c>
      <c r="L424">
        <v>86</v>
      </c>
      <c r="M424">
        <v>0</v>
      </c>
      <c r="N424">
        <v>1</v>
      </c>
      <c r="O424">
        <v>0</v>
      </c>
      <c r="P424">
        <v>0</v>
      </c>
      <c r="Q424">
        <v>4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131</v>
      </c>
      <c r="X424">
        <v>0</v>
      </c>
      <c r="Y424">
        <v>223</v>
      </c>
      <c r="Z424">
        <v>6</v>
      </c>
      <c r="AA424">
        <f>HOUR(B424)</f>
        <v>17</v>
      </c>
      <c r="AB424" t="s">
        <v>466</v>
      </c>
      <c r="AC424">
        <f>VLOOKUP(A424,[1]Sheet1!$A$1:$AA$486,26,FALSE)</f>
        <v>-74.060732999999999</v>
      </c>
      <c r="AD424">
        <f>VLOOKUP(A424,[1]Sheet1!$A$1:$AA$486,27,FALSE)</f>
        <v>4.6462960000000004</v>
      </c>
    </row>
    <row r="425" spans="1:30">
      <c r="A425">
        <v>18</v>
      </c>
      <c r="B425" t="s">
        <v>482</v>
      </c>
      <c r="C425" s="1">
        <f>DATE(YEAR(B425),MONTH(B425),DAY(B425))</f>
        <v>45233</v>
      </c>
      <c r="G425" t="s">
        <v>156</v>
      </c>
      <c r="H425" t="s">
        <v>32</v>
      </c>
      <c r="I425">
        <v>1</v>
      </c>
      <c r="J425">
        <v>1615</v>
      </c>
      <c r="K425">
        <v>1620</v>
      </c>
      <c r="L425">
        <v>72</v>
      </c>
      <c r="M425">
        <v>2</v>
      </c>
      <c r="N425">
        <v>1</v>
      </c>
      <c r="O425">
        <v>0</v>
      </c>
      <c r="P425">
        <v>2</v>
      </c>
      <c r="Q425">
        <v>4</v>
      </c>
      <c r="R425">
        <v>0</v>
      </c>
      <c r="S425">
        <v>0</v>
      </c>
      <c r="T425">
        <v>0</v>
      </c>
      <c r="U425">
        <v>4</v>
      </c>
      <c r="V425">
        <v>0</v>
      </c>
      <c r="W425">
        <v>68</v>
      </c>
      <c r="X425">
        <v>0</v>
      </c>
      <c r="Y425">
        <v>153</v>
      </c>
      <c r="Z425">
        <v>13</v>
      </c>
      <c r="AA425">
        <f>HOUR(B425)</f>
        <v>16</v>
      </c>
      <c r="AB425" t="s">
        <v>483</v>
      </c>
      <c r="AC425">
        <f>VLOOKUP(A425,[1]Sheet1!$A$1:$AA$486,26,FALSE)</f>
        <v>-74.062950999999998</v>
      </c>
      <c r="AD425">
        <f>VLOOKUP(A425,[1]Sheet1!$A$1:$AA$486,27,FALSE)</f>
        <v>4.6394890000000002</v>
      </c>
    </row>
    <row r="426" spans="1:30">
      <c r="A426">
        <v>18</v>
      </c>
      <c r="B426" t="s">
        <v>484</v>
      </c>
      <c r="C426" s="1">
        <f>DATE(YEAR(B426),MONTH(B426),DAY(B426))</f>
        <v>45233</v>
      </c>
      <c r="D426">
        <v>190.65666666666667</v>
      </c>
      <c r="E426">
        <v>109.044551</v>
      </c>
      <c r="F426">
        <v>152365.26056</v>
      </c>
      <c r="G426" t="s">
        <v>156</v>
      </c>
      <c r="H426" t="s">
        <v>32</v>
      </c>
      <c r="I426">
        <v>1</v>
      </c>
      <c r="J426">
        <v>1620</v>
      </c>
      <c r="K426">
        <v>1625</v>
      </c>
      <c r="L426">
        <v>61</v>
      </c>
      <c r="M426">
        <v>1</v>
      </c>
      <c r="N426">
        <v>6</v>
      </c>
      <c r="O426">
        <v>0</v>
      </c>
      <c r="P426">
        <v>1</v>
      </c>
      <c r="Q426">
        <v>1</v>
      </c>
      <c r="R426">
        <v>0</v>
      </c>
      <c r="S426">
        <v>2</v>
      </c>
      <c r="T426">
        <v>0</v>
      </c>
      <c r="U426">
        <v>0</v>
      </c>
      <c r="V426">
        <v>0</v>
      </c>
      <c r="W426">
        <v>63</v>
      </c>
      <c r="X426">
        <v>0</v>
      </c>
      <c r="Y426">
        <v>135</v>
      </c>
      <c r="Z426">
        <v>11</v>
      </c>
      <c r="AA426">
        <f>HOUR(B426)</f>
        <v>16</v>
      </c>
      <c r="AB426" t="s">
        <v>483</v>
      </c>
      <c r="AC426">
        <f>VLOOKUP(A426,[1]Sheet1!$A$1:$AA$486,26,FALSE)</f>
        <v>-74.062950999999998</v>
      </c>
      <c r="AD426">
        <f>VLOOKUP(A426,[1]Sheet1!$A$1:$AA$486,27,FALSE)</f>
        <v>4.6394890000000002</v>
      </c>
    </row>
    <row r="427" spans="1:30">
      <c r="A427">
        <v>18</v>
      </c>
      <c r="B427" t="s">
        <v>485</v>
      </c>
      <c r="C427" s="1">
        <f>DATE(YEAR(B427),MONTH(B427),DAY(B427))</f>
        <v>45233</v>
      </c>
      <c r="D427">
        <v>118.53333333333333</v>
      </c>
      <c r="E427">
        <v>44.636668999999998</v>
      </c>
      <c r="F427">
        <v>223340.80483999997</v>
      </c>
      <c r="G427" t="s">
        <v>156</v>
      </c>
      <c r="H427" t="s">
        <v>32</v>
      </c>
      <c r="I427">
        <v>1</v>
      </c>
      <c r="J427">
        <v>1625</v>
      </c>
      <c r="K427">
        <v>1630</v>
      </c>
      <c r="L427">
        <v>90</v>
      </c>
      <c r="M427">
        <v>0</v>
      </c>
      <c r="N427">
        <v>3</v>
      </c>
      <c r="O427">
        <v>0</v>
      </c>
      <c r="P427">
        <v>1</v>
      </c>
      <c r="Q427">
        <v>4</v>
      </c>
      <c r="R427">
        <v>0</v>
      </c>
      <c r="S427">
        <v>0</v>
      </c>
      <c r="T427">
        <v>0</v>
      </c>
      <c r="U427">
        <v>2</v>
      </c>
      <c r="V427">
        <v>0</v>
      </c>
      <c r="W427">
        <v>84</v>
      </c>
      <c r="X427">
        <v>1</v>
      </c>
      <c r="Y427">
        <v>184</v>
      </c>
      <c r="Z427">
        <v>10</v>
      </c>
      <c r="AA427">
        <f>HOUR(B427)</f>
        <v>16</v>
      </c>
      <c r="AB427" t="s">
        <v>483</v>
      </c>
      <c r="AC427">
        <f>VLOOKUP(A427,[1]Sheet1!$A$1:$AA$486,26,FALSE)</f>
        <v>-74.062950999999998</v>
      </c>
      <c r="AD427">
        <f>VLOOKUP(A427,[1]Sheet1!$A$1:$AA$486,27,FALSE)</f>
        <v>4.6394890000000002</v>
      </c>
    </row>
    <row r="428" spans="1:30">
      <c r="A428">
        <v>18</v>
      </c>
      <c r="B428" t="s">
        <v>486</v>
      </c>
      <c r="C428" s="1">
        <f>DATE(YEAR(B428),MONTH(B428),DAY(B428))</f>
        <v>45233</v>
      </c>
      <c r="D428">
        <v>117.80999999999999</v>
      </c>
      <c r="E428">
        <v>45.655481666666667</v>
      </c>
      <c r="F428">
        <v>108914.57919999999</v>
      </c>
      <c r="G428" t="s">
        <v>156</v>
      </c>
      <c r="H428" t="s">
        <v>32</v>
      </c>
      <c r="I428">
        <v>1</v>
      </c>
      <c r="J428">
        <v>1630</v>
      </c>
      <c r="K428">
        <v>1635</v>
      </c>
      <c r="L428">
        <v>66</v>
      </c>
      <c r="M428">
        <v>0</v>
      </c>
      <c r="N428">
        <v>1</v>
      </c>
      <c r="O428">
        <v>1</v>
      </c>
      <c r="P428">
        <v>2</v>
      </c>
      <c r="Q428">
        <v>4</v>
      </c>
      <c r="R428">
        <v>0</v>
      </c>
      <c r="S428">
        <v>1</v>
      </c>
      <c r="T428">
        <v>0</v>
      </c>
      <c r="U428">
        <v>1</v>
      </c>
      <c r="V428">
        <v>0</v>
      </c>
      <c r="W428">
        <v>79</v>
      </c>
      <c r="X428">
        <v>0</v>
      </c>
      <c r="Y428">
        <v>155</v>
      </c>
      <c r="Z428">
        <v>10</v>
      </c>
      <c r="AA428">
        <f>HOUR(B428)</f>
        <v>16</v>
      </c>
      <c r="AB428" t="s">
        <v>483</v>
      </c>
      <c r="AC428">
        <f>VLOOKUP(A428,[1]Sheet1!$A$1:$AA$486,26,FALSE)</f>
        <v>-74.062950999999998</v>
      </c>
      <c r="AD428">
        <f>VLOOKUP(A428,[1]Sheet1!$A$1:$AA$486,27,FALSE)</f>
        <v>4.6394890000000002</v>
      </c>
    </row>
    <row r="429" spans="1:30">
      <c r="A429">
        <v>18</v>
      </c>
      <c r="B429" t="s">
        <v>487</v>
      </c>
      <c r="C429" s="1">
        <f>DATE(YEAR(B429),MONTH(B429),DAY(B429))</f>
        <v>45233</v>
      </c>
      <c r="D429">
        <v>121.07666666666664</v>
      </c>
      <c r="E429">
        <v>45.639671000000007</v>
      </c>
      <c r="F429">
        <v>135256.40786000001</v>
      </c>
      <c r="G429" t="s">
        <v>156</v>
      </c>
      <c r="H429" t="s">
        <v>32</v>
      </c>
      <c r="I429">
        <v>1</v>
      </c>
      <c r="J429">
        <v>1635</v>
      </c>
      <c r="K429">
        <v>1640</v>
      </c>
      <c r="L429">
        <v>80</v>
      </c>
      <c r="M429">
        <v>1</v>
      </c>
      <c r="N429">
        <v>5</v>
      </c>
      <c r="O429">
        <v>0</v>
      </c>
      <c r="P429">
        <v>0</v>
      </c>
      <c r="Q429">
        <v>7</v>
      </c>
      <c r="R429">
        <v>0</v>
      </c>
      <c r="S429">
        <v>1</v>
      </c>
      <c r="T429">
        <v>0</v>
      </c>
      <c r="U429">
        <v>2</v>
      </c>
      <c r="V429">
        <v>0</v>
      </c>
      <c r="W429">
        <v>87</v>
      </c>
      <c r="X429">
        <v>0</v>
      </c>
      <c r="Y429">
        <v>183</v>
      </c>
      <c r="Z429">
        <v>16</v>
      </c>
      <c r="AA429">
        <f>HOUR(B429)</f>
        <v>16</v>
      </c>
      <c r="AB429" t="s">
        <v>483</v>
      </c>
      <c r="AC429">
        <f>VLOOKUP(A429,[1]Sheet1!$A$1:$AA$486,26,FALSE)</f>
        <v>-74.062950999999998</v>
      </c>
      <c r="AD429">
        <f>VLOOKUP(A429,[1]Sheet1!$A$1:$AA$486,27,FALSE)</f>
        <v>4.6394890000000002</v>
      </c>
    </row>
    <row r="430" spans="1:30">
      <c r="A430">
        <v>18</v>
      </c>
      <c r="B430" t="s">
        <v>488</v>
      </c>
      <c r="C430" s="1">
        <f>DATE(YEAR(B430),MONTH(B430),DAY(B430))</f>
        <v>45233</v>
      </c>
      <c r="D430">
        <v>78.913333333333327</v>
      </c>
      <c r="E430">
        <v>16.706510333333334</v>
      </c>
      <c r="F430">
        <v>44828.976859999995</v>
      </c>
      <c r="G430" t="s">
        <v>156</v>
      </c>
      <c r="H430" t="s">
        <v>32</v>
      </c>
      <c r="I430">
        <v>1</v>
      </c>
      <c r="J430">
        <v>1640</v>
      </c>
      <c r="K430">
        <v>1645</v>
      </c>
      <c r="L430">
        <v>67</v>
      </c>
      <c r="M430">
        <v>0</v>
      </c>
      <c r="N430">
        <v>2</v>
      </c>
      <c r="O430">
        <v>0</v>
      </c>
      <c r="P430">
        <v>2</v>
      </c>
      <c r="Q430">
        <v>6</v>
      </c>
      <c r="R430">
        <v>0</v>
      </c>
      <c r="S430">
        <v>1</v>
      </c>
      <c r="T430">
        <v>0</v>
      </c>
      <c r="U430">
        <v>1</v>
      </c>
      <c r="V430">
        <v>0</v>
      </c>
      <c r="W430">
        <v>59</v>
      </c>
      <c r="X430">
        <v>0</v>
      </c>
      <c r="Y430">
        <v>138</v>
      </c>
      <c r="Z430">
        <v>12</v>
      </c>
      <c r="AA430">
        <f>HOUR(B430)</f>
        <v>16</v>
      </c>
      <c r="AB430" t="s">
        <v>483</v>
      </c>
      <c r="AC430">
        <f>VLOOKUP(A430,[1]Sheet1!$A$1:$AA$486,26,FALSE)</f>
        <v>-74.062950999999998</v>
      </c>
      <c r="AD430">
        <f>VLOOKUP(A430,[1]Sheet1!$A$1:$AA$486,27,FALSE)</f>
        <v>4.6394890000000002</v>
      </c>
    </row>
    <row r="431" spans="1:30">
      <c r="A431">
        <v>18</v>
      </c>
      <c r="B431" t="s">
        <v>489</v>
      </c>
      <c r="C431" s="1">
        <f>DATE(YEAR(B431),MONTH(B431),DAY(B431))</f>
        <v>45233</v>
      </c>
      <c r="D431">
        <v>133.63</v>
      </c>
      <c r="E431">
        <v>63.312736666666659</v>
      </c>
      <c r="F431">
        <v>140729.59948</v>
      </c>
      <c r="G431" t="s">
        <v>156</v>
      </c>
      <c r="H431" t="s">
        <v>32</v>
      </c>
      <c r="I431">
        <v>1</v>
      </c>
      <c r="J431">
        <v>1645</v>
      </c>
      <c r="K431">
        <v>1650</v>
      </c>
      <c r="L431">
        <v>72</v>
      </c>
      <c r="M431">
        <v>1</v>
      </c>
      <c r="N431">
        <v>3</v>
      </c>
      <c r="O431">
        <v>0</v>
      </c>
      <c r="P431">
        <v>1</v>
      </c>
      <c r="Q431">
        <v>8</v>
      </c>
      <c r="R431">
        <v>0</v>
      </c>
      <c r="S431">
        <v>2</v>
      </c>
      <c r="T431">
        <v>0</v>
      </c>
      <c r="U431">
        <v>0</v>
      </c>
      <c r="V431">
        <v>0</v>
      </c>
      <c r="W431">
        <v>87</v>
      </c>
      <c r="X431">
        <v>0</v>
      </c>
      <c r="Y431">
        <v>174</v>
      </c>
      <c r="Z431">
        <v>15</v>
      </c>
      <c r="AA431">
        <f>HOUR(B431)</f>
        <v>16</v>
      </c>
      <c r="AB431" t="s">
        <v>483</v>
      </c>
      <c r="AC431">
        <f>VLOOKUP(A431,[1]Sheet1!$A$1:$AA$486,26,FALSE)</f>
        <v>-74.062950999999998</v>
      </c>
      <c r="AD431">
        <f>VLOOKUP(A431,[1]Sheet1!$A$1:$AA$486,27,FALSE)</f>
        <v>4.6394890000000002</v>
      </c>
    </row>
    <row r="432" spans="1:30">
      <c r="A432">
        <v>18</v>
      </c>
      <c r="B432" t="s">
        <v>490</v>
      </c>
      <c r="C432" s="1">
        <f>DATE(YEAR(B432),MONTH(B432),DAY(B432))</f>
        <v>45233</v>
      </c>
      <c r="D432">
        <v>100.44999999999999</v>
      </c>
      <c r="E432">
        <v>25.585765333333335</v>
      </c>
      <c r="F432">
        <v>239391.98961999998</v>
      </c>
      <c r="G432" t="s">
        <v>156</v>
      </c>
      <c r="H432" t="s">
        <v>32</v>
      </c>
      <c r="I432">
        <v>1</v>
      </c>
      <c r="J432">
        <v>1650</v>
      </c>
      <c r="K432">
        <v>1655</v>
      </c>
      <c r="L432">
        <v>79</v>
      </c>
      <c r="M432">
        <v>0</v>
      </c>
      <c r="N432">
        <v>1</v>
      </c>
      <c r="O432">
        <v>0</v>
      </c>
      <c r="P432">
        <v>0</v>
      </c>
      <c r="Q432">
        <v>4</v>
      </c>
      <c r="R432">
        <v>0</v>
      </c>
      <c r="S432">
        <v>2</v>
      </c>
      <c r="T432">
        <v>0</v>
      </c>
      <c r="U432">
        <v>2</v>
      </c>
      <c r="V432">
        <v>0</v>
      </c>
      <c r="W432">
        <v>83</v>
      </c>
      <c r="X432">
        <v>0</v>
      </c>
      <c r="Y432">
        <v>171</v>
      </c>
      <c r="Z432">
        <v>9</v>
      </c>
      <c r="AA432">
        <f>HOUR(B432)</f>
        <v>16</v>
      </c>
      <c r="AB432" t="s">
        <v>483</v>
      </c>
      <c r="AC432">
        <f>VLOOKUP(A432,[1]Sheet1!$A$1:$AA$486,26,FALSE)</f>
        <v>-74.062950999999998</v>
      </c>
      <c r="AD432">
        <f>VLOOKUP(A432,[1]Sheet1!$A$1:$AA$486,27,FALSE)</f>
        <v>4.6394890000000002</v>
      </c>
    </row>
    <row r="433" spans="1:30">
      <c r="A433">
        <v>18</v>
      </c>
      <c r="B433" t="s">
        <v>491</v>
      </c>
      <c r="C433" s="1">
        <f>DATE(YEAR(B433),MONTH(B433),DAY(B433))</f>
        <v>45233</v>
      </c>
      <c r="D433">
        <v>369.90333333333331</v>
      </c>
      <c r="E433">
        <v>51.891506333333339</v>
      </c>
      <c r="F433">
        <v>107992.10634000001</v>
      </c>
      <c r="G433" t="s">
        <v>156</v>
      </c>
      <c r="H433" t="s">
        <v>32</v>
      </c>
      <c r="I433">
        <v>1</v>
      </c>
      <c r="J433">
        <v>1655</v>
      </c>
      <c r="K433">
        <v>1700</v>
      </c>
      <c r="L433">
        <v>71</v>
      </c>
      <c r="M433">
        <v>2</v>
      </c>
      <c r="N433">
        <v>2</v>
      </c>
      <c r="O433">
        <v>0</v>
      </c>
      <c r="P433">
        <v>5</v>
      </c>
      <c r="Q433">
        <v>1</v>
      </c>
      <c r="R433">
        <v>0</v>
      </c>
      <c r="S433">
        <v>1</v>
      </c>
      <c r="T433">
        <v>0</v>
      </c>
      <c r="U433">
        <v>3</v>
      </c>
      <c r="V433">
        <v>0</v>
      </c>
      <c r="W433">
        <v>84</v>
      </c>
      <c r="X433">
        <v>0</v>
      </c>
      <c r="Y433">
        <v>169</v>
      </c>
      <c r="Z433">
        <v>14</v>
      </c>
      <c r="AA433">
        <f>HOUR(B433)</f>
        <v>16</v>
      </c>
      <c r="AB433" t="s">
        <v>483</v>
      </c>
      <c r="AC433">
        <f>VLOOKUP(A433,[1]Sheet1!$A$1:$AA$486,26,FALSE)</f>
        <v>-74.062950999999998</v>
      </c>
      <c r="AD433">
        <f>VLOOKUP(A433,[1]Sheet1!$A$1:$AA$486,27,FALSE)</f>
        <v>4.6394890000000002</v>
      </c>
    </row>
    <row r="434" spans="1:30">
      <c r="A434">
        <v>18</v>
      </c>
      <c r="B434" t="s">
        <v>492</v>
      </c>
      <c r="C434" s="1">
        <f>DATE(YEAR(B434),MONTH(B434),DAY(B434))</f>
        <v>45233</v>
      </c>
      <c r="D434">
        <v>113.95999999999997</v>
      </c>
      <c r="E434">
        <v>21.543521999999999</v>
      </c>
      <c r="F434">
        <v>122476.83230000001</v>
      </c>
      <c r="G434" t="s">
        <v>156</v>
      </c>
      <c r="H434" t="s">
        <v>32</v>
      </c>
      <c r="I434">
        <v>1</v>
      </c>
      <c r="J434">
        <v>1700</v>
      </c>
      <c r="K434">
        <v>1705</v>
      </c>
      <c r="L434">
        <v>75</v>
      </c>
      <c r="M434">
        <v>0</v>
      </c>
      <c r="N434">
        <v>4</v>
      </c>
      <c r="O434">
        <v>0</v>
      </c>
      <c r="P434">
        <v>0</v>
      </c>
      <c r="Q434">
        <v>4</v>
      </c>
      <c r="R434">
        <v>0</v>
      </c>
      <c r="S434">
        <v>0</v>
      </c>
      <c r="T434">
        <v>0</v>
      </c>
      <c r="U434">
        <v>3</v>
      </c>
      <c r="V434">
        <v>0</v>
      </c>
      <c r="W434">
        <v>88</v>
      </c>
      <c r="X434">
        <v>0</v>
      </c>
      <c r="Y434">
        <v>174</v>
      </c>
      <c r="Z434">
        <v>11</v>
      </c>
      <c r="AA434">
        <f>HOUR(B434)</f>
        <v>17</v>
      </c>
      <c r="AB434" t="s">
        <v>483</v>
      </c>
      <c r="AC434">
        <f>VLOOKUP(A434,[1]Sheet1!$A$1:$AA$486,26,FALSE)</f>
        <v>-74.062950999999998</v>
      </c>
      <c r="AD434">
        <f>VLOOKUP(A434,[1]Sheet1!$A$1:$AA$486,27,FALSE)</f>
        <v>4.6394890000000002</v>
      </c>
    </row>
    <row r="435" spans="1:30">
      <c r="A435">
        <v>18</v>
      </c>
      <c r="B435" t="s">
        <v>493</v>
      </c>
      <c r="C435" s="1">
        <f>DATE(YEAR(B435),MONTH(B435),DAY(B435))</f>
        <v>45233</v>
      </c>
      <c r="D435">
        <v>80.499999999999986</v>
      </c>
      <c r="E435">
        <v>11.595327333333334</v>
      </c>
      <c r="F435">
        <v>73834.828799999988</v>
      </c>
      <c r="G435" t="s">
        <v>156</v>
      </c>
      <c r="H435" t="s">
        <v>32</v>
      </c>
      <c r="I435">
        <v>1</v>
      </c>
      <c r="J435">
        <v>1705</v>
      </c>
      <c r="K435">
        <v>1710</v>
      </c>
      <c r="L435">
        <v>67</v>
      </c>
      <c r="M435">
        <v>1</v>
      </c>
      <c r="N435">
        <v>1</v>
      </c>
      <c r="O435">
        <v>0</v>
      </c>
      <c r="P435">
        <v>1</v>
      </c>
      <c r="Q435">
        <v>8</v>
      </c>
      <c r="R435">
        <v>0</v>
      </c>
      <c r="S435">
        <v>0</v>
      </c>
      <c r="T435">
        <v>0</v>
      </c>
      <c r="U435">
        <v>3</v>
      </c>
      <c r="V435">
        <v>0</v>
      </c>
      <c r="W435">
        <v>99</v>
      </c>
      <c r="X435">
        <v>0</v>
      </c>
      <c r="Y435">
        <v>180</v>
      </c>
      <c r="Z435">
        <v>14</v>
      </c>
      <c r="AA435">
        <f>HOUR(B435)</f>
        <v>17</v>
      </c>
      <c r="AB435" t="s">
        <v>483</v>
      </c>
      <c r="AC435">
        <f>VLOOKUP(A435,[1]Sheet1!$A$1:$AA$486,26,FALSE)</f>
        <v>-74.062950999999998</v>
      </c>
      <c r="AD435">
        <f>VLOOKUP(A435,[1]Sheet1!$A$1:$AA$486,27,FALSE)</f>
        <v>4.6394890000000002</v>
      </c>
    </row>
    <row r="436" spans="1:30">
      <c r="A436">
        <v>18</v>
      </c>
      <c r="B436" t="s">
        <v>494</v>
      </c>
      <c r="C436" s="1">
        <f>DATE(YEAR(B436),MONTH(B436),DAY(B436))</f>
        <v>45233</v>
      </c>
      <c r="D436">
        <v>74.176666666666662</v>
      </c>
      <c r="E436">
        <v>12.424643</v>
      </c>
      <c r="F436">
        <v>39626.826760000004</v>
      </c>
      <c r="G436" t="s">
        <v>156</v>
      </c>
      <c r="H436" t="s">
        <v>32</v>
      </c>
      <c r="I436">
        <v>1</v>
      </c>
      <c r="J436">
        <v>1710</v>
      </c>
      <c r="K436">
        <v>1715</v>
      </c>
      <c r="L436">
        <v>70</v>
      </c>
      <c r="M436">
        <v>2</v>
      </c>
      <c r="N436">
        <v>0</v>
      </c>
      <c r="O436">
        <v>0</v>
      </c>
      <c r="P436">
        <v>2</v>
      </c>
      <c r="Q436">
        <v>4</v>
      </c>
      <c r="R436">
        <v>0</v>
      </c>
      <c r="S436">
        <v>1</v>
      </c>
      <c r="T436">
        <v>0</v>
      </c>
      <c r="U436">
        <v>4</v>
      </c>
      <c r="V436">
        <v>0</v>
      </c>
      <c r="W436">
        <v>111</v>
      </c>
      <c r="X436">
        <v>0</v>
      </c>
      <c r="Y436">
        <v>194</v>
      </c>
      <c r="Z436">
        <v>13</v>
      </c>
      <c r="AA436">
        <f>HOUR(B436)</f>
        <v>17</v>
      </c>
      <c r="AB436" t="s">
        <v>483</v>
      </c>
      <c r="AC436">
        <f>VLOOKUP(A436,[1]Sheet1!$A$1:$AA$486,26,FALSE)</f>
        <v>-74.062950999999998</v>
      </c>
      <c r="AD436">
        <f>VLOOKUP(A436,[1]Sheet1!$A$1:$AA$486,27,FALSE)</f>
        <v>4.6394890000000002</v>
      </c>
    </row>
    <row r="437" spans="1:30">
      <c r="A437">
        <v>18</v>
      </c>
      <c r="B437" t="s">
        <v>495</v>
      </c>
      <c r="C437" s="1">
        <f>DATE(YEAR(B437),MONTH(B437),DAY(B437))</f>
        <v>45233</v>
      </c>
      <c r="D437">
        <v>102.55</v>
      </c>
      <c r="E437">
        <v>22.162832999999999</v>
      </c>
      <c r="F437">
        <v>101552.60400000001</v>
      </c>
      <c r="G437" t="s">
        <v>156</v>
      </c>
      <c r="H437" t="s">
        <v>32</v>
      </c>
      <c r="I437">
        <v>1</v>
      </c>
      <c r="J437">
        <v>1715</v>
      </c>
      <c r="K437">
        <v>1720</v>
      </c>
      <c r="L437">
        <v>72</v>
      </c>
      <c r="M437">
        <v>0</v>
      </c>
      <c r="N437">
        <v>5</v>
      </c>
      <c r="O437">
        <v>0</v>
      </c>
      <c r="P437">
        <v>0</v>
      </c>
      <c r="Q437">
        <v>2</v>
      </c>
      <c r="R437">
        <v>0</v>
      </c>
      <c r="S437">
        <v>3</v>
      </c>
      <c r="T437">
        <v>0</v>
      </c>
      <c r="U437">
        <v>1</v>
      </c>
      <c r="V437">
        <v>0</v>
      </c>
      <c r="W437">
        <v>106</v>
      </c>
      <c r="X437">
        <v>0</v>
      </c>
      <c r="Y437">
        <v>189</v>
      </c>
      <c r="Z437">
        <v>11</v>
      </c>
      <c r="AA437">
        <f>HOUR(B437)</f>
        <v>17</v>
      </c>
      <c r="AB437" t="s">
        <v>483</v>
      </c>
      <c r="AC437">
        <f>VLOOKUP(A437,[1]Sheet1!$A$1:$AA$486,26,FALSE)</f>
        <v>-74.062950999999998</v>
      </c>
      <c r="AD437">
        <f>VLOOKUP(A437,[1]Sheet1!$A$1:$AA$486,27,FALSE)</f>
        <v>4.6394890000000002</v>
      </c>
    </row>
    <row r="438" spans="1:30">
      <c r="A438">
        <v>18</v>
      </c>
      <c r="B438" t="s">
        <v>496</v>
      </c>
      <c r="C438" s="1">
        <f>DATE(YEAR(B438),MONTH(B438),DAY(B438))</f>
        <v>45233</v>
      </c>
      <c r="D438">
        <v>147.20999999999998</v>
      </c>
      <c r="E438">
        <v>20.13144466666667</v>
      </c>
      <c r="F438">
        <v>210795.84875999996</v>
      </c>
      <c r="G438" t="s">
        <v>156</v>
      </c>
      <c r="H438" t="s">
        <v>32</v>
      </c>
      <c r="I438">
        <v>1</v>
      </c>
      <c r="J438">
        <v>1720</v>
      </c>
      <c r="K438">
        <v>1725</v>
      </c>
      <c r="L438">
        <v>77</v>
      </c>
      <c r="M438">
        <v>0</v>
      </c>
      <c r="N438">
        <v>4</v>
      </c>
      <c r="O438">
        <v>0</v>
      </c>
      <c r="P438">
        <v>1</v>
      </c>
      <c r="Q438">
        <v>6</v>
      </c>
      <c r="R438">
        <v>0</v>
      </c>
      <c r="S438">
        <v>1</v>
      </c>
      <c r="T438">
        <v>0</v>
      </c>
      <c r="U438">
        <v>2</v>
      </c>
      <c r="V438">
        <v>0</v>
      </c>
      <c r="W438">
        <v>118</v>
      </c>
      <c r="X438">
        <v>0</v>
      </c>
      <c r="Y438">
        <v>209</v>
      </c>
      <c r="Z438">
        <v>14</v>
      </c>
      <c r="AA438">
        <f>HOUR(B438)</f>
        <v>17</v>
      </c>
      <c r="AB438" t="s">
        <v>483</v>
      </c>
      <c r="AC438">
        <f>VLOOKUP(A438,[1]Sheet1!$A$1:$AA$486,26,FALSE)</f>
        <v>-74.062950999999998</v>
      </c>
      <c r="AD438">
        <f>VLOOKUP(A438,[1]Sheet1!$A$1:$AA$486,27,FALSE)</f>
        <v>4.6394890000000002</v>
      </c>
    </row>
    <row r="439" spans="1:30">
      <c r="A439">
        <v>18</v>
      </c>
      <c r="B439" t="s">
        <v>497</v>
      </c>
      <c r="C439" s="1">
        <f>DATE(YEAR(B439),MONTH(B439),DAY(B439))</f>
        <v>45233</v>
      </c>
      <c r="D439">
        <v>70.933333333333323</v>
      </c>
      <c r="E439">
        <v>8.5769016666666662</v>
      </c>
      <c r="F439">
        <v>34557.488499999999</v>
      </c>
      <c r="G439" t="s">
        <v>156</v>
      </c>
      <c r="H439" t="s">
        <v>32</v>
      </c>
      <c r="I439">
        <v>1</v>
      </c>
      <c r="J439">
        <v>1725</v>
      </c>
      <c r="K439">
        <v>1730</v>
      </c>
      <c r="L439">
        <v>80</v>
      </c>
      <c r="M439">
        <v>1</v>
      </c>
      <c r="N439">
        <v>1</v>
      </c>
      <c r="O439">
        <v>0</v>
      </c>
      <c r="P439">
        <v>0</v>
      </c>
      <c r="Q439">
        <v>5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107</v>
      </c>
      <c r="X439">
        <v>0</v>
      </c>
      <c r="Y439">
        <v>195</v>
      </c>
      <c r="Z439">
        <v>8</v>
      </c>
      <c r="AA439">
        <f>HOUR(B439)</f>
        <v>17</v>
      </c>
      <c r="AB439" t="s">
        <v>483</v>
      </c>
      <c r="AC439">
        <f>VLOOKUP(A439,[1]Sheet1!$A$1:$AA$486,26,FALSE)</f>
        <v>-74.062950999999998</v>
      </c>
      <c r="AD439">
        <f>VLOOKUP(A439,[1]Sheet1!$A$1:$AA$486,27,FALSE)</f>
        <v>4.6394890000000002</v>
      </c>
    </row>
    <row r="440" spans="1:30">
      <c r="A440">
        <v>18</v>
      </c>
      <c r="B440" t="s">
        <v>498</v>
      </c>
      <c r="C440" s="1">
        <f>DATE(YEAR(B440),MONTH(B440),DAY(B440))</f>
        <v>45233</v>
      </c>
      <c r="D440">
        <v>89.156666666666666</v>
      </c>
      <c r="E440">
        <v>15.478001000000001</v>
      </c>
      <c r="F440">
        <v>78163.512000000002</v>
      </c>
      <c r="G440" t="s">
        <v>156</v>
      </c>
      <c r="H440" t="s">
        <v>32</v>
      </c>
      <c r="I440">
        <v>1</v>
      </c>
      <c r="J440">
        <v>1730</v>
      </c>
      <c r="K440">
        <v>1735</v>
      </c>
      <c r="L440">
        <v>57</v>
      </c>
      <c r="M440">
        <v>0</v>
      </c>
      <c r="N440">
        <v>1</v>
      </c>
      <c r="O440">
        <v>0</v>
      </c>
      <c r="P440">
        <v>0</v>
      </c>
      <c r="Q440">
        <v>8</v>
      </c>
      <c r="R440">
        <v>0</v>
      </c>
      <c r="S440">
        <v>1</v>
      </c>
      <c r="T440">
        <v>0</v>
      </c>
      <c r="U440">
        <v>1</v>
      </c>
      <c r="V440">
        <v>0</v>
      </c>
      <c r="W440">
        <v>122</v>
      </c>
      <c r="X440">
        <v>1</v>
      </c>
      <c r="Y440">
        <v>190</v>
      </c>
      <c r="Z440">
        <v>11</v>
      </c>
      <c r="AA440">
        <f>HOUR(B440)</f>
        <v>17</v>
      </c>
      <c r="AB440" t="s">
        <v>483</v>
      </c>
      <c r="AC440">
        <f>VLOOKUP(A440,[1]Sheet1!$A$1:$AA$486,26,FALSE)</f>
        <v>-74.062950999999998</v>
      </c>
      <c r="AD440">
        <f>VLOOKUP(A440,[1]Sheet1!$A$1:$AA$486,27,FALSE)</f>
        <v>4.6394890000000002</v>
      </c>
    </row>
    <row r="441" spans="1:30">
      <c r="A441">
        <v>18</v>
      </c>
      <c r="B441" t="s">
        <v>499</v>
      </c>
      <c r="C441" s="1">
        <f>DATE(YEAR(B441),MONTH(B441),DAY(B441))</f>
        <v>45233</v>
      </c>
      <c r="D441">
        <v>79.333333333333329</v>
      </c>
      <c r="E441">
        <v>12.017005000000001</v>
      </c>
      <c r="F441">
        <v>127464.85376</v>
      </c>
      <c r="G441" t="s">
        <v>156</v>
      </c>
      <c r="H441" t="s">
        <v>32</v>
      </c>
      <c r="I441">
        <v>1</v>
      </c>
      <c r="J441">
        <v>1735</v>
      </c>
      <c r="K441">
        <v>1740</v>
      </c>
      <c r="L441">
        <v>69</v>
      </c>
      <c r="M441">
        <v>1</v>
      </c>
      <c r="N441">
        <v>0</v>
      </c>
      <c r="O441">
        <v>0</v>
      </c>
      <c r="P441">
        <v>1</v>
      </c>
      <c r="Q441">
        <v>5</v>
      </c>
      <c r="R441">
        <v>0</v>
      </c>
      <c r="S441">
        <v>0</v>
      </c>
      <c r="T441">
        <v>0</v>
      </c>
      <c r="U441">
        <v>5</v>
      </c>
      <c r="V441">
        <v>0</v>
      </c>
      <c r="W441">
        <v>102</v>
      </c>
      <c r="X441">
        <v>2</v>
      </c>
      <c r="Y441">
        <v>183</v>
      </c>
      <c r="Z441">
        <v>12</v>
      </c>
      <c r="AA441">
        <f>HOUR(B441)</f>
        <v>17</v>
      </c>
      <c r="AB441" t="s">
        <v>483</v>
      </c>
      <c r="AC441">
        <f>VLOOKUP(A441,[1]Sheet1!$A$1:$AA$486,26,FALSE)</f>
        <v>-74.062950999999998</v>
      </c>
      <c r="AD441">
        <f>VLOOKUP(A441,[1]Sheet1!$A$1:$AA$486,27,FALSE)</f>
        <v>4.6394890000000002</v>
      </c>
    </row>
    <row r="442" spans="1:30">
      <c r="A442">
        <v>18</v>
      </c>
      <c r="B442" t="s">
        <v>500</v>
      </c>
      <c r="C442" s="1">
        <f>DATE(YEAR(B442),MONTH(B442),DAY(B442))</f>
        <v>45233</v>
      </c>
      <c r="D442">
        <v>123.2</v>
      </c>
      <c r="E442">
        <v>24.287519666666668</v>
      </c>
      <c r="F442">
        <v>52224.573019999996</v>
      </c>
      <c r="G442" t="s">
        <v>156</v>
      </c>
      <c r="H442" t="s">
        <v>32</v>
      </c>
      <c r="I442">
        <v>1</v>
      </c>
      <c r="J442">
        <v>1740</v>
      </c>
      <c r="K442">
        <v>1745</v>
      </c>
      <c r="L442">
        <v>68</v>
      </c>
      <c r="M442">
        <v>0</v>
      </c>
      <c r="N442">
        <v>3</v>
      </c>
      <c r="O442">
        <v>0</v>
      </c>
      <c r="P442">
        <v>0</v>
      </c>
      <c r="Q442">
        <v>6</v>
      </c>
      <c r="R442">
        <v>0</v>
      </c>
      <c r="S442">
        <v>1</v>
      </c>
      <c r="T442">
        <v>0</v>
      </c>
      <c r="U442">
        <v>1</v>
      </c>
      <c r="V442">
        <v>0</v>
      </c>
      <c r="W442">
        <v>125</v>
      </c>
      <c r="X442">
        <v>0</v>
      </c>
      <c r="Y442">
        <v>204</v>
      </c>
      <c r="Z442">
        <v>11</v>
      </c>
      <c r="AA442">
        <f>HOUR(B442)</f>
        <v>17</v>
      </c>
      <c r="AB442" t="s">
        <v>483</v>
      </c>
      <c r="AC442">
        <f>VLOOKUP(A442,[1]Sheet1!$A$1:$AA$486,26,FALSE)</f>
        <v>-74.062950999999998</v>
      </c>
      <c r="AD442">
        <f>VLOOKUP(A442,[1]Sheet1!$A$1:$AA$486,27,FALSE)</f>
        <v>4.6394890000000002</v>
      </c>
    </row>
    <row r="443" spans="1:30">
      <c r="A443">
        <v>18</v>
      </c>
      <c r="B443" t="s">
        <v>501</v>
      </c>
      <c r="C443" s="1">
        <f>DATE(YEAR(B443),MONTH(B443),DAY(B443))</f>
        <v>45233</v>
      </c>
      <c r="D443">
        <v>76.16</v>
      </c>
      <c r="E443">
        <v>10.261764333333334</v>
      </c>
      <c r="F443">
        <v>95087.047519999993</v>
      </c>
      <c r="G443" t="s">
        <v>156</v>
      </c>
      <c r="H443" t="s">
        <v>32</v>
      </c>
      <c r="I443">
        <v>1</v>
      </c>
      <c r="J443">
        <v>1745</v>
      </c>
      <c r="K443">
        <v>1750</v>
      </c>
      <c r="L443">
        <v>73</v>
      </c>
      <c r="M443">
        <v>1</v>
      </c>
      <c r="N443">
        <v>1</v>
      </c>
      <c r="O443">
        <v>0</v>
      </c>
      <c r="P443">
        <v>2</v>
      </c>
      <c r="Q443">
        <v>2</v>
      </c>
      <c r="R443">
        <v>0</v>
      </c>
      <c r="S443">
        <v>1</v>
      </c>
      <c r="T443">
        <v>0</v>
      </c>
      <c r="U443">
        <v>2</v>
      </c>
      <c r="V443">
        <v>0</v>
      </c>
      <c r="W443">
        <v>107</v>
      </c>
      <c r="X443">
        <v>0</v>
      </c>
      <c r="Y443">
        <v>189</v>
      </c>
      <c r="Z443">
        <v>9</v>
      </c>
      <c r="AA443">
        <f>HOUR(B443)</f>
        <v>17</v>
      </c>
      <c r="AB443" t="s">
        <v>483</v>
      </c>
      <c r="AC443">
        <f>VLOOKUP(A443,[1]Sheet1!$A$1:$AA$486,26,FALSE)</f>
        <v>-74.062950999999998</v>
      </c>
      <c r="AD443">
        <f>VLOOKUP(A443,[1]Sheet1!$A$1:$AA$486,27,FALSE)</f>
        <v>4.6394890000000002</v>
      </c>
    </row>
    <row r="444" spans="1:30">
      <c r="A444">
        <v>18</v>
      </c>
      <c r="B444" t="s">
        <v>502</v>
      </c>
      <c r="C444" s="1">
        <f>DATE(YEAR(B444),MONTH(B444),DAY(B444))</f>
        <v>45233</v>
      </c>
      <c r="D444">
        <v>57.959999999999994</v>
      </c>
      <c r="E444">
        <v>4.260615333333333</v>
      </c>
      <c r="F444">
        <v>21913.740539999999</v>
      </c>
      <c r="G444" t="s">
        <v>156</v>
      </c>
      <c r="H444" t="s">
        <v>32</v>
      </c>
      <c r="I444">
        <v>1</v>
      </c>
      <c r="J444">
        <v>1750</v>
      </c>
      <c r="K444">
        <v>1755</v>
      </c>
      <c r="L444">
        <v>78</v>
      </c>
      <c r="M444">
        <v>1</v>
      </c>
      <c r="N444">
        <v>1</v>
      </c>
      <c r="O444">
        <v>0</v>
      </c>
      <c r="P444">
        <v>1</v>
      </c>
      <c r="Q444">
        <v>6</v>
      </c>
      <c r="R444">
        <v>0</v>
      </c>
      <c r="S444">
        <v>1</v>
      </c>
      <c r="T444">
        <v>0</v>
      </c>
      <c r="U444">
        <v>3</v>
      </c>
      <c r="V444">
        <v>0</v>
      </c>
      <c r="W444">
        <v>112</v>
      </c>
      <c r="X444">
        <v>2</v>
      </c>
      <c r="Y444">
        <v>203</v>
      </c>
      <c r="Z444">
        <v>13</v>
      </c>
      <c r="AA444">
        <f>HOUR(B444)</f>
        <v>17</v>
      </c>
      <c r="AB444" t="s">
        <v>483</v>
      </c>
      <c r="AC444">
        <f>VLOOKUP(A444,[1]Sheet1!$A$1:$AA$486,26,FALSE)</f>
        <v>-74.062950999999998</v>
      </c>
      <c r="AD444">
        <f>VLOOKUP(A444,[1]Sheet1!$A$1:$AA$486,27,FALSE)</f>
        <v>4.6394890000000002</v>
      </c>
    </row>
    <row r="445" spans="1:30">
      <c r="A445">
        <v>18</v>
      </c>
      <c r="B445" t="s">
        <v>503</v>
      </c>
      <c r="C445" s="1">
        <f>DATE(YEAR(B445),MONTH(B445),DAY(B445))</f>
        <v>45233</v>
      </c>
      <c r="D445">
        <v>66.476666666666659</v>
      </c>
      <c r="E445">
        <v>6.5736439999999998</v>
      </c>
      <c r="F445">
        <v>23296.674660000001</v>
      </c>
      <c r="G445" t="s">
        <v>156</v>
      </c>
      <c r="H445" t="s">
        <v>32</v>
      </c>
      <c r="I445">
        <v>1</v>
      </c>
      <c r="J445">
        <v>1755</v>
      </c>
      <c r="K445">
        <v>1800</v>
      </c>
      <c r="L445">
        <v>67</v>
      </c>
      <c r="M445">
        <v>0</v>
      </c>
      <c r="N445">
        <v>4</v>
      </c>
      <c r="O445">
        <v>0</v>
      </c>
      <c r="P445">
        <v>0</v>
      </c>
      <c r="Q445">
        <v>6</v>
      </c>
      <c r="R445">
        <v>0</v>
      </c>
      <c r="S445">
        <v>1</v>
      </c>
      <c r="T445">
        <v>0</v>
      </c>
      <c r="U445">
        <v>1</v>
      </c>
      <c r="V445">
        <v>0</v>
      </c>
      <c r="W445">
        <v>77</v>
      </c>
      <c r="X445">
        <v>0</v>
      </c>
      <c r="Y445">
        <v>156</v>
      </c>
      <c r="Z445">
        <v>12</v>
      </c>
      <c r="AA445">
        <f>HOUR(B445)</f>
        <v>17</v>
      </c>
      <c r="AB445" t="s">
        <v>483</v>
      </c>
      <c r="AC445">
        <f>VLOOKUP(A445,[1]Sheet1!$A$1:$AA$486,26,FALSE)</f>
        <v>-74.062950999999998</v>
      </c>
      <c r="AD445">
        <f>VLOOKUP(A445,[1]Sheet1!$A$1:$AA$486,27,FALSE)</f>
        <v>4.6394890000000002</v>
      </c>
    </row>
    <row r="446" spans="1:30">
      <c r="A446">
        <v>19</v>
      </c>
      <c r="B446" t="s">
        <v>504</v>
      </c>
      <c r="C446" s="1">
        <f>DATE(YEAR(B446),MONTH(B446),DAY(B446))</f>
        <v>45238</v>
      </c>
      <c r="D446">
        <v>4.7541666666666664</v>
      </c>
      <c r="E446">
        <v>64.134005833333333</v>
      </c>
      <c r="F446">
        <v>1.0420749999999999</v>
      </c>
      <c r="G446" t="s">
        <v>31</v>
      </c>
      <c r="H446" t="s">
        <v>411</v>
      </c>
      <c r="I446">
        <v>1</v>
      </c>
      <c r="J446">
        <v>630</v>
      </c>
      <c r="K446">
        <v>635</v>
      </c>
      <c r="L446">
        <v>108</v>
      </c>
      <c r="M446">
        <v>0</v>
      </c>
      <c r="N446">
        <v>3</v>
      </c>
      <c r="O446">
        <v>0</v>
      </c>
      <c r="P446">
        <v>1</v>
      </c>
      <c r="Q446">
        <v>0</v>
      </c>
      <c r="R446">
        <v>0</v>
      </c>
      <c r="S446">
        <v>1</v>
      </c>
      <c r="T446">
        <v>0</v>
      </c>
      <c r="U446">
        <v>7</v>
      </c>
      <c r="V446">
        <v>0</v>
      </c>
      <c r="W446">
        <v>78</v>
      </c>
      <c r="X446">
        <v>18</v>
      </c>
      <c r="Y446">
        <v>198</v>
      </c>
      <c r="Z446">
        <v>12</v>
      </c>
      <c r="AA446">
        <f>HOUR(B446)</f>
        <v>6</v>
      </c>
      <c r="AB446" t="s">
        <v>505</v>
      </c>
      <c r="AC446">
        <f>VLOOKUP(A446,[1]Sheet1!$A$1:$AA$486,26,FALSE)</f>
        <v>-74.023865000000001</v>
      </c>
      <c r="AD446">
        <f>VLOOKUP(A446,[1]Sheet1!$A$1:$AA$486,27,FALSE)</f>
        <v>4.7501810000000004</v>
      </c>
    </row>
    <row r="447" spans="1:30">
      <c r="A447">
        <v>19</v>
      </c>
      <c r="B447" t="s">
        <v>506</v>
      </c>
      <c r="C447" s="1">
        <f>DATE(YEAR(B447),MONTH(B447),DAY(B447))</f>
        <v>45238</v>
      </c>
      <c r="D447">
        <v>33.36666666666666</v>
      </c>
      <c r="E447">
        <v>43.127392</v>
      </c>
      <c r="F447">
        <v>9939.3136799999993</v>
      </c>
      <c r="G447" t="s">
        <v>31</v>
      </c>
      <c r="H447" t="s">
        <v>411</v>
      </c>
      <c r="I447">
        <v>1</v>
      </c>
      <c r="J447">
        <v>635</v>
      </c>
      <c r="K447">
        <v>640</v>
      </c>
      <c r="L447">
        <v>131</v>
      </c>
      <c r="M447">
        <v>2</v>
      </c>
      <c r="N447">
        <v>6</v>
      </c>
      <c r="O447">
        <v>1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4</v>
      </c>
      <c r="V447">
        <v>1</v>
      </c>
      <c r="W447">
        <v>103</v>
      </c>
      <c r="X447">
        <v>17</v>
      </c>
      <c r="Y447">
        <v>249</v>
      </c>
      <c r="Z447">
        <v>15</v>
      </c>
      <c r="AA447">
        <f>HOUR(B447)</f>
        <v>6</v>
      </c>
      <c r="AB447" t="s">
        <v>505</v>
      </c>
      <c r="AC447">
        <f>VLOOKUP(A447,[1]Sheet1!$A$1:$AA$486,26,FALSE)</f>
        <v>-74.023865000000001</v>
      </c>
      <c r="AD447">
        <f>VLOOKUP(A447,[1]Sheet1!$A$1:$AA$486,27,FALSE)</f>
        <v>4.7501810000000004</v>
      </c>
    </row>
    <row r="448" spans="1:30">
      <c r="A448">
        <v>19</v>
      </c>
      <c r="B448" t="s">
        <v>507</v>
      </c>
      <c r="C448" s="1">
        <f>DATE(YEAR(B448),MONTH(B448),DAY(B448))</f>
        <v>45238</v>
      </c>
      <c r="D448">
        <v>110.03999999999999</v>
      </c>
      <c r="E448">
        <v>66.170720000000003</v>
      </c>
      <c r="F448">
        <v>199979.62406</v>
      </c>
      <c r="G448" t="s">
        <v>31</v>
      </c>
      <c r="H448" t="s">
        <v>411</v>
      </c>
      <c r="I448">
        <v>1</v>
      </c>
      <c r="J448">
        <v>640</v>
      </c>
      <c r="K448">
        <v>645</v>
      </c>
      <c r="L448">
        <v>126</v>
      </c>
      <c r="M448">
        <v>1</v>
      </c>
      <c r="N448">
        <v>4</v>
      </c>
      <c r="O448">
        <v>0</v>
      </c>
      <c r="P448">
        <v>1</v>
      </c>
      <c r="Q448">
        <v>0</v>
      </c>
      <c r="R448">
        <v>0</v>
      </c>
      <c r="S448">
        <v>2</v>
      </c>
      <c r="T448">
        <v>0</v>
      </c>
      <c r="U448">
        <v>8</v>
      </c>
      <c r="V448">
        <v>1</v>
      </c>
      <c r="W448">
        <v>68</v>
      </c>
      <c r="X448">
        <v>15</v>
      </c>
      <c r="Y448">
        <v>211</v>
      </c>
      <c r="Z448">
        <v>17</v>
      </c>
      <c r="AA448">
        <f>HOUR(B448)</f>
        <v>6</v>
      </c>
      <c r="AB448" t="s">
        <v>505</v>
      </c>
      <c r="AC448">
        <f>VLOOKUP(A448,[1]Sheet1!$A$1:$AA$486,26,FALSE)</f>
        <v>-74.023865000000001</v>
      </c>
      <c r="AD448">
        <f>VLOOKUP(A448,[1]Sheet1!$A$1:$AA$486,27,FALSE)</f>
        <v>4.7501810000000004</v>
      </c>
    </row>
    <row r="449" spans="1:30">
      <c r="A449">
        <v>19</v>
      </c>
      <c r="B449" t="s">
        <v>508</v>
      </c>
      <c r="C449" s="1">
        <f>DATE(YEAR(B449),MONTH(B449),DAY(B449))</f>
        <v>45238</v>
      </c>
      <c r="D449">
        <v>58.706666666666663</v>
      </c>
      <c r="E449">
        <v>26.739764333333333</v>
      </c>
      <c r="F449">
        <v>90701.274999999994</v>
      </c>
      <c r="G449" t="s">
        <v>31</v>
      </c>
      <c r="H449" t="s">
        <v>411</v>
      </c>
      <c r="I449">
        <v>1</v>
      </c>
      <c r="J449">
        <v>645</v>
      </c>
      <c r="K449">
        <v>650</v>
      </c>
      <c r="L449">
        <v>115</v>
      </c>
      <c r="M449">
        <v>0</v>
      </c>
      <c r="N449">
        <v>2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4</v>
      </c>
      <c r="V449">
        <v>1</v>
      </c>
      <c r="W449">
        <v>93</v>
      </c>
      <c r="X449">
        <v>11</v>
      </c>
      <c r="Y449">
        <v>216</v>
      </c>
      <c r="Z449">
        <v>8</v>
      </c>
      <c r="AA449">
        <f>HOUR(B449)</f>
        <v>6</v>
      </c>
      <c r="AB449" t="s">
        <v>505</v>
      </c>
      <c r="AC449">
        <f>VLOOKUP(A449,[1]Sheet1!$A$1:$AA$486,26,FALSE)</f>
        <v>-74.023865000000001</v>
      </c>
      <c r="AD449">
        <f>VLOOKUP(A449,[1]Sheet1!$A$1:$AA$486,27,FALSE)</f>
        <v>4.7501810000000004</v>
      </c>
    </row>
    <row r="450" spans="1:30">
      <c r="A450">
        <v>19</v>
      </c>
      <c r="B450" t="s">
        <v>509</v>
      </c>
      <c r="C450" s="1">
        <f>DATE(YEAR(B450),MONTH(B450),DAY(B450))</f>
        <v>45238</v>
      </c>
      <c r="D450">
        <v>90.089999999999989</v>
      </c>
      <c r="E450">
        <v>50.065143333333332</v>
      </c>
      <c r="F450">
        <v>83363.682600000015</v>
      </c>
      <c r="G450" t="s">
        <v>31</v>
      </c>
      <c r="H450" t="s">
        <v>411</v>
      </c>
      <c r="I450">
        <v>1</v>
      </c>
      <c r="J450">
        <v>650</v>
      </c>
      <c r="K450">
        <v>655</v>
      </c>
      <c r="L450">
        <v>113</v>
      </c>
      <c r="M450">
        <v>0</v>
      </c>
      <c r="N450">
        <v>4</v>
      </c>
      <c r="O450">
        <v>0</v>
      </c>
      <c r="P450">
        <v>2</v>
      </c>
      <c r="Q450">
        <v>0</v>
      </c>
      <c r="R450">
        <v>0</v>
      </c>
      <c r="S450">
        <v>1</v>
      </c>
      <c r="T450">
        <v>0</v>
      </c>
      <c r="U450">
        <v>1</v>
      </c>
      <c r="V450">
        <v>0</v>
      </c>
      <c r="W450">
        <v>93</v>
      </c>
      <c r="X450">
        <v>10</v>
      </c>
      <c r="Y450">
        <v>214</v>
      </c>
      <c r="Z450">
        <v>8</v>
      </c>
      <c r="AA450">
        <f>HOUR(B450)</f>
        <v>6</v>
      </c>
      <c r="AB450" t="s">
        <v>505</v>
      </c>
      <c r="AC450">
        <f>VLOOKUP(A450,[1]Sheet1!$A$1:$AA$486,26,FALSE)</f>
        <v>-74.023865000000001</v>
      </c>
      <c r="AD450">
        <f>VLOOKUP(A450,[1]Sheet1!$A$1:$AA$486,27,FALSE)</f>
        <v>4.7501810000000004</v>
      </c>
    </row>
    <row r="451" spans="1:30">
      <c r="A451">
        <v>19</v>
      </c>
      <c r="B451" t="s">
        <v>510</v>
      </c>
      <c r="C451" s="1">
        <f>DATE(YEAR(B451),MONTH(B451),DAY(B451))</f>
        <v>45238</v>
      </c>
      <c r="D451">
        <v>148.91333333333333</v>
      </c>
      <c r="E451">
        <v>76.329560999999984</v>
      </c>
      <c r="F451">
        <v>164602.59118000002</v>
      </c>
      <c r="G451" t="s">
        <v>31</v>
      </c>
      <c r="H451" t="s">
        <v>411</v>
      </c>
      <c r="I451">
        <v>1</v>
      </c>
      <c r="J451">
        <v>655</v>
      </c>
      <c r="K451">
        <v>700</v>
      </c>
      <c r="L451">
        <v>106</v>
      </c>
      <c r="M451">
        <v>0</v>
      </c>
      <c r="N451">
        <v>4</v>
      </c>
      <c r="O451">
        <v>0</v>
      </c>
      <c r="P451">
        <v>4</v>
      </c>
      <c r="Q451">
        <v>0</v>
      </c>
      <c r="R451">
        <v>0</v>
      </c>
      <c r="S451">
        <v>0</v>
      </c>
      <c r="T451">
        <v>0</v>
      </c>
      <c r="U451">
        <v>5</v>
      </c>
      <c r="V451">
        <v>0</v>
      </c>
      <c r="W451">
        <v>78</v>
      </c>
      <c r="X451">
        <v>14</v>
      </c>
      <c r="Y451">
        <v>197</v>
      </c>
      <c r="Z451">
        <v>13</v>
      </c>
      <c r="AA451">
        <f>HOUR(B451)</f>
        <v>6</v>
      </c>
      <c r="AB451" t="s">
        <v>505</v>
      </c>
      <c r="AC451">
        <f>VLOOKUP(A451,[1]Sheet1!$A$1:$AA$486,26,FALSE)</f>
        <v>-74.023865000000001</v>
      </c>
      <c r="AD451">
        <f>VLOOKUP(A451,[1]Sheet1!$A$1:$AA$486,27,FALSE)</f>
        <v>4.7501810000000004</v>
      </c>
    </row>
    <row r="452" spans="1:30">
      <c r="A452">
        <v>19</v>
      </c>
      <c r="B452" t="s">
        <v>511</v>
      </c>
      <c r="C452" s="1">
        <f>DATE(YEAR(B452),MONTH(B452),DAY(B452))</f>
        <v>45238</v>
      </c>
      <c r="D452">
        <v>151.59666666666664</v>
      </c>
      <c r="E452">
        <v>73.399428666666665</v>
      </c>
      <c r="F452">
        <v>196617.23363999999</v>
      </c>
      <c r="G452" t="s">
        <v>31</v>
      </c>
      <c r="H452" t="s">
        <v>411</v>
      </c>
      <c r="I452">
        <v>1</v>
      </c>
      <c r="J452">
        <v>700</v>
      </c>
      <c r="K452">
        <v>705</v>
      </c>
      <c r="L452">
        <v>99</v>
      </c>
      <c r="M452">
        <v>0</v>
      </c>
      <c r="N452">
        <v>8</v>
      </c>
      <c r="O452">
        <v>0</v>
      </c>
      <c r="P452">
        <v>4</v>
      </c>
      <c r="Q452">
        <v>0</v>
      </c>
      <c r="R452">
        <v>0</v>
      </c>
      <c r="S452">
        <v>1</v>
      </c>
      <c r="T452">
        <v>0</v>
      </c>
      <c r="U452">
        <v>7</v>
      </c>
      <c r="V452">
        <v>1</v>
      </c>
      <c r="W452">
        <v>73</v>
      </c>
      <c r="X452">
        <v>8</v>
      </c>
      <c r="Y452">
        <v>193</v>
      </c>
      <c r="Z452">
        <v>21</v>
      </c>
      <c r="AA452">
        <f>HOUR(B452)</f>
        <v>7</v>
      </c>
      <c r="AB452" t="s">
        <v>505</v>
      </c>
      <c r="AC452">
        <f>VLOOKUP(A452,[1]Sheet1!$A$1:$AA$486,26,FALSE)</f>
        <v>-74.023865000000001</v>
      </c>
      <c r="AD452">
        <f>VLOOKUP(A452,[1]Sheet1!$A$1:$AA$486,27,FALSE)</f>
        <v>4.7501810000000004</v>
      </c>
    </row>
    <row r="453" spans="1:30">
      <c r="A453">
        <v>19</v>
      </c>
      <c r="B453" t="s">
        <v>512</v>
      </c>
      <c r="C453" s="1">
        <f>DATE(YEAR(B453),MONTH(B453),DAY(B453))</f>
        <v>45238</v>
      </c>
      <c r="D453">
        <v>109.50333333333333</v>
      </c>
      <c r="E453">
        <v>37.187047333333332</v>
      </c>
      <c r="F453">
        <v>129672.0223</v>
      </c>
      <c r="G453" t="s">
        <v>31</v>
      </c>
      <c r="H453" t="s">
        <v>411</v>
      </c>
      <c r="I453">
        <v>1</v>
      </c>
      <c r="J453">
        <v>705</v>
      </c>
      <c r="K453">
        <v>710</v>
      </c>
      <c r="L453">
        <v>114</v>
      </c>
      <c r="M453">
        <v>1</v>
      </c>
      <c r="N453">
        <v>3</v>
      </c>
      <c r="O453">
        <v>0</v>
      </c>
      <c r="P453">
        <v>1</v>
      </c>
      <c r="Q453">
        <v>0</v>
      </c>
      <c r="R453">
        <v>0</v>
      </c>
      <c r="S453">
        <v>1</v>
      </c>
      <c r="T453">
        <v>0</v>
      </c>
      <c r="U453">
        <v>7</v>
      </c>
      <c r="V453">
        <v>3</v>
      </c>
      <c r="W453">
        <v>77</v>
      </c>
      <c r="X453">
        <v>3</v>
      </c>
      <c r="Y453">
        <v>207</v>
      </c>
      <c r="Z453">
        <v>16</v>
      </c>
      <c r="AA453">
        <f>HOUR(B453)</f>
        <v>7</v>
      </c>
      <c r="AB453" t="s">
        <v>505</v>
      </c>
      <c r="AC453">
        <f>VLOOKUP(A453,[1]Sheet1!$A$1:$AA$486,26,FALSE)</f>
        <v>-74.023865000000001</v>
      </c>
      <c r="AD453">
        <f>VLOOKUP(A453,[1]Sheet1!$A$1:$AA$486,27,FALSE)</f>
        <v>4.7501810000000004</v>
      </c>
    </row>
    <row r="454" spans="1:30">
      <c r="A454">
        <v>19</v>
      </c>
      <c r="B454" t="s">
        <v>513</v>
      </c>
      <c r="C454" s="1">
        <f>DATE(YEAR(B454),MONTH(B454),DAY(B454))</f>
        <v>45238</v>
      </c>
      <c r="D454">
        <v>71.003333333333316</v>
      </c>
      <c r="E454">
        <v>27.596235333333333</v>
      </c>
      <c r="F454">
        <v>110279.8017</v>
      </c>
      <c r="G454" t="s">
        <v>31</v>
      </c>
      <c r="H454" t="s">
        <v>411</v>
      </c>
      <c r="I454">
        <v>1</v>
      </c>
      <c r="J454">
        <v>710</v>
      </c>
      <c r="K454">
        <v>715</v>
      </c>
      <c r="L454">
        <v>97</v>
      </c>
      <c r="M454">
        <v>0</v>
      </c>
      <c r="N454">
        <v>7</v>
      </c>
      <c r="O454">
        <v>0</v>
      </c>
      <c r="P454">
        <v>2</v>
      </c>
      <c r="Q454">
        <v>0</v>
      </c>
      <c r="R454">
        <v>0</v>
      </c>
      <c r="S454">
        <v>2</v>
      </c>
      <c r="T454">
        <v>0</v>
      </c>
      <c r="U454">
        <v>4</v>
      </c>
      <c r="V454">
        <v>3</v>
      </c>
      <c r="W454">
        <v>66</v>
      </c>
      <c r="X454">
        <v>7</v>
      </c>
      <c r="Y454">
        <v>181</v>
      </c>
      <c r="Z454">
        <v>18</v>
      </c>
      <c r="AA454">
        <f>HOUR(B454)</f>
        <v>7</v>
      </c>
      <c r="AB454" t="s">
        <v>505</v>
      </c>
      <c r="AC454">
        <f>VLOOKUP(A454,[1]Sheet1!$A$1:$AA$486,26,FALSE)</f>
        <v>-74.023865000000001</v>
      </c>
      <c r="AD454">
        <f>VLOOKUP(A454,[1]Sheet1!$A$1:$AA$486,27,FALSE)</f>
        <v>4.7501810000000004</v>
      </c>
    </row>
    <row r="455" spans="1:30">
      <c r="A455">
        <v>19</v>
      </c>
      <c r="B455" t="s">
        <v>514</v>
      </c>
      <c r="C455" s="1">
        <f>DATE(YEAR(B455),MONTH(B455),DAY(B455))</f>
        <v>45238</v>
      </c>
      <c r="D455">
        <v>47.833333333333329</v>
      </c>
      <c r="E455">
        <v>17.557334666666669</v>
      </c>
      <c r="F455">
        <v>79840.589460000003</v>
      </c>
      <c r="G455" t="s">
        <v>31</v>
      </c>
      <c r="H455" t="s">
        <v>411</v>
      </c>
      <c r="I455">
        <v>1</v>
      </c>
      <c r="J455">
        <v>715</v>
      </c>
      <c r="K455">
        <v>720</v>
      </c>
      <c r="L455">
        <v>94</v>
      </c>
      <c r="M455">
        <v>1</v>
      </c>
      <c r="N455">
        <v>3</v>
      </c>
      <c r="O455">
        <v>0</v>
      </c>
      <c r="P455">
        <v>5</v>
      </c>
      <c r="Q455">
        <v>0</v>
      </c>
      <c r="R455">
        <v>0</v>
      </c>
      <c r="S455">
        <v>1</v>
      </c>
      <c r="T455">
        <v>0</v>
      </c>
      <c r="U455">
        <v>3</v>
      </c>
      <c r="V455">
        <v>1</v>
      </c>
      <c r="W455">
        <v>67</v>
      </c>
      <c r="X455">
        <v>7</v>
      </c>
      <c r="Y455">
        <v>175</v>
      </c>
      <c r="Z455">
        <v>14</v>
      </c>
      <c r="AA455">
        <f>HOUR(B455)</f>
        <v>7</v>
      </c>
      <c r="AB455" t="s">
        <v>505</v>
      </c>
      <c r="AC455">
        <f>VLOOKUP(A455,[1]Sheet1!$A$1:$AA$486,26,FALSE)</f>
        <v>-74.023865000000001</v>
      </c>
      <c r="AD455">
        <f>VLOOKUP(A455,[1]Sheet1!$A$1:$AA$486,27,FALSE)</f>
        <v>4.7501810000000004</v>
      </c>
    </row>
    <row r="456" spans="1:30">
      <c r="A456">
        <v>19</v>
      </c>
      <c r="B456" t="s">
        <v>515</v>
      </c>
      <c r="C456" s="1">
        <f>DATE(YEAR(B456),MONTH(B456),DAY(B456))</f>
        <v>45238</v>
      </c>
      <c r="D456">
        <v>59.383333333333326</v>
      </c>
      <c r="E456">
        <v>26.351658666666669</v>
      </c>
      <c r="F456">
        <v>87799.582300000009</v>
      </c>
      <c r="G456" t="s">
        <v>31</v>
      </c>
      <c r="H456" t="s">
        <v>411</v>
      </c>
      <c r="I456">
        <v>1</v>
      </c>
      <c r="J456">
        <v>720</v>
      </c>
      <c r="K456">
        <v>725</v>
      </c>
      <c r="L456">
        <v>102</v>
      </c>
      <c r="M456">
        <v>1</v>
      </c>
      <c r="N456">
        <v>5</v>
      </c>
      <c r="O456">
        <v>1</v>
      </c>
      <c r="P456">
        <v>1</v>
      </c>
      <c r="Q456">
        <v>0</v>
      </c>
      <c r="R456">
        <v>0</v>
      </c>
      <c r="S456">
        <v>1</v>
      </c>
      <c r="T456">
        <v>0</v>
      </c>
      <c r="U456">
        <v>1</v>
      </c>
      <c r="V456">
        <v>2</v>
      </c>
      <c r="W456">
        <v>69</v>
      </c>
      <c r="X456">
        <v>8</v>
      </c>
      <c r="Y456">
        <v>183</v>
      </c>
      <c r="Z456">
        <v>12</v>
      </c>
      <c r="AA456">
        <f>HOUR(B456)</f>
        <v>7</v>
      </c>
      <c r="AB456" t="s">
        <v>505</v>
      </c>
      <c r="AC456">
        <f>VLOOKUP(A456,[1]Sheet1!$A$1:$AA$486,26,FALSE)</f>
        <v>-74.023865000000001</v>
      </c>
      <c r="AD456">
        <f>VLOOKUP(A456,[1]Sheet1!$A$1:$AA$486,27,FALSE)</f>
        <v>4.7501810000000004</v>
      </c>
    </row>
    <row r="457" spans="1:30">
      <c r="A457">
        <v>19</v>
      </c>
      <c r="B457" t="s">
        <v>516</v>
      </c>
      <c r="C457" s="1">
        <f>DATE(YEAR(B457),MONTH(B457),DAY(B457))</f>
        <v>45238</v>
      </c>
      <c r="D457">
        <v>49.816666666666663</v>
      </c>
      <c r="E457">
        <v>19.973261000000001</v>
      </c>
      <c r="F457">
        <v>158496.78418000002</v>
      </c>
      <c r="G457" t="s">
        <v>31</v>
      </c>
      <c r="H457" t="s">
        <v>411</v>
      </c>
      <c r="I457">
        <v>1</v>
      </c>
      <c r="J457">
        <v>725</v>
      </c>
      <c r="K457">
        <v>730</v>
      </c>
      <c r="L457">
        <v>87</v>
      </c>
      <c r="M457">
        <v>0</v>
      </c>
      <c r="N457">
        <v>4</v>
      </c>
      <c r="O457">
        <v>0</v>
      </c>
      <c r="P457">
        <v>3</v>
      </c>
      <c r="Q457">
        <v>0</v>
      </c>
      <c r="R457">
        <v>0</v>
      </c>
      <c r="S457">
        <v>1</v>
      </c>
      <c r="T457">
        <v>0</v>
      </c>
      <c r="U457">
        <v>2</v>
      </c>
      <c r="V457">
        <v>0</v>
      </c>
      <c r="W457">
        <v>44</v>
      </c>
      <c r="X457">
        <v>3</v>
      </c>
      <c r="Y457">
        <v>141</v>
      </c>
      <c r="Z457">
        <v>10</v>
      </c>
      <c r="AA457">
        <f>HOUR(B457)</f>
        <v>7</v>
      </c>
      <c r="AB457" t="s">
        <v>505</v>
      </c>
      <c r="AC457">
        <f>VLOOKUP(A457,[1]Sheet1!$A$1:$AA$486,26,FALSE)</f>
        <v>-74.023865000000001</v>
      </c>
      <c r="AD457">
        <f>VLOOKUP(A457,[1]Sheet1!$A$1:$AA$486,27,FALSE)</f>
        <v>4.7501810000000004</v>
      </c>
    </row>
    <row r="458" spans="1:30">
      <c r="A458">
        <v>19</v>
      </c>
      <c r="B458" t="s">
        <v>517</v>
      </c>
      <c r="C458" s="1">
        <f>DATE(YEAR(B458),MONTH(B458),DAY(B458))</f>
        <v>45238</v>
      </c>
      <c r="D458">
        <v>34.019999999999996</v>
      </c>
      <c r="E458">
        <v>13.653460333333337</v>
      </c>
      <c r="F458">
        <v>151059.55082</v>
      </c>
      <c r="G458" t="s">
        <v>31</v>
      </c>
      <c r="H458" t="s">
        <v>411</v>
      </c>
      <c r="I458">
        <v>1</v>
      </c>
      <c r="J458">
        <v>730</v>
      </c>
      <c r="K458">
        <v>735</v>
      </c>
      <c r="L458">
        <v>89</v>
      </c>
      <c r="M458">
        <v>0</v>
      </c>
      <c r="N458">
        <v>3</v>
      </c>
      <c r="O458">
        <v>0</v>
      </c>
      <c r="P458">
        <v>1</v>
      </c>
      <c r="Q458">
        <v>0</v>
      </c>
      <c r="R458">
        <v>0</v>
      </c>
      <c r="S458">
        <v>2</v>
      </c>
      <c r="T458">
        <v>0</v>
      </c>
      <c r="U458">
        <v>4</v>
      </c>
      <c r="V458">
        <v>0</v>
      </c>
      <c r="W458">
        <v>53</v>
      </c>
      <c r="X458">
        <v>9</v>
      </c>
      <c r="Y458">
        <v>152</v>
      </c>
      <c r="Z458">
        <v>10</v>
      </c>
      <c r="AA458">
        <f>HOUR(B458)</f>
        <v>7</v>
      </c>
      <c r="AB458" t="s">
        <v>505</v>
      </c>
      <c r="AC458">
        <f>VLOOKUP(A458,[1]Sheet1!$A$1:$AA$486,26,FALSE)</f>
        <v>-74.023865000000001</v>
      </c>
      <c r="AD458">
        <f>VLOOKUP(A458,[1]Sheet1!$A$1:$AA$486,27,FALSE)</f>
        <v>4.7501810000000004</v>
      </c>
    </row>
    <row r="459" spans="1:30">
      <c r="A459">
        <v>19</v>
      </c>
      <c r="B459" t="s">
        <v>518</v>
      </c>
      <c r="C459" s="1">
        <f>DATE(YEAR(B459),MONTH(B459),DAY(B459))</f>
        <v>45238</v>
      </c>
      <c r="D459">
        <v>41.976666666666667</v>
      </c>
      <c r="E459">
        <v>13.405443333333334</v>
      </c>
      <c r="F459">
        <v>99279.014859999996</v>
      </c>
      <c r="G459" t="s">
        <v>31</v>
      </c>
      <c r="H459" t="s">
        <v>411</v>
      </c>
      <c r="I459">
        <v>1</v>
      </c>
      <c r="J459">
        <v>735</v>
      </c>
      <c r="K459">
        <v>740</v>
      </c>
      <c r="L459">
        <v>89</v>
      </c>
      <c r="M459">
        <v>0</v>
      </c>
      <c r="N459">
        <v>1</v>
      </c>
      <c r="O459">
        <v>1</v>
      </c>
      <c r="P459">
        <v>3</v>
      </c>
      <c r="Q459">
        <v>0</v>
      </c>
      <c r="R459">
        <v>0</v>
      </c>
      <c r="S459">
        <v>0</v>
      </c>
      <c r="T459">
        <v>0</v>
      </c>
      <c r="U459">
        <v>8</v>
      </c>
      <c r="V459">
        <v>1</v>
      </c>
      <c r="W459">
        <v>58</v>
      </c>
      <c r="X459">
        <v>11</v>
      </c>
      <c r="Y459">
        <v>161</v>
      </c>
      <c r="Z459">
        <v>14</v>
      </c>
      <c r="AA459">
        <f>HOUR(B459)</f>
        <v>7</v>
      </c>
      <c r="AB459" t="s">
        <v>505</v>
      </c>
      <c r="AC459">
        <f>VLOOKUP(A459,[1]Sheet1!$A$1:$AA$486,26,FALSE)</f>
        <v>-74.023865000000001</v>
      </c>
      <c r="AD459">
        <f>VLOOKUP(A459,[1]Sheet1!$A$1:$AA$486,27,FALSE)</f>
        <v>4.7501810000000004</v>
      </c>
    </row>
    <row r="460" spans="1:30">
      <c r="A460">
        <v>19</v>
      </c>
      <c r="B460" t="s">
        <v>519</v>
      </c>
      <c r="C460" s="1">
        <f>DATE(YEAR(B460),MONTH(B460),DAY(B460))</f>
        <v>45238</v>
      </c>
      <c r="D460">
        <v>41.86</v>
      </c>
      <c r="E460">
        <v>12.528490333333334</v>
      </c>
      <c r="F460">
        <v>62806.067419999992</v>
      </c>
      <c r="G460" t="s">
        <v>31</v>
      </c>
      <c r="H460" t="s">
        <v>411</v>
      </c>
      <c r="I460">
        <v>1</v>
      </c>
      <c r="J460">
        <v>740</v>
      </c>
      <c r="K460">
        <v>745</v>
      </c>
      <c r="L460">
        <v>85</v>
      </c>
      <c r="M460">
        <v>0</v>
      </c>
      <c r="N460">
        <v>1</v>
      </c>
      <c r="O460">
        <v>0</v>
      </c>
      <c r="P460">
        <v>4</v>
      </c>
      <c r="Q460">
        <v>0</v>
      </c>
      <c r="R460">
        <v>0</v>
      </c>
      <c r="S460">
        <v>0</v>
      </c>
      <c r="T460">
        <v>0</v>
      </c>
      <c r="U460">
        <v>7</v>
      </c>
      <c r="V460">
        <v>3</v>
      </c>
      <c r="W460">
        <v>70</v>
      </c>
      <c r="X460">
        <v>8</v>
      </c>
      <c r="Y460">
        <v>170</v>
      </c>
      <c r="Z460">
        <v>15</v>
      </c>
      <c r="AA460">
        <f>HOUR(B460)</f>
        <v>7</v>
      </c>
      <c r="AB460" t="s">
        <v>505</v>
      </c>
      <c r="AC460">
        <f>VLOOKUP(A460,[1]Sheet1!$A$1:$AA$486,26,FALSE)</f>
        <v>-74.023865000000001</v>
      </c>
      <c r="AD460">
        <f>VLOOKUP(A460,[1]Sheet1!$A$1:$AA$486,27,FALSE)</f>
        <v>4.7501810000000004</v>
      </c>
    </row>
    <row r="461" spans="1:30">
      <c r="A461">
        <v>19</v>
      </c>
      <c r="B461" t="s">
        <v>520</v>
      </c>
      <c r="C461" s="1">
        <f>DATE(YEAR(B461),MONTH(B461),DAY(B461))</f>
        <v>45238</v>
      </c>
      <c r="D461">
        <v>86.52</v>
      </c>
      <c r="E461">
        <v>29.663223333333338</v>
      </c>
      <c r="F461">
        <v>114494.38238</v>
      </c>
      <c r="G461" t="s">
        <v>31</v>
      </c>
      <c r="H461" t="s">
        <v>411</v>
      </c>
      <c r="I461">
        <v>1</v>
      </c>
      <c r="J461">
        <v>745</v>
      </c>
      <c r="K461">
        <v>750</v>
      </c>
      <c r="L461">
        <v>89</v>
      </c>
      <c r="M461">
        <v>1</v>
      </c>
      <c r="N461">
        <v>7</v>
      </c>
      <c r="O461">
        <v>0</v>
      </c>
      <c r="P461">
        <v>1</v>
      </c>
      <c r="Q461">
        <v>0</v>
      </c>
      <c r="R461">
        <v>0</v>
      </c>
      <c r="S461">
        <v>2</v>
      </c>
      <c r="T461">
        <v>0</v>
      </c>
      <c r="U461">
        <v>5</v>
      </c>
      <c r="V461">
        <v>0</v>
      </c>
      <c r="W461">
        <v>68</v>
      </c>
      <c r="X461">
        <v>5</v>
      </c>
      <c r="Y461">
        <v>173</v>
      </c>
      <c r="Z461">
        <v>16</v>
      </c>
      <c r="AA461">
        <f>HOUR(B461)</f>
        <v>7</v>
      </c>
      <c r="AB461" t="s">
        <v>505</v>
      </c>
      <c r="AC461">
        <f>VLOOKUP(A461,[1]Sheet1!$A$1:$AA$486,26,FALSE)</f>
        <v>-74.023865000000001</v>
      </c>
      <c r="AD461">
        <f>VLOOKUP(A461,[1]Sheet1!$A$1:$AA$486,27,FALSE)</f>
        <v>4.7501810000000004</v>
      </c>
    </row>
    <row r="462" spans="1:30">
      <c r="A462">
        <v>19</v>
      </c>
      <c r="B462" t="s">
        <v>521</v>
      </c>
      <c r="C462" s="1">
        <f>DATE(YEAR(B462),MONTH(B462),DAY(B462))</f>
        <v>45238</v>
      </c>
      <c r="D462">
        <v>157.49999999999997</v>
      </c>
      <c r="E462">
        <v>57.382735666666669</v>
      </c>
      <c r="F462">
        <v>130381.99503999999</v>
      </c>
      <c r="G462" t="s">
        <v>31</v>
      </c>
      <c r="H462" t="s">
        <v>411</v>
      </c>
      <c r="I462">
        <v>1</v>
      </c>
      <c r="J462">
        <v>750</v>
      </c>
      <c r="K462">
        <v>755</v>
      </c>
      <c r="L462">
        <v>96</v>
      </c>
      <c r="M462">
        <v>0</v>
      </c>
      <c r="N462">
        <v>6</v>
      </c>
      <c r="O462">
        <v>1</v>
      </c>
      <c r="P462">
        <v>6</v>
      </c>
      <c r="Q462">
        <v>0</v>
      </c>
      <c r="R462">
        <v>0</v>
      </c>
      <c r="S462">
        <v>1</v>
      </c>
      <c r="T462">
        <v>0</v>
      </c>
      <c r="U462">
        <v>5</v>
      </c>
      <c r="V462">
        <v>0</v>
      </c>
      <c r="W462">
        <v>69</v>
      </c>
      <c r="X462">
        <v>12</v>
      </c>
      <c r="Y462">
        <v>184</v>
      </c>
      <c r="Z462">
        <v>19</v>
      </c>
      <c r="AA462">
        <f>HOUR(B462)</f>
        <v>7</v>
      </c>
      <c r="AB462" t="s">
        <v>505</v>
      </c>
      <c r="AC462">
        <f>VLOOKUP(A462,[1]Sheet1!$A$1:$AA$486,26,FALSE)</f>
        <v>-74.023865000000001</v>
      </c>
      <c r="AD462">
        <f>VLOOKUP(A462,[1]Sheet1!$A$1:$AA$486,27,FALSE)</f>
        <v>4.7501810000000004</v>
      </c>
    </row>
    <row r="463" spans="1:30">
      <c r="A463">
        <v>19</v>
      </c>
      <c r="B463" t="s">
        <v>522</v>
      </c>
      <c r="C463" s="1">
        <f>DATE(YEAR(B463),MONTH(B463),DAY(B463))</f>
        <v>45238</v>
      </c>
      <c r="D463">
        <v>134.47</v>
      </c>
      <c r="E463">
        <v>39.308397333333332</v>
      </c>
      <c r="F463">
        <v>134778.16416000001</v>
      </c>
      <c r="G463" t="s">
        <v>31</v>
      </c>
      <c r="H463" t="s">
        <v>411</v>
      </c>
      <c r="I463">
        <v>1</v>
      </c>
      <c r="J463">
        <v>755</v>
      </c>
      <c r="K463">
        <v>800</v>
      </c>
      <c r="L463">
        <v>93</v>
      </c>
      <c r="M463">
        <v>1</v>
      </c>
      <c r="N463">
        <v>0</v>
      </c>
      <c r="O463">
        <v>0</v>
      </c>
      <c r="P463">
        <v>9</v>
      </c>
      <c r="Q463">
        <v>0</v>
      </c>
      <c r="R463">
        <v>0</v>
      </c>
      <c r="S463">
        <v>2</v>
      </c>
      <c r="T463">
        <v>0</v>
      </c>
      <c r="U463">
        <v>5</v>
      </c>
      <c r="V463">
        <v>1</v>
      </c>
      <c r="W463">
        <v>61</v>
      </c>
      <c r="X463">
        <v>6</v>
      </c>
      <c r="Y463">
        <v>172</v>
      </c>
      <c r="Z463">
        <v>18</v>
      </c>
      <c r="AA463">
        <f>HOUR(B463)</f>
        <v>7</v>
      </c>
      <c r="AB463" t="s">
        <v>505</v>
      </c>
      <c r="AC463">
        <f>VLOOKUP(A463,[1]Sheet1!$A$1:$AA$486,26,FALSE)</f>
        <v>-74.023865000000001</v>
      </c>
      <c r="AD463">
        <f>VLOOKUP(A463,[1]Sheet1!$A$1:$AA$486,27,FALSE)</f>
        <v>4.7501810000000004</v>
      </c>
    </row>
    <row r="464" spans="1:30">
      <c r="A464">
        <v>19</v>
      </c>
      <c r="B464" t="s">
        <v>523</v>
      </c>
      <c r="C464" s="1">
        <f>DATE(YEAR(B464),MONTH(B464),DAY(B464))</f>
        <v>45238</v>
      </c>
      <c r="D464">
        <v>81.713333333333338</v>
      </c>
      <c r="E464">
        <v>21.026544000000001</v>
      </c>
      <c r="F464">
        <v>94229.836099999986</v>
      </c>
      <c r="G464" t="s">
        <v>31</v>
      </c>
      <c r="H464" t="s">
        <v>411</v>
      </c>
      <c r="I464">
        <v>1</v>
      </c>
      <c r="J464">
        <v>800</v>
      </c>
      <c r="K464">
        <v>805</v>
      </c>
      <c r="L464">
        <v>83</v>
      </c>
      <c r="M464">
        <v>0</v>
      </c>
      <c r="N464">
        <v>4</v>
      </c>
      <c r="O464">
        <v>0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8</v>
      </c>
      <c r="V464">
        <v>0</v>
      </c>
      <c r="W464">
        <v>51</v>
      </c>
      <c r="X464">
        <v>4</v>
      </c>
      <c r="Y464">
        <v>148</v>
      </c>
      <c r="Z464">
        <v>14</v>
      </c>
      <c r="AA464">
        <f>HOUR(B464)</f>
        <v>8</v>
      </c>
      <c r="AB464" t="s">
        <v>505</v>
      </c>
      <c r="AC464">
        <f>VLOOKUP(A464,[1]Sheet1!$A$1:$AA$486,26,FALSE)</f>
        <v>-74.023865000000001</v>
      </c>
      <c r="AD464">
        <f>VLOOKUP(A464,[1]Sheet1!$A$1:$AA$486,27,FALSE)</f>
        <v>4.7501810000000004</v>
      </c>
    </row>
    <row r="465" spans="1:30">
      <c r="A465">
        <v>19</v>
      </c>
      <c r="B465" t="s">
        <v>524</v>
      </c>
      <c r="C465" s="1">
        <f>DATE(YEAR(B465),MONTH(B465),DAY(B465))</f>
        <v>45238</v>
      </c>
      <c r="D465">
        <v>200.41</v>
      </c>
      <c r="E465">
        <v>54.533119666666678</v>
      </c>
      <c r="F465">
        <v>228523.90030000001</v>
      </c>
      <c r="G465" t="s">
        <v>31</v>
      </c>
      <c r="H465" t="s">
        <v>411</v>
      </c>
      <c r="I465">
        <v>1</v>
      </c>
      <c r="J465">
        <v>805</v>
      </c>
      <c r="K465">
        <v>810</v>
      </c>
      <c r="L465">
        <v>89</v>
      </c>
      <c r="M465">
        <v>0</v>
      </c>
      <c r="N465">
        <v>7</v>
      </c>
      <c r="O465">
        <v>1</v>
      </c>
      <c r="P465">
        <v>5</v>
      </c>
      <c r="Q465">
        <v>0</v>
      </c>
      <c r="R465">
        <v>0</v>
      </c>
      <c r="S465">
        <v>1</v>
      </c>
      <c r="T465">
        <v>0</v>
      </c>
      <c r="U465">
        <v>5</v>
      </c>
      <c r="V465">
        <v>1</v>
      </c>
      <c r="W465">
        <v>49</v>
      </c>
      <c r="X465">
        <v>5</v>
      </c>
      <c r="Y465">
        <v>158</v>
      </c>
      <c r="Z465">
        <v>20</v>
      </c>
      <c r="AA465">
        <f>HOUR(B465)</f>
        <v>8</v>
      </c>
      <c r="AB465" t="s">
        <v>505</v>
      </c>
      <c r="AC465">
        <f>VLOOKUP(A465,[1]Sheet1!$A$1:$AA$486,26,FALSE)</f>
        <v>-74.023865000000001</v>
      </c>
      <c r="AD465">
        <f>VLOOKUP(A465,[1]Sheet1!$A$1:$AA$486,27,FALSE)</f>
        <v>4.7501810000000004</v>
      </c>
    </row>
    <row r="466" spans="1:30">
      <c r="A466">
        <v>19</v>
      </c>
      <c r="B466" t="s">
        <v>525</v>
      </c>
      <c r="C466" s="1">
        <f>DATE(YEAR(B466),MONTH(B466),DAY(B466))</f>
        <v>45238</v>
      </c>
      <c r="D466">
        <v>48.953333333333333</v>
      </c>
      <c r="E466">
        <v>10.76785966666667</v>
      </c>
      <c r="F466">
        <v>56217.851139999999</v>
      </c>
      <c r="G466" t="s">
        <v>31</v>
      </c>
      <c r="H466" t="s">
        <v>411</v>
      </c>
      <c r="I466">
        <v>1</v>
      </c>
      <c r="J466">
        <v>810</v>
      </c>
      <c r="K466">
        <v>815</v>
      </c>
      <c r="L466">
        <v>72</v>
      </c>
      <c r="M466">
        <v>0</v>
      </c>
      <c r="N466">
        <v>4</v>
      </c>
      <c r="O466">
        <v>0</v>
      </c>
      <c r="P466">
        <v>0</v>
      </c>
      <c r="Q466">
        <v>0</v>
      </c>
      <c r="R466">
        <v>0</v>
      </c>
      <c r="S466">
        <v>2</v>
      </c>
      <c r="T466">
        <v>0</v>
      </c>
      <c r="U466">
        <v>3</v>
      </c>
      <c r="V466">
        <v>0</v>
      </c>
      <c r="W466">
        <v>53</v>
      </c>
      <c r="X466">
        <v>6</v>
      </c>
      <c r="Y466">
        <v>134</v>
      </c>
      <c r="Z466">
        <v>9</v>
      </c>
      <c r="AA466">
        <f>HOUR(B466)</f>
        <v>8</v>
      </c>
      <c r="AB466" t="s">
        <v>505</v>
      </c>
      <c r="AC466">
        <f>VLOOKUP(A466,[1]Sheet1!$A$1:$AA$486,26,FALSE)</f>
        <v>-74.023865000000001</v>
      </c>
      <c r="AD466">
        <f>VLOOKUP(A466,[1]Sheet1!$A$1:$AA$486,27,FALSE)</f>
        <v>4.7501810000000004</v>
      </c>
    </row>
    <row r="467" spans="1:30">
      <c r="A467">
        <v>19</v>
      </c>
      <c r="B467" t="s">
        <v>526</v>
      </c>
      <c r="C467" s="1">
        <f>DATE(YEAR(B467),MONTH(B467),DAY(B467))</f>
        <v>45238</v>
      </c>
      <c r="D467">
        <v>64.539999999999992</v>
      </c>
      <c r="E467">
        <v>14.357439000000003</v>
      </c>
      <c r="F467">
        <v>146001.80124</v>
      </c>
      <c r="G467" t="s">
        <v>31</v>
      </c>
      <c r="H467" t="s">
        <v>411</v>
      </c>
      <c r="I467">
        <v>1</v>
      </c>
      <c r="J467">
        <v>815</v>
      </c>
      <c r="K467">
        <v>820</v>
      </c>
      <c r="L467">
        <v>88</v>
      </c>
      <c r="M467">
        <v>0</v>
      </c>
      <c r="N467">
        <v>6</v>
      </c>
      <c r="O467">
        <v>0</v>
      </c>
      <c r="P467">
        <v>2</v>
      </c>
      <c r="Q467">
        <v>0</v>
      </c>
      <c r="R467">
        <v>0</v>
      </c>
      <c r="S467">
        <v>1</v>
      </c>
      <c r="T467">
        <v>0</v>
      </c>
      <c r="U467">
        <v>6</v>
      </c>
      <c r="V467">
        <v>1</v>
      </c>
      <c r="W467">
        <v>48</v>
      </c>
      <c r="X467">
        <v>5</v>
      </c>
      <c r="Y467">
        <v>152</v>
      </c>
      <c r="Z467">
        <v>16</v>
      </c>
      <c r="AA467">
        <f>HOUR(B467)</f>
        <v>8</v>
      </c>
      <c r="AB467" t="s">
        <v>505</v>
      </c>
      <c r="AC467">
        <f>VLOOKUP(A467,[1]Sheet1!$A$1:$AA$486,26,FALSE)</f>
        <v>-74.023865000000001</v>
      </c>
      <c r="AD467">
        <f>VLOOKUP(A467,[1]Sheet1!$A$1:$AA$486,27,FALSE)</f>
        <v>4.7501810000000004</v>
      </c>
    </row>
    <row r="468" spans="1:30">
      <c r="A468">
        <v>19</v>
      </c>
      <c r="B468" t="s">
        <v>527</v>
      </c>
      <c r="C468" s="1">
        <f>DATE(YEAR(B468),MONTH(B468),DAY(B468))</f>
        <v>45238</v>
      </c>
      <c r="D468">
        <v>63.606666666666662</v>
      </c>
      <c r="E468">
        <v>14.889194333333336</v>
      </c>
      <c r="F468">
        <v>74500.592020000011</v>
      </c>
      <c r="G468" t="s">
        <v>31</v>
      </c>
      <c r="H468" t="s">
        <v>411</v>
      </c>
      <c r="I468">
        <v>1</v>
      </c>
      <c r="J468">
        <v>820</v>
      </c>
      <c r="K468">
        <v>825</v>
      </c>
      <c r="L468">
        <v>88</v>
      </c>
      <c r="M468">
        <v>0</v>
      </c>
      <c r="N468">
        <v>7</v>
      </c>
      <c r="O468">
        <v>0</v>
      </c>
      <c r="P468">
        <v>1</v>
      </c>
      <c r="Q468">
        <v>0</v>
      </c>
      <c r="R468">
        <v>0</v>
      </c>
      <c r="S468">
        <v>2</v>
      </c>
      <c r="T468">
        <v>0</v>
      </c>
      <c r="U468">
        <v>5</v>
      </c>
      <c r="V468">
        <v>0</v>
      </c>
      <c r="W468">
        <v>26</v>
      </c>
      <c r="X468">
        <v>16</v>
      </c>
      <c r="Y468">
        <v>129</v>
      </c>
      <c r="Z468">
        <v>15</v>
      </c>
      <c r="AA468">
        <f>HOUR(B468)</f>
        <v>8</v>
      </c>
      <c r="AB468" t="s">
        <v>505</v>
      </c>
      <c r="AC468">
        <f>VLOOKUP(A468,[1]Sheet1!$A$1:$AA$486,26,FALSE)</f>
        <v>-74.023865000000001</v>
      </c>
      <c r="AD468">
        <f>VLOOKUP(A468,[1]Sheet1!$A$1:$AA$486,27,FALSE)</f>
        <v>4.7501810000000004</v>
      </c>
    </row>
    <row r="469" spans="1:30">
      <c r="A469">
        <v>19</v>
      </c>
      <c r="B469" t="s">
        <v>528</v>
      </c>
      <c r="C469" s="1">
        <f>DATE(YEAR(B469),MONTH(B469),DAY(B469))</f>
        <v>45238</v>
      </c>
      <c r="D469">
        <v>142.40333333333334</v>
      </c>
      <c r="E469">
        <v>30.033516333333335</v>
      </c>
      <c r="F469">
        <v>120114.00913999998</v>
      </c>
      <c r="G469" t="s">
        <v>31</v>
      </c>
      <c r="H469" t="s">
        <v>411</v>
      </c>
      <c r="I469">
        <v>1</v>
      </c>
      <c r="J469">
        <v>825</v>
      </c>
      <c r="K469">
        <v>830</v>
      </c>
      <c r="L469">
        <v>89</v>
      </c>
      <c r="M469">
        <v>2</v>
      </c>
      <c r="N469">
        <v>4</v>
      </c>
      <c r="O469">
        <v>0</v>
      </c>
      <c r="P469">
        <v>3</v>
      </c>
      <c r="Q469">
        <v>0</v>
      </c>
      <c r="R469">
        <v>0</v>
      </c>
      <c r="S469">
        <v>2</v>
      </c>
      <c r="T469">
        <v>0</v>
      </c>
      <c r="U469">
        <v>10</v>
      </c>
      <c r="V469">
        <v>1</v>
      </c>
      <c r="W469">
        <v>43</v>
      </c>
      <c r="X469">
        <v>6</v>
      </c>
      <c r="Y469">
        <v>154</v>
      </c>
      <c r="Z469">
        <v>22</v>
      </c>
      <c r="AA469">
        <f>HOUR(B469)</f>
        <v>8</v>
      </c>
      <c r="AB469" t="s">
        <v>505</v>
      </c>
      <c r="AC469">
        <f>VLOOKUP(A469,[1]Sheet1!$A$1:$AA$486,26,FALSE)</f>
        <v>-74.023865000000001</v>
      </c>
      <c r="AD469">
        <f>VLOOKUP(A469,[1]Sheet1!$A$1:$AA$486,27,FALSE)</f>
        <v>4.7501810000000004</v>
      </c>
    </row>
    <row r="470" spans="1:30">
      <c r="A470">
        <v>19</v>
      </c>
      <c r="B470" t="s">
        <v>529</v>
      </c>
      <c r="C470" s="1">
        <f>DATE(YEAR(B470),MONTH(B470),DAY(B470))</f>
        <v>45238</v>
      </c>
      <c r="D470">
        <v>33.950000000000003</v>
      </c>
      <c r="E470">
        <v>6.3941056666666665</v>
      </c>
      <c r="F470">
        <v>52170.817999999999</v>
      </c>
      <c r="G470" t="s">
        <v>31</v>
      </c>
      <c r="H470" t="s">
        <v>411</v>
      </c>
      <c r="I470">
        <v>1</v>
      </c>
      <c r="J470">
        <v>830</v>
      </c>
      <c r="K470">
        <v>835</v>
      </c>
      <c r="L470">
        <v>88</v>
      </c>
      <c r="M470">
        <v>0</v>
      </c>
      <c r="N470">
        <v>3</v>
      </c>
      <c r="O470">
        <v>0</v>
      </c>
      <c r="P470">
        <v>4</v>
      </c>
      <c r="Q470">
        <v>0</v>
      </c>
      <c r="R470">
        <v>0</v>
      </c>
      <c r="S470">
        <v>0</v>
      </c>
      <c r="T470">
        <v>0</v>
      </c>
      <c r="U470">
        <v>6</v>
      </c>
      <c r="V470">
        <v>0</v>
      </c>
      <c r="W470">
        <v>39</v>
      </c>
      <c r="X470">
        <v>8</v>
      </c>
      <c r="Y470">
        <v>140</v>
      </c>
      <c r="Z470">
        <v>13</v>
      </c>
      <c r="AA470">
        <f>HOUR(B470)</f>
        <v>8</v>
      </c>
      <c r="AB470" t="s">
        <v>505</v>
      </c>
      <c r="AC470">
        <f>VLOOKUP(A470,[1]Sheet1!$A$1:$AA$486,26,FALSE)</f>
        <v>-74.023865000000001</v>
      </c>
      <c r="AD470">
        <f>VLOOKUP(A470,[1]Sheet1!$A$1:$AA$486,27,FALSE)</f>
        <v>4.7501810000000004</v>
      </c>
    </row>
    <row r="471" spans="1:30">
      <c r="A471">
        <v>19</v>
      </c>
      <c r="B471" t="s">
        <v>530</v>
      </c>
      <c r="C471" s="1">
        <f>DATE(YEAR(B471),MONTH(B471),DAY(B471))</f>
        <v>45238</v>
      </c>
      <c r="D471">
        <v>59.569999999999993</v>
      </c>
      <c r="E471">
        <v>13.526641333333336</v>
      </c>
      <c r="F471">
        <v>113750.53430000001</v>
      </c>
      <c r="G471" t="s">
        <v>31</v>
      </c>
      <c r="H471" t="s">
        <v>411</v>
      </c>
      <c r="I471">
        <v>1</v>
      </c>
      <c r="J471">
        <v>835</v>
      </c>
      <c r="K471">
        <v>840</v>
      </c>
      <c r="L471">
        <v>77</v>
      </c>
      <c r="M471">
        <v>2</v>
      </c>
      <c r="N471">
        <v>7</v>
      </c>
      <c r="O471">
        <v>1</v>
      </c>
      <c r="P471">
        <v>1</v>
      </c>
      <c r="Q471">
        <v>0</v>
      </c>
      <c r="R471">
        <v>0</v>
      </c>
      <c r="S471">
        <v>2</v>
      </c>
      <c r="T471">
        <v>0</v>
      </c>
      <c r="U471">
        <v>5</v>
      </c>
      <c r="V471">
        <v>0</v>
      </c>
      <c r="W471">
        <v>46</v>
      </c>
      <c r="X471">
        <v>5</v>
      </c>
      <c r="Y471">
        <v>141</v>
      </c>
      <c r="Z471">
        <v>18</v>
      </c>
      <c r="AA471">
        <f>HOUR(B471)</f>
        <v>8</v>
      </c>
      <c r="AB471" t="s">
        <v>505</v>
      </c>
      <c r="AC471">
        <f>VLOOKUP(A471,[1]Sheet1!$A$1:$AA$486,26,FALSE)</f>
        <v>-74.023865000000001</v>
      </c>
      <c r="AD471">
        <f>VLOOKUP(A471,[1]Sheet1!$A$1:$AA$486,27,FALSE)</f>
        <v>4.7501810000000004</v>
      </c>
    </row>
    <row r="472" spans="1:30">
      <c r="A472">
        <v>19</v>
      </c>
      <c r="B472" t="s">
        <v>531</v>
      </c>
      <c r="C472" s="1">
        <f>DATE(YEAR(B472),MONTH(B472),DAY(B472))</f>
        <v>45238</v>
      </c>
      <c r="D472">
        <v>34.510000000000005</v>
      </c>
      <c r="E472">
        <v>3.2470319999999999</v>
      </c>
      <c r="F472">
        <v>63117.731520000008</v>
      </c>
      <c r="G472" t="s">
        <v>31</v>
      </c>
      <c r="H472" t="s">
        <v>411</v>
      </c>
      <c r="I472">
        <v>1</v>
      </c>
      <c r="J472">
        <v>840</v>
      </c>
      <c r="K472">
        <v>845</v>
      </c>
      <c r="L472">
        <v>75</v>
      </c>
      <c r="M472">
        <v>0</v>
      </c>
      <c r="N472">
        <v>2</v>
      </c>
      <c r="O472">
        <v>0</v>
      </c>
      <c r="P472">
        <v>1</v>
      </c>
      <c r="Q472">
        <v>0</v>
      </c>
      <c r="R472">
        <v>0</v>
      </c>
      <c r="S472">
        <v>1</v>
      </c>
      <c r="T472">
        <v>0</v>
      </c>
      <c r="U472">
        <v>6</v>
      </c>
      <c r="V472">
        <v>2</v>
      </c>
      <c r="W472">
        <v>41</v>
      </c>
      <c r="X472">
        <v>5</v>
      </c>
      <c r="Y472">
        <v>128</v>
      </c>
      <c r="Z472">
        <v>12</v>
      </c>
      <c r="AA472">
        <f>HOUR(B472)</f>
        <v>8</v>
      </c>
      <c r="AB472" t="s">
        <v>505</v>
      </c>
      <c r="AC472">
        <f>VLOOKUP(A472,[1]Sheet1!$A$1:$AA$486,26,FALSE)</f>
        <v>-74.023865000000001</v>
      </c>
      <c r="AD472">
        <f>VLOOKUP(A472,[1]Sheet1!$A$1:$AA$486,27,FALSE)</f>
        <v>4.7501810000000004</v>
      </c>
    </row>
    <row r="473" spans="1:30">
      <c r="A473">
        <v>19</v>
      </c>
      <c r="B473" t="s">
        <v>532</v>
      </c>
      <c r="C473" s="1">
        <f>DATE(YEAR(B473),MONTH(B473),DAY(B473))</f>
        <v>45238</v>
      </c>
      <c r="D473">
        <v>57.609999999999992</v>
      </c>
      <c r="E473">
        <v>13.438308999999999</v>
      </c>
      <c r="F473">
        <v>75785.443839999993</v>
      </c>
      <c r="G473" t="s">
        <v>31</v>
      </c>
      <c r="H473" t="s">
        <v>411</v>
      </c>
      <c r="I473">
        <v>1</v>
      </c>
      <c r="J473">
        <v>845</v>
      </c>
      <c r="K473">
        <v>850</v>
      </c>
      <c r="L473">
        <v>77</v>
      </c>
      <c r="M473">
        <v>1</v>
      </c>
      <c r="N473">
        <v>7</v>
      </c>
      <c r="O473">
        <v>0</v>
      </c>
      <c r="P473">
        <v>3</v>
      </c>
      <c r="Q473">
        <v>0</v>
      </c>
      <c r="R473">
        <v>0</v>
      </c>
      <c r="S473">
        <v>1</v>
      </c>
      <c r="T473">
        <v>0</v>
      </c>
      <c r="U473">
        <v>3</v>
      </c>
      <c r="V473">
        <v>0</v>
      </c>
      <c r="W473">
        <v>51</v>
      </c>
      <c r="X473">
        <v>1</v>
      </c>
      <c r="Y473">
        <v>143</v>
      </c>
      <c r="Z473">
        <v>15</v>
      </c>
      <c r="AA473">
        <f>HOUR(B473)</f>
        <v>8</v>
      </c>
      <c r="AB473" t="s">
        <v>505</v>
      </c>
      <c r="AC473">
        <f>VLOOKUP(A473,[1]Sheet1!$A$1:$AA$486,26,FALSE)</f>
        <v>-74.023865000000001</v>
      </c>
      <c r="AD473">
        <f>VLOOKUP(A473,[1]Sheet1!$A$1:$AA$486,27,FALSE)</f>
        <v>4.7501810000000004</v>
      </c>
    </row>
    <row r="474" spans="1:30">
      <c r="A474">
        <v>19</v>
      </c>
      <c r="B474" t="s">
        <v>533</v>
      </c>
      <c r="C474" s="1">
        <f>DATE(YEAR(B474),MONTH(B474),DAY(B474))</f>
        <v>45238</v>
      </c>
      <c r="D474">
        <v>60.573333333333338</v>
      </c>
      <c r="E474">
        <v>11.639152666666666</v>
      </c>
      <c r="F474">
        <v>50076.40494</v>
      </c>
      <c r="G474" t="s">
        <v>31</v>
      </c>
      <c r="H474" t="s">
        <v>411</v>
      </c>
      <c r="I474">
        <v>1</v>
      </c>
      <c r="J474">
        <v>850</v>
      </c>
      <c r="K474">
        <v>855</v>
      </c>
      <c r="L474">
        <v>89</v>
      </c>
      <c r="M474">
        <v>0</v>
      </c>
      <c r="N474">
        <v>6</v>
      </c>
      <c r="O474">
        <v>0</v>
      </c>
      <c r="P474">
        <v>3</v>
      </c>
      <c r="Q474">
        <v>0</v>
      </c>
      <c r="R474">
        <v>0</v>
      </c>
      <c r="S474">
        <v>0</v>
      </c>
      <c r="T474">
        <v>0</v>
      </c>
      <c r="U474">
        <v>6</v>
      </c>
      <c r="V474">
        <v>1</v>
      </c>
      <c r="W474">
        <v>40</v>
      </c>
      <c r="X474">
        <v>2</v>
      </c>
      <c r="Y474">
        <v>145</v>
      </c>
      <c r="Z474">
        <v>16</v>
      </c>
      <c r="AA474">
        <f>HOUR(B474)</f>
        <v>8</v>
      </c>
      <c r="AB474" t="s">
        <v>505</v>
      </c>
      <c r="AC474">
        <f>VLOOKUP(A474,[1]Sheet1!$A$1:$AA$486,26,FALSE)</f>
        <v>-74.023865000000001</v>
      </c>
      <c r="AD474">
        <f>VLOOKUP(A474,[1]Sheet1!$A$1:$AA$486,27,FALSE)</f>
        <v>4.7501810000000004</v>
      </c>
    </row>
    <row r="475" spans="1:30">
      <c r="A475">
        <v>19</v>
      </c>
      <c r="B475" t="s">
        <v>534</v>
      </c>
      <c r="C475" s="1">
        <f>DATE(YEAR(B475),MONTH(B475),DAY(B475))</f>
        <v>45238</v>
      </c>
      <c r="D475">
        <v>69.58</v>
      </c>
      <c r="E475">
        <v>12.394791666666666</v>
      </c>
      <c r="F475">
        <v>105016.58202</v>
      </c>
      <c r="G475" t="s">
        <v>31</v>
      </c>
      <c r="H475" t="s">
        <v>411</v>
      </c>
      <c r="I475">
        <v>1</v>
      </c>
      <c r="J475">
        <v>855</v>
      </c>
      <c r="K475">
        <v>900</v>
      </c>
      <c r="L475">
        <v>83</v>
      </c>
      <c r="M475">
        <v>0</v>
      </c>
      <c r="N475">
        <v>6</v>
      </c>
      <c r="O475">
        <v>0</v>
      </c>
      <c r="P475">
        <v>1</v>
      </c>
      <c r="Q475">
        <v>0</v>
      </c>
      <c r="R475">
        <v>0</v>
      </c>
      <c r="S475">
        <v>1</v>
      </c>
      <c r="T475">
        <v>0</v>
      </c>
      <c r="U475">
        <v>8</v>
      </c>
      <c r="V475">
        <v>2</v>
      </c>
      <c r="W475">
        <v>37</v>
      </c>
      <c r="X475">
        <v>3</v>
      </c>
      <c r="Y475">
        <v>138</v>
      </c>
      <c r="Z475">
        <v>18</v>
      </c>
      <c r="AA475">
        <f>HOUR(B475)</f>
        <v>8</v>
      </c>
      <c r="AB475" t="s">
        <v>505</v>
      </c>
      <c r="AC475">
        <f>VLOOKUP(A475,[1]Sheet1!$A$1:$AA$486,26,FALSE)</f>
        <v>-74.023865000000001</v>
      </c>
      <c r="AD475">
        <f>VLOOKUP(A475,[1]Sheet1!$A$1:$AA$486,27,FALSE)</f>
        <v>4.7501810000000004</v>
      </c>
    </row>
    <row r="476" spans="1:30">
      <c r="A476">
        <v>19</v>
      </c>
      <c r="B476" t="s">
        <v>535</v>
      </c>
      <c r="C476" s="1">
        <f>DATE(YEAR(B476),MONTH(B476),DAY(B476))</f>
        <v>45238</v>
      </c>
      <c r="D476">
        <v>55.090000000000011</v>
      </c>
      <c r="E476">
        <v>8.875359333333332</v>
      </c>
      <c r="F476">
        <v>51285.8649</v>
      </c>
      <c r="G476" t="s">
        <v>31</v>
      </c>
      <c r="H476" t="s">
        <v>411</v>
      </c>
      <c r="I476">
        <v>1</v>
      </c>
      <c r="J476">
        <v>900</v>
      </c>
      <c r="K476">
        <v>905</v>
      </c>
      <c r="L476">
        <v>81</v>
      </c>
      <c r="M476">
        <v>1</v>
      </c>
      <c r="N476">
        <v>7</v>
      </c>
      <c r="O476">
        <v>0</v>
      </c>
      <c r="P476">
        <v>0</v>
      </c>
      <c r="Q476">
        <v>0</v>
      </c>
      <c r="R476">
        <v>0</v>
      </c>
      <c r="S476">
        <v>2</v>
      </c>
      <c r="T476">
        <v>0</v>
      </c>
      <c r="U476">
        <v>7</v>
      </c>
      <c r="V476">
        <v>3</v>
      </c>
      <c r="W476">
        <v>35</v>
      </c>
      <c r="X476">
        <v>4</v>
      </c>
      <c r="Y476">
        <v>136</v>
      </c>
      <c r="Z476">
        <v>20</v>
      </c>
      <c r="AA476">
        <f>HOUR(B476)</f>
        <v>9</v>
      </c>
      <c r="AB476" t="s">
        <v>505</v>
      </c>
      <c r="AC476">
        <f>VLOOKUP(A476,[1]Sheet1!$A$1:$AA$486,26,FALSE)</f>
        <v>-74.023865000000001</v>
      </c>
      <c r="AD476">
        <f>VLOOKUP(A476,[1]Sheet1!$A$1:$AA$486,27,FALSE)</f>
        <v>4.7501810000000004</v>
      </c>
    </row>
    <row r="477" spans="1:30">
      <c r="A477">
        <v>19</v>
      </c>
      <c r="B477" t="s">
        <v>536</v>
      </c>
      <c r="C477" s="1">
        <f>DATE(YEAR(B477),MONTH(B477),DAY(B477))</f>
        <v>45238</v>
      </c>
      <c r="D477">
        <v>50.703333333333333</v>
      </c>
      <c r="E477">
        <v>6.1792623333333339</v>
      </c>
      <c r="F477">
        <v>45743.543879999997</v>
      </c>
      <c r="G477" t="s">
        <v>31</v>
      </c>
      <c r="H477" t="s">
        <v>411</v>
      </c>
      <c r="I477">
        <v>1</v>
      </c>
      <c r="J477">
        <v>905</v>
      </c>
      <c r="K477">
        <v>910</v>
      </c>
      <c r="L477">
        <v>75</v>
      </c>
      <c r="M477">
        <v>0</v>
      </c>
      <c r="N477">
        <v>4</v>
      </c>
      <c r="O477">
        <v>0</v>
      </c>
      <c r="P477">
        <v>4</v>
      </c>
      <c r="Q477">
        <v>0</v>
      </c>
      <c r="R477">
        <v>0</v>
      </c>
      <c r="S477">
        <v>0</v>
      </c>
      <c r="T477">
        <v>0</v>
      </c>
      <c r="U477">
        <v>6</v>
      </c>
      <c r="V477">
        <v>1</v>
      </c>
      <c r="W477">
        <v>33</v>
      </c>
      <c r="X477">
        <v>4</v>
      </c>
      <c r="Y477">
        <v>123</v>
      </c>
      <c r="Z477">
        <v>15</v>
      </c>
      <c r="AA477">
        <f>HOUR(B477)</f>
        <v>9</v>
      </c>
      <c r="AB477" t="s">
        <v>505</v>
      </c>
      <c r="AC477">
        <f>VLOOKUP(A477,[1]Sheet1!$A$1:$AA$486,26,FALSE)</f>
        <v>-74.023865000000001</v>
      </c>
      <c r="AD477">
        <f>VLOOKUP(A477,[1]Sheet1!$A$1:$AA$486,27,FALSE)</f>
        <v>4.7501810000000004</v>
      </c>
    </row>
    <row r="478" spans="1:30">
      <c r="A478">
        <v>19</v>
      </c>
      <c r="B478" t="s">
        <v>537</v>
      </c>
      <c r="C478" s="1">
        <f>DATE(YEAR(B478),MONTH(B478),DAY(B478))</f>
        <v>45238</v>
      </c>
      <c r="D478">
        <v>36.096666666666664</v>
      </c>
      <c r="E478">
        <v>4.0883330000000004</v>
      </c>
      <c r="F478">
        <v>25227.943579999999</v>
      </c>
      <c r="G478" t="s">
        <v>31</v>
      </c>
      <c r="H478" t="s">
        <v>411</v>
      </c>
      <c r="I478">
        <v>1</v>
      </c>
      <c r="J478">
        <v>910</v>
      </c>
      <c r="K478">
        <v>915</v>
      </c>
      <c r="L478">
        <v>74</v>
      </c>
      <c r="M478">
        <v>0</v>
      </c>
      <c r="N478">
        <v>7</v>
      </c>
      <c r="O478">
        <v>0</v>
      </c>
      <c r="P478">
        <v>2</v>
      </c>
      <c r="Q478">
        <v>0</v>
      </c>
      <c r="R478">
        <v>0</v>
      </c>
      <c r="S478">
        <v>0</v>
      </c>
      <c r="T478">
        <v>0</v>
      </c>
      <c r="U478">
        <v>4</v>
      </c>
      <c r="V478">
        <v>0</v>
      </c>
      <c r="W478">
        <v>44</v>
      </c>
      <c r="X478">
        <v>3</v>
      </c>
      <c r="Y478">
        <v>131</v>
      </c>
      <c r="Z478">
        <v>13</v>
      </c>
      <c r="AA478">
        <f>HOUR(B478)</f>
        <v>9</v>
      </c>
      <c r="AB478" t="s">
        <v>505</v>
      </c>
      <c r="AC478">
        <f>VLOOKUP(A478,[1]Sheet1!$A$1:$AA$486,26,FALSE)</f>
        <v>-74.023865000000001</v>
      </c>
      <c r="AD478">
        <f>VLOOKUP(A478,[1]Sheet1!$A$1:$AA$486,27,FALSE)</f>
        <v>4.7501810000000004</v>
      </c>
    </row>
    <row r="479" spans="1:30">
      <c r="A479">
        <v>19</v>
      </c>
      <c r="B479" t="s">
        <v>538</v>
      </c>
      <c r="C479" s="1">
        <f>DATE(YEAR(B479),MONTH(B479),DAY(B479))</f>
        <v>45238</v>
      </c>
      <c r="D479">
        <v>54.553333333333327</v>
      </c>
      <c r="E479">
        <v>8.6281636666666692</v>
      </c>
      <c r="F479">
        <v>85010.270919999995</v>
      </c>
      <c r="G479" t="s">
        <v>31</v>
      </c>
      <c r="H479" t="s">
        <v>411</v>
      </c>
      <c r="I479">
        <v>1</v>
      </c>
      <c r="J479">
        <v>915</v>
      </c>
      <c r="K479">
        <v>920</v>
      </c>
      <c r="L479">
        <v>78</v>
      </c>
      <c r="M479">
        <v>0</v>
      </c>
      <c r="N479">
        <v>5</v>
      </c>
      <c r="O479">
        <v>0</v>
      </c>
      <c r="P479">
        <v>1</v>
      </c>
      <c r="Q479">
        <v>0</v>
      </c>
      <c r="R479">
        <v>0</v>
      </c>
      <c r="S479">
        <v>1</v>
      </c>
      <c r="T479">
        <v>0</v>
      </c>
      <c r="U479">
        <v>8</v>
      </c>
      <c r="V479">
        <v>1</v>
      </c>
      <c r="W479">
        <v>28</v>
      </c>
      <c r="X479">
        <v>0</v>
      </c>
      <c r="Y479">
        <v>122</v>
      </c>
      <c r="Z479">
        <v>16</v>
      </c>
      <c r="AA479">
        <f>HOUR(B479)</f>
        <v>9</v>
      </c>
      <c r="AB479" t="s">
        <v>505</v>
      </c>
      <c r="AC479">
        <f>VLOOKUP(A479,[1]Sheet1!$A$1:$AA$486,26,FALSE)</f>
        <v>-74.023865000000001</v>
      </c>
      <c r="AD479">
        <f>VLOOKUP(A479,[1]Sheet1!$A$1:$AA$486,27,FALSE)</f>
        <v>4.7501810000000004</v>
      </c>
    </row>
    <row r="480" spans="1:30">
      <c r="A480">
        <v>19</v>
      </c>
      <c r="B480" t="s">
        <v>539</v>
      </c>
      <c r="C480" s="1">
        <f>DATE(YEAR(B480),MONTH(B480),DAY(B480))</f>
        <v>45238</v>
      </c>
      <c r="D480">
        <v>80.756666666666661</v>
      </c>
      <c r="E480">
        <v>35.961938333333329</v>
      </c>
      <c r="F480">
        <v>99616.01986</v>
      </c>
      <c r="G480" t="s">
        <v>31</v>
      </c>
      <c r="H480" t="s">
        <v>411</v>
      </c>
      <c r="I480">
        <v>1</v>
      </c>
      <c r="J480">
        <v>920</v>
      </c>
      <c r="K480">
        <v>925</v>
      </c>
      <c r="L480">
        <v>69</v>
      </c>
      <c r="M480">
        <v>1</v>
      </c>
      <c r="N480">
        <v>3</v>
      </c>
      <c r="O480">
        <v>1</v>
      </c>
      <c r="P480">
        <v>4</v>
      </c>
      <c r="Q480">
        <v>0</v>
      </c>
      <c r="R480">
        <v>0</v>
      </c>
      <c r="S480">
        <v>2</v>
      </c>
      <c r="T480">
        <v>0</v>
      </c>
      <c r="U480">
        <v>4</v>
      </c>
      <c r="V480">
        <v>4</v>
      </c>
      <c r="W480">
        <v>32</v>
      </c>
      <c r="X480">
        <v>4</v>
      </c>
      <c r="Y480">
        <v>120</v>
      </c>
      <c r="Z480">
        <v>19</v>
      </c>
      <c r="AA480">
        <f>HOUR(B480)</f>
        <v>9</v>
      </c>
      <c r="AB480" t="s">
        <v>505</v>
      </c>
      <c r="AC480">
        <f>VLOOKUP(A480,[1]Sheet1!$A$1:$AA$486,26,FALSE)</f>
        <v>-74.023865000000001</v>
      </c>
      <c r="AD480">
        <f>VLOOKUP(A480,[1]Sheet1!$A$1:$AA$486,27,FALSE)</f>
        <v>4.7501810000000004</v>
      </c>
    </row>
    <row r="481" spans="1:30">
      <c r="A481">
        <v>19</v>
      </c>
      <c r="B481" t="s">
        <v>540</v>
      </c>
      <c r="C481" s="1">
        <f>DATE(YEAR(B481),MONTH(B481),DAY(B481))</f>
        <v>45238</v>
      </c>
      <c r="D481">
        <v>110.69333333333331</v>
      </c>
      <c r="E481">
        <v>54.950870333333327</v>
      </c>
      <c r="F481">
        <v>83197.538440000004</v>
      </c>
      <c r="G481" t="s">
        <v>31</v>
      </c>
      <c r="H481" t="s">
        <v>411</v>
      </c>
      <c r="I481">
        <v>1</v>
      </c>
      <c r="J481">
        <v>925</v>
      </c>
      <c r="K481">
        <v>930</v>
      </c>
      <c r="L481">
        <v>82</v>
      </c>
      <c r="M481">
        <v>1</v>
      </c>
      <c r="N481">
        <v>4</v>
      </c>
      <c r="O481">
        <v>0</v>
      </c>
      <c r="P481">
        <v>2</v>
      </c>
      <c r="Q481">
        <v>0</v>
      </c>
      <c r="R481">
        <v>0</v>
      </c>
      <c r="S481">
        <v>1</v>
      </c>
      <c r="T481">
        <v>0</v>
      </c>
      <c r="U481">
        <v>4</v>
      </c>
      <c r="V481">
        <v>2</v>
      </c>
      <c r="W481">
        <v>30</v>
      </c>
      <c r="X481">
        <v>2</v>
      </c>
      <c r="Y481">
        <v>126</v>
      </c>
      <c r="Z481">
        <v>14</v>
      </c>
      <c r="AA481">
        <f>HOUR(B481)</f>
        <v>9</v>
      </c>
      <c r="AB481" t="s">
        <v>505</v>
      </c>
      <c r="AC481">
        <f>VLOOKUP(A481,[1]Sheet1!$A$1:$AA$486,26,FALSE)</f>
        <v>-74.023865000000001</v>
      </c>
      <c r="AD481">
        <f>VLOOKUP(A481,[1]Sheet1!$A$1:$AA$486,27,FALSE)</f>
        <v>4.7501810000000004</v>
      </c>
    </row>
    <row r="482" spans="1:30">
      <c r="A482">
        <v>19</v>
      </c>
      <c r="B482" t="s">
        <v>541</v>
      </c>
      <c r="C482" s="1">
        <f>DATE(YEAR(B482),MONTH(B482),DAY(B482))</f>
        <v>45238</v>
      </c>
      <c r="G482" t="s">
        <v>31</v>
      </c>
      <c r="H482" t="s">
        <v>411</v>
      </c>
      <c r="I482">
        <v>1</v>
      </c>
      <c r="J482">
        <v>930</v>
      </c>
      <c r="K482">
        <v>935</v>
      </c>
      <c r="L482">
        <v>82</v>
      </c>
      <c r="M482">
        <v>2</v>
      </c>
      <c r="N482">
        <v>2</v>
      </c>
      <c r="O482">
        <v>0</v>
      </c>
      <c r="P482">
        <v>3</v>
      </c>
      <c r="Q482">
        <v>0</v>
      </c>
      <c r="R482">
        <v>0</v>
      </c>
      <c r="S482">
        <v>0</v>
      </c>
      <c r="T482">
        <v>0</v>
      </c>
      <c r="U482">
        <v>9</v>
      </c>
      <c r="V482">
        <v>1</v>
      </c>
      <c r="W482">
        <v>36</v>
      </c>
      <c r="X482">
        <v>3</v>
      </c>
      <c r="Y482">
        <v>135</v>
      </c>
      <c r="Z482">
        <v>17</v>
      </c>
      <c r="AA482">
        <f>HOUR(B482)</f>
        <v>9</v>
      </c>
      <c r="AB482" t="s">
        <v>505</v>
      </c>
      <c r="AC482">
        <f>VLOOKUP(A482,[1]Sheet1!$A$1:$AA$486,26,FALSE)</f>
        <v>-74.023865000000001</v>
      </c>
      <c r="AD482">
        <f>VLOOKUP(A482,[1]Sheet1!$A$1:$AA$486,27,FALSE)</f>
        <v>4.7501810000000004</v>
      </c>
    </row>
    <row r="483" spans="1:30">
      <c r="A483">
        <v>20</v>
      </c>
      <c r="B483" t="s">
        <v>542</v>
      </c>
      <c r="C483" s="1">
        <f>DATE(YEAR(B483),MONTH(B483),DAY(B483))</f>
        <v>45240</v>
      </c>
      <c r="G483" t="s">
        <v>156</v>
      </c>
      <c r="H483" t="s">
        <v>543</v>
      </c>
      <c r="I483">
        <v>1</v>
      </c>
      <c r="J483">
        <v>1600</v>
      </c>
      <c r="K483">
        <v>1605</v>
      </c>
      <c r="L483">
        <v>24</v>
      </c>
      <c r="M483">
        <v>0</v>
      </c>
      <c r="N483">
        <v>1</v>
      </c>
      <c r="O483">
        <v>0</v>
      </c>
      <c r="P483">
        <v>2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1</v>
      </c>
      <c r="W483">
        <v>5</v>
      </c>
      <c r="X483">
        <v>2</v>
      </c>
      <c r="Y483">
        <v>34</v>
      </c>
      <c r="Z483">
        <v>5</v>
      </c>
      <c r="AA483">
        <f>HOUR(B483)</f>
        <v>16</v>
      </c>
      <c r="AB483" t="s">
        <v>544</v>
      </c>
      <c r="AC483">
        <f>VLOOKUP(A483,[1]Sheet1!$A$1:$AA$486,26,FALSE)</f>
        <v>-74.027529000000001</v>
      </c>
      <c r="AD483">
        <f>VLOOKUP(A483,[1]Sheet1!$A$1:$AA$486,27,FALSE)</f>
        <v>4.7637710000000002</v>
      </c>
    </row>
    <row r="484" spans="1:30">
      <c r="A484">
        <v>20</v>
      </c>
      <c r="B484" t="s">
        <v>545</v>
      </c>
      <c r="C484" s="1">
        <f>DATE(YEAR(B484),MONTH(B484),DAY(B484))</f>
        <v>45240</v>
      </c>
      <c r="D484">
        <v>19.156666666666666</v>
      </c>
      <c r="E484">
        <v>4.2944630000000004</v>
      </c>
      <c r="G484" t="s">
        <v>156</v>
      </c>
      <c r="H484" t="s">
        <v>543</v>
      </c>
      <c r="I484">
        <v>1</v>
      </c>
      <c r="J484">
        <v>1605</v>
      </c>
      <c r="K484">
        <v>1610</v>
      </c>
      <c r="L484">
        <v>24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0</v>
      </c>
      <c r="V484">
        <v>1</v>
      </c>
      <c r="W484">
        <v>6</v>
      </c>
      <c r="X484">
        <v>1</v>
      </c>
      <c r="Y484">
        <v>32</v>
      </c>
      <c r="Z484">
        <v>2</v>
      </c>
      <c r="AA484">
        <f>HOUR(B484)</f>
        <v>16</v>
      </c>
      <c r="AB484" t="s">
        <v>544</v>
      </c>
      <c r="AC484">
        <f>VLOOKUP(A484,[1]Sheet1!$A$1:$AA$486,26,FALSE)</f>
        <v>-74.027529000000001</v>
      </c>
      <c r="AD484">
        <f>VLOOKUP(A484,[1]Sheet1!$A$1:$AA$486,27,FALSE)</f>
        <v>4.7637710000000002</v>
      </c>
    </row>
    <row r="485" spans="1:30">
      <c r="A485">
        <v>20</v>
      </c>
      <c r="B485" t="s">
        <v>546</v>
      </c>
      <c r="C485" s="1">
        <f>DATE(YEAR(B485),MONTH(B485),DAY(B485))</f>
        <v>45240</v>
      </c>
      <c r="D485">
        <v>19.903333333333336</v>
      </c>
      <c r="E485">
        <v>4.4973903333333336</v>
      </c>
      <c r="G485" t="s">
        <v>156</v>
      </c>
      <c r="H485" t="s">
        <v>543</v>
      </c>
      <c r="I485">
        <v>1</v>
      </c>
      <c r="J485">
        <v>1610</v>
      </c>
      <c r="K485">
        <v>1615</v>
      </c>
      <c r="L485">
        <v>17</v>
      </c>
      <c r="M485">
        <v>0</v>
      </c>
      <c r="N485">
        <v>5</v>
      </c>
      <c r="O485">
        <v>0</v>
      </c>
      <c r="P485">
        <v>2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14</v>
      </c>
      <c r="X485">
        <v>0</v>
      </c>
      <c r="Y485">
        <v>38</v>
      </c>
      <c r="Z485">
        <v>7</v>
      </c>
      <c r="AA485">
        <f>HOUR(B485)</f>
        <v>16</v>
      </c>
      <c r="AB485" t="s">
        <v>544</v>
      </c>
      <c r="AC485">
        <f>VLOOKUP(A485,[1]Sheet1!$A$1:$AA$486,26,FALSE)</f>
        <v>-74.027529000000001</v>
      </c>
      <c r="AD485">
        <f>VLOOKUP(A485,[1]Sheet1!$A$1:$AA$486,27,FALSE)</f>
        <v>4.7637710000000002</v>
      </c>
    </row>
    <row r="486" spans="1:30">
      <c r="A486">
        <v>20</v>
      </c>
      <c r="B486" t="s">
        <v>547</v>
      </c>
      <c r="C486" s="1">
        <f>DATE(YEAR(B486),MONTH(B486),DAY(B486))</f>
        <v>45240</v>
      </c>
      <c r="D486">
        <v>29.189999999999998</v>
      </c>
      <c r="E486">
        <v>9.3258036666666673</v>
      </c>
      <c r="G486" t="s">
        <v>156</v>
      </c>
      <c r="H486" t="s">
        <v>543</v>
      </c>
      <c r="I486">
        <v>1</v>
      </c>
      <c r="J486">
        <v>1615</v>
      </c>
      <c r="K486">
        <v>1620</v>
      </c>
      <c r="L486">
        <v>16</v>
      </c>
      <c r="M486">
        <v>2</v>
      </c>
      <c r="N486">
        <v>1</v>
      </c>
      <c r="O486">
        <v>1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  <c r="V486">
        <v>3</v>
      </c>
      <c r="W486">
        <v>9</v>
      </c>
      <c r="X486">
        <v>0</v>
      </c>
      <c r="Y486">
        <v>33</v>
      </c>
      <c r="Z486">
        <v>8</v>
      </c>
      <c r="AA486">
        <f>HOUR(B486)</f>
        <v>16</v>
      </c>
      <c r="AB486" t="s">
        <v>544</v>
      </c>
      <c r="AC486">
        <f>VLOOKUP(A486,[1]Sheet1!$A$1:$AA$486,26,FALSE)</f>
        <v>-74.027529000000001</v>
      </c>
      <c r="AD486">
        <f>VLOOKUP(A486,[1]Sheet1!$A$1:$AA$486,27,FALSE)</f>
        <v>4.7637710000000002</v>
      </c>
    </row>
    <row r="487" spans="1:30">
      <c r="A487">
        <v>20</v>
      </c>
      <c r="B487" t="s">
        <v>548</v>
      </c>
      <c r="C487" s="1">
        <f>DATE(YEAR(B487),MONTH(B487),DAY(B487))</f>
        <v>45240</v>
      </c>
      <c r="D487">
        <v>33.646666666666661</v>
      </c>
      <c r="E487">
        <v>10.061891333333332</v>
      </c>
      <c r="F487">
        <v>36013.918560000006</v>
      </c>
      <c r="G487" t="s">
        <v>156</v>
      </c>
      <c r="H487" t="s">
        <v>543</v>
      </c>
      <c r="I487">
        <v>1</v>
      </c>
      <c r="J487">
        <v>1620</v>
      </c>
      <c r="K487">
        <v>1625</v>
      </c>
      <c r="L487">
        <v>18</v>
      </c>
      <c r="M487">
        <v>0</v>
      </c>
      <c r="N487">
        <v>3</v>
      </c>
      <c r="O487">
        <v>0</v>
      </c>
      <c r="P487">
        <v>0</v>
      </c>
      <c r="Q487">
        <v>0</v>
      </c>
      <c r="R487">
        <v>0</v>
      </c>
      <c r="S487">
        <v>4</v>
      </c>
      <c r="T487">
        <v>0</v>
      </c>
      <c r="U487">
        <v>1</v>
      </c>
      <c r="V487">
        <v>0</v>
      </c>
      <c r="W487">
        <v>5</v>
      </c>
      <c r="X487">
        <v>0</v>
      </c>
      <c r="Y487">
        <v>31</v>
      </c>
      <c r="Z487">
        <v>8</v>
      </c>
      <c r="AA487">
        <f>HOUR(B487)</f>
        <v>16</v>
      </c>
      <c r="AB487" t="s">
        <v>544</v>
      </c>
      <c r="AC487">
        <f>VLOOKUP(A487,[1]Sheet1!$A$1:$AA$486,26,FALSE)</f>
        <v>-74.027529000000001</v>
      </c>
      <c r="AD487">
        <f>VLOOKUP(A487,[1]Sheet1!$A$1:$AA$486,27,FALSE)</f>
        <v>4.7637710000000002</v>
      </c>
    </row>
    <row r="488" spans="1:30">
      <c r="A488">
        <v>20</v>
      </c>
      <c r="B488" t="s">
        <v>549</v>
      </c>
      <c r="C488" s="1">
        <f>DATE(YEAR(B488),MONTH(B488),DAY(B488))</f>
        <v>45240</v>
      </c>
      <c r="D488">
        <v>36.33</v>
      </c>
      <c r="E488">
        <v>16.949599333333332</v>
      </c>
      <c r="F488">
        <v>30458.137880000002</v>
      </c>
      <c r="G488" t="s">
        <v>156</v>
      </c>
      <c r="H488" t="s">
        <v>543</v>
      </c>
      <c r="I488">
        <v>1</v>
      </c>
      <c r="J488">
        <v>1625</v>
      </c>
      <c r="K488">
        <v>1630</v>
      </c>
      <c r="L488">
        <v>16</v>
      </c>
      <c r="M488">
        <v>2</v>
      </c>
      <c r="N488">
        <v>1</v>
      </c>
      <c r="O488">
        <v>2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2</v>
      </c>
      <c r="V488">
        <v>3</v>
      </c>
      <c r="W488">
        <v>8</v>
      </c>
      <c r="X488">
        <v>1</v>
      </c>
      <c r="Y488">
        <v>35</v>
      </c>
      <c r="Z488">
        <v>11</v>
      </c>
      <c r="AA488">
        <f>HOUR(B488)</f>
        <v>16</v>
      </c>
      <c r="AB488" t="s">
        <v>544</v>
      </c>
      <c r="AC488">
        <f>VLOOKUP(A488,[1]Sheet1!$A$1:$AA$486,26,FALSE)</f>
        <v>-74.027529000000001</v>
      </c>
      <c r="AD488">
        <f>VLOOKUP(A488,[1]Sheet1!$A$1:$AA$486,27,FALSE)</f>
        <v>4.7637710000000002</v>
      </c>
    </row>
    <row r="489" spans="1:30">
      <c r="A489">
        <v>20</v>
      </c>
      <c r="B489" t="s">
        <v>550</v>
      </c>
      <c r="C489" s="1">
        <f>DATE(YEAR(B489),MONTH(B489),DAY(B489))</f>
        <v>45240</v>
      </c>
      <c r="D489">
        <v>50.213333333333331</v>
      </c>
      <c r="E489">
        <v>11.705225333333335</v>
      </c>
      <c r="F489">
        <v>14521.27764</v>
      </c>
      <c r="G489" t="s">
        <v>156</v>
      </c>
      <c r="H489" t="s">
        <v>543</v>
      </c>
      <c r="I489">
        <v>1</v>
      </c>
      <c r="J489">
        <v>1630</v>
      </c>
      <c r="K489">
        <v>1635</v>
      </c>
      <c r="L489">
        <v>18</v>
      </c>
      <c r="M489">
        <v>0</v>
      </c>
      <c r="N489">
        <v>3</v>
      </c>
      <c r="O489">
        <v>0</v>
      </c>
      <c r="P489">
        <v>1</v>
      </c>
      <c r="Q489">
        <v>0</v>
      </c>
      <c r="R489">
        <v>0</v>
      </c>
      <c r="S489">
        <v>2</v>
      </c>
      <c r="T489">
        <v>0</v>
      </c>
      <c r="U489">
        <v>0</v>
      </c>
      <c r="V489">
        <v>2</v>
      </c>
      <c r="W489">
        <v>11</v>
      </c>
      <c r="X489">
        <v>0</v>
      </c>
      <c r="Y489">
        <v>37</v>
      </c>
      <c r="Z489">
        <v>8</v>
      </c>
      <c r="AA489">
        <f>HOUR(B489)</f>
        <v>16</v>
      </c>
      <c r="AB489" t="s">
        <v>544</v>
      </c>
      <c r="AC489">
        <f>VLOOKUP(A489,[1]Sheet1!$A$1:$AA$486,26,FALSE)</f>
        <v>-74.027529000000001</v>
      </c>
      <c r="AD489">
        <f>VLOOKUP(A489,[1]Sheet1!$A$1:$AA$486,27,FALSE)</f>
        <v>4.7637710000000002</v>
      </c>
    </row>
    <row r="490" spans="1:30">
      <c r="A490">
        <v>20</v>
      </c>
      <c r="B490" t="s">
        <v>551</v>
      </c>
      <c r="C490" s="1">
        <f>DATE(YEAR(B490),MONTH(B490),DAY(B490))</f>
        <v>45240</v>
      </c>
      <c r="D490">
        <v>24.733333333333327</v>
      </c>
      <c r="E490">
        <v>16.185040666666666</v>
      </c>
      <c r="F490">
        <v>50614.116679999999</v>
      </c>
      <c r="G490" t="s">
        <v>156</v>
      </c>
      <c r="H490" t="s">
        <v>543</v>
      </c>
      <c r="I490">
        <v>1</v>
      </c>
      <c r="J490">
        <v>1635</v>
      </c>
      <c r="K490">
        <v>1640</v>
      </c>
      <c r="L490">
        <v>23</v>
      </c>
      <c r="M490">
        <v>1</v>
      </c>
      <c r="N490">
        <v>4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2</v>
      </c>
      <c r="V490">
        <v>0</v>
      </c>
      <c r="W490">
        <v>7</v>
      </c>
      <c r="X490">
        <v>1</v>
      </c>
      <c r="Y490">
        <v>38</v>
      </c>
      <c r="Z490">
        <v>8</v>
      </c>
      <c r="AA490">
        <f>HOUR(B490)</f>
        <v>16</v>
      </c>
      <c r="AB490" t="s">
        <v>544</v>
      </c>
      <c r="AC490">
        <f>VLOOKUP(A490,[1]Sheet1!$A$1:$AA$486,26,FALSE)</f>
        <v>-74.027529000000001</v>
      </c>
      <c r="AD490">
        <f>VLOOKUP(A490,[1]Sheet1!$A$1:$AA$486,27,FALSE)</f>
        <v>4.7637710000000002</v>
      </c>
    </row>
    <row r="491" spans="1:30">
      <c r="A491">
        <v>20</v>
      </c>
      <c r="B491" t="s">
        <v>552</v>
      </c>
      <c r="C491" s="1">
        <f>DATE(YEAR(B491),MONTH(B491),DAY(B491))</f>
        <v>45240</v>
      </c>
      <c r="D491">
        <v>70.210000000000008</v>
      </c>
      <c r="E491">
        <v>44.361060333333327</v>
      </c>
      <c r="F491">
        <v>42897.412239999998</v>
      </c>
      <c r="G491" t="s">
        <v>156</v>
      </c>
      <c r="H491" t="s">
        <v>543</v>
      </c>
      <c r="I491">
        <v>1</v>
      </c>
      <c r="J491">
        <v>1640</v>
      </c>
      <c r="K491">
        <v>1645</v>
      </c>
      <c r="L491">
        <v>21</v>
      </c>
      <c r="M491">
        <v>1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12</v>
      </c>
      <c r="X491">
        <v>3</v>
      </c>
      <c r="Y491">
        <v>35</v>
      </c>
      <c r="Z491">
        <v>2</v>
      </c>
      <c r="AA491">
        <f>HOUR(B491)</f>
        <v>16</v>
      </c>
      <c r="AB491" t="s">
        <v>544</v>
      </c>
      <c r="AC491">
        <f>VLOOKUP(A491,[1]Sheet1!$A$1:$AA$486,26,FALSE)</f>
        <v>-74.027529000000001</v>
      </c>
      <c r="AD491">
        <f>VLOOKUP(A491,[1]Sheet1!$A$1:$AA$486,27,FALSE)</f>
        <v>4.7637710000000002</v>
      </c>
    </row>
    <row r="492" spans="1:30">
      <c r="A492">
        <v>20</v>
      </c>
      <c r="B492" t="s">
        <v>553</v>
      </c>
      <c r="C492" s="1">
        <f>DATE(YEAR(B492),MONTH(B492),DAY(B492))</f>
        <v>45240</v>
      </c>
      <c r="D492">
        <v>349.95333333333326</v>
      </c>
      <c r="E492">
        <v>132.11069666666666</v>
      </c>
      <c r="F492">
        <v>253926.01909999998</v>
      </c>
      <c r="G492" t="s">
        <v>156</v>
      </c>
      <c r="H492" t="s">
        <v>543</v>
      </c>
      <c r="I492">
        <v>1</v>
      </c>
      <c r="J492">
        <v>1645</v>
      </c>
      <c r="K492">
        <v>1650</v>
      </c>
      <c r="L492">
        <v>17</v>
      </c>
      <c r="M492">
        <v>2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11</v>
      </c>
      <c r="X492">
        <v>1</v>
      </c>
      <c r="Y492">
        <v>32</v>
      </c>
      <c r="Z492">
        <v>4</v>
      </c>
      <c r="AA492">
        <f>HOUR(B492)</f>
        <v>16</v>
      </c>
      <c r="AB492" t="s">
        <v>544</v>
      </c>
      <c r="AC492">
        <f>VLOOKUP(A492,[1]Sheet1!$A$1:$AA$486,26,FALSE)</f>
        <v>-74.027529000000001</v>
      </c>
      <c r="AD492">
        <f>VLOOKUP(A492,[1]Sheet1!$A$1:$AA$486,27,FALSE)</f>
        <v>4.7637710000000002</v>
      </c>
    </row>
    <row r="493" spans="1:30">
      <c r="A493">
        <v>20</v>
      </c>
      <c r="B493" t="s">
        <v>554</v>
      </c>
      <c r="C493" s="1">
        <f>DATE(YEAR(B493),MONTH(B493),DAY(B493))</f>
        <v>45240</v>
      </c>
      <c r="D493">
        <v>58.286666666666655</v>
      </c>
      <c r="E493">
        <v>37.58233966666667</v>
      </c>
      <c r="F493">
        <v>70968.824600000007</v>
      </c>
      <c r="G493" t="s">
        <v>156</v>
      </c>
      <c r="H493" t="s">
        <v>543</v>
      </c>
      <c r="I493">
        <v>1</v>
      </c>
      <c r="J493">
        <v>1650</v>
      </c>
      <c r="K493">
        <v>1655</v>
      </c>
      <c r="L493">
        <v>20</v>
      </c>
      <c r="M493">
        <v>3</v>
      </c>
      <c r="N493">
        <v>2</v>
      </c>
      <c r="O493">
        <v>0</v>
      </c>
      <c r="P493">
        <v>1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3</v>
      </c>
      <c r="W493">
        <v>11</v>
      </c>
      <c r="X493">
        <v>2</v>
      </c>
      <c r="Y493">
        <v>41</v>
      </c>
      <c r="Z493">
        <v>10</v>
      </c>
      <c r="AA493">
        <f>HOUR(B493)</f>
        <v>16</v>
      </c>
      <c r="AB493" t="s">
        <v>544</v>
      </c>
      <c r="AC493">
        <f>VLOOKUP(A493,[1]Sheet1!$A$1:$AA$486,26,FALSE)</f>
        <v>-74.027529000000001</v>
      </c>
      <c r="AD493">
        <f>VLOOKUP(A493,[1]Sheet1!$A$1:$AA$486,27,FALSE)</f>
        <v>4.7637710000000002</v>
      </c>
    </row>
    <row r="494" spans="1:30">
      <c r="A494">
        <v>20</v>
      </c>
      <c r="B494" t="s">
        <v>555</v>
      </c>
      <c r="C494" s="1">
        <f>DATE(YEAR(B494),MONTH(B494),DAY(B494))</f>
        <v>45240</v>
      </c>
      <c r="D494">
        <v>43.33</v>
      </c>
      <c r="E494">
        <v>14.523663000000003</v>
      </c>
      <c r="F494">
        <v>13967.525</v>
      </c>
      <c r="G494" t="s">
        <v>156</v>
      </c>
      <c r="H494" t="s">
        <v>543</v>
      </c>
      <c r="I494">
        <v>1</v>
      </c>
      <c r="J494">
        <v>1655</v>
      </c>
      <c r="K494">
        <v>1700</v>
      </c>
      <c r="L494">
        <v>26</v>
      </c>
      <c r="M494">
        <v>1</v>
      </c>
      <c r="N494">
        <v>2</v>
      </c>
      <c r="O494">
        <v>0</v>
      </c>
      <c r="P494">
        <v>8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2</v>
      </c>
      <c r="W494">
        <v>15</v>
      </c>
      <c r="X494">
        <v>0</v>
      </c>
      <c r="Y494">
        <v>54</v>
      </c>
      <c r="Z494">
        <v>13</v>
      </c>
      <c r="AA494">
        <f>HOUR(B494)</f>
        <v>16</v>
      </c>
      <c r="AB494" t="s">
        <v>544</v>
      </c>
      <c r="AC494">
        <f>VLOOKUP(A494,[1]Sheet1!$A$1:$AA$486,26,FALSE)</f>
        <v>-74.027529000000001</v>
      </c>
      <c r="AD494">
        <f>VLOOKUP(A494,[1]Sheet1!$A$1:$AA$486,27,FALSE)</f>
        <v>4.7637710000000002</v>
      </c>
    </row>
    <row r="495" spans="1:30">
      <c r="A495">
        <v>20</v>
      </c>
      <c r="B495" t="s">
        <v>556</v>
      </c>
      <c r="C495" s="1">
        <f>DATE(YEAR(B495),MONTH(B495),DAY(B495))</f>
        <v>45240</v>
      </c>
      <c r="D495">
        <v>25.736666666666668</v>
      </c>
      <c r="E495">
        <v>8.038902666666667</v>
      </c>
      <c r="F495">
        <v>21709.398079999999</v>
      </c>
      <c r="G495" t="s">
        <v>156</v>
      </c>
      <c r="H495" t="s">
        <v>543</v>
      </c>
      <c r="I495">
        <v>1</v>
      </c>
      <c r="J495">
        <v>1700</v>
      </c>
      <c r="K495">
        <v>1705</v>
      </c>
      <c r="L495">
        <v>17</v>
      </c>
      <c r="M495">
        <v>0</v>
      </c>
      <c r="N495">
        <v>4</v>
      </c>
      <c r="O495">
        <v>0</v>
      </c>
      <c r="P495">
        <v>2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10</v>
      </c>
      <c r="X495">
        <v>0</v>
      </c>
      <c r="Y495">
        <v>34</v>
      </c>
      <c r="Z495">
        <v>7</v>
      </c>
      <c r="AA495">
        <f>HOUR(B495)</f>
        <v>17</v>
      </c>
      <c r="AB495" t="s">
        <v>544</v>
      </c>
      <c r="AC495">
        <f>VLOOKUP(A495,[1]Sheet1!$A$1:$AA$486,26,FALSE)</f>
        <v>-74.027529000000001</v>
      </c>
      <c r="AD495">
        <f>VLOOKUP(A495,[1]Sheet1!$A$1:$AA$486,27,FALSE)</f>
        <v>4.7637710000000002</v>
      </c>
    </row>
    <row r="496" spans="1:30">
      <c r="A496">
        <v>20</v>
      </c>
      <c r="B496" t="s">
        <v>557</v>
      </c>
      <c r="C496" s="1">
        <f>DATE(YEAR(B496),MONTH(B496),DAY(B496))</f>
        <v>45240</v>
      </c>
      <c r="D496">
        <v>46.386666666666656</v>
      </c>
      <c r="E496">
        <v>19.143200999999998</v>
      </c>
      <c r="F496">
        <v>129001.02607999995</v>
      </c>
      <c r="G496" t="s">
        <v>156</v>
      </c>
      <c r="H496" t="s">
        <v>543</v>
      </c>
      <c r="I496">
        <v>1</v>
      </c>
      <c r="J496">
        <v>1705</v>
      </c>
      <c r="K496">
        <v>1710</v>
      </c>
      <c r="L496">
        <v>19</v>
      </c>
      <c r="M496">
        <v>1</v>
      </c>
      <c r="N496">
        <v>1</v>
      </c>
      <c r="O496">
        <v>1</v>
      </c>
      <c r="P496">
        <v>1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2</v>
      </c>
      <c r="W496">
        <v>14</v>
      </c>
      <c r="X496">
        <v>1</v>
      </c>
      <c r="Y496">
        <v>40</v>
      </c>
      <c r="Z496">
        <v>7</v>
      </c>
      <c r="AA496">
        <f>HOUR(B496)</f>
        <v>17</v>
      </c>
      <c r="AB496" t="s">
        <v>544</v>
      </c>
      <c r="AC496">
        <f>VLOOKUP(A496,[1]Sheet1!$A$1:$AA$486,26,FALSE)</f>
        <v>-74.027529000000001</v>
      </c>
      <c r="AD496">
        <f>VLOOKUP(A496,[1]Sheet1!$A$1:$AA$486,27,FALSE)</f>
        <v>4.7637710000000002</v>
      </c>
    </row>
    <row r="497" spans="1:30">
      <c r="A497">
        <v>20</v>
      </c>
      <c r="B497" t="s">
        <v>558</v>
      </c>
      <c r="C497" s="1">
        <f>DATE(YEAR(B497),MONTH(B497),DAY(B497))</f>
        <v>45240</v>
      </c>
      <c r="D497">
        <v>22.563333333333329</v>
      </c>
      <c r="E497">
        <v>4.4283593333333329</v>
      </c>
      <c r="F497">
        <v>55547.597280000002</v>
      </c>
      <c r="G497" t="s">
        <v>156</v>
      </c>
      <c r="H497" t="s">
        <v>543</v>
      </c>
      <c r="I497">
        <v>1</v>
      </c>
      <c r="J497">
        <v>1710</v>
      </c>
      <c r="K497">
        <v>1715</v>
      </c>
      <c r="L497">
        <v>24</v>
      </c>
      <c r="M497">
        <v>1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2</v>
      </c>
      <c r="V497">
        <v>2</v>
      </c>
      <c r="W497">
        <v>11</v>
      </c>
      <c r="X497">
        <v>2</v>
      </c>
      <c r="Y497">
        <v>41</v>
      </c>
      <c r="Z497">
        <v>6</v>
      </c>
      <c r="AA497">
        <f>HOUR(B497)</f>
        <v>17</v>
      </c>
      <c r="AB497" t="s">
        <v>544</v>
      </c>
      <c r="AC497">
        <f>VLOOKUP(A497,[1]Sheet1!$A$1:$AA$486,26,FALSE)</f>
        <v>-74.027529000000001</v>
      </c>
      <c r="AD497">
        <f>VLOOKUP(A497,[1]Sheet1!$A$1:$AA$486,27,FALSE)</f>
        <v>4.7637710000000002</v>
      </c>
    </row>
    <row r="498" spans="1:30">
      <c r="A498">
        <v>20</v>
      </c>
      <c r="B498" t="s">
        <v>559</v>
      </c>
      <c r="C498" s="1">
        <f>DATE(YEAR(B498),MONTH(B498),DAY(B498))</f>
        <v>45240</v>
      </c>
      <c r="D498">
        <v>20.953333333333337</v>
      </c>
      <c r="E498">
        <v>5.812311666666667</v>
      </c>
      <c r="F498">
        <v>13947.999780000002</v>
      </c>
      <c r="G498" t="s">
        <v>156</v>
      </c>
      <c r="H498" t="s">
        <v>543</v>
      </c>
      <c r="I498">
        <v>1</v>
      </c>
      <c r="J498">
        <v>1715</v>
      </c>
      <c r="K498">
        <v>1720</v>
      </c>
      <c r="L498">
        <v>22</v>
      </c>
      <c r="M498">
        <v>1</v>
      </c>
      <c r="N498">
        <v>2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1</v>
      </c>
      <c r="V498">
        <v>3</v>
      </c>
      <c r="W498">
        <v>20</v>
      </c>
      <c r="X498">
        <v>7</v>
      </c>
      <c r="Y498">
        <v>50</v>
      </c>
      <c r="Z498">
        <v>8</v>
      </c>
      <c r="AA498">
        <f>HOUR(B498)</f>
        <v>17</v>
      </c>
      <c r="AB498" t="s">
        <v>544</v>
      </c>
      <c r="AC498">
        <f>VLOOKUP(A498,[1]Sheet1!$A$1:$AA$486,26,FALSE)</f>
        <v>-74.027529000000001</v>
      </c>
      <c r="AD498">
        <f>VLOOKUP(A498,[1]Sheet1!$A$1:$AA$486,27,FALSE)</f>
        <v>4.7637710000000002</v>
      </c>
    </row>
    <row r="499" spans="1:30">
      <c r="A499">
        <v>20</v>
      </c>
      <c r="B499" t="s">
        <v>560</v>
      </c>
      <c r="C499" s="1">
        <f>DATE(YEAR(B499),MONTH(B499),DAY(B499))</f>
        <v>45240</v>
      </c>
      <c r="D499">
        <v>10.896666666666665</v>
      </c>
      <c r="E499">
        <v>1.9575386666666668</v>
      </c>
      <c r="F499">
        <v>21191.652139999998</v>
      </c>
      <c r="G499" t="s">
        <v>156</v>
      </c>
      <c r="H499" t="s">
        <v>543</v>
      </c>
      <c r="I499">
        <v>1</v>
      </c>
      <c r="J499">
        <v>1720</v>
      </c>
      <c r="K499">
        <v>1725</v>
      </c>
      <c r="L499">
        <v>31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5</v>
      </c>
      <c r="T499">
        <v>0</v>
      </c>
      <c r="U499">
        <v>1</v>
      </c>
      <c r="V499">
        <v>0</v>
      </c>
      <c r="W499">
        <v>25</v>
      </c>
      <c r="X499">
        <v>2</v>
      </c>
      <c r="Y499">
        <v>62</v>
      </c>
      <c r="Z499">
        <v>6</v>
      </c>
      <c r="AA499">
        <f>HOUR(B499)</f>
        <v>17</v>
      </c>
      <c r="AB499" t="s">
        <v>544</v>
      </c>
      <c r="AC499">
        <f>VLOOKUP(A499,[1]Sheet1!$A$1:$AA$486,26,FALSE)</f>
        <v>-74.027529000000001</v>
      </c>
      <c r="AD499">
        <f>VLOOKUP(A499,[1]Sheet1!$A$1:$AA$486,27,FALSE)</f>
        <v>4.7637710000000002</v>
      </c>
    </row>
    <row r="500" spans="1:30">
      <c r="A500">
        <v>20</v>
      </c>
      <c r="B500" t="s">
        <v>561</v>
      </c>
      <c r="C500" s="1">
        <f>DATE(YEAR(B500),MONTH(B500),DAY(B500))</f>
        <v>45240</v>
      </c>
      <c r="D500">
        <v>12.529999999999998</v>
      </c>
      <c r="E500">
        <v>2.5183106666666668</v>
      </c>
      <c r="F500">
        <v>21481.312039999997</v>
      </c>
      <c r="G500" t="s">
        <v>156</v>
      </c>
      <c r="H500" t="s">
        <v>543</v>
      </c>
      <c r="I500">
        <v>1</v>
      </c>
      <c r="J500">
        <v>1725</v>
      </c>
      <c r="K500">
        <v>1730</v>
      </c>
      <c r="L500">
        <v>21</v>
      </c>
      <c r="M500">
        <v>1</v>
      </c>
      <c r="N500">
        <v>1</v>
      </c>
      <c r="O500">
        <v>0</v>
      </c>
      <c r="P500">
        <v>2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20</v>
      </c>
      <c r="X500">
        <v>4</v>
      </c>
      <c r="Y500">
        <v>46</v>
      </c>
      <c r="Z500">
        <v>5</v>
      </c>
      <c r="AA500">
        <f>HOUR(B500)</f>
        <v>17</v>
      </c>
      <c r="AB500" t="s">
        <v>544</v>
      </c>
      <c r="AC500">
        <f>VLOOKUP(A500,[1]Sheet1!$A$1:$AA$486,26,FALSE)</f>
        <v>-74.027529000000001</v>
      </c>
      <c r="AD500">
        <f>VLOOKUP(A500,[1]Sheet1!$A$1:$AA$486,27,FALSE)</f>
        <v>4.7637710000000002</v>
      </c>
    </row>
    <row r="501" spans="1:30">
      <c r="A501">
        <v>20</v>
      </c>
      <c r="B501" t="s">
        <v>562</v>
      </c>
      <c r="C501" s="1">
        <f>DATE(YEAR(B501),MONTH(B501),DAY(B501))</f>
        <v>45240</v>
      </c>
      <c r="D501">
        <v>15.189999999999998</v>
      </c>
      <c r="E501">
        <v>5.0259373333333333</v>
      </c>
      <c r="F501">
        <v>34599.106760000002</v>
      </c>
      <c r="G501" t="s">
        <v>156</v>
      </c>
      <c r="H501" t="s">
        <v>543</v>
      </c>
      <c r="I501">
        <v>1</v>
      </c>
      <c r="J501">
        <v>1730</v>
      </c>
      <c r="K501">
        <v>1735</v>
      </c>
      <c r="L501">
        <v>19</v>
      </c>
      <c r="M501">
        <v>0</v>
      </c>
      <c r="N501">
        <v>4</v>
      </c>
      <c r="O501">
        <v>1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18</v>
      </c>
      <c r="X501">
        <v>1</v>
      </c>
      <c r="Y501">
        <v>43</v>
      </c>
      <c r="Z501">
        <v>6</v>
      </c>
      <c r="AA501">
        <f>HOUR(B501)</f>
        <v>17</v>
      </c>
      <c r="AB501" t="s">
        <v>544</v>
      </c>
      <c r="AC501">
        <f>VLOOKUP(A501,[1]Sheet1!$A$1:$AA$486,26,FALSE)</f>
        <v>-74.027529000000001</v>
      </c>
      <c r="AD501">
        <f>VLOOKUP(A501,[1]Sheet1!$A$1:$AA$486,27,FALSE)</f>
        <v>4.7637710000000002</v>
      </c>
    </row>
    <row r="502" spans="1:30">
      <c r="A502">
        <v>20</v>
      </c>
      <c r="B502" t="s">
        <v>563</v>
      </c>
      <c r="C502" s="1">
        <f>DATE(YEAR(B502),MONTH(B502),DAY(B502))</f>
        <v>45240</v>
      </c>
      <c r="D502">
        <v>23.263333333333332</v>
      </c>
      <c r="E502">
        <v>6.3186970000000002</v>
      </c>
      <c r="F502">
        <v>9160.8667000000023</v>
      </c>
      <c r="G502" t="s">
        <v>156</v>
      </c>
      <c r="H502" t="s">
        <v>543</v>
      </c>
      <c r="I502">
        <v>1</v>
      </c>
      <c r="J502">
        <v>1735</v>
      </c>
      <c r="K502">
        <v>1740</v>
      </c>
      <c r="L502">
        <v>28</v>
      </c>
      <c r="M502">
        <v>1</v>
      </c>
      <c r="N502">
        <v>1</v>
      </c>
      <c r="O502">
        <v>1</v>
      </c>
      <c r="P502">
        <v>1</v>
      </c>
      <c r="Q502">
        <v>0</v>
      </c>
      <c r="R502">
        <v>0</v>
      </c>
      <c r="S502">
        <v>1</v>
      </c>
      <c r="T502">
        <v>0</v>
      </c>
      <c r="U502">
        <v>2</v>
      </c>
      <c r="V502">
        <v>2</v>
      </c>
      <c r="W502">
        <v>24</v>
      </c>
      <c r="X502">
        <v>2</v>
      </c>
      <c r="Y502">
        <v>61</v>
      </c>
      <c r="Z502">
        <v>9</v>
      </c>
      <c r="AA502">
        <f>HOUR(B502)</f>
        <v>17</v>
      </c>
      <c r="AB502" t="s">
        <v>544</v>
      </c>
      <c r="AC502">
        <f>VLOOKUP(A502,[1]Sheet1!$A$1:$AA$486,26,FALSE)</f>
        <v>-74.027529000000001</v>
      </c>
      <c r="AD502">
        <f>VLOOKUP(A502,[1]Sheet1!$A$1:$AA$486,27,FALSE)</f>
        <v>4.7637710000000002</v>
      </c>
    </row>
    <row r="503" spans="1:30">
      <c r="A503">
        <v>20</v>
      </c>
      <c r="B503" t="s">
        <v>564</v>
      </c>
      <c r="C503" s="1">
        <f>DATE(YEAR(B503),MONTH(B503),DAY(B503))</f>
        <v>45240</v>
      </c>
      <c r="D503">
        <v>18.456666666666667</v>
      </c>
      <c r="E503">
        <v>6.1325366666666667</v>
      </c>
      <c r="F503">
        <v>9429.3396400000001</v>
      </c>
      <c r="G503" t="s">
        <v>156</v>
      </c>
      <c r="H503" t="s">
        <v>543</v>
      </c>
      <c r="I503">
        <v>1</v>
      </c>
      <c r="J503">
        <v>1740</v>
      </c>
      <c r="K503">
        <v>1745</v>
      </c>
      <c r="L503">
        <v>34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22</v>
      </c>
      <c r="X503">
        <v>0</v>
      </c>
      <c r="Y503">
        <v>60</v>
      </c>
      <c r="Z503">
        <v>4</v>
      </c>
      <c r="AA503">
        <f>HOUR(B503)</f>
        <v>17</v>
      </c>
      <c r="AB503" t="s">
        <v>544</v>
      </c>
      <c r="AC503">
        <f>VLOOKUP(A503,[1]Sheet1!$A$1:$AA$486,26,FALSE)</f>
        <v>-74.027529000000001</v>
      </c>
      <c r="AD503">
        <f>VLOOKUP(A503,[1]Sheet1!$A$1:$AA$486,27,FALSE)</f>
        <v>4.7637710000000002</v>
      </c>
    </row>
    <row r="504" spans="1:30">
      <c r="A504">
        <v>20</v>
      </c>
      <c r="B504" t="s">
        <v>565</v>
      </c>
      <c r="C504" s="1">
        <f>DATE(YEAR(B504),MONTH(B504),DAY(B504))</f>
        <v>45240</v>
      </c>
      <c r="D504">
        <v>18.666666666666664</v>
      </c>
      <c r="E504">
        <v>5.4943540000000004</v>
      </c>
      <c r="F504">
        <v>10640.8549</v>
      </c>
      <c r="G504" t="s">
        <v>156</v>
      </c>
      <c r="H504" t="s">
        <v>543</v>
      </c>
      <c r="I504">
        <v>1</v>
      </c>
      <c r="J504">
        <v>1745</v>
      </c>
      <c r="K504">
        <v>1750</v>
      </c>
      <c r="L504">
        <v>25</v>
      </c>
      <c r="M504">
        <v>3</v>
      </c>
      <c r="N504">
        <v>1</v>
      </c>
      <c r="O504">
        <v>0</v>
      </c>
      <c r="P504">
        <v>1</v>
      </c>
      <c r="Q504">
        <v>0</v>
      </c>
      <c r="R504">
        <v>0</v>
      </c>
      <c r="S504">
        <v>1</v>
      </c>
      <c r="T504">
        <v>0</v>
      </c>
      <c r="U504">
        <v>1</v>
      </c>
      <c r="V504">
        <v>0</v>
      </c>
      <c r="W504">
        <v>17</v>
      </c>
      <c r="X504">
        <v>0</v>
      </c>
      <c r="Y504">
        <v>49</v>
      </c>
      <c r="Z504">
        <v>7</v>
      </c>
      <c r="AA504">
        <f>HOUR(B504)</f>
        <v>17</v>
      </c>
      <c r="AB504" t="s">
        <v>544</v>
      </c>
      <c r="AC504">
        <f>VLOOKUP(A504,[1]Sheet1!$A$1:$AA$486,26,FALSE)</f>
        <v>-74.027529000000001</v>
      </c>
      <c r="AD504">
        <f>VLOOKUP(A504,[1]Sheet1!$A$1:$AA$486,27,FALSE)</f>
        <v>4.7637710000000002</v>
      </c>
    </row>
    <row r="505" spans="1:30">
      <c r="A505">
        <v>20</v>
      </c>
      <c r="B505" t="s">
        <v>566</v>
      </c>
      <c r="C505" s="1">
        <f>DATE(YEAR(B505),MONTH(B505),DAY(B505))</f>
        <v>45240</v>
      </c>
      <c r="D505">
        <v>18.783333333333331</v>
      </c>
      <c r="E505">
        <v>2.5684633333333338</v>
      </c>
      <c r="F505">
        <v>28362.769240000001</v>
      </c>
      <c r="G505" t="s">
        <v>156</v>
      </c>
      <c r="H505" t="s">
        <v>543</v>
      </c>
      <c r="I505">
        <v>1</v>
      </c>
      <c r="J505">
        <v>1750</v>
      </c>
      <c r="K505">
        <v>1755</v>
      </c>
      <c r="L505">
        <v>31</v>
      </c>
      <c r="M505">
        <v>3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2</v>
      </c>
      <c r="T505">
        <v>0</v>
      </c>
      <c r="U505">
        <v>0</v>
      </c>
      <c r="V505">
        <v>0</v>
      </c>
      <c r="W505">
        <v>11</v>
      </c>
      <c r="X505">
        <v>2</v>
      </c>
      <c r="Y505">
        <v>48</v>
      </c>
      <c r="Z505">
        <v>6</v>
      </c>
      <c r="AA505">
        <f>HOUR(B505)</f>
        <v>17</v>
      </c>
      <c r="AB505" t="s">
        <v>544</v>
      </c>
      <c r="AC505">
        <f>VLOOKUP(A505,[1]Sheet1!$A$1:$AA$486,26,FALSE)</f>
        <v>-74.027529000000001</v>
      </c>
      <c r="AD505">
        <f>VLOOKUP(A505,[1]Sheet1!$A$1:$AA$486,27,FALSE)</f>
        <v>4.7637710000000002</v>
      </c>
    </row>
    <row r="506" spans="1:30">
      <c r="A506">
        <v>20</v>
      </c>
      <c r="B506" t="s">
        <v>567</v>
      </c>
      <c r="C506" s="1">
        <f>DATE(YEAR(B506),MONTH(B506),DAY(B506))</f>
        <v>45240</v>
      </c>
      <c r="D506">
        <v>28.653333333333329</v>
      </c>
      <c r="E506">
        <v>6.1928533333333338</v>
      </c>
      <c r="F506">
        <v>35502.417220000003</v>
      </c>
      <c r="G506" t="s">
        <v>156</v>
      </c>
      <c r="H506" t="s">
        <v>543</v>
      </c>
      <c r="I506">
        <v>1</v>
      </c>
      <c r="J506">
        <v>1755</v>
      </c>
      <c r="K506">
        <v>1800</v>
      </c>
      <c r="L506">
        <v>16</v>
      </c>
      <c r="M506">
        <v>3</v>
      </c>
      <c r="N506">
        <v>2</v>
      </c>
      <c r="O506">
        <v>0</v>
      </c>
      <c r="P506">
        <v>2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3</v>
      </c>
      <c r="W506">
        <v>16</v>
      </c>
      <c r="X506">
        <v>3</v>
      </c>
      <c r="Y506">
        <v>43</v>
      </c>
      <c r="Z506">
        <v>11</v>
      </c>
      <c r="AA506">
        <f>HOUR(B506)</f>
        <v>17</v>
      </c>
      <c r="AB506" t="s">
        <v>544</v>
      </c>
      <c r="AC506">
        <f>VLOOKUP(A506,[1]Sheet1!$A$1:$AA$486,26,FALSE)</f>
        <v>-74.027529000000001</v>
      </c>
      <c r="AD506">
        <f>VLOOKUP(A506,[1]Sheet1!$A$1:$AA$486,27,FALSE)</f>
        <v>4.7637710000000002</v>
      </c>
    </row>
  </sheetData>
  <autoFilter ref="A1:AD506" xr:uid="{00000000-0009-0000-0000-000000000000}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3"/>
  <sheetViews>
    <sheetView workbookViewId="0">
      <selection activeCell="A12" sqref="A5:A12"/>
    </sheetView>
  </sheetViews>
  <sheetFormatPr defaultColWidth="11.42578125" defaultRowHeight="12.75"/>
  <cols>
    <col min="1" max="1" width="13.28515625" bestFit="1" customWidth="1"/>
    <col min="2" max="2" width="16.42578125" bestFit="1" customWidth="1"/>
    <col min="3" max="3" width="14.85546875" bestFit="1" customWidth="1"/>
    <col min="4" max="4" width="17.42578125" bestFit="1" customWidth="1"/>
  </cols>
  <sheetData>
    <row r="3" spans="1:4">
      <c r="A3" s="3"/>
      <c r="B3" s="6" t="s">
        <v>568</v>
      </c>
      <c r="C3" s="4"/>
      <c r="D3" s="5"/>
    </row>
    <row r="4" spans="1:4">
      <c r="A4" s="6" t="s">
        <v>7</v>
      </c>
      <c r="B4" s="3" t="s">
        <v>569</v>
      </c>
      <c r="C4" s="12" t="s">
        <v>570</v>
      </c>
      <c r="D4" s="9" t="s">
        <v>571</v>
      </c>
    </row>
    <row r="5" spans="1:4">
      <c r="A5" s="3" t="s">
        <v>44</v>
      </c>
      <c r="B5" s="3">
        <v>75.512436507936542</v>
      </c>
      <c r="C5" s="12">
        <v>16.008121945083012</v>
      </c>
      <c r="D5" s="9">
        <v>61757.771133372546</v>
      </c>
    </row>
    <row r="6" spans="1:4">
      <c r="A6" s="7" t="s">
        <v>138</v>
      </c>
      <c r="B6" s="7">
        <v>36.931967213114753</v>
      </c>
      <c r="C6">
        <v>13.968898585714282</v>
      </c>
      <c r="D6" s="10">
        <v>40154.389984615387</v>
      </c>
    </row>
    <row r="7" spans="1:4">
      <c r="A7" s="7" t="s">
        <v>250</v>
      </c>
      <c r="B7" s="7">
        <v>23.745729166666663</v>
      </c>
      <c r="C7">
        <v>11.48122665740741</v>
      </c>
      <c r="D7" s="10">
        <v>58583.65275515151</v>
      </c>
    </row>
    <row r="8" spans="1:4">
      <c r="A8" s="7" t="s">
        <v>338</v>
      </c>
      <c r="B8" s="7">
        <v>32.096024390243898</v>
      </c>
      <c r="C8">
        <v>10.490781803030302</v>
      </c>
      <c r="D8" s="10">
        <v>64729.28215846153</v>
      </c>
    </row>
    <row r="9" spans="1:4">
      <c r="A9" s="7" t="s">
        <v>411</v>
      </c>
      <c r="B9" s="7">
        <v>71.604234496124022</v>
      </c>
      <c r="C9">
        <v>24.526324493217057</v>
      </c>
      <c r="D9" s="10">
        <v>92280.878732267476</v>
      </c>
    </row>
    <row r="10" spans="1:4">
      <c r="A10" s="7" t="s">
        <v>543</v>
      </c>
      <c r="B10" s="7">
        <v>43.349275362318828</v>
      </c>
      <c r="C10">
        <v>16.314288652173911</v>
      </c>
      <c r="D10" s="10">
        <v>45197.078578000001</v>
      </c>
    </row>
    <row r="11" spans="1:4">
      <c r="A11" s="7" t="s">
        <v>32</v>
      </c>
      <c r="B11" s="7">
        <v>88.234597701149411</v>
      </c>
      <c r="C11">
        <v>22.846468206896546</v>
      </c>
      <c r="D11" s="10">
        <v>86066.780581379324</v>
      </c>
    </row>
    <row r="12" spans="1:4">
      <c r="A12" s="7" t="s">
        <v>157</v>
      </c>
      <c r="B12" s="7">
        <v>81.123777777777775</v>
      </c>
      <c r="C12">
        <v>18.903011888888891</v>
      </c>
      <c r="D12" s="10">
        <v>82967.652045333336</v>
      </c>
    </row>
    <row r="13" spans="1:4">
      <c r="A13" s="8" t="s">
        <v>572</v>
      </c>
      <c r="B13" s="8">
        <v>55.445256832694767</v>
      </c>
      <c r="C13" s="13">
        <v>16.407753853981283</v>
      </c>
      <c r="D13" s="11">
        <v>69755.75172870059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Created with the Wolfram Language : www.wolfram.com</dc:creator>
  <cp:keywords/>
  <dc:description/>
  <cp:lastModifiedBy>Maria Antonia Bustamante Robledo</cp:lastModifiedBy>
  <cp:revision/>
  <dcterms:created xsi:type="dcterms:W3CDTF">2024-08-20T21:28:38Z</dcterms:created>
  <dcterms:modified xsi:type="dcterms:W3CDTF">2024-08-23T16:34:27Z</dcterms:modified>
  <cp:category/>
  <cp:contentStatus/>
</cp:coreProperties>
</file>