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defaultThemeVersion="166925"/>
  <mc:AlternateContent xmlns:mc="http://schemas.openxmlformats.org/markup-compatibility/2006">
    <mc:Choice Requires="x15">
      <x15ac:absPath xmlns:x15ac="http://schemas.microsoft.com/office/spreadsheetml/2010/11/ac" url="https://uniandes-my.sharepoint.com/personal/a_ulloag_uniandes_edu_co/Documents/60 años departamento/"/>
    </mc:Choice>
  </mc:AlternateContent>
  <xr:revisionPtr revIDLastSave="0" documentId="8_{1779A406-8AC0-4DBD-ACFB-35E893E405B8}" xr6:coauthVersionLast="47" xr6:coauthVersionMax="47" xr10:uidLastSave="{00000000-0000-0000-0000-000000000000}"/>
  <bookViews>
    <workbookView xWindow="40460" yWindow="1220" windowWidth="36630" windowHeight="19120" xr2:uid="{00000000-000D-0000-FFFF-FFFF00000000}"/>
  </bookViews>
  <sheets>
    <sheet name="Proyectos" sheetId="1" r:id="rId1"/>
    <sheet name="Texto inicial" sheetId="15" r:id="rId2"/>
    <sheet name="Descripción áreas" sheetId="12" r:id="rId3"/>
    <sheet name="Descripción Ramas" sheetId="14" r:id="rId4"/>
    <sheet name="Metadatos" sheetId="8" r:id="rId5"/>
    <sheet name="lugares" sheetId="11" r:id="rId6"/>
    <sheet name="Egresados (2)" sheetId="13" state="hidden" r:id="rId7"/>
    <sheet name="Egresados" sheetId="2" state="hidden" r:id="rId8"/>
    <sheet name="Hoja1" sheetId="5" state="hidden" r:id="rId9"/>
    <sheet name="Hoja2" sheetId="6" state="hidden" r:id="rId10"/>
    <sheet name="personas" sheetId="10" r:id="rId11"/>
    <sheet name="Ficha" sheetId="4" r:id="rId12"/>
    <sheet name="Hoja3" sheetId="7" state="hidden" r:id="rId13"/>
    <sheet name="Propuesta resúmenes áreas" sheetId="16" r:id="rId14"/>
    <sheet name="Propuesta elementos " sheetId="18" state="hidden" r:id="rId15"/>
    <sheet name="Sugerencia2" sheetId="9" r:id="rId16"/>
  </sheets>
  <definedNames>
    <definedName name="_xlnm._FilterDatabase" localSheetId="10" hidden="1">personas!$A$1:$B$30</definedName>
    <definedName name="_xlnm._FilterDatabase" localSheetId="0" hidden="1">Proyectos!$A$110:$W$147</definedName>
    <definedName name="_xlnm._FilterDatabase" localSheetId="5" hidden="1">lugares!$A$1:$A$139</definedName>
    <definedName name="_xlnm._FilterDatabase" localSheetId="7" hidden="1">Egresados!$A$1:$G$157</definedName>
  </definedNames>
  <calcPr calcId="191028"/>
  <pivotCaches>
    <pivotCache cacheId="5892"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7" i="11" l="1"/>
  <c r="E106" i="11"/>
  <c r="G107" i="11"/>
  <c r="F107" i="11"/>
  <c r="G106" i="11"/>
  <c r="F106" i="11"/>
  <c r="D3" i="13" a="1"/>
  <c r="D3" i="13"/>
  <c r="F3" i="13" a="1"/>
  <c r="F3" i="13"/>
  <c r="E105" i="11"/>
  <c r="D105" i="11"/>
  <c r="E104" i="11"/>
  <c r="G104" i="11" s="1"/>
  <c r="D104" i="11"/>
  <c r="F104" i="11" s="1"/>
  <c r="E103" i="11"/>
  <c r="D103" i="11"/>
  <c r="F103" i="11" s="1"/>
  <c r="E101" i="11"/>
  <c r="G101" i="11" s="1"/>
  <c r="D101" i="11"/>
  <c r="F101" i="11" s="1"/>
  <c r="E100" i="11"/>
  <c r="G100" i="11" s="1"/>
  <c r="D100" i="11"/>
  <c r="E99" i="11"/>
  <c r="G99" i="11" s="1"/>
  <c r="D99" i="11"/>
  <c r="F99" i="11" s="1"/>
  <c r="E97" i="11"/>
  <c r="G97" i="11" s="1"/>
  <c r="D97" i="11"/>
  <c r="E96" i="11"/>
  <c r="G96" i="11" s="1"/>
  <c r="D96" i="11"/>
  <c r="F96" i="11" s="1"/>
  <c r="E95" i="11"/>
  <c r="G95" i="11" s="1"/>
  <c r="D95" i="11"/>
  <c r="F95" i="11" s="1"/>
  <c r="E94" i="11"/>
  <c r="G94" i="11" s="1"/>
  <c r="D94" i="11"/>
  <c r="F94" i="11" s="1"/>
  <c r="E93" i="11"/>
  <c r="G93" i="11" s="1"/>
  <c r="D93" i="11"/>
  <c r="F93" i="11" s="1"/>
  <c r="E92" i="11"/>
  <c r="G92" i="11" s="1"/>
  <c r="D92" i="11"/>
  <c r="F92" i="11" s="1"/>
  <c r="E91" i="11"/>
  <c r="D91" i="11"/>
  <c r="E90" i="11"/>
  <c r="G90" i="11" s="1"/>
  <c r="D90" i="11"/>
  <c r="F90" i="11" s="1"/>
  <c r="E89" i="11"/>
  <c r="G89" i="11" s="1"/>
  <c r="D89" i="11"/>
  <c r="F89" i="11" s="1"/>
  <c r="E88" i="11"/>
  <c r="G88" i="11" s="1"/>
  <c r="D88" i="11"/>
  <c r="F88" i="11" s="1"/>
  <c r="E87" i="11"/>
  <c r="G87" i="11" s="1"/>
  <c r="D87" i="11"/>
  <c r="F87" i="11" s="1"/>
  <c r="E86" i="11"/>
  <c r="G86" i="11" s="1"/>
  <c r="D86" i="11"/>
  <c r="F86" i="11" s="1"/>
  <c r="E85" i="11"/>
  <c r="G85" i="11" s="1"/>
  <c r="D85" i="11"/>
  <c r="F85" i="11" s="1"/>
  <c r="E84" i="11"/>
  <c r="G84" i="11" s="1"/>
  <c r="D84" i="11"/>
  <c r="F84" i="11" s="1"/>
  <c r="E83" i="11"/>
  <c r="G83" i="11" s="1"/>
  <c r="D83" i="11"/>
  <c r="F83" i="11" s="1"/>
  <c r="E82" i="11"/>
  <c r="G82" i="11" s="1"/>
  <c r="D82" i="11"/>
  <c r="F82" i="11" s="1"/>
  <c r="E81" i="11"/>
  <c r="G81" i="11" s="1"/>
  <c r="D81" i="11"/>
  <c r="E80" i="11"/>
  <c r="G80" i="11" s="1"/>
  <c r="D80" i="11"/>
  <c r="F80" i="11" s="1"/>
  <c r="E79" i="11"/>
  <c r="D79" i="11"/>
  <c r="E78" i="11"/>
  <c r="D78" i="11"/>
  <c r="E77" i="11"/>
  <c r="G77" i="11" s="1"/>
  <c r="D77" i="11"/>
  <c r="E76" i="11"/>
  <c r="G76" i="11" s="1"/>
  <c r="D76" i="11"/>
  <c r="F76" i="11" s="1"/>
  <c r="E75" i="11"/>
  <c r="G75" i="11" s="1"/>
  <c r="D75" i="11"/>
  <c r="F75" i="11" s="1"/>
  <c r="E74" i="11"/>
  <c r="G74" i="11" s="1"/>
  <c r="D74" i="11"/>
  <c r="F74" i="11" s="1"/>
  <c r="E70" i="11"/>
  <c r="G70" i="11" s="1"/>
  <c r="D70" i="11"/>
  <c r="F70" i="11" s="1"/>
  <c r="E69" i="11"/>
  <c r="G69" i="11" s="1"/>
  <c r="D69" i="11"/>
  <c r="F69" i="11" s="1"/>
  <c r="E68" i="11"/>
  <c r="G68" i="11" s="1"/>
  <c r="D68" i="11"/>
  <c r="F68" i="11" s="1"/>
  <c r="E67" i="11"/>
  <c r="G67" i="11" s="1"/>
  <c r="D67" i="11"/>
  <c r="F67" i="11" s="1"/>
  <c r="E66" i="11"/>
  <c r="G66" i="11" s="1"/>
  <c r="D66" i="11"/>
  <c r="F66" i="11" s="1"/>
  <c r="E65" i="11"/>
  <c r="G65" i="11" s="1"/>
  <c r="D65" i="11"/>
  <c r="F65" i="11" s="1"/>
  <c r="E64" i="11"/>
  <c r="D64" i="11"/>
  <c r="E63" i="11"/>
  <c r="G63" i="11" s="1"/>
  <c r="D63" i="11"/>
  <c r="F63" i="11" s="1"/>
  <c r="E62" i="11"/>
  <c r="G62" i="11" s="1"/>
  <c r="D62" i="11"/>
  <c r="F62" i="11" s="1"/>
  <c r="E61" i="11"/>
  <c r="G61" i="11" s="1"/>
  <c r="D61" i="11"/>
  <c r="F61" i="11" s="1"/>
  <c r="E58" i="11"/>
  <c r="G58" i="11" s="1"/>
  <c r="D58" i="11"/>
  <c r="F58" i="11" s="1"/>
  <c r="E55" i="11"/>
  <c r="G55" i="11" s="1"/>
  <c r="D55" i="11"/>
  <c r="F55" i="11" s="1"/>
  <c r="E54" i="11"/>
  <c r="G54" i="11" s="1"/>
  <c r="D54" i="11"/>
  <c r="F54" i="11" s="1"/>
  <c r="E53" i="11"/>
  <c r="G53" i="11" s="1"/>
  <c r="D53" i="11"/>
  <c r="F53" i="11" s="1"/>
  <c r="E52" i="11"/>
  <c r="G52" i="11" s="1"/>
  <c r="D52" i="11"/>
  <c r="F52" i="11" s="1"/>
  <c r="E51" i="11"/>
  <c r="G51" i="11" s="1"/>
  <c r="D51" i="11"/>
  <c r="F51" i="11" s="1"/>
  <c r="E50" i="11"/>
  <c r="G50" i="11" s="1"/>
  <c r="D50" i="11"/>
  <c r="F50" i="11" s="1"/>
  <c r="E49" i="11"/>
  <c r="D49" i="11"/>
  <c r="E48" i="11"/>
  <c r="D48" i="11"/>
  <c r="E47" i="11"/>
  <c r="G47" i="11" s="1"/>
  <c r="D47" i="11"/>
  <c r="F47" i="11" s="1"/>
  <c r="E46" i="11"/>
  <c r="G46" i="11" s="1"/>
  <c r="D46" i="11"/>
  <c r="F46" i="11" s="1"/>
  <c r="E45" i="11"/>
  <c r="G45" i="11" s="1"/>
  <c r="D45" i="11"/>
  <c r="F45" i="11" s="1"/>
  <c r="E44" i="11"/>
  <c r="G44" i="11" s="1"/>
  <c r="D44" i="11"/>
  <c r="F44" i="11" s="1"/>
  <c r="E42" i="11"/>
  <c r="G42" i="11" s="1"/>
  <c r="D42" i="11"/>
  <c r="F42" i="11" s="1"/>
  <c r="E41" i="11"/>
  <c r="G41" i="11" s="1"/>
  <c r="D41" i="11"/>
  <c r="F41" i="11" s="1"/>
  <c r="E39" i="11"/>
  <c r="G39" i="11" s="1"/>
  <c r="D39" i="11"/>
  <c r="F39" i="11" s="1"/>
  <c r="E37" i="11"/>
  <c r="G37" i="11" s="1"/>
  <c r="D37" i="11"/>
  <c r="F37" i="11" s="1"/>
  <c r="E36" i="11"/>
  <c r="G36" i="11" s="1"/>
  <c r="D36" i="11"/>
  <c r="E35" i="11"/>
  <c r="D35" i="11"/>
  <c r="F35" i="11" s="1"/>
  <c r="E34" i="11"/>
  <c r="D34" i="11"/>
  <c r="F34" i="11" s="1"/>
  <c r="E33" i="11"/>
  <c r="G33" i="11" s="1"/>
  <c r="D33" i="11"/>
  <c r="F33" i="11" s="1"/>
  <c r="E32" i="11"/>
  <c r="D32" i="11"/>
  <c r="F32" i="11" s="1"/>
  <c r="E31" i="11"/>
  <c r="G31" i="11" s="1"/>
  <c r="D31" i="11"/>
  <c r="F31" i="11" s="1"/>
  <c r="E30" i="11"/>
  <c r="G30" i="11" s="1"/>
  <c r="D30" i="11"/>
  <c r="F30" i="11" s="1"/>
  <c r="E28" i="11"/>
  <c r="G28" i="11" s="1"/>
  <c r="D28" i="11"/>
  <c r="F28" i="11" s="1"/>
  <c r="E27" i="11"/>
  <c r="G27" i="11" s="1"/>
  <c r="D27" i="11"/>
  <c r="F27" i="11" s="1"/>
  <c r="E26" i="11"/>
  <c r="G26" i="11" s="1"/>
  <c r="D26" i="11"/>
  <c r="F26" i="11" s="1"/>
  <c r="E25" i="11"/>
  <c r="G25" i="11" s="1"/>
  <c r="D25" i="11"/>
  <c r="F25" i="11" s="1"/>
  <c r="E24" i="11"/>
  <c r="G24" i="11" s="1"/>
  <c r="D24" i="11"/>
  <c r="F24" i="11" s="1"/>
  <c r="E23" i="11"/>
  <c r="D23" i="11"/>
  <c r="E22" i="11"/>
  <c r="D22" i="11"/>
  <c r="E21" i="11"/>
  <c r="G21" i="11" s="1"/>
  <c r="D21" i="11"/>
  <c r="F21" i="11" s="1"/>
  <c r="E20" i="11"/>
  <c r="G20" i="11" s="1"/>
  <c r="D20" i="11"/>
  <c r="F20" i="11" s="1"/>
  <c r="E18" i="11"/>
  <c r="G18" i="11" s="1"/>
  <c r="D18" i="11"/>
  <c r="F18" i="11" s="1"/>
  <c r="E15" i="11"/>
  <c r="G15" i="11" s="1"/>
  <c r="D15" i="11"/>
  <c r="F15" i="11" s="1"/>
  <c r="E14" i="11"/>
  <c r="G14" i="11" s="1"/>
  <c r="D14" i="11"/>
  <c r="F14" i="11" s="1"/>
  <c r="E13" i="11"/>
  <c r="G13" i="11" s="1"/>
  <c r="D13" i="11"/>
  <c r="F13" i="11" s="1"/>
  <c r="E12" i="11"/>
  <c r="G12" i="11" s="1"/>
  <c r="D12" i="11"/>
  <c r="F12" i="11" s="1"/>
  <c r="E11" i="11"/>
  <c r="G11" i="11" s="1"/>
  <c r="D11" i="11"/>
  <c r="F11" i="11" s="1"/>
  <c r="E10" i="11"/>
  <c r="G10" i="11" s="1"/>
  <c r="D10" i="11"/>
  <c r="F10" i="11" s="1"/>
  <c r="E9" i="11"/>
  <c r="G9" i="11" s="1"/>
  <c r="D9" i="11"/>
  <c r="F9" i="11" s="1"/>
  <c r="E7" i="11"/>
  <c r="D7" i="11"/>
  <c r="E6" i="11"/>
  <c r="G6" i="11" s="1"/>
  <c r="D6" i="11"/>
  <c r="E5" i="11"/>
  <c r="G5" i="11" s="1"/>
  <c r="D5" i="11"/>
  <c r="F5" i="11" s="1"/>
  <c r="E3" i="11"/>
  <c r="G3" i="11" s="1"/>
  <c r="D3" i="11"/>
  <c r="F3" i="11" s="1"/>
  <c r="E2" i="11"/>
  <c r="G2" i="11" s="1"/>
  <c r="D2" i="11"/>
  <c r="F2" i="11" s="1"/>
  <c r="F48" i="11"/>
  <c r="G48" i="11"/>
  <c r="F23" i="11"/>
  <c r="G23" i="11"/>
  <c r="F100" i="11"/>
  <c r="F97" i="11"/>
  <c r="F79" i="11"/>
  <c r="F77" i="11"/>
  <c r="F49" i="11"/>
  <c r="F6" i="11"/>
  <c r="F7" i="11"/>
  <c r="G78" i="11"/>
  <c r="G35" i="11"/>
  <c r="G49" i="11"/>
  <c r="G79" i="11"/>
  <c r="G105" i="11"/>
  <c r="G91" i="11"/>
  <c r="G64" i="11"/>
  <c r="G34" i="11"/>
  <c r="G7" i="11"/>
  <c r="G103" i="11"/>
  <c r="G32" i="11"/>
  <c r="G22" i="11"/>
  <c r="F78" i="11"/>
  <c r="F105" i="11"/>
  <c r="F91" i="11"/>
  <c r="F64" i="11"/>
  <c r="F2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tc={045EA77C-328F-4FA8-AF9D-892116705CEC}</author>
    <author>tc={5BC16A1E-CC2A-4B99-9BF4-B893AA41B0B1}</author>
  </authors>
  <commentList>
    <comment ref="U1" authorId="0" shapeId="0" xr:uid="{045EA77C-328F-4FA8-AF9D-892116705CEC}">
      <text>
        <t>[Threaded comment]
Your version of Excel allows you to read this threaded comment; however, any edits to it will get removed if the file is opened in a newer version of Excel. Learn more: https://go.microsoft.com/fwlink/?linkid=870924
Comment:
    Las imágenes no pueden estar separadas por puntos, deben separarse con comas. Si hay un punto, se macará en naranja.</t>
      </text>
    </comment>
    <comment ref="U2" authorId="1" shapeId="0" xr:uid="{5BC16A1E-CC2A-4B99-9BF4-B893AA41B0B1}">
      <text>
        <t>[Threaded comment]
Your version of Excel allows you to read this threaded comment; however, any edits to it will get removed if the file is opened in a newer version of Excel. Learn more: https://go.microsoft.com/fwlink/?linkid=870924
Comment:
    Si hay 10 imágenes o más es necesario nombrar las anteriores precediendo el número con un 0, es decir: "imagen_01", "imagen_02", etc.
Sería ideal nombrar siempre con dos dígitos, empezando en 0 de 1 a 9 (01, 02, 03...).
Si hay 10 imágenes o más, la celda se marcará en amarillo.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tc={AFE23507-AFA7-4433-A78A-583C05618987}</author>
  </authors>
  <commentList>
    <comment ref="A3" authorId="0" shapeId="0" xr:uid="{AFE23507-AFA7-4433-A78A-583C05618987}">
      <text>
        <t>[Threaded comment]
Your version of Excel allows you to read this threaded comment; however, any edits to it will get removed if the file is opened in a newer version of Excel. Learn more: https://go.microsoft.com/fwlink/?linkid=870924
Comment:
    Debemos decidir si lo nombramos "Amazonas" o "Amazonía". Por ahora voy a borrar uno de los dos.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<sst xmlns="http://schemas.openxmlformats.org/spreadsheetml/2006/main" count="13702" uniqueCount="5120">
  <si>
    <t>Proyectos -  Departamento de antropología</t>
  </si>
  <si>
    <t>id</t>
  </si>
  <si>
    <t>nombre</t>
  </si>
  <si>
    <t>categoria</t>
  </si>
  <si>
    <t>año</t>
  </si>
  <si>
    <t>decada</t>
  </si>
  <si>
    <t>Nombre_Lider</t>
  </si>
  <si>
    <t>Apellido_lider</t>
  </si>
  <si>
    <t>rol</t>
  </si>
  <si>
    <t>otros_participantes</t>
  </si>
  <si>
    <t>rama</t>
  </si>
  <si>
    <t>temas</t>
  </si>
  <si>
    <t>objeto_analisis</t>
  </si>
  <si>
    <t>pais</t>
  </si>
  <si>
    <t>region</t>
  </si>
  <si>
    <t>departamento</t>
  </si>
  <si>
    <t>municipio</t>
  </si>
  <si>
    <t>Estatus de recoleccion de información</t>
  </si>
  <si>
    <t>texto</t>
  </si>
  <si>
    <t>enlace_url</t>
  </si>
  <si>
    <t>portada</t>
  </si>
  <si>
    <t>fotos</t>
  </si>
  <si>
    <t>videos</t>
  </si>
  <si>
    <t>documentos</t>
  </si>
  <si>
    <t xml:space="preserve">“Segurocracia”, Reincorporación y Nuevas Subjetividades </t>
  </si>
  <si>
    <t>Investigación</t>
  </si>
  <si>
    <t>2001 - 2010, 2011 - 2020</t>
  </si>
  <si>
    <t>Alejandro</t>
  </si>
  <si>
    <t>Castillejo</t>
  </si>
  <si>
    <t>Profesor activo</t>
  </si>
  <si>
    <t>No aplica</t>
  </si>
  <si>
    <t>Antropología sociocultural</t>
  </si>
  <si>
    <t>Estudios críticos de las transiciones políticas</t>
  </si>
  <si>
    <t>Estado transicional, Proceso de Desarme, Desmovilización, Reintegración, Combatiente</t>
  </si>
  <si>
    <t>Colombia, Sudafrica</t>
  </si>
  <si>
    <t>En espera de información por parte del profesor</t>
  </si>
  <si>
    <t>Tipo de proyecto: _Proyectos Investigación Académica_
Los llamados procesos de Desarme, Desmovilización y Reintegración (DDR) de excombatientes, pueden verse también como parte de una serie de “tecnologías del sujeto en donde los procesos de “reintegración” despolitizan la historia del combatiente (particularmente para quienes estaban alzados en armas contra el estado). Esta despolitización, y la maquinaria estatal que la impulsa, buscan la transformación de sí mismo (de alguien quien en todo caso vive bajo la égida de la culpabilidad inducida por un proceso mismo de “reintegración”). La paradoja es que esta mutación de sí choca con una sociedad que aún opera en los registros del conflicto, y que por diversas razones no absorbe al excombatiente que tiene que poner en escena su arrepentimiento. Hay un tipo de sujeto que emerge de este proceso, acoplado al sistema productivo como piñón de una maquinaria, el Estado transicional que re-habita el capital global, que reinstituye labores asignando oficios a través de programas técnico-educativos.</t>
  </si>
  <si>
    <t xml:space="preserve">45 Congreso internacional de Americanistas </t>
  </si>
  <si>
    <t>Divulgación</t>
  </si>
  <si>
    <t>1981 - 1990</t>
  </si>
  <si>
    <t>Antropología sociocultural, Arqueología</t>
  </si>
  <si>
    <t>Área Andina, Amazonía</t>
  </si>
  <si>
    <t>Colombia</t>
  </si>
  <si>
    <t>Completo</t>
  </si>
  <si>
    <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 (Serrano, 2010)
## Publicación:
Serrano, Carlos. 2010. «45 Congreso Internacional De Americanistas». _Anales De Antropología_ 22 (1). [https://doi.org/10.22201/iia.24486221e.1985.1.15860](https://doi.org/10.22201/iia.24486221e.1985.1.15860).</t>
  </si>
  <si>
    <t>Alimentación e Identidades en América Latina y el Caribe: entre el boom, las crisis y las oportunidades</t>
  </si>
  <si>
    <t xml:space="preserve">Investigación </t>
  </si>
  <si>
    <t xml:space="preserve">2021 - </t>
  </si>
  <si>
    <t>Elizabeth</t>
  </si>
  <si>
    <t>Ramos</t>
  </si>
  <si>
    <t>Redes internacionales, CALAS</t>
  </si>
  <si>
    <t>Antropología y arqueología de la alimentación, Antropología política y del estado</t>
  </si>
  <si>
    <t>Alimentación, Identidad</t>
  </si>
  <si>
    <t>Colombia, Mexico, Ecuador</t>
  </si>
  <si>
    <t>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t>
  </si>
  <si>
    <t>Alimentación_Identidades_1, Alimentación_Identidades_2</t>
  </si>
  <si>
    <t>Análisis de sedimentos extraídos de vasijas de cerámica procedentes de los sitios arqueológicos Chañez Jirak y San Miguel (Bolivia)</t>
  </si>
  <si>
    <t>Sonia</t>
  </si>
  <si>
    <t xml:space="preserve">Archila </t>
  </si>
  <si>
    <t>Sonia Archila; Martha Mejía (Uniandes); Carla Jaimes (Universidad de Bonn, Alemania)</t>
  </si>
  <si>
    <t xml:space="preserve">Arqueología </t>
  </si>
  <si>
    <t>Arqueobotánica</t>
  </si>
  <si>
    <t>Arqueobotánica, Microrestos, Cerámica, Memoria social, Apropiación del patrimonio, Arqueología indígena</t>
  </si>
  <si>
    <t>Bolivia</t>
  </si>
  <si>
    <t>Río Beni, Amazonía Bolivia</t>
  </si>
  <si>
    <t xml:space="preserve">El siguiente proyecto incluye un análisis arqueobotánico que busca describir y estudiar los posibles microrestos de plantas contenidos en sedimentos asociados a vasijas de cerámica arqueológicas, y una primera aproximación al análisis de otros residuos de elementos químicos como lípidos o ácidos grasos. En particular, examinará y analizará muestras de sedimentos extraídos del interior de vasijas de cerámica excavadas en los sitios arqueológicos de Chañez Jirak y San Miguel, localizados en el piedemonte de la Amazonía boliviana dentro del territorio de los pueblos indígenas Tacana, Tsimane' y Mosetén. Esta información permitirá informar a los habitantes indígenas actuales sobre temas de su interés relacionados con el uso de las vasijas de cerámica excavadas y probablemente sobre el contenido de las mismas al momento de ser enterradas como ajuares funerarios de tumbas. </t>
  </si>
  <si>
    <t>Antes de Colombia</t>
  </si>
  <si>
    <t>Carl</t>
  </si>
  <si>
    <t>Langebaek</t>
  </si>
  <si>
    <t>Etnohistoria</t>
  </si>
  <si>
    <t xml:space="preserve">Cambio social </t>
  </si>
  <si>
    <t xml:space="preserve">"Esta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 (Sinopsis tomada del libro "Antes de Colombia, Carl Langebaek")
## Publicación asociada:
Langebaek, Carl. 2021. Antes de Colombia. 1. Bogotá: DEBATE </t>
  </si>
  <si>
    <t>Antes_de_colombia</t>
  </si>
  <si>
    <t>Antropología de Cultura y Personalidad</t>
  </si>
  <si>
    <t>1951 - 1960; 1961 - 1970</t>
  </si>
  <si>
    <t>Alicia</t>
  </si>
  <si>
    <t xml:space="preserve">Dussán </t>
  </si>
  <si>
    <t>Profesor retirado</t>
  </si>
  <si>
    <t>Identidad; Personalidad</t>
  </si>
  <si>
    <t>Caribe</t>
  </si>
  <si>
    <t>Magdalena; Bolivar</t>
  </si>
  <si>
    <t>El trabajo de Alicia Dussán dentro de este ámbito se centró en comprender cómo las creencias, valores, normas sociales y prácticas culturales moldean la identidad y el comportamiento de las personas en diferentes contextos socioculturales, sobre todo en las comunidades mestizas del Caribe.
## Publicaciones asociadas:
*   Dussán de Reichel, Alicia. 1954. «Características De La Personalidad Masculina Y Femenina En Taganga». _Revista Colombiana De Antropología_ 2 :89-113. https://doi.org/10.22380/2539472X.1880.
*   Dussán, Alicia. 1955. _Vestido y alimentación como factores de prestigio en una población mestiza de Colombia_. Sao Paulo: Editor no identificado.</t>
  </si>
  <si>
    <t>Antropología de los afectos: Eventos emocionales en las tropas colombianas</t>
  </si>
  <si>
    <t xml:space="preserve">2011 - 2020, 2021 - </t>
  </si>
  <si>
    <t>Ana María</t>
  </si>
  <si>
    <t xml:space="preserve">Forero </t>
  </si>
  <si>
    <t>Andrés Góngora, Museo Nacional, Grupo Conflicto Social y Violencia, Departamento de Filosofía Uniandes, Catalina González</t>
  </si>
  <si>
    <t>Materialidad, conflicto y emociones</t>
  </si>
  <si>
    <t xml:space="preserve">Narrativas, Militares,  Eventos emocionales, Comunidades emocionales </t>
  </si>
  <si>
    <t>Andina</t>
  </si>
  <si>
    <t>Cundinamarca</t>
  </si>
  <si>
    <t>Tolemaida, Nilo</t>
  </si>
  <si>
    <t>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t>
  </si>
  <si>
    <t>Antropología de los militares: Materialidades y afectos en las tropas colombianas</t>
  </si>
  <si>
    <t xml:space="preserve">1991 - 2000, 2001 - 2010, 2011 - 2020, 2021 - </t>
  </si>
  <si>
    <t>Andrés Góngora, Museo Nacional, Fundación Getulio Vargas, Grupo Conflicto Social y Violencia</t>
  </si>
  <si>
    <t xml:space="preserve">Antropología política y del estado </t>
  </si>
  <si>
    <t>Militares, Tradición, Materialidades, Afectos</t>
  </si>
  <si>
    <t>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t>
  </si>
  <si>
    <t>AntropologíaDeLosMilitares_Portada</t>
  </si>
  <si>
    <t>Antropología Médica</t>
  </si>
  <si>
    <t>Dussán</t>
  </si>
  <si>
    <t>Antropología médica</t>
  </si>
  <si>
    <t>Prácticas de salud; Imaginario social; Salud; Enfermedad</t>
  </si>
  <si>
    <t>Magdalena</t>
  </si>
  <si>
    <t>El trabajo de Alicia Dussán se enfocó en el estudio de las prácticas de salud, las concepciones culturales sobre la enfermedad y el cuerpo, así como en el análisis de los sistemas de curación tradicionales y medicina indígena.
## Publicaciones asociadas:
*   Dussán, Alicia. 1958. _Nivel de la salud popular en una aldea mestiza de Colombia. En Estudios antropológicos_, editado por Gerardo Reichel-Dolmatoff y Alicia Dussán, 435-483. Biblioteca Básica Colombiana, n.° 29. Bogotá: Instituto Colombiano de Cultura (Colcultura).
*   Reichel-Dolmatoff, Gerardo y Alicia Dussán. 1958. Nivel de salud y medicina popular en una aldea mestiza de Colombia. _Revista Colombiana de Antropología_ 7: 201-249.</t>
  </si>
  <si>
    <t>Apropiación del Patrimonio Arqueológico entre las comunidades escolares de Las Mesas, Nariño.</t>
  </si>
  <si>
    <t>2021 -</t>
  </si>
  <si>
    <t>Nancy Palacios (Profesora Facultad de Educación, Uniandes); William Medina (Estudiante de Maestría en Antropología, Uniandes); Arianna Barbosa (Estudiante Maestría en Educación, Uniandes)</t>
  </si>
  <si>
    <t>Arqueología pública</t>
  </si>
  <si>
    <t>Arqueología pública, Arqueología y educación, Memoria social</t>
  </si>
  <si>
    <t>Nariño</t>
  </si>
  <si>
    <t>Tablón de Gómez</t>
  </si>
  <si>
    <t>Esta propuesta de Arqueología Pública busca la apropiación del patrimonio arqueológico en el corregimiento de Las Mesas del municipio de Tablón de Gómez, Departamento de Nariño. El objetivo general es diseñar un instrumento de enseñanza para maestros y niños y aplicarlo con profesores y estudiantes de primaria de la Institución Educativa Las Mesas. Para esto, se diseñará una guía educativa sobre patrimonio arqueológico y se desarrollará un ejercicio de creación que resultará en la creación de un espacio museal escolar y un ejercicio de adopción individual de un monumento, objeto o lugar del municipio o de su área rural. El proyecto continuará divulgando en audiencias amplias y no especializadas, conocimientos generados en investigaciones precedentes.</t>
  </si>
  <si>
    <t>Apropiación_del_Patrimonio_1, Apropiación_del_Patrimonio_2</t>
  </si>
  <si>
    <t>Arqueología de llanuras de Caribe Bajo Magdalena</t>
  </si>
  <si>
    <t>1961 - 1970; 1971 - 1980; 1981 - 1990</t>
  </si>
  <si>
    <t>Alicia; Gerardo</t>
  </si>
  <si>
    <t>Dussán; Reichel-Dolmatoff</t>
  </si>
  <si>
    <t>Córdoba; Bolívar</t>
  </si>
  <si>
    <t>Gerardo Reichel Dolmatoff y Alicia Dussán realizaron investigaciones arqueológicas en los sitios de Puerto Hormiga, Momil, Monsú y varios otros del Bajo Margdalena donde descubrieron vestigios de antiguas ocupaciones humanas. Estos hallazgos incluyeron cerámica, herramientas de piedra y otros artefactos que proporcionaron información valiosa sobre las prácticas culturales, la tecnología y la vida cotidiana de las poblaciones antiguas en el Bajo Magdalena.
##Publicaciones asociadas:
*  Reichel-Dolmatoff, Gerardo, y Alicia Dussán. 1956. «Momíl, Excavaciones En El Sinú». Revista Colombiana De Antropología 5: 111-333. https://doi.org/10.22380/2539472X.1800.
*  Reichel-Dolmatoff, Gerardo. 1965. Excavaciones arqueológicas en Puerto Hormiga (Departamento de Bolívar). Bogotá: Uniandes
*  Reichel-Dolmatoff, Gerardo. 1985. Monsú: un sitio arqueológico. Bogotá: Banco Popular.
Reichel-Dolmatoff, Gerardo, and Alicia Dussán. 1991. Arqueología del Bajo Magdalena : estudio de la cerámica de Zambrano. Bogotá: Banco Popular, Fondo de Promoción de la Cultura, Colcultura, ICAN.</t>
  </si>
  <si>
    <t>Arqueología en el Medio Magdalena</t>
  </si>
  <si>
    <t>1941 - 1950; 1951 - 1960; 1961 - 1970</t>
  </si>
  <si>
    <t>Gerardo; Alicia</t>
  </si>
  <si>
    <t>Reichel-Dolmatoff; Dussán</t>
  </si>
  <si>
    <t>Cesar; Tolima; Bolívar</t>
  </si>
  <si>
    <t>## Publicacion asociada:
*   Reichel-Dolmatoff, Gerardo y Alicia Dussan. 1943. Las urnas funerarias en la cuenca del río Magdalena. _Revista del instituto etnológico nacional_ 1(1): 209-281</t>
  </si>
  <si>
    <t>Arqueología en las costas Pacífica y Caribe</t>
  </si>
  <si>
    <t>1951 - 1960;1961 - 1970; 1971- 1980</t>
  </si>
  <si>
    <t>caribe</t>
  </si>
  <si>
    <t>Bolívar; Cesar; Guajira; Magdalena</t>
  </si>
  <si>
    <t>Alicia Dussan y Gerardo Reichel-Dolmatoff realizaron extensos estudios arqueológicos en las costas pacíficas y Caribe en Colombia. Sus estudios se centraron principalmente en los departamentos de Bolívar, Guajira, Magdalena, Cesar así como en la costa entre Buenaventura y Cabo corrientes. Algunas de las publicaciones asociadas son:
## Publicacione asociadas:
*   Reichel-Dolmatoff, Gerardo. 1955. «Excavaciones en los Conchales de la costa de Barlovento». _Revista Colombiana de Antropología_ 4 (enero): 249-272. https://doi.org/10.22380/2539472X.1815.
*   Reichel-Dolmatoff, Gerardo, y Alicia Dussán. 1961. «Investigaciones arqueológicas en la costa pacífica de Colombia. I: El sitio se Cupica». _Revista Colombiana de Antropología_ 10 (enero): 239-317. https://doi.org/10.22380/25 39472X.1805.
*    Reichel-Dolmatoff, Gerardo, y Alicia Dussán. 1962. «Investigaciones arqueológicas en la Costa pacífica de Colombia. II - Una secuencia cultural del Bajo río San Juan». _Revista Colombiana de Antropología_ 11 (enero): 11-62. https://doi.org/10.22380/2539472X.1674.</t>
  </si>
  <si>
    <t>Arqueología en Perú</t>
  </si>
  <si>
    <t>2001 - 2010</t>
  </si>
  <si>
    <t>Alexander</t>
  </si>
  <si>
    <t>Herrera</t>
  </si>
  <si>
    <t>Perú</t>
  </si>
  <si>
    <t>## Publicaciones asociadas:
*   Herrera, Alexander. 2006. Arqueología, sueños y paisajes: ciencia, ofrendas y la práctica de la arqueología. _Antipoda,_ 2 (1): 157-177.
*   Herrera, Alexander. 2011. _La recuperación de tecnologías indígenas : arqueología, tecnología y desarrollo en los Andes_. Primera edición. Bogotá: Universidad de los Andes, Facultad de Ciencias Sociales, Departamento de Antropología, CESO, Ediciones Uniandes,.
*   Herrera, Alexander, Alejandro F. Haber, Mónica Montenegro, María Clara Rivolta, Pedro Paulo A. Funari, Fabiana Manzato, Louise Prado Alfonso, et al. 2013. _Arqueología y desarrollo en América del Sur : de la práctica a la teoría_. Bogotá: Universidad de los Andes, Facultad de Ciencias Sociales, Departamento de Antropología, Ediciones Uniandes.</t>
  </si>
  <si>
    <t>Arqueología histórica de Cartagena de Indias en el siglo XVII</t>
  </si>
  <si>
    <t>1991 - 2000; 2001 - 2010</t>
  </si>
  <si>
    <t>Monika</t>
  </si>
  <si>
    <t>Therrien</t>
  </si>
  <si>
    <t>Arqueología histórica</t>
  </si>
  <si>
    <t xml:space="preserve">Ordenes religiosas,  Calidad de vida, Colonia, Documentos históricos </t>
  </si>
  <si>
    <t>Bolivar</t>
  </si>
  <si>
    <t>Cartagena</t>
  </si>
  <si>
    <t>## Publicaciones asociadas:
*   Therrien, Monika. 1998b. _Estudio arqueológico preliminar Claustro de San Pedro Cartagena de Indias, Colombia_. Bogotá: Facultad de Arquitectura, Universidad Javeriana.
*   Therrien, Monika. 2002b. Correrías de San Pedro Claver: memorias de la cultura material. Colombia: _Revista de Antropología y Arqueología_ 13: 89-112.
*   Therrien, Monika. 2007a. _Más que distinción, en busca de diferenciación: arqueología histórica de Cartagena de Indias en el siglo XVII. En Cartagena de Indias en el siglo XVII_. 17- 66, eds. Haroldo Calvo y Adolfo Meisel. Cartagena: Banco de la República.</t>
  </si>
  <si>
    <t>Arqueología histórica en Cartagena</t>
  </si>
  <si>
    <t>Elena</t>
  </si>
  <si>
    <t xml:space="preserve">Uprimny </t>
  </si>
  <si>
    <t>Jimena Lobo Guerrero</t>
  </si>
  <si>
    <t>Yacimientos subacuáticos, Cartagena colonial</t>
  </si>
  <si>
    <t xml:space="preserve">Cartagena </t>
  </si>
  <si>
    <t>## Publicación asociada:
Uprimny, Elena y Jimena Lobo Guerrero. 2007
Arqueología vemos, de otras cosas no sabemos. Resultados recientes en arqueología
histórica en la ciudad de Cartagena de Indias.
Memorias. _Revista Digital de Historia y Arqueología desde el Caribe_ 7(4): 1-17</t>
  </si>
  <si>
    <t>Arqueología histórica en el Altiplano Cundiboyacense</t>
  </si>
  <si>
    <t>Colonia, Documentos históricos, Asentamientos</t>
  </si>
  <si>
    <t>Boyacá, Cundinamarca</t>
  </si>
  <si>
    <t>## Publicaciones asociadas :
*  Therrien, Monika. 1996. Persistencia de prácticas indígenas durante la colonia en el 
altiplano cundiboyacense. Bogotá: Boletín del Museo del Oro 40: 89-99. 
*  Therrien, Monika. 1995. Terremotos, movimientos sociales y patrones de comportamiento cultural: arqueología en la cubierta de la Catedral Primada de Bogotá. _Revista Colombiana de Antropología_ 32: 146-183. 
*  Therrien, Monika. 2004. Dandies en Bogotá: industrias para la civilización y el cam- 
bio, siglos XIX y XX. En_Arqueologia historica en America del Sur, Los desafios 
del siglo XXI_, comps. Pedro P. Funari y Andrés Zarankin. Bogota: Ediciones 
Uniandes 
*  Therrien, Monika. 2008b. Indígenas y mercaderes: Agentes en la consolidación de 
facciones en la ciudad de Santafé. En _Los muiscas en los siglos XVI y XVII: Mira- 
das desde la arqueología, la antropología y la historia_, comp. Jorge 
Gamboa, 169-210. Bogotá: Universidad de los Andes-CESO.</t>
  </si>
  <si>
    <t>Arqueología regional en el Cauca Medio (PARQUIM)</t>
  </si>
  <si>
    <t>Luis Gonzalo</t>
  </si>
  <si>
    <t>Jaramillo</t>
  </si>
  <si>
    <t>Elizabeth Ramos, Julián Escobar, Heinz foundation, Universidad Nacional, ICANH</t>
  </si>
  <si>
    <t>Arqueología regional</t>
  </si>
  <si>
    <t>Análisis espacial, Distribución poblacional, Demografía regional</t>
  </si>
  <si>
    <t>Caldas, Quindío, Risaralda, Antioquia</t>
  </si>
  <si>
    <t>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t>
  </si>
  <si>
    <t>ArqueologíaCaucaMedio_Portada</t>
  </si>
  <si>
    <t>ArqueologíaCaucaMedio_1, ArqueologíaCaucaMedio_2, ArqueologíaCaucaMedio_3, ArqueologíaCaucaMedio_4</t>
  </si>
  <si>
    <t>Arqueología regional en el Valle de Leiva</t>
  </si>
  <si>
    <t>Cambio social</t>
  </si>
  <si>
    <t>Boyacá</t>
  </si>
  <si>
    <t>Villa de Leiva, Boyacá</t>
  </si>
  <si>
    <t>## Publicación asociada:
Langebaek, Carl Henrik, and Juan Carlos Alvarez. 2001. _Arqueología regional en el Valle de Leiva: procesos de ocupación humana en una región de los Andes orientales de Colombia_. Bogotá: Instituto Colombiano de Antropología e Historia.</t>
  </si>
  <si>
    <t>NO aplica</t>
  </si>
  <si>
    <t>Arqueología regional en Fúquene</t>
  </si>
  <si>
    <t>1981 - 1990, 1991 - 1999</t>
  </si>
  <si>
    <t>Estudiantes Uniandes, Universidad de Pittsburg</t>
  </si>
  <si>
    <t>Fúquene, Susa, Simijaca</t>
  </si>
  <si>
    <t>## Publicación asociada:
Langebaek, Carl Henrik and Universidad de los Andes (Colombia). 1995. _Arqueología Regional En El Territorio Muisca : Estudio De Los Valles De Fúquene Y Susa = Regional Archaeology in the Muisca Territory : A Study of the Fuquene and Susa Valleys_. Pittsburgh, Bogotá: University of Pittsburg; Universidad de los Andes Depto. de Antropología.</t>
  </si>
  <si>
    <t>Arqueología regional Sierra Nevada de Santa Marta</t>
  </si>
  <si>
    <t>Alejandro Dever, Santiago Giraldo</t>
  </si>
  <si>
    <t xml:space="preserve">Magdalena </t>
  </si>
  <si>
    <t>Sierra Nevada de Santa Marta</t>
  </si>
  <si>
    <t>## Publicación asociada:
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t>
  </si>
  <si>
    <t>Población_SantaMarta</t>
  </si>
  <si>
    <t>Arqueología regional Tierradentro</t>
  </si>
  <si>
    <t>1991 - 2000,
2001 - 2010, 2011 - 2020</t>
  </si>
  <si>
    <t>Estudiantes Uniandes</t>
  </si>
  <si>
    <t>Pacifico</t>
  </si>
  <si>
    <t>Cauca</t>
  </si>
  <si>
    <t>Inzá</t>
  </si>
  <si>
    <t>## Publicaciones asociadas:
*   Langebaek Carl Henrik. 1995a. Informe preliminar sobre actividades del Pro-yecto Tierradentro._Revista de Antropología y Arqueología_, 8 (1-2): 226-236.
*   Langebaek Carl Henrik 1995b. _Informe final de investigaciones en Tierradentro_. Instituto Colombiano de Antropología e Historia (inédito).
*   Langebaek Carl Henrik. 1998. Arqueología de Tierradentro: Procesos de cambio social del 1000 a. C al presente en una región de Colombia (inédito).
*   Langebaek, Carl Henrik, y Alejandro Dever. 2009. «Arqueología Regional En Tierradentro, Cauca, Colombia». _Revista Colombiana De Antropología_ 45 (2):323-67. https://doi.org/10.22380/2539472X.1003</t>
  </si>
  <si>
    <t>Arqueología Sierra nevada de Santa Marta</t>
  </si>
  <si>
    <t>1950 - 1960; 1961 - 1970</t>
  </si>
  <si>
    <t>Gerardo Reichel-Dolmatoff y Alicia Dussán realizaron un trabajo arqueológico extenso en la Sierra Nevada de Santa Marta, en sitios Tayrona, en particular en Pueblito.
## Publicaciones asociadas
*   Reichel-Dolmatoff, Gerardo y Alicia Dussan. 1955 Investigaciones arqueológicas en la Sierra Nevada de Santa Marta; Parte IV: Sitios de habitación del periodo Tairona II, en Pueblito. _Revista Colombiana de Antropología,_ 4: 191-245.
*   Reichel-Dolmatoff, Gerardo y Alicia Dussan. 1959. La mesa: Un complejo arqueológico de la Sierra Nevada de Santa Marta. _Revista Colombiana de Antropología_, 8: 159-214
*   Reichel-Dolmatoff, Gerardo. 1954. «Investigaciones arqueológicas en la Sierra Nevada de Santa Marta. Partes 1 y 2». _Revista Colombiana de Antropología_, 2: 147-206. https://doi.org/10.22380/2539472X.1882.
*   Reichel-Dolmatoff, Gerardo. 1954. «Investigaciones Arqueológicas en la Sierra Nevada de Santa Marta. Parte 3». _Revista Colombiana de Antropología_, 3: 141-70. https://doi.org/10.22380/2539472X.1866.</t>
  </si>
  <si>
    <t>Arqueología subacuática</t>
  </si>
  <si>
    <t>1991 - 2000</t>
  </si>
  <si>
    <t>Carlos</t>
  </si>
  <si>
    <t>Uribe</t>
  </si>
  <si>
    <t>Mauricio Obregon, Fabricio Cabrera</t>
  </si>
  <si>
    <t>Arqueología</t>
  </si>
  <si>
    <t>Arqueología subacuatica, Naufragio, Colonia</t>
  </si>
  <si>
    <t>"El primer momento del desarrollo de la arqueología marítima y subacuática en el Caribe se fundamentó principalmente en conocer y proteger contextos sumergidos asociados a naufragios coloniales. Estos yacimientos resultaron un reto para los investigadores e instituciones interesadas por el mar y su patrimonio cultural (Fuquen, 2005; García, 2006, 2009; García &amp; Del Cairo, 2003). 
De esta forma, hacia 1990 surgió el primer estudio de arqueología subacuática en Colombia en el bajo de Salmedina (Cartagena de Indias) (Uribe, 1991, 2006). Esta investigación se logró desarrollar gracias al apoyo de la Universidad de Los Andes, la ARC, el Departamento de Buceo y Salvamento (Debusa), el Centro de Investigaciones Oceanográficas e Hidrográficas (CIOH), el Museo Naval del Caribe y la Fundación de Investigaciones Arqueológicas Nacional (FIAN). El proyecto buscaba analizar el naufragio Salmedina I, comprendiendo su naturaleza, la causa de su hundimiento y su origen geocultural (Uribe, 1991, 2006). Sin embargo, debido a que el trabajo no pudo culminarse, los resultados no se encuentran en ningún centro de documentación. Hasta la fecha existen un par de publicaciones sobre el tema de este estudio, aunque los hallazgos nunca pudieron ser divulgados (Uribe, 2006). "(Del cario 2023, 3) 
##Publicaciónn asociada: 
Del Cairo Hurtado, Carlos, Victoria Baez Santos, Jesús Aldana Mendoza, Andrés López Narváez, Johan Cuta Jiménez, Gina Hernández Zárate, Linda Ballestas Torres, Maritza Moreno Calderón, Alexandra Chadid Santamaría, y Germán Escobar Olaya. 2023. «La gestión E investigación Del Patrimonio Cultural subacuático En El Caribe Colombiano (2001-2023)». _Jangwa Pana_ 22 (2):1-21. https://doi.org/10.21676/16574923.5143.</t>
  </si>
  <si>
    <t>Arqueología y guerra en el Valle de Aburrá</t>
  </si>
  <si>
    <r>
      <t>Emilio Piazini</t>
    </r>
    <r>
      <rPr>
        <sz val="10"/>
        <color rgb="FF000000"/>
        <rFont val="Arial"/>
        <family val="2"/>
        <charset val="1"/>
      </rPr>
      <t>, Alejandro Dever, Iván Espinosa</t>
    </r>
  </si>
  <si>
    <t xml:space="preserve">Antioquia </t>
  </si>
  <si>
    <t>Valle de Aburrá</t>
  </si>
  <si>
    <t xml:space="preserve">## Publicación asociada:
Langebaek Rueda, Carl, Piazzini Suárez, Carlo, Dever Fonnegra, Alejandro, Espinoza, Iván. 2002._Arqueología y guerra en el Valle de Aburrá : estudio de cambios sociales en una región del noroccidente de Colombia_. Ediciones Uniandes. </t>
  </si>
  <si>
    <t>Valle_de_aburra</t>
  </si>
  <si>
    <t>Arts of Dwelling and Survival in Colombia</t>
  </si>
  <si>
    <t>2011 - 2020</t>
  </si>
  <si>
    <t>Global Challenges Research Fund</t>
  </si>
  <si>
    <t>Estudios interdisciplinarios sobre violencia, subjetividad y cultura</t>
  </si>
  <si>
    <t>Habitar, Conflicto</t>
  </si>
  <si>
    <t>Tipo de proyecto: _Proyectos de investigación aplicada_
Part of ‘Building Inclusive Civil Societies with, and for, Young People in 5 Post-Conflict Countries.’ Co-investigator. Global Challenges Research Fund (GCRF), and the Arts and Humanities Research Council (2017-2019).</t>
  </si>
  <si>
    <t>Atlas de La vorágine</t>
  </si>
  <si>
    <t>Investigación, Divulgación</t>
  </si>
  <si>
    <t>Margarita</t>
  </si>
  <si>
    <t>Serje</t>
  </si>
  <si>
    <t>Universidad de Bergamo, Universidad de Colchester, Estudiantes Uniandes</t>
  </si>
  <si>
    <t>Antropología económica, Antropología política y del estado</t>
  </si>
  <si>
    <t>Análisis espacial, La vorágine, Nueva era imperial</t>
  </si>
  <si>
    <t>Amazonas</t>
  </si>
  <si>
    <t xml:space="preserve">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t>
  </si>
  <si>
    <t>AtlasVoragine_1, AtlasVoragine_2, AtlasVoragine_3</t>
  </si>
  <si>
    <t xml:space="preserve">Capitalismo, Historia y Cultura </t>
  </si>
  <si>
    <t>Docencia</t>
  </si>
  <si>
    <t>Conéctate</t>
  </si>
  <si>
    <t xml:space="preserve">Antropología económica,	Antropología política y del estado </t>
  </si>
  <si>
    <t>Capitalismo, Estudios globales</t>
  </si>
  <si>
    <t>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t>
  </si>
  <si>
    <t>Capitalismo_1, Capitalismo_2</t>
  </si>
  <si>
    <t>Capitalización, Patrimonialización y Apropiación del Viento en La Guajira, Colombia</t>
  </si>
  <si>
    <t>Pablo</t>
  </si>
  <si>
    <t xml:space="preserve">Jaramillo </t>
  </si>
  <si>
    <t xml:space="preserve">Antropología económica </t>
  </si>
  <si>
    <t>Energías renovables, Mercados de carbono</t>
  </si>
  <si>
    <t>Guajira, Antioquia</t>
  </si>
  <si>
    <t>Uribia, Medellín, Washington</t>
  </si>
  <si>
    <t xml:space="preserve">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t>
  </si>
  <si>
    <t>Capitalización_1, Capitalización_2, Capitalización_3, Capitalización_4, Capitalización_5</t>
  </si>
  <si>
    <t>Caracterización inicial de las ocupaciones humanas prehispánicas en Santa Teresita (Tierra Firme), Mompox</t>
  </si>
  <si>
    <t>Investigación, Docencia</t>
  </si>
  <si>
    <t>Elizabeth, Luis Gonzalo</t>
  </si>
  <si>
    <t>Ramos, Jaramillo</t>
  </si>
  <si>
    <t>Arqueología, Antropología sociocultural</t>
  </si>
  <si>
    <t>Antropología y arqueología de la alimentación , Zooarqueología</t>
  </si>
  <si>
    <t>Arqueología, Patrimonio alimentario, Patrimonio natural, Turismo, Alimentación</t>
  </si>
  <si>
    <t>Tierrafirme, Mompox</t>
  </si>
  <si>
    <t>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t>
  </si>
  <si>
    <t>Caracterízación_inicial_1</t>
  </si>
  <si>
    <t>Centro Colombiano de Estudios de Lenguas Aborígenes (CCELA)</t>
  </si>
  <si>
    <t>1981 - 1990, 1991 - 2000, 2001 - 2010</t>
  </si>
  <si>
    <t>Jon</t>
  </si>
  <si>
    <t>Landaburu</t>
  </si>
  <si>
    <t>Jon Landaburo, Carlos Uribe, Estudiantes Uniandes, Investigadores lingüístas</t>
  </si>
  <si>
    <t>Antropología lingüística</t>
  </si>
  <si>
    <t>Etnología</t>
  </si>
  <si>
    <t>Lenguas, Aborígenes</t>
  </si>
  <si>
    <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
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 menos, entendido a cabalidad y, por ende, no valorado.
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
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 (Aguirre 2004, 31)
##Publicación asociada:
AGUIRRE LICHT, Daniel. 2004. “Estudios en lenguas aborígenes y etnoeducaciónen Colombia”. _Revista Educación y Pedagogía_ XVI (39):  29-40</t>
  </si>
  <si>
    <t>Change Stories: Manzanas del cuidado</t>
  </si>
  <si>
    <t>2023 - 2026</t>
  </si>
  <si>
    <t>Friederike</t>
  </si>
  <si>
    <t>Fleischer</t>
  </si>
  <si>
    <t>Maria Jose Álvarez, Adriana Hurtado, Investigadores internacionales, Estudiantes Uniandes</t>
  </si>
  <si>
    <t>Antropología urbana</t>
  </si>
  <si>
    <t>Políticas públicas, Best practices, Diálogo Sur global/Norte global, Ciudad</t>
  </si>
  <si>
    <t>Bogotá, Internacional</t>
  </si>
  <si>
    <t>El cambio multisectorial ha llevado a Bogotá (Colombia), una ciudad profundamente desigual y fragmentada, a convertirse en un ejemplo mundial de desarrollo sostenible. Se ha llevado a cabo una importante investigación sobre la infraestructura de movilidad sostenible de "mejores prácticas"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t>
  </si>
  <si>
    <t>ChangeStories_1</t>
  </si>
  <si>
    <t xml:space="preserve">CLANCO </t>
  </si>
  <si>
    <t>1961 - 1970</t>
  </si>
  <si>
    <t>Gilberto Cadavid, Jorge Morales, Antonio Gomez, Leonor Herrera, Álvaro Sarasti</t>
  </si>
  <si>
    <t xml:space="preserve">Etnología </t>
  </si>
  <si>
    <t>Distribución, Economía, Vivienda, Campesinos</t>
  </si>
  <si>
    <t>Caribe, Amazonía, Andina</t>
  </si>
  <si>
    <t>Casanare, Boyacá, Sucre, Santander, Cundinamarca</t>
  </si>
  <si>
    <t>Puerto Rondón, Quipile, Taimito, Guane</t>
  </si>
  <si>
    <t xml:space="preserve">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t>
  </si>
  <si>
    <t>Cocinas Regionales, Animales “de Monte” y Biodiversidad</t>
  </si>
  <si>
    <t>Estudiantes Uniandes, Facultad de Ciencias sociales Uniandes</t>
  </si>
  <si>
    <t>Antropología y arqueología de la alimentación</t>
  </si>
  <si>
    <t>Fauna silvestre, Cocina tradicional, Alimentación</t>
  </si>
  <si>
    <t>Cesar</t>
  </si>
  <si>
    <t>Valledupar</t>
  </si>
  <si>
    <t>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t>
  </si>
  <si>
    <t>Cocinas_regionales_1</t>
  </si>
  <si>
    <t>Colonos y caucheros en el Amazonas</t>
  </si>
  <si>
    <t>Roberto</t>
  </si>
  <si>
    <t>Pineda</t>
  </si>
  <si>
    <t>Amazonía</t>
  </si>
  <si>
    <t>## Publicaciones asociadas:
*  Pineda Camacho, Roberto. 2005. «La Historia, Los antropólogos Y La Amazonia». _Antípoda. Revista De Antropología Y Arqueología_ 1 (1):121-35. https://doi.org/10.7440/antipoda1.2005.07.
*  Pineda Camacho, Roberto. 2014. _Los huérfanos de La Vorágine : los andoques y su desafío para superar el llanto del genocidio cauchero_. Primera edición. Bogotá: Academia Colombiana de Historia.
*  Pineda Camacho, Roberto. 2000. _Holocausto en el amazonas. Una historia social de la casa Arana_, Bobotá D.C. Editorial Planeta.</t>
  </si>
  <si>
    <t>Comparative Osteology. Between Trachemys callirostris callirostris (Colombia Slider) and Chelonoidis carbonaria</t>
  </si>
  <si>
    <t>Coautores</t>
  </si>
  <si>
    <t>Zooarqueología</t>
  </si>
  <si>
    <t>Osteología, Tortugas</t>
  </si>
  <si>
    <t>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t>
  </si>
  <si>
    <t>Conformación de colecciones de referencia para estudios de paleoecología y arqueobotánica en la zona andina de Colombia con énfasis en la Cuenca Media del Río Cauca y la Sabana de Bogotá</t>
  </si>
  <si>
    <t>Sonia Archila, Catalina González</t>
  </si>
  <si>
    <t>Paleoecología, Arqueología, Arqueobotánica, Etnobotánica</t>
  </si>
  <si>
    <t>Región cuenca media del río Cauca, Sabana de Bogotá</t>
  </si>
  <si>
    <t>En la actualidad, dentro de los estudios de palepoecología y arqueobotánica surgen agendas comunes a los varios grupos y centros de investigación que pueden realizarse de forma coordinada con el objetivo de aunar esfuerzos. Tal es el caso de las colecciones de referencia y atlas virtuales. Desde la interdisciplinaridad se busca establecer un recurso útil y de calidad para apoyar la investigación.</t>
  </si>
  <si>
    <t>Consulta previa para desarrollo petrolero en la Orinoquía</t>
  </si>
  <si>
    <t>2011 - 2014</t>
  </si>
  <si>
    <t>Empresas petroleras Oxy, Agencia Nacional de Hidrocarburos, Ejercito Nacional de Colombia, Pueblos indígenas de la Orinoquía, Estudiantes Uniandes</t>
  </si>
  <si>
    <t>Antropología política y del estado, Antropología económica</t>
  </si>
  <si>
    <t>Consulta previa, Cotidianidad, Centros educativos, Políticas públicas</t>
  </si>
  <si>
    <t>Orinoquía</t>
  </si>
  <si>
    <t>Vichada</t>
  </si>
  <si>
    <t xml:space="preserve">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t>
  </si>
  <si>
    <t>ConsultaPrevia_1, ConsultaPrevia_2, ConsultaPrevia_3, ConsultaPrevia_4</t>
  </si>
  <si>
    <t>Contribuciones a la Búsqueda, identificación, y localización personas desaparecidas y dadas por desaparecidas en el departamento del Meta</t>
  </si>
  <si>
    <t>Fundación para los Derechos Humanos</t>
  </si>
  <si>
    <t>Desaparición, Violencia</t>
  </si>
  <si>
    <t>Amazonía, Orinoquía</t>
  </si>
  <si>
    <t>Meta, Putumayo</t>
  </si>
  <si>
    <t xml:space="preserve">Tipo de proyecto: _Proyectos de investigación aplicada_
Estudios Críticos de las Transiciones Políticas, Universidad de los Andes and Fundación para los Derechos Humanos. Financiado por: United Nations Development Fund &amp; German Cooperation Agency, 2014-2016. </t>
  </si>
  <si>
    <t>Cosmo ecologías de las sociedades indígenas del norte de Colombia</t>
  </si>
  <si>
    <t>Juan Camilo</t>
  </si>
  <si>
    <t>Niño</t>
  </si>
  <si>
    <t xml:space="preserve">Noción de lo humano, Humanidad, Animalidad, Vegetalidad, Esquemas ontológicos </t>
  </si>
  <si>
    <t>Llanuras Ariguaní, Llanuras de Caribe, Sierra nevada de Santa Marta, Andes orientales, Serranía del Perijá</t>
  </si>
  <si>
    <t>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t>
  </si>
  <si>
    <t>Cuando los Pájaros No Cantaban</t>
  </si>
  <si>
    <t>Verdad, Violencia</t>
  </si>
  <si>
    <t>Tipo de proyecto: _Proyectos de investigación aplicada_
Tomo Testimonial VI. Informe Final de la Comisión de la Verdad, Hay Futuro si hay Verdad, Bogotá, Comisión para el Esclarecimiento de la Verdad, 2020-2023. Financiado con Fondos de la Cooperación Internacional</t>
  </si>
  <si>
    <t xml:space="preserve">https://www.comisiondelaverdad.co/cuando-los-pajaros-no-cantaban </t>
  </si>
  <si>
    <t>Cuerpo y Biopolítica</t>
  </si>
  <si>
    <t xml:space="preserve">2001 - 2010, 2011 - 2020, 2021 - </t>
  </si>
  <si>
    <t>Zandra</t>
  </si>
  <si>
    <t>Pedraza</t>
  </si>
  <si>
    <t>Estudiantes Uniandes, Departamento de Lenguajes y Estudios Socioculturales Uniandes</t>
  </si>
  <si>
    <t>Antropología histórica</t>
  </si>
  <si>
    <t>Uso social del conocimiento, Estudios sobre mujeres</t>
  </si>
  <si>
    <t xml:space="preserve">Completo </t>
  </si>
  <si>
    <t xml:space="preserve">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Proyectos: 
El régimen biopolítico en América Latina
Higiene y pensamiento social
La “educación de las mujeres”
Escritura encarnada: corporalidad escolar
</t>
  </si>
  <si>
    <t>Del laboratorio al campo: El desarrollo de la química de aromas en Colombia</t>
  </si>
  <si>
    <t>Ulloa</t>
  </si>
  <si>
    <t>Sebastian Alban</t>
  </si>
  <si>
    <t xml:space="preserve">Antropología sensorial </t>
  </si>
  <si>
    <t>Química, Aroma, Habilidades sensoriales, Ciencia, Industria, Campo, Experticia</t>
  </si>
  <si>
    <t>Cundinamarca, Santander</t>
  </si>
  <si>
    <t>Bogotá, Bucaramanga</t>
  </si>
  <si>
    <t>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t>
  </si>
  <si>
    <t>Dengue, políticas públicas y realidad sociocultural</t>
  </si>
  <si>
    <t>Suárez</t>
  </si>
  <si>
    <t>IDRC, Colciencias</t>
  </si>
  <si>
    <t>Dengue, Imaginario social, Salud, Enfermedad, Promoción de la salud y prevención de la enfermedad</t>
  </si>
  <si>
    <t>Girardot</t>
  </si>
  <si>
    <t>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t>
  </si>
  <si>
    <t>Desana, Simbolismo de los indios Tukano del Vaupes</t>
  </si>
  <si>
    <t>Gerardo</t>
  </si>
  <si>
    <t>Reichel-Dolmatoff</t>
  </si>
  <si>
    <t>Álvaro Soto, Maria Elvira Escobar, Stanley Long</t>
  </si>
  <si>
    <t>Etnología, Cosmogonía, Simbolismos</t>
  </si>
  <si>
    <t>Vaupés</t>
  </si>
  <si>
    <t>## Publicación asociada:
Reichel-Dolmatoff, Gerado. 1968. _Desana, Simbolismo de los indios Tukano del Vaupes_. Bogotá: Universidad de los Andes, .</t>
  </si>
  <si>
    <t>Desapariciones: Estudio en perspectiva transnacional de una categoría para gestionar, habitar y analizar la catástrofe social y la perdida</t>
  </si>
  <si>
    <t>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t>
  </si>
  <si>
    <t>Tipo de proyecto: _Proyectos de investigación aplicada_
Financiado por el 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 2016-2019</t>
  </si>
  <si>
    <t>Desplazamiento forzado por desarrollo y reasentamiento en Colombia</t>
  </si>
  <si>
    <t>2008, 2016</t>
  </si>
  <si>
    <t>Departamento de Arquitectura Uniandes, CIDER, Andrea Lampis, Stefano Anzellini</t>
  </si>
  <si>
    <t>Antropología política y del estado</t>
  </si>
  <si>
    <t>Desplazamiento, Desarrollo, Análisis espacial</t>
  </si>
  <si>
    <r>
      <rPr>
        <sz val="11"/>
        <color rgb="FF000000"/>
        <rFont val="Calibri"/>
        <scheme val="minor"/>
      </rPr>
      <t xml:space="preserve">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Esta propuesta fue publicada como un texto/manual dirigido a un público no especializado: ‘Los impactos sociales: Guía de campo’. Su sustentación teórica fue el objeto de un artículo publicado en la revista Environmental Impact Assessment Review 
</t>
    </r>
    <r>
      <rPr>
        <i/>
        <sz val="11"/>
        <color rgb="FF000000"/>
        <rFont val="Times New Roman"/>
      </rPr>
      <t xml:space="preserve"> </t>
    </r>
  </si>
  <si>
    <t>DesplazamientoForzado_1, DesplazamientoForzado_2, DesplazamientoForzado_3</t>
  </si>
  <si>
    <t>Diagnóstico socio-antropológico de la situación de malaria en los paises del convenio andino</t>
  </si>
  <si>
    <t>Global Fund</t>
  </si>
  <si>
    <t>Malaria, Zona de frontera, Imaginario social, Enfermedad, Salud</t>
  </si>
  <si>
    <t>Bolivia, Colombia, Ecuador, Perú</t>
  </si>
  <si>
    <t xml:space="preserve">No aplica </t>
  </si>
  <si>
    <t>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
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t>
  </si>
  <si>
    <t>Diseño de una propuesta de capacitación para fomentar la participación de fuerza laboral local de la Guajira en la implementación de proyectos de energías renovables variables  USAID Scaling Up Renewable Energy (SURE)</t>
  </si>
  <si>
    <t>Consultoría</t>
  </si>
  <si>
    <t>Michael Bressan, Alba Ávila, Gobernación Guajira, SENA, Empresas de energía, Comuniades Wayúu</t>
  </si>
  <si>
    <t>Antropología económica</t>
  </si>
  <si>
    <t xml:space="preserve">Energías renovables, Mercado laboral, Ingenieria Eléctrica </t>
  </si>
  <si>
    <t>Guajira</t>
  </si>
  <si>
    <t>Uribia, Maicao, Fonseca</t>
  </si>
  <si>
    <t>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t>
  </si>
  <si>
    <t>Economías de subsistencias y desarrollo de la complejidad social en las comunidades formativas del norte de Colombia. Fase I</t>
  </si>
  <si>
    <t>Estudiantes Uniandes, Universidad de Caldas, Heinz</t>
  </si>
  <si>
    <t>Zooarqueología, Arqueobotánica</t>
  </si>
  <si>
    <t>Procesos socioculturales prehispánicos, Economías de subsistencia</t>
  </si>
  <si>
    <t>Atlantico</t>
  </si>
  <si>
    <t>Tubará</t>
  </si>
  <si>
    <t>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t>
  </si>
  <si>
    <t>El chamán y el jaguar: Estudios de las drogas narcóticas entre los indios en Colombia</t>
  </si>
  <si>
    <t>Drogas, Alucinógenos</t>
  </si>
  <si>
    <t>## Publicación asociada:
Reichel-Dolmatoff, Gerardo.  1978.  _El Chaman y el Jaguar : estudio de las drogas narcóticas entre los indios de Colombia_. México: Siglo Veintiuno.</t>
  </si>
  <si>
    <t>Escuela de campo Guainía: Inundar la mirada, encauzar el hacer</t>
  </si>
  <si>
    <t>Alhena</t>
  </si>
  <si>
    <t>Caicedo</t>
  </si>
  <si>
    <t>Estudiantes Uniandes, Asociaciones indígenas</t>
  </si>
  <si>
    <t>Antropología de la vida, Antropología económica</t>
  </si>
  <si>
    <t>Planes de vida, Turismo, Políticas públicas</t>
  </si>
  <si>
    <t>Pacífico</t>
  </si>
  <si>
    <t>Guainia</t>
  </si>
  <si>
    <t>Río Inirida, Río Atabapo</t>
  </si>
  <si>
    <t>Falta descripción</t>
  </si>
  <si>
    <t>EscuelaDeCampoGuainia_1, EscuelaDeCampoGuainia_2, EscuelaDeCampoGuainia_3</t>
  </si>
  <si>
    <t>Escuela de Campo: Guajira</t>
  </si>
  <si>
    <t>Género, Alimentación</t>
  </si>
  <si>
    <t>Se realizó una etnografía en rancherías bajas, medias y altas para entender y observar las condiciones de producción de sustento de las comunidades Wayúu, su seguridad alimentaria, y el manejo de recursos de alimentación.</t>
  </si>
  <si>
    <t>Escuela de campo: Marmato, Caldas</t>
  </si>
  <si>
    <t>Minería</t>
  </si>
  <si>
    <t xml:space="preserve">Caldas </t>
  </si>
  <si>
    <t xml:space="preserve">Marmato </t>
  </si>
  <si>
    <t>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t>
  </si>
  <si>
    <t>Escuela_marmato_1; Escuela_marmato_2</t>
  </si>
  <si>
    <t>Escuela de campo: Minca, Santa Marta</t>
  </si>
  <si>
    <t>Alimentación</t>
  </si>
  <si>
    <t xml:space="preserve">Minca </t>
  </si>
  <si>
    <t>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 de violencia que permitió la recolonización de la región en la década del 2000.</t>
  </si>
  <si>
    <t>Escuela_Minca, Escuela_Minca_2, Escuela_Minca_3</t>
  </si>
  <si>
    <t>Escuela de campo: Mompox</t>
  </si>
  <si>
    <t>Estudiantes Uniandes, Ricardo Ferrer, Elizabeth Ramos</t>
  </si>
  <si>
    <t>Turismo, Alimentación, Patrimonio cultural</t>
  </si>
  <si>
    <t>Mompox</t>
  </si>
  <si>
    <t>Escuela de campo: Pitalito</t>
  </si>
  <si>
    <t>Café, Campesinado, Experticia</t>
  </si>
  <si>
    <t>Huila</t>
  </si>
  <si>
    <t>Pitalito</t>
  </si>
  <si>
    <t>En esta escuela de campo vamos a hacer una inmersión etnográfica y sensorial al mundo de la producción de los llamados cafés especiales—cafés que se caracterizan por su calidad en taza, sus distintos aromas y sabores, así como por la trazabilidad en su producción. La transformación del café de pasar de ser un producto básico y homogéneo a ser un producto artesanal de lujo con muchas variedades ha traído consigo cambios importantes para todos los actores humanos y no humanos de la cadena. El descubrimiento de la calidad se ha realizado junto al objetivo de una cadena de producción más justa. En este curso vamos a preguntarnos por la forma como se construye y entiende la calidad del café desde el territorio incluyendo factores sensoriales, sociales, culturales, políticos, ecológicos y económicos. El territorio que vamos a explorar es el de Pitalito y sus alrededores. El departamento del Huila se ha consolidado como un referente para la caficultura del país en términos de productividad, calidad, y número de familias cafeteras.</t>
  </si>
  <si>
    <t>Escuela de campo: Sopó en contexto</t>
  </si>
  <si>
    <t>Estudiantes Uniandes, Ricardo Ferrer, Municipio de Sopó</t>
  </si>
  <si>
    <t>Poblamiento</t>
  </si>
  <si>
    <t>Sopó</t>
  </si>
  <si>
    <t>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t>
  </si>
  <si>
    <t>EscuelaSopo_Portada</t>
  </si>
  <si>
    <t>EscuelaSopo_1, EscuelaSopo_2, EscuelaSopo_3</t>
  </si>
  <si>
    <t>Estado, ciudadanía y conflicto. Configuraciones y dinámicas políticas emergentes en la sociedad colombiana actual</t>
  </si>
  <si>
    <t>Fabricio</t>
  </si>
  <si>
    <t>Cabrera</t>
  </si>
  <si>
    <t>Estado; Conflicto</t>
  </si>
  <si>
    <t>Estrategias de mitigación de fenómenos de remosión en masa en terriorios volcánicos centradas en capacidades locales</t>
  </si>
  <si>
    <t>Mónica</t>
  </si>
  <si>
    <t>Espinosa</t>
  </si>
  <si>
    <t>Estudiantes Uniandes, Interdiciplinario</t>
  </si>
  <si>
    <t>Antropología de la vida</t>
  </si>
  <si>
    <t>Resiliencia, Gestión y mitigación de riesgo, Volcán, Páramo, Saberes locales</t>
  </si>
  <si>
    <t xml:space="preserve">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t>
  </si>
  <si>
    <t>EstrategiasMitigacion.pdf</t>
  </si>
  <si>
    <t>Estudios arqueológicos de momificación en Colombia</t>
  </si>
  <si>
    <t>Felipe</t>
  </si>
  <si>
    <t>Cárdenas</t>
  </si>
  <si>
    <t>Antropología biológica</t>
  </si>
  <si>
    <t>Momificación, Rituales funerarios</t>
  </si>
  <si>
    <t xml:space="preserve">## Publicaciones asociadas:
*  Cárdenas-Arroyo, Felipe. 2001. "Form and function of aboriginal mummification in Colombia." In _Studies on ancient Mummies and Burial Archaelogy_ , 83-91. Bogotá : Ediciones Uniandes, .
*  Cárdenas-Arroyo, Felipe. 1994. Colombia Mummified Human Burials–Comentario en _Archaeometry Datelist 12. Archaeometry_. 36: 370-371.
*  Cárdenas-Arroyo, Felipe.  1990a.  Moque,  momias  y  santuarios:  una  planta  en  contexto  ritual.  _Rev.  Antrop. Arqueo_ VI: 39-58.
*  Cárdenas-Arroyo, Felipe.  1990b. La momia de Pisba, Boyacá. _Bol. Mus. Oro_ 27: 3-13.
*  Cárdenas-Arroyo, Felipe. 1989. La momificación indígena en Colombia. _Bol. Mus. Oro_. 25: 121-123
</t>
  </si>
  <si>
    <t>Estudios de Materialidades: Comprensión de museos del poder</t>
  </si>
  <si>
    <t>Agencia, Objetos, Museos, Ensamblajes, Curadurías, Materialidades</t>
  </si>
  <si>
    <t>Bogotá</t>
  </si>
  <si>
    <t>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t>
  </si>
  <si>
    <t>EstudiosDeMaterialidadesPortada, EstudiosDeMaterialidades_1, EstudiosDeMaterialidades_2, EstudiosDeMaterialidades_3, EstudiosDeMaterialidades_4, EstudiosDeMaterialidades_5, EstudiosDeMaterialidades_6</t>
  </si>
  <si>
    <t>Estudios sobre movilidad y experiencias de empleadas domésticas</t>
  </si>
  <si>
    <t>Cuidado, Movilidad, Trabajo, Desigualdad, Género</t>
  </si>
  <si>
    <t xml:space="preserve">Bogotá </t>
  </si>
  <si>
    <t>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t>
  </si>
  <si>
    <t>EstudiosSobreMovilidad_1</t>
  </si>
  <si>
    <t>Estudios sobre Violencia</t>
  </si>
  <si>
    <t>Violencia; Representación</t>
  </si>
  <si>
    <t>## Publicaciones asociadas:
*  Uribe, Carlos. 1990. Cultura, cultura de la violencia, violentología. _Revista De Antropología Y Arqueología_ 6 (2), pp. 83-97.
*  Uribe, Carlos. 2003. Magia, brujería y violencia en Colombia. _Revista de Estudios Sociales_15 (1), pp. 59-73.
*  Uribe, Carlos. 2005 Representación de las representaciones violentas. XI Congreso de Antropología en Colombia Colombia.</t>
  </si>
  <si>
    <t>Estudios sobre Violencia en Colombia</t>
  </si>
  <si>
    <t>Claudia</t>
  </si>
  <si>
    <t>Steiner</t>
  </si>
  <si>
    <t>Conflicto; Violencia</t>
  </si>
  <si>
    <t>## Publicación asociada:
*   Steiner, Claudia. 2006. Un bandolero para el recuerdo: Efraín González también conocido como “el siete colores”. _Antípoda. Revista De Antropología Y Arqueología_, 1(2): 229-252. [https://doi.org/10.7440/antipoda2.2006.12](https://doi.org/10.7440/antipoda2.2006.12)</t>
  </si>
  <si>
    <t xml:space="preserve">Estudios Sociales de la Ley </t>
  </si>
  <si>
    <t>Ley, Estado transicional</t>
  </si>
  <si>
    <t xml:space="preserve">Tipo de proyecto: _Proyectos Investigación Académica_
Como se sabe, la aplicación de lo que podría llamar leyes de unidad nacional y reconciliación gesta una serie de procedimientos que involucran diversas instituciones, y que requieren organización general: por ejemplo, sesiones de versión libre, audiencias públicas, audiencias de imputación de cargos, audiencias de control de garantías, incidentes de reparación, audiencias de reconocimiento en la Jurisdicción de Paz al igual que el diseño de innumerables documentos. O archivos de registro que posibilitan su funcionamiento. Adicionalmente, además de estas formalidades, también se dan otros escenarios donde abogados, funcionarios o víctimas (entre una gran variedad de participantes) se encuentran, a veces de manera informal como en las cárceles, complementando procesos oficiales. En esta renovada aproximación a los estudios sociales de la ley, la mirada se pone en las lógicas de sentido y acción inherentes no sólo a sus mecanismos formales, sobre los cuales una vasta literatura ya existe, sino a la serie de espacios sociales y relaciones intersubjetivas que se dan por efectos incluso indirectos de la aplicación de leyes transicionales. </t>
  </si>
  <si>
    <t>Etnografía Cuna, Darien y Urabá</t>
  </si>
  <si>
    <t>1981 - 1990, 1991 - 2000</t>
  </si>
  <si>
    <t>Jorge</t>
  </si>
  <si>
    <t xml:space="preserve"> Morales</t>
  </si>
  <si>
    <t>Turbo</t>
  </si>
  <si>
    <t>## Publicaciones asociadas:
*  Morales Gómez, Jorge. 1990. Fauna, trabajo y enfermedad entre los Cuna. _La selva humanizada_ por François Correa (Ed.). 167-187. Bogotá: Instituto Colombiano de Antropología. 
*  Morales Gómez, Jorge. 1992. Los indios Cuna. _Geografía Humana de Colombia_, Tomo IX, 65-92. Instituto Colombiano de Cultura Hispánica (Ed.). Bogotá: Instituto Colombiano de Cultura Hispánica.
*  Morales Gómez, Jorge. 1995. El convenio de 1870 entre los Cuna y el estado colombiano: sentido de una acción de resistencia. _Revista Colombiana de Antropología_, 32:187-196. 
*  Morales Gómez, Jorge. 2002. La argumentación histórica en la curación entre los indios Cuna. _Aproximación al conocimiento de los sistemas tradicionales de salud, Memorias_. Germán Zuloaga y Camilo A. Correal (Comp.), 25-34 Bogotá: Universidad El Bosque. 
*  Morales Gómez, Jorge. 2006. Pensamiento indígena y etnocidio entre los Cuna. _El Caribe en la nación colombiana, Memorias_, Alberto Abello Vives (Comp.), 290-300. . Bogotá: Museo Nacional de Colombia y Observatorio del Caribe Colombiano.</t>
  </si>
  <si>
    <t>Etnohistoria Muisca</t>
  </si>
  <si>
    <t>1981 - 1990, 1991 - 2000 , 2001 - 2010, 2011 - 2020</t>
  </si>
  <si>
    <t>Camilo Uscátegui</t>
  </si>
  <si>
    <t>Organización social</t>
  </si>
  <si>
    <t>## Publicaciones asociadas:
* Langebaek, Carl Henrik. 1986. “Los períodos agroalfareros del Altiplano Cundiboyacense
vistos desde Muelle, Cundinamarca”. _Revista de Antropología_(Bogotá), 1
(2): 127-42.
*  Langebaek, Carl Henrik. 1987_Mercados, poblamiento e integración étnica entre los muiscas, siglo XVI_. Bogotá: Banco de la
República.
*  Langebaek, Carl Henrik. 1990 “Buscando sacerdotes y encontrando chuques: de la organización religiosa muisca”.
Revista de Antropología y Arqueología_ (Bogotá),  1 (4): 79-104.
*  Langebaek, Carl Henrik. 1990. “Patologías de la población muisca y la hipótesis de la economía autosuficiente”. _Revista
de Antropología y Arqueología_ (Bogotá) 1(6): 141-60.</t>
  </si>
  <si>
    <t>Etnología de la Sierra Nevada de Santa Marta</t>
  </si>
  <si>
    <t>Gerardo Reichel-Dolmatoff y Alicia Dussan centraron sus estudios etnológicos en la Sierra Nevada de Santa Marta dentro las comunidades kogi e Ika.
## Publicaciones asociadas:
*   Reichel-Dolmatoff, Gerardo. 1985 _Los Kogi: una tribu de la Sierra Nevada de Santa Marta, Colombia_. 2a. edición. Bogotá: Procultura.
*   Reichel-Dolmatoff, Gerardo. 1991 _Los Ika : Sierra Nevada de Santa Marta, Colombia : notas etnográficas, 1946-1966_. .Bogotá: Centro Ed. Universidad Nacional de Colombia.
*   Reichel-Dolmatoff, Gerardo. 1967. Notas sobre el simbolismo religioso de los indios de la Sierra Nevada de Santa Marta. _Razón y fábula_ 1:55-72. 
*   Reichel-Dolmatoff, Gerardo. 1989. Contribuciones al conocimiento del idioma Sanká, Sierra Nevada de Santa Marta. Lenguas Aborígenes de Colombia, 145-180. Descripciones, 3. Centro Colombiano de Estudios de Lenguas Aborígenes, Universidad de los Andes.
*   Reichel-Dolmatoff, Gerardo, Alicia Dussán de Reichel-Dolmatoff, y Patrick Rouillard. 1999. _Sierra Nevada de Santa Marta, tierra de hermanos mayore_s. Bogotá: Editorial Colina.</t>
  </si>
  <si>
    <t>Etnología en el Amazonas</t>
  </si>
  <si>
    <t>1981 - 1990; 1991 - 2000</t>
  </si>
  <si>
    <t>Reichel</t>
  </si>
  <si>
    <t>Cosmologías  amerindias; Ecología; Conocimiento tradicional; Etnobotánica</t>
  </si>
  <si>
    <t>"## Publicaciónes asociadas:
*   Reichel, Elizabeth. 1987c. Etnoastronomía Yukuna-Matapí. In _Etnoastronomias Americanas_, ed. J. Arias de Greiff and E. Reichel. 193–231. Bogotá: Universidad Nacional.
*   Reichel, Elizabeth. 1989. La Danta y el Delfın: Manejo ambiental e intercambio entre dueños de maloca y chamanes. El caso Yukuna-Matapí (Amazonas). _Revista de Antropología_ 5: 67–134.
*   Reichel, Elizabeth. 1997. The Yukuna maloca roundhouse symbolism, Northwest Amazon_._ In _Encyclopaedia of Vernacular Architecture of the World_. 1640–2. ed. P. Oliver. Cambridge: Cambridge University Press.
*   Reichel, Elizabeth. 1999a. Cosmology, worldview and gender-based knowledge systems among the Tanimuka and Yukuna. _Worldviews: Environment, Culture and Religion_ 3: 213–242."</t>
  </si>
  <si>
    <t>Etnología Serranía del Perijá</t>
  </si>
  <si>
    <t>Serranía del Perijá</t>
  </si>
  <si>
    <t>## Publicaciones asociadas:
*   Dussán, Alicia, y Armando Martínez Garnica. 2005. _El mundo Guane : pioneros de la arqueología en Santander : Justus W. Schottelius, Martin Carvajal_. Bucaramanga: Gobernación de Santander; Universidad Industrial de Santander, .
*   Reichel-Dolmatoff, Gerardo. 1960. Contribuciones al conocimiento de las tribus de la región del Perijá. _Revista Colombiana de Antropología_, 9:73-158.</t>
  </si>
  <si>
    <t>Etnología y etnohistoria de la Amazonía</t>
  </si>
  <si>
    <t>1971 - 1980, 1981 - 1990</t>
  </si>
  <si>
    <t xml:space="preserve">Pineda </t>
  </si>
  <si>
    <t>Antropología histórica, Etnología, Amazonía</t>
  </si>
  <si>
    <t>## Publicación asociada:
*  Pineda Camacho, Roberto. 2005. “La Historia, Los antropólogos Y La Amazonia”. Antípoda. Revista De Antropología Y Arqueología 1 (1): 121-35. https://doi.org/10.7440/antipoda1.2005.07.</t>
  </si>
  <si>
    <t>Evaluación del potencial arqueológico y desarrollo de planes de manejo arqueológico El burro, Capellanía, la Conejera</t>
  </si>
  <si>
    <t xml:space="preserve">Empresa de acueducto y alcantarillado de Bogotá </t>
  </si>
  <si>
    <t>Patrimonio cultural y arqueológico y arqueología preventiva</t>
  </si>
  <si>
    <t>Diagnóstico, Potencial arqueológico, Humedal</t>
  </si>
  <si>
    <t>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
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t>
  </si>
  <si>
    <t>EvaluaciónHumedales_Portada</t>
  </si>
  <si>
    <t>EvaluaciónHumedales_Portada, EvaluaciónHumedales_1, EvaluaciónHumedales_2</t>
  </si>
  <si>
    <t>Evaluación del potencial arqueológico y posible impacto de actividades de exploración geológica del proyecto minero Quinchia, Risaralda</t>
  </si>
  <si>
    <t>Minera Quinchía SAS</t>
  </si>
  <si>
    <t>Diagnóstico, Potencial arqueológico, Minería</t>
  </si>
  <si>
    <t>Risaralda</t>
  </si>
  <si>
    <t>Quinchía</t>
  </si>
  <si>
    <t>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t>
  </si>
  <si>
    <t>EvaluaciónQuinchia_Portada</t>
  </si>
  <si>
    <t>EvaluaciónQuinchia_Portada, EvaluaciónQuinchia_1, EvaluaciónQuinchia_2, EvaluaciónQuinchia_3, EvaluaciónQuinchia_4</t>
  </si>
  <si>
    <t xml:space="preserve">Evaluación del potencial de la hacienda El Noviciado </t>
  </si>
  <si>
    <t xml:space="preserve">Diagnóstico, Potencial arqueológico </t>
  </si>
  <si>
    <t>Cota</t>
  </si>
  <si>
    <t>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t>
  </si>
  <si>
    <t>EvaluaciónNoviciado_Portada</t>
  </si>
  <si>
    <t>EvaluaciónNoviciado_Portada, EvaluaciónNoviciado_1, EvaluaciónNoviciado_2, EvaluaciónNoviciado_3</t>
  </si>
  <si>
    <t>Fauna Arqueológica del Caribe Colombiano</t>
  </si>
  <si>
    <t>FIAN, Estudiantes Uniandes</t>
  </si>
  <si>
    <t>Colecciones de referencia, Fauna</t>
  </si>
  <si>
    <t>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t>
  </si>
  <si>
    <t xml:space="preserve">Flor de mayo: Centro de Pensamiento Territorial Campesino </t>
  </si>
  <si>
    <t>Campesinos, Sistema agroalimentarios, Resiliencia, Resistencia, Volcan-Páramo Doña Juana, Etnografía multiespecie</t>
  </si>
  <si>
    <t>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t>
  </si>
  <si>
    <t xml:space="preserve">Fricciones entre Desarrollo y Transición </t>
  </si>
  <si>
    <t>Desarrollo, Transición</t>
  </si>
  <si>
    <t>Tipo de proyecto: _Proyectos Investigación Académica_
El elemento central en este análisis, y que hace parte de la idea de la transición como dispositivo, tiene que ver con la necesidad de indagar a fondo la articulación de la economía política de la transición. Usualmente, como se ha constatado en diversas latitudes, dado que en muchos de los procesos de “transición” –al preocuparse por cuestiones de orden político (cambios constitucionales, reglamentación del proceso electoral, etc.)–, aquellos elementos relativos a la violencia estructural (a las conexiones entre diferencia y desigualdad y las maneras de acumular riqueza) no hacen parte de procesos de negociación política. Hay una prevalencia del discurso de los Derechos Humanos, del sujeto liberal, de la libertad individual, y una preocupación por el poder político-Estatal. El desarrollo de una economía de mercado es evidente e incuestionable. Sabemos que las llamadas transiciones son siempre un movimiento teleológico hacia una democracia inserta en la economía de mercado global, en el capitalismo contemporáneo</t>
  </si>
  <si>
    <t xml:space="preserve">Fronteras y situaciones fronterizas en America Latina </t>
  </si>
  <si>
    <t xml:space="preserve">Margarita </t>
  </si>
  <si>
    <t>Alberto Harambour</t>
  </si>
  <si>
    <t>Fronteras, Cartografía, Periferia, Análisis espacial</t>
  </si>
  <si>
    <t xml:space="preserve">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t>
  </si>
  <si>
    <t>Futuros energéticos</t>
  </si>
  <si>
    <t>Egresados</t>
  </si>
  <si>
    <t>Energía, Infraestructuras</t>
  </si>
  <si>
    <t>Cesar, Guajira</t>
  </si>
  <si>
    <t>San Juan del Cesar, Valledupar, Barrancas, El Paso</t>
  </si>
  <si>
    <t xml:space="preserve">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t>
  </si>
  <si>
    <t>FuturosEnergéticos_1, FuturosEnergéticos_2, FuturosEnergéticos_3</t>
  </si>
  <si>
    <t>Genealogías de la violencia y la indigenidad en el Norte de Colombia</t>
  </si>
  <si>
    <t>Antropología del futuro</t>
  </si>
  <si>
    <t>Violencia, Políticas públicas</t>
  </si>
  <si>
    <t xml:space="preserve">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t>
  </si>
  <si>
    <t>GenealogiasViolencia_1, GenealogiasViolencia_2, GenealogiasViolencia_3, GenealogiasViolencia_4, GenealogiasViolencia_5, GenealogiasViolencia_6, GenealogiasViolencia_7, GenealogiasViolencia_8</t>
  </si>
  <si>
    <t>Geo-eco-socio-resiliencia ecosistémica  en territorios volcánicos habitados</t>
  </si>
  <si>
    <t>Ciencias sociales, Ciencias, Diseño, Ingenieria Civil y Ambiental, Estudiantes Uniandes</t>
  </si>
  <si>
    <t>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Producto de alto impacto:
Pardo, Espinosa, et al. “Worlding resilience in the Doña Juana Volcano-Páramo, Northern Andes (Colombia): A transdisciplinary view”, Natural Hazards  107: 1845–1880, 2021</t>
  </si>
  <si>
    <t>Guía básica para personas cuidadoras de pacientes con cáncer gástrico y esofagogástrico en casa</t>
  </si>
  <si>
    <t>Instituto Nacional de Cancerología</t>
  </si>
  <si>
    <t>Salud, Mediación cultural, Cuidado, Cáncer</t>
  </si>
  <si>
    <t>Es una guía de cuidado para personas a quienes un familiar, o alguien cercano fue diagnosticado con cáncer de estómago o cáncer gástrico, esofagogástrico.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t>
  </si>
  <si>
    <t>GuiaBasica_Portada</t>
  </si>
  <si>
    <t>GuiaBasica_Pdf</t>
  </si>
  <si>
    <t>Guía bibliográfica de interés para la Antropología</t>
  </si>
  <si>
    <t>Segundo</t>
  </si>
  <si>
    <t>Bernal</t>
  </si>
  <si>
    <t>Varios</t>
  </si>
  <si>
    <t>Bibliografía</t>
  </si>
  <si>
    <t xml:space="preserve">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
## Publicación asociada:
Bernal Villa, Segundo. 1969. _Guía bibliográfica de Colombia de interés para el antropólogo_. Bogotá: Universidad de los Andes, Departamento de Antropología.
</t>
  </si>
  <si>
    <t xml:space="preserve">Historia de la conquista </t>
  </si>
  <si>
    <t>Conquista, Colonia</t>
  </si>
  <si>
    <t>Colombia, Venezuela</t>
  </si>
  <si>
    <t xml:space="preserve">## Publicación asociada:
*  Langebaek, Carl. 2023._Conquistadores e indios, la historia no contada_. Bogotá: Debate.
</t>
  </si>
  <si>
    <t>Historia de la ocupación humana y distribución de asentamientos en el valle del río Checua, Nemocón</t>
  </si>
  <si>
    <t xml:space="preserve">Sonia Archila, Ana María Groot, Natalia Pardo, Catalina González, Susana Salazar, Jean Baptiste Tary, Julián Gallego, Juan Pablo Ospina, Martha Mejía, Saúl Torres, Juan David González, Mayra Cuéllar, Carlos Cortez, Laura Arias </t>
  </si>
  <si>
    <t>Arqueología ambiental</t>
  </si>
  <si>
    <t>Ocupación, Paisaje</t>
  </si>
  <si>
    <t>Nemocón</t>
  </si>
  <si>
    <t xml:space="preserve">
Este proyecto busca responder interrogantes relacionados con la ocupación histórica del territorio y la distribución de asentamientos humanos en el espacio y en el tiempo, la transformación de estos y sus implicaciones en la relación recursos mineros-biota-poblaciones humanas. Se propone entender la historia de los asentamientos y su distribución en el valle para los últimos 9000 años. Esta historia enfatiza en las interacciones a través del tiempo entre humanos y no-humanos (plantas, animales, minerales) y sus ambientes para entender los procesos de creación de paisajes en la región</t>
  </si>
  <si>
    <t>Proyecto_ocupación_1, Proyecto_ocupación_2, Proyecto_ocupación_3, Proyecto_ocupación_4, Proyecto_ocupación_5, Proyecto_ocupación_6, Proyecto_ocupación_7</t>
  </si>
  <si>
    <t>Historia lingüística y etnografía de las sociedades istmo colombiana</t>
  </si>
  <si>
    <t>Antropología sociocultural, Antropología lingüística</t>
  </si>
  <si>
    <t>Esquemas ontológicos , Concepciones del entorno</t>
  </si>
  <si>
    <t>Honduras, Colombia</t>
  </si>
  <si>
    <t xml:space="preserve">Región istmocolombiana </t>
  </si>
  <si>
    <t xml:space="preserve">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t>
  </si>
  <si>
    <t xml:space="preserve">Indagando en la alimentación y las cocinas Malibués: Arqueología y Antropología de la alimentación en Tierrafirme </t>
  </si>
  <si>
    <t>Antropología y arqueología de la alimentación, Zooarqueología, Arqueobotánica</t>
  </si>
  <si>
    <t>Cocina prehispánica, Cocina, Procesos socioculturales prehispánicos</t>
  </si>
  <si>
    <t>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t>
  </si>
  <si>
    <t>Indígenas y pensamiento criollo Colombia y Venezuela: Herederos del pasado</t>
  </si>
  <si>
    <t>Fundación Carolina</t>
  </si>
  <si>
    <t>Pensamiento criollo</t>
  </si>
  <si>
    <t xml:space="preserve">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
##Publicaciones asociadas:
*  Langebaek Rueda, Carl Henrik. 2021._Los herederos del pasado : indígenas y pensamiento criollo en Colombia y Venezuela_. Segunda edición. Bogotá: Universidad de los Andes, Facultad de Ciencias Sociales, Ediciones Uniandes.
*  Langebaek Rueda, Carl Henrik. 2021._Los herederos del pasado : indígenas y pensamiento criollo en Colombia y Venezuela, tomo II_. Segunda edición. Bogotá: Universidad de los Andes, Facultad de Ciencias Sociales, Ediciones Uniandes.
</t>
  </si>
  <si>
    <t>Herederos_del_pasado</t>
  </si>
  <si>
    <t xml:space="preserve">Instituto Etnológico del Magdalena </t>
  </si>
  <si>
    <t>1941 - 1950</t>
  </si>
  <si>
    <t xml:space="preserve">Alicia; Gerardo </t>
  </si>
  <si>
    <t>Museos</t>
  </si>
  <si>
    <t>Santa Marta</t>
  </si>
  <si>
    <t>El instituto etnológico del Magdalena fue fundado por Gerardo Reichel-Dolmatoff y Alicia Dussán en 1948, con el objetivo de estudiar y preservar el patrimonio cultural y etnográfico de la región del Magdalena.
## Publicación asociada:
*   Reichel-Dolmatoff, Gerardo. 1948. “El Instituto Etnológico del Magdalena (Colombia) en 1948”. _Boletín Bibliográfico de Antropología Americana_ XI: 79-81.</t>
  </si>
  <si>
    <t xml:space="preserve">Interdisciplinary exploration about the evolution of ancient Andean cultivation systems of Ecuador and Colombia </t>
  </si>
  <si>
    <t>Sonia Archila, Martha Mejía (Uniandes); María Fernanda Ugalde (Pontificia Universidad Católica de Ecuador, PUCE, Ecuador); Priscilla Muriel (Pontificia Universidad Católica de Ecuador, PUCE, Ecuador)</t>
  </si>
  <si>
    <t>Arqueobotánica, Análisis de microrestos botánicos, Geoquímica de suelos, Etnografía, Etnobotánica.</t>
  </si>
  <si>
    <t>Colombia, Ecuador</t>
  </si>
  <si>
    <t>The northwestern corner of South America where the actual territories of Ecuador and Colombia are located has been the scenario of human occupation and transit since the latest Pleistocene. In several areas of this region, particularly in the intermontane valleys of the tropical Andes occurred important social evolution processes such as the development of food production systems based on cultivation of plants. Archaeological research in the area have demonstrated that crop cultivation started since at least 7000 years ago. Agrobiodiversity in the area includes cultivation of plants such as Andean tubers, maize, beans, squash and quinoa which played an important role during the past and still today because of their role in the peasant agrarian economies of people inhabiting the region.</t>
  </si>
  <si>
    <t>Investigación sobre apoyo social y voluntarios</t>
  </si>
  <si>
    <t>2007 - 2010</t>
  </si>
  <si>
    <t>Apoyo social, Bienestar, Ciudad, Voluntarios, China</t>
  </si>
  <si>
    <t>China</t>
  </si>
  <si>
    <t>Guangzhou, Shanghai</t>
  </si>
  <si>
    <t>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t>
  </si>
  <si>
    <t>InvestigaciónSobreApoyo_1</t>
  </si>
  <si>
    <t>Investigaciones sobre vivienda interés social</t>
  </si>
  <si>
    <t>Investigación, Consultoría</t>
  </si>
  <si>
    <t>2016, 2020, 2023</t>
  </si>
  <si>
    <t>Estudiantes Uniandes, Adriana Hurtado, CIDER, Universidad de York, Toronto</t>
  </si>
  <si>
    <t>Vivienda, Convivencia, Desigualdad, Periferización, Análisis espacial</t>
  </si>
  <si>
    <t>Andina, Caribe</t>
  </si>
  <si>
    <t>Cundinamarca, Antioquia, Atlantico</t>
  </si>
  <si>
    <t>Bogotá, Medellín, Barranquilla</t>
  </si>
  <si>
    <t>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t>
  </si>
  <si>
    <t>InvestigacionesSobre_1</t>
  </si>
  <si>
    <t>La “naturaleza” como Sujeto de Dolor</t>
  </si>
  <si>
    <t>Dolor, Sonoridad</t>
  </si>
  <si>
    <t xml:space="preserve">Tipo de proyecto: _Proyectos de investigación creativa_
Este proyecto de investigación creativa explora sonoramente los diferentes registros de lo que significa la “devastación de la vida”: hablar de devastación implica hablar de las rupturas espaciales y corporales en sus diferentes registros, tanto intersubjetivos como “ecológicos”, tanto de la nación-cuerpo como el sujeto-cuerpo. El proyecto también implica la aplicación de un modo de escucha itinerante que llamo “itinerarios de sentido”. El trabajo de grabación sonora busca, en este orden de ideas, recorrer una serie de zonas particulares del país, a manera de un itinerario preestablecido por lugares reconocidos por recoger sus despojos en general. Estos itinerarios son literalmente recorridos donde lo sensorial, lo significativo y lo direccional se amalgaman para producir espacios e intervenciones sonoras. Estreno pieza sonora Murmullos, o la Herida de la naturaleza, estrenada en Dokumenta 15 (2022), Kassel, Alemania. </t>
  </si>
  <si>
    <t>https://culanth.org/fieldsights/recalibrating-listening-of-trees-as-subjects-of-pain</t>
  </si>
  <si>
    <t>La arqueología del territorio Chibcha</t>
  </si>
  <si>
    <t>Sylvia</t>
  </si>
  <si>
    <t>Broadbendt</t>
  </si>
  <si>
    <t>Muiscas, Asentamientos</t>
  </si>
  <si>
    <t>Funza</t>
  </si>
  <si>
    <t xml:space="preserve">## Publicaciones asociadas:
*  Broadbent. Sylvia. 1962. “excavaciones en Tunjuelito. informe preliminar”. _instituto Colombiano de antropología_, Bogotá. inédito.
*  Broadbent. Sylvia. 1963.“excavaciones en Tunjuelito. informe preliminar”. _Revista Colombiana de Antropología_, 10: 341-346.
*  Broadbent. Sylvia. “Construcciones megalíticas en el territorio chibcha”. _Revista Colombiana de Antropología_,12: 81-88.
*  Broadbent. Sylvia. 1970. “la arqueología del territorio chibcha ii: hallazgos aislados y monumentos de piedra”. _Antropología_,4.
</t>
  </si>
  <si>
    <t>La fábula de los hilos rojos: El mundo de la vida en el volcán-páramo Doña Juana</t>
  </si>
  <si>
    <t>Entornos vitales, Amapola, Toxicidad, Patrimonio arqueológico, Patrimonio natural, Patrimonio cultural</t>
  </si>
  <si>
    <t>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t>
  </si>
  <si>
    <t>https://cienciassociales.uniandes.edu.co/imprenta-edicion-1/un-dialogo-inusual-entre-antropologia-y-vulcanologia/, https://cienciassociales.uniandes.edu.co/antropologia/eventos/antropologia-hoy-sumergiendonos-en-la-fabula-de-los-hilos-rojos/</t>
  </si>
  <si>
    <t>FabulaHilosRojos_1, FabulaHilosRojos_2</t>
  </si>
  <si>
    <t>https://youtu.be/Ik9TDaGg-DM</t>
  </si>
  <si>
    <t>La Hicotea y sus usos desde tiempos prehispánicos: Zooarqueología aplicada, tradiciones alimentarias y conservación de especies en el Caribe colombiano</t>
  </si>
  <si>
    <t>Instituto Colombiano de Antropología e Historia (ICANH)</t>
  </si>
  <si>
    <t>Adaptación humana, Hicotea</t>
  </si>
  <si>
    <t>Cordoba</t>
  </si>
  <si>
    <t>Montería</t>
  </si>
  <si>
    <t>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t>
  </si>
  <si>
    <t>Hicotea_1, Hicotea_2, Hicotea_3, Hicotea_4, Hicotea_5</t>
  </si>
  <si>
    <t>La palabra Nómada: Fragmentos y Relatos de la Violencia y las Pedagogías de lo Irreparable</t>
  </si>
  <si>
    <t>Pedagogía, Violencia</t>
  </si>
  <si>
    <t>Colombia, Alemania, Dubai, Camboya</t>
  </si>
  <si>
    <t>Tipo de proyecto: _Proyectos de investigación creativa_
Este es un proyecto de investigación sobre los encuentros pedagógicos no sólo en el mundo universitario sino también en los espacios de memoria global. También es un proyecto narrativo y autobiográfico. Este texto es un esfuerzo por entender las complejidades de la enseñanza sobre la violencia en escenarios pedagógicos muy diversos. Es a la vez un álbum fotográfico, un relato de viajes, y una meditación pedagógica y filosófica. Esta construido alrededor de historias propias recabadas a lo largo de 10 años de trabajo etnográfico en diversos ligares del mundo. Es en cierta forma una etnografía del proceso pedagógico global.</t>
  </si>
  <si>
    <t>https://revistacronopio.com/sociedad-cronopio-244/</t>
  </si>
  <si>
    <t xml:space="preserve">Laboratorio urbano </t>
  </si>
  <si>
    <t>María José Álvarez, Estudiantes Uniandes, Departamento Sociología Uniandes</t>
  </si>
  <si>
    <t xml:space="preserve">Desigualdad urbana, Políticas públicas, Género, Cuidado </t>
  </si>
  <si>
    <t>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t>
  </si>
  <si>
    <t>LaboratorioUrbano_1, LaboratorioUrbano_2, LaboratorioUrbano_3, LaboratorioUrbano_4, LaboratorioUrbano_5</t>
  </si>
  <si>
    <t>Laboratorios Departamento de Antropología</t>
  </si>
  <si>
    <t>Docencia, Investigación</t>
  </si>
  <si>
    <t>Antropología sociocultural, Arqueología, Antropología biológica, Antropología lingüística</t>
  </si>
  <si>
    <t>El Departamento de Antropología cuenta con 7 laboratorios de Arqueología, donde se pueden desarrollar prácticas en análisis de restos óseos humanos, restos óseos de fauna, restos de plantas (macrorestos y microrestos), cerámica y ADN antiguo. Adicionalmente, los estudiantes, bajo la supervisión de sus tutores y en coordinación con otras unidades académicas de la Universidad, pueden practicar en análisis de sedimentos, de microfósiles y petrográficos. Los estudiantes de posgrado que se interesen por el estudio de colecciones arqueológicas, museología y divulgación de las materialidades del pasado; el departamento cuenta con la colección Raúl Rodríguez Lamus, que incluye objetos de cerámica, líticos y otros. Por otra parte, el Departamento cuenta con el Laboratorio de Imagen y Cultura donde los estudiantes realizan proyectos para sus cursos o investigaciones bajo la supervisión d ellos profesores.</t>
  </si>
  <si>
    <t>Las mujeres indígenas y el redimensionamiento de lo político en Colombia: Una etnografía experimental de lo femenino</t>
  </si>
  <si>
    <t>Monica</t>
  </si>
  <si>
    <t>Pauline Ochoa, Viviane Martinez, Juanita Melo</t>
  </si>
  <si>
    <t>Política, Etnografía experimental, Identidad</t>
  </si>
  <si>
    <t>Pacifico, Amazonas, Atlantico</t>
  </si>
  <si>
    <t>Cauca, Nariño, Putumayo, Cesar</t>
  </si>
  <si>
    <t>Silvia, Valledupar, Mocoa, Pasto</t>
  </si>
  <si>
    <t>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
## Las 4 tesis involucradas en este proyecto fueron:
Vivian Andrea Martínez. 2013. Género, etnicidad y acción colectiva femenina - conversaciones con las mujeres indígenas del Cabildo Mayor Kichwa Camainkibo de Bogotá. Tesis de maestría.
Juanita Melo Guzmán. 2014. "El fogón no se ha apagado" - la participación política de las mujeres Misak en el Resguardo Indígena de Guambía, Cauca : una aproximación desde los relatos de vida algunas lideres Misak. Tesis de pregrado.
Pauline Ochoa León. 2018. Entre la negociación y la contestación : de cómo los líderes y lideresas kankuamos han construido un proyecto de pueblo. Disertación doctoral
Vivian Andrea Martínez. 2019. "Uarmi Yuyay" : activismos y liderazgos de las mujeres ingas en la vida de Pastora Chasoy Agreda. Disertación doctoral</t>
  </si>
  <si>
    <t>https://razonpublica.com/author/monicaespinosa/
https://antropolitica.uniandes.edu.co/spip.php?article42</t>
  </si>
  <si>
    <t>MujeresIndigenas_1</t>
  </si>
  <si>
    <t xml:space="preserve">Las Producciones del Pasado </t>
  </si>
  <si>
    <t>Pasado, Violencia, Memoria</t>
  </si>
  <si>
    <t>Sudáfrica, Colombia, Perú, Alemania, Camboya, México</t>
  </si>
  <si>
    <t xml:space="preserve">Tipo de proyecto: _Proyectos Investigación Académica_
Uno de los problemas más complejos que enfrentan las sociedades después de violentos conflictos giran en torno a cómo entender o dar sentido a un pasado marcado por el “daño”. En este terreno concreto, existe la necesidad, por razones empíricas, de entender el espacio creado por una micropolítica del recuerdo y una macro-política de la administración del pasado. Comprender las texturas del pasado implica, de alguna manera, no sólo entender las causas y las consecuencias de la guerra, ni señalar estadísticamente el número de muertos, desaparecidos o torturados, sino también comprender la manera como personas o comunidades concretas, en momentos históricos particulares, tratan de reconstruir los significados asignados a la vida en general y fracturados por la violencia. De ahí la importancia de entender cómo se articulan las experiencias de las víctimas de la violencia y los aparatos conceptuales, institucionales, estéticos que lo hacen posible, a través de procesos de investigación y esclarecimiento, de la promulgación de leyes e instauración de órganos de investigación y recaudo de información histórica. </t>
  </si>
  <si>
    <t>Lenguas autóctonas en Colombia</t>
  </si>
  <si>
    <t>Daniel</t>
  </si>
  <si>
    <t xml:space="preserve">Aguirre </t>
  </si>
  <si>
    <t>Lenguas</t>
  </si>
  <si>
    <t>Chocó</t>
  </si>
  <si>
    <t xml:space="preserve">## Publicación asociada:
Aguirre, Daniel. 2009. _Las lenguas autóctonas en Colombia. Consideraciones alrededor de su legitimación en la constitución de 1991_. Bogotá: Ediciones Uniandes. </t>
  </si>
  <si>
    <t>LenguasAutoctonas_Portada</t>
  </si>
  <si>
    <t>Maestría de Antropología</t>
  </si>
  <si>
    <t>Pedagogía</t>
  </si>
  <si>
    <t>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t>
  </si>
  <si>
    <t>Más allá de la forma y la función: Artefactos de hueso prehispánicos en Colombia</t>
  </si>
  <si>
    <t>Museo del oro</t>
  </si>
  <si>
    <t>Arqueología, Antropología biológica</t>
  </si>
  <si>
    <t>Artefacto de hueso, Procesos socioculturales prehispánicos, Museo del Oro, Estudios de tecnología</t>
  </si>
  <si>
    <t>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t>
  </si>
  <si>
    <t>Movimientos sociales y construcción de lo común en Colombia hoy</t>
  </si>
  <si>
    <t>2016 - 2020</t>
  </si>
  <si>
    <t>Pablo Jaramillo, Alhena Caicedo, Laura Quintana, Carlos Manrique, Juan Ricardo Aparicio</t>
  </si>
  <si>
    <t>Movimientos sociales, Métodos colaborativos</t>
  </si>
  <si>
    <t>Pacífico, Andina</t>
  </si>
  <si>
    <t xml:space="preserve">Cauca, Antioquia </t>
  </si>
  <si>
    <t xml:space="preserve">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t>
  </si>
  <si>
    <t>Narcolombia</t>
  </si>
  <si>
    <t>Javier</t>
  </si>
  <si>
    <t>Andradre</t>
  </si>
  <si>
    <t>Estudiantes Uniandes; Lucas Ospina (Departamento de Arte, Uniandes); Omar Rincón (Centro de Estudios en Periodismo, Uniandes)</t>
  </si>
  <si>
    <t xml:space="preserve">Antropología de la imagen </t>
  </si>
  <si>
    <t>Narcoestéticas, Imagen, Íconos, Ciudad</t>
  </si>
  <si>
    <t>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
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
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t>
  </si>
  <si>
    <t>https://narcolombia.club/</t>
  </si>
  <si>
    <t>Narcolombia_01, Narcolombia_2, Narcolombia_3</t>
  </si>
  <si>
    <t>Narrativas de Reincorporación Territorial</t>
  </si>
  <si>
    <t xml:space="preserve">Fondo Europeo para la Paz </t>
  </si>
  <si>
    <t>Reintegración</t>
  </si>
  <si>
    <t xml:space="preserve">Tipo de proyecto: _Proyectos de investigación aplicada_
Proyecto de Empoderamiento de Organizaciones Locales y Procesos de Reincorporación. Programa de Estudios Críticos de las Transiciones Políticas, Universidad de Los Andes Financiado por: Fondo Europeo para la Paz (2020-2021), Departamento del Meta, Putumayo </t>
  </si>
  <si>
    <t>https://pect.uniandes.edu.co/publicaciones/</t>
  </si>
  <si>
    <t>Narratives of the Future</t>
  </si>
  <si>
    <t>Arts and Humanities Research Council (UK),  University of York (UK), Ben-Gurion University (Israel), Yorkshire Sculpture Park (UK)</t>
  </si>
  <si>
    <t>Arte, Futuro</t>
  </si>
  <si>
    <t xml:space="preserve">Tipo de proyecto: _Proyectos de investigación creativa_
Parte del proyecto Can Arts save Human Rights? Human Rights Truth-Claims in a Post-Truth Era Financiado por: Arts and Humanities Research Council (UK), en cooperación con University of York (UK), Ben-Gurion University (Israel), Yorkshire Sculpture Park (UK), 2022-2025. </t>
  </si>
  <si>
    <t xml:space="preserve">https://artrightstruth.com/home </t>
  </si>
  <si>
    <t>Neochamanismos en Colombia</t>
  </si>
  <si>
    <t>Antropología médica, Antropología de la vida</t>
  </si>
  <si>
    <t>Neochamanismos, Yagé, Psicoactivos, Medicina tradicional</t>
  </si>
  <si>
    <t>Andina, Pacífico, Orinoquía</t>
  </si>
  <si>
    <t>Putumayo, Caquetá, Bogotá, Nariño</t>
  </si>
  <si>
    <t>Este proyecto analiza la reconfiguración de los chamanismos en clave de procesos de etnización y de patrimonialización. Se ocupa también de los efectos que tiene el así llamado multiculturalismo en las representaciones de las alteridades.
## Publicación asociada:
*  Caicedo Fernández, Alhena. 2015. _La alteridad radical que cura : neochamanismos yajeceros en Colombia_. Bogotá: Universidad de los Andes, Facultad de Ciencias Sociales, Departamento de Antropología.</t>
  </si>
  <si>
    <t>Neotropical and Caribbean acuatic Mammals: Perspectives from Archaeology and Conservation Biology</t>
  </si>
  <si>
    <t>Mamíferos acuáticos</t>
  </si>
  <si>
    <t>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t>
  </si>
  <si>
    <t>NextGenC: Jóvenes, tecnología, participación política en ciudades intermedias de Colombia</t>
  </si>
  <si>
    <t>Investigadores internacionales, Estudiantes Uniandes</t>
  </si>
  <si>
    <t>Tecnología, Políticas públicas, Jóvenes, Participación, Diálogo Sur global/Norte global, Ciudad</t>
  </si>
  <si>
    <t>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
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t>
  </si>
  <si>
    <t>NextGen_1</t>
  </si>
  <si>
    <t>Observatorio del Patrimonio Cultural y Arqueológico</t>
  </si>
  <si>
    <t>Manuel Salge Ferro</t>
  </si>
  <si>
    <t>Patrimonio cultural</t>
  </si>
  <si>
    <t>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t>
  </si>
  <si>
    <t>https://opca.uniandes.edu.co/</t>
  </si>
  <si>
    <t>OPCA_Portada</t>
  </si>
  <si>
    <t>OPCA_Portada, OPCA_1, OPCA_2, OPCA_3, OPCA_4, OPCA_5, OPCA_6</t>
  </si>
  <si>
    <t>Patrimonio alimentario y culinario, vida cotidiana y biodiversidad en la Región Caribe</t>
  </si>
  <si>
    <t>Claudia Cárdenas Botero,  Instituto Alexander Von Humboldt, Programa Travesías</t>
  </si>
  <si>
    <t>Alimentación, Patrimonio, Cocina tradicional</t>
  </si>
  <si>
    <t>Este proyecto busca contribuir a la salvaguardia del patrimonio alimentario y culinario, el desarrollo sostenible y la soberanía y seguridad alimentaria de las comunidades de la Región Caribe, en este caso particular, de la de Tierrafirme (Mompox). En el marco de este proyecto se adelantaron dos actividades principales: la primera un estudio bibliográfico sobre proyectos, informes y publicaciones relacionadas con arqueología, antropología e historia de la alimentación en la Región Caribe en general y en particular para la Depresión Momposina y la segunda, un trabajo de campo con la comunidad de Tierra Firme, tendiente a conocer la percepción de esta comunidad sobre los usos y saberes relativos a la biodiversidad alimentaria en la vida cotidiana, e identificar los
principales problemas que amenazan el patrimonio alimentario y culinario de las familias. Este proyecto fue financiado por el Programa Travesías de la Facultad de Ciencias Sociales, Universidad de los Andes, 2019.</t>
  </si>
  <si>
    <t>https://cienciassociales.uniandes.edu.co/proyectos/patrimonio-alimentario-y-culinario-vida-cotidiana-y-biodiversidad-en-la-region-caribe/</t>
  </si>
  <si>
    <t>Patrimonio_alimentario_1, Patrimonio_alimentario_2, Patrimonio_alimentario_3, Patrimonio_alimentario_4, Patrimonio_alimentario_5, Patrimonio_alimentario_6</t>
  </si>
  <si>
    <t>https://www.youtube.com/watch?v=oPIoy--vNtY,  https://www.youtube.com/watch?v=kwplmFTTpb0</t>
  </si>
  <si>
    <t>Plan de Buen Vivir de Las Brisas</t>
  </si>
  <si>
    <t>Concejos comunitarios de Las Brisas</t>
  </si>
  <si>
    <t>Planes de vida, Planeación, Políticas públicas</t>
  </si>
  <si>
    <t xml:space="preserve">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
## Publicación asociada:
Caicedo Fernández, Alhena. 2018. _Plan de buen vivir de Las Brisas_. Primera edición. Bogotá: Universidad de los Andes, Facultad de Ciencias Sociales, Departamento de Antropología, Ediciones Uniandes.
</t>
  </si>
  <si>
    <t>PlanDeBuenVivirLasBrisasPortada</t>
  </si>
  <si>
    <t>PlanDeBuenVivirLasBrisas_1, PlanDeBuenVivirLasBrisas_2, PlanDeBuenVivirLasBrisas_3, PlanDeBuenVivirLasBrisas_4, PlanDeBuenVivirLasBrisas_5</t>
  </si>
  <si>
    <t xml:space="preserve">Plan de Buen Vivir de Pureto </t>
  </si>
  <si>
    <t>Concejos comunitarios de Pureto</t>
  </si>
  <si>
    <t xml:space="preserve">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
## Publicación asociada:
*  Caicedo Fernández, Alhena. 2018. _Plan de buen vivir de Pureto_. Primera edición. Bogotá: Universidad de los Andes, Facultad de Ciencias Sociales, Departamento de Antropología, Ediciones Uniandes.
</t>
  </si>
  <si>
    <t>PlanDeBuenVivirPuretoPortada</t>
  </si>
  <si>
    <t>PlanDeBuenVivirPureto_1, PlanDeBuenVivirPureto_2, PlanDeBuenVivirPureto_3, PlanDeBuenVivirPureto_4, PlanDeBuenVivirPureto_5</t>
  </si>
  <si>
    <t>Plan de manejo arqueológico de Bogotá - IDPC</t>
  </si>
  <si>
    <t>IDPC</t>
  </si>
  <si>
    <t>Diagnóstico, Potencial arqueológico, Normativas</t>
  </si>
  <si>
    <t>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t>
  </si>
  <si>
    <t>PlanDeManejoArqueologico_Portada</t>
  </si>
  <si>
    <t>PlanDeManejoArqueologico_Portada, PlanDeManejoArqueologico_1, PlanDeManejoArqueologico_2, PlanDeManejoArqueologico_3</t>
  </si>
  <si>
    <t>Plan Nacional de Rehabilitación</t>
  </si>
  <si>
    <t>Jorge Morales, Laurie Cardona</t>
  </si>
  <si>
    <t>Derechos, Políticas públicas, Territorio</t>
  </si>
  <si>
    <t>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
## Publicación asociada:
Pineda Camacho, Roberto. 1997. "La Constitución de 1991 y la perspectiva del multiculturalismo en Colombia". _Revista educación y pedagogía_ 14(7): 109–29.</t>
  </si>
  <si>
    <t>Política y religión</t>
  </si>
  <si>
    <t>Estudiantes Uniandes , Red de academicos Norte global y Latinoamerica, Comité del paro de Buenaventura</t>
  </si>
  <si>
    <t>Religiosidad, Espiritualidad, Paz, Movimientos sociales</t>
  </si>
  <si>
    <t>Andina, Pacífico, Amazonía</t>
  </si>
  <si>
    <t>Bogotá, Buenaventura, Chocó, Amazonas</t>
  </si>
  <si>
    <t>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t>
  </si>
  <si>
    <t>https://cienciassociales.uniandes.edu.co/antropologia/eventos/antropologia-hoy-religiosidad-y-politica/</t>
  </si>
  <si>
    <t>https://www.youtube.com/watch?v=HF7RnWgf1Zg</t>
  </si>
  <si>
    <t>Problemas y necesidades de la investigación etnológica en Colombia</t>
  </si>
  <si>
    <t>Investigación, Pedagogía</t>
  </si>
  <si>
    <t>Este trabajo tuvo por objeto abordar el problema de la rápida desaparición de los grupos llamados "primitivos"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 Publicación asociada:
Dussán de Reichel-Dolmatoff, Alicia. 1965. _Problemas y necesidades de la investigación etnológica en Colombia_. Bogotá: Universidad de los Andes.</t>
  </si>
  <si>
    <t>Programa Antropochecua</t>
  </si>
  <si>
    <t>Mónica Espinosa, Estudiantes Uniandes</t>
  </si>
  <si>
    <t>Paisaje, Recursos vegetales, Ambiente</t>
  </si>
  <si>
    <t>Antropochecua, se enmarca dentro de una visión sistémica de la antropología y toma en cuenta las contribuciones del campo abierto por los estudios de la fenomenología del habitar (dwelling perspective) y del ser humano como organismo-en-ambiente y de los estudios de las naturo-culturas y/o bioculturas, abiertos por las nuevas direcciones en la antropología de la evolución y la antropología cultural. Esta área, por su carácter intra e interdisciplinario disciplinario, permite indagar en la forma como las colectividades en el pasado y en el presente habitan sus territorios y paisajes, utilizan recursos y fuentes energéticas, construyen saberes prácticos y memorias y crean materialidades. En este sentido, interesa la investigación acerca de los vínculos entre los paisajes del pasado y del presente, cómo eran y se fueron transformando a través del tiempo estos paisajes y cuál es el papel que las sociedades humanas han jugado en esta transformación? Antropochecua ha hecho del municipio de Nemocón un laboratorio de investigación orientado a producir registros paralelos de arqueología, paleoecología, ecología y antropología sociocultural, que no sólo amplíen nuestra comprensión de la historia ecológica, social y espacial de la zona, sino que alimenten el cruce transdisciplinario de temas de ecología histórica, memoria social, ecología política, antropología ambiental y antropología de la vida.</t>
  </si>
  <si>
    <t>proyecto-historia-de-la-ocupacion-humana-en-el-rio-checua-nemocon-4, proyecto-historia-de-la-ocupacion-humana-en-el-rio-checua-nemocon-5, proyecto-historia-de-la-ocupacion-humana-en-el-rio-checua-nemocon-6</t>
  </si>
  <si>
    <t xml:space="preserve">Proyecto arqueológico San Agustín </t>
  </si>
  <si>
    <t>Alicia Dussán de Reichel, Álvaro Soto, Joaquín Parra, Jorge Morales</t>
  </si>
  <si>
    <t>San Agustin</t>
  </si>
  <si>
    <t>San Agustín</t>
  </si>
  <si>
    <t xml:space="preserve">## Publicaciones asociadas:
*  Reichel Dolmatoff, Gerardo 1972. _San Agustín :a culture of Colombia_. New york: Praeger Publishers. 
*  Reichel Dolmatoff, Gerardo. 1975. _Contribuciones al conocimiento de la estratigrafía cerámica de San Agustín, Colombia_. Bogotá: Biblioteca Banco Popular,.  </t>
  </si>
  <si>
    <t>Proyecto Arqueológico Valle de la Plata</t>
  </si>
  <si>
    <t>Robert Drennan, Estudiantes Uniandes</t>
  </si>
  <si>
    <t>Cacicazgos, Sociedades complejas</t>
  </si>
  <si>
    <t>Huila, Cauca</t>
  </si>
  <si>
    <t>San Agustín, Tierradentro</t>
  </si>
  <si>
    <t>"El "Proyecto Arqueológico Valle de la Plata" tuvo como objetivo general contribuir al conocimiento de la evolución de las sociedades complejas, especialmente de aquellas conocidas en la literatura especializada como cacicazgos, a partir del estudio de sociedades que se desarrollaron en lugares y contextos diferentes de los que sirvieron de base para la formulación del modelo de organización social referido." (Jaramillo 2014, 26)
## Publicación:
*  Jaramillo Echeverri, Luis Gonzalo. 2014. «Reconocimiento Regional sistemático En El Municipio De La Argentina-Huila». _Boletín De Arqueología De La Fian_ 2 (2):26-31. https://publicaciones.banrepcultural.org/index.php/fian/article/view/5017.</t>
  </si>
  <si>
    <t>Proyecto Buritaca 200 Ciudad Perdida</t>
  </si>
  <si>
    <t>Margarita, Álvaro</t>
  </si>
  <si>
    <t xml:space="preserve"> Serje, Soto</t>
  </si>
  <si>
    <t>Lorrain Bolmer, Silvia Botero, ICAN, Estudiantes Uniandes</t>
  </si>
  <si>
    <t xml:space="preserve">Antropología del espacio y del paisaje </t>
  </si>
  <si>
    <t>Vestigios Tairona, Colonización, Marimberos, Militares</t>
  </si>
  <si>
    <t xml:space="preserve">Sierra Nevada de Santa Marta </t>
  </si>
  <si>
    <t>CIudad Perdida</t>
  </si>
  <si>
    <t>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
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t>
  </si>
  <si>
    <t>https://uniandes.edu.co/es/noticias/antropologia/viaje-al-corazon-de-la-sierra-nevada-de-santa-marta</t>
  </si>
  <si>
    <t>Buritaca_1, Buritaca_2, Buritaca_3, Buritaca_4</t>
  </si>
  <si>
    <t>https://www.youtube.com/watch?v=e4lwSnukVck&amp;t=348s</t>
  </si>
  <si>
    <t xml:space="preserve">Proyecto de implementación del Plan de Manejo Arqueológico del valle alto del río Checua para el predio colegio Merani, municipio de Nemocón </t>
  </si>
  <si>
    <t>Sonia Archila, Adriana Laiton, David Urueña</t>
  </si>
  <si>
    <t>Prospección arqueológica, Cazadores recolectores</t>
  </si>
  <si>
    <t xml:space="preserve">El proyecto incluyó la realización de una prospección intensiva que buscó precisar la información arqueológica del predio Merani, previamente obtenida dentro del reconocimiento regional sistemático desarrollado en el alto valle del río Checua por Archila (2018). Ese reconocimiento examinó la zona del Alto valle del rio Checua, por medio de sondeos y recolecciones superficiales cada hectárea y durante el mismo, no se reportaron materiales arqueológicos dentro del predio del colegio Merani. Sin embargo, teniendo en cuenta la cercanía del predio al sitio arqueológico de la colina de Checua, en donde se han registrado importantes vestigios arqueológicos (Groot 1992, 2000, Archila et al. 2020), se consideró necesario llevar a cabo un estudio más detallado del predio para determinar la presencia o ausencia de materiales arqueológicos. </t>
  </si>
  <si>
    <t>Proyecto_plan_de_manejo_1, Proyecto_plan_de_manejo_2, Proyecto_plan_de_manejo_3, Proyecto_plan_de_manejo_4</t>
  </si>
  <si>
    <t xml:space="preserve">Públicos y construcción de memoria social en el Museo del Oro. </t>
  </si>
  <si>
    <t>2001- 2010</t>
  </si>
  <si>
    <t>Fernando Barona, Biblioteca Luis Angel Arango, Banco de la República</t>
  </si>
  <si>
    <t>Museología, Públicos Museos, Arqueología, Memoria social</t>
  </si>
  <si>
    <t>A partir del análisis de los contenidos expresados en los distintos guiones que ha usado el Museo del Oro de Bogotá y del conocimiento de las percepciones del público visitante del Museo; esta investigación aborda la temática de la generación y expresión de la Memoria Social en Colombia. El aspecto particular de la Memoria Social que se tratará es el de las percepciones sobre el patrimonio arqueológico y sobre el pasado. En este caso se tomará al Museo como el espacio donde se elabora esta memoria social.</t>
  </si>
  <si>
    <t>Red de Etnopsiquiatría: Estudios sociales y de la cultura</t>
  </si>
  <si>
    <t xml:space="preserve">Uribe </t>
  </si>
  <si>
    <t>Estudiantes Uniandes, Profesores, Investigadores</t>
  </si>
  <si>
    <t>Etnopsiquiatría</t>
  </si>
  <si>
    <t>Fenómenos terapéuticos, Enfermedad, Categorías clínicas</t>
  </si>
  <si>
    <t>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t>
  </si>
  <si>
    <t>Regímenes de intervención económica y conocimientos expertos en Colombia</t>
  </si>
  <si>
    <t>2013 - 2014</t>
  </si>
  <si>
    <t>Pablo, Margarita</t>
  </si>
  <si>
    <t>Jaramillo, Serje</t>
  </si>
  <si>
    <t xml:space="preserve">Estudiantes Uniandes, Investigadores del Instituto Estudios Regionales de Universidad de Antioquia </t>
  </si>
  <si>
    <t xml:space="preserve">Antropología económica, Antropología del espacio y del paisaje </t>
  </si>
  <si>
    <t>Mínería, Ríos, Experticia</t>
  </si>
  <si>
    <t>Atlántico, Orinoquía, Andina</t>
  </si>
  <si>
    <t>Guajira, Meta, Antioquia</t>
  </si>
  <si>
    <t xml:space="preserve">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t>
  </si>
  <si>
    <t>RegimenesDeIntervencion_1, RegimenesDeIntervencion_2</t>
  </si>
  <si>
    <t>Reimagining the University: Enhancing the Role of Universities in Conflict and Crisis</t>
  </si>
  <si>
    <t>Global Challenges Research Fund; Arts and Humanities Research Council (UK); University of York (UK); University of Sarajevo (Bosnia); University of Rwanda (Rwanda); Makerere University (Uganda); University of Western Cape (South Africa); University of Chan Mai (Thailand)</t>
  </si>
  <si>
    <t>Universidad, Conflicto</t>
  </si>
  <si>
    <t xml:space="preserve">Tipo de proyecto: _Proyectos de investigación aplicada_
Financiado Por: Global Challenges Research Fund, Arts and Humanities Research Council (UK), and in partnership with University of York (UK), University of Sarajevo (Bosnia), University of Rwanda (Rwanda), Makerere University (Uganda), University of Western Cape (South Africa), University of Chan Mai (Thailand), 2023-2027 </t>
  </si>
  <si>
    <t xml:space="preserve">Remendar lo Social y la Paz en Pequeña Escala </t>
  </si>
  <si>
    <t>Transición, Daño, Reparación, Violencia</t>
  </si>
  <si>
    <t>Colombia, Perú</t>
  </si>
  <si>
    <t>Tipo de proyecto: _Proyectos Investigación Académica_
Visto desde la perspectiva de un Programa de Estudios Críticos de las Transiciones, los espacios sociales que constituyen la transición en la práctica son un campo de poderes, de discursos expertos, de aplicación de conceptos establecidos. No obstante, la estandarización y aplicación de procedimientos, en la realidad se da un encuentro entre estos conceptos y sus puestas en marcha, por vía de las burocracias instaladas para tal fin, y la experiencia social que se adapta, contrapone, cuestiona o asume aquello proveniente del Estado en forma de política pública o cooperación internacional, etc. Dado que esta es una zona de encuentro y desencuentro, una forma en que el dispositivo transicional opera, radica precisamente en la instauración técnica, a través de teorías del daño y la reparación, de esta dialéctica entre la fractura y la continuidad. Hay ciertas formas de violencia reconocidas e intervenidas, situadas en epistemologías concretas donde conceptos como “daño” (moral, psicológico, etc.), “reparación” son aplicados. Hay otras que no, y en ese sentido, no son ni reparables ni inteligibles</t>
  </si>
  <si>
    <t xml:space="preserve">Residuos y Desechos Tecnológicos de la Guerra </t>
  </si>
  <si>
    <t>Residuo, Tecnología, Guerra, Violencia</t>
  </si>
  <si>
    <t xml:space="preserve">Tipo de proyecto: _Proyectos Investigación Académica_
El estudio de los residuos tecnológicos de la guerra y las nuevas formas de habitabilidad plantean la necesidad de una mirada integrativa. Por un lado, emergen una serie de preguntas ontológicas: ¿qué es un residuo, un rastro, un desecho, o una ruina? Y por el otro lado, también emerge la pregunta por lo que constituyen las palabras “tecnológico” o “técnico”, no sólo en el ámbito de lo objetual, maquinal o material sino también su vinculación incluso con el campo de lo conceptual. Al hablar de “residuos tecnológicos” no sólo hablamos de artefactos (humanos y no-humanos, y sus historias de configuración, circulación, al igual que sus modos de agenciamiento) como minas antipersonales, artefactos explosivos improvisados y no denotados,  sino también otro tipo de objetos que quedan a medio camino: casquillos de balas, basura mecánica, autos abandonados y calcinados, tanquetas obsoletas, armas inutilizables, machetes, y por supuesto, conceptos estratégicos como el de “seguridad nacional”, y sistemas de información y clasificación de datos, entre otros. </t>
  </si>
  <si>
    <t xml:space="preserve">Revisitando el pensamiento político, cultural y religioso de Manuel Quintín Lame: Una trilogía </t>
  </si>
  <si>
    <t>Manuel Quintin Lame</t>
  </si>
  <si>
    <t>Cauca, Tolima</t>
  </si>
  <si>
    <t>Ortega, Natagaima, Coyaima, Popayán, Piendamo, Cajibio, Tambo</t>
  </si>
  <si>
    <t>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t>
  </si>
  <si>
    <t>ManuelQuintin_1</t>
  </si>
  <si>
    <t>Revista Antípoda</t>
  </si>
  <si>
    <t xml:space="preserve">Revistas Uniandes </t>
  </si>
  <si>
    <t>Profesores, Investigadores</t>
  </si>
  <si>
    <t>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t>
  </si>
  <si>
    <t xml:space="preserve">https://revistas.uniandes.edu.co/index.php/antipoda/index; https://openscience.uniandes.edu.co/horizontes/; https://www.scimagojr.com/journalsearch.php?q=21100244898&amp;tip=sid&amp;clean=0; https://www.scopus.com/sourceid/21100244898
</t>
  </si>
  <si>
    <t>Antipoda_Portada</t>
  </si>
  <si>
    <t>Antipoda_1</t>
  </si>
  <si>
    <t>Revista de Antropología y Arqueología</t>
  </si>
  <si>
    <t>Revista El Etnógrafo</t>
  </si>
  <si>
    <t>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t>
  </si>
  <si>
    <t>https://eletnografo.wixsite.com/etnografo</t>
  </si>
  <si>
    <t>Etnografo_Portada</t>
  </si>
  <si>
    <t xml:space="preserve">Rickettsia como agentes etiológicas de entidades febriles </t>
  </si>
  <si>
    <t>Colciencias</t>
  </si>
  <si>
    <t>Rickettsia, Imaginario social, Salud, Enfermedad, Promoción de la salud y prevención de la enfermedad</t>
  </si>
  <si>
    <t>Villeta</t>
  </si>
  <si>
    <t>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t>
  </si>
  <si>
    <t>Seguridad alimentaria en El Guaviare</t>
  </si>
  <si>
    <t>Centro de la Orinoquía</t>
  </si>
  <si>
    <t>Seguridad alimentaria, Política pública, Gastronomía, Imaginario social</t>
  </si>
  <si>
    <t>Guaviare</t>
  </si>
  <si>
    <t xml:space="preserve">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t>
  </si>
  <si>
    <t>Semillero Antropología del conocimiento sensible</t>
  </si>
  <si>
    <t>Antropología sensorial</t>
  </si>
  <si>
    <t>Aroma, Cafés especiales, Industria, Campo, Habilidades sensoriales</t>
  </si>
  <si>
    <t>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t>
  </si>
  <si>
    <t>SemilleroConocimientoSensible_Portada</t>
  </si>
  <si>
    <t>SemilleroConocimientoSensible_1, SemilleroConocimientoSensible_2, SemilleroConocimientoSensible_3</t>
  </si>
  <si>
    <t>Semillero Antropología del estado</t>
  </si>
  <si>
    <t>Etnografía, Estado</t>
  </si>
  <si>
    <t>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t>
  </si>
  <si>
    <t>Semillero de Etnolingüística</t>
  </si>
  <si>
    <t>Estudiantes Uniandes, Indígenas Embera y Wounaan</t>
  </si>
  <si>
    <t>Pacifico, Andina</t>
  </si>
  <si>
    <t xml:space="preserve">Chocó, Antioquia </t>
  </si>
  <si>
    <t>Quibdó</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</si>
  <si>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(Información tomada de página web)</t>
  </si>
  <si>
    <t>https://www.instagram.com/pajarostejedores/,https://www.facebook.com/lenguayculturaembera/,https://lenguayculturaembe.wixsite.com/embera</t>
  </si>
  <si>
    <t>SemilleroEtnolinguistica_Portada</t>
  </si>
  <si>
    <t>SemilleroEtnolinguistica_1, SemilleroEtnolinguistica_2, SemilleroEtnolinguistica_3, SemilleroEtnolinguistica_4, SemilleroEtnolinguistica_5, SemilleroEtnolinguistica_6</t>
  </si>
  <si>
    <t>Semillero de la Sierra Nevada de Santa Marta</t>
  </si>
  <si>
    <t>2011 - 2020; 2021 -</t>
  </si>
  <si>
    <t>Maria del Rosario</t>
  </si>
  <si>
    <t>Ferro</t>
  </si>
  <si>
    <t>Territorio; Medio ambiente; Educación</t>
  </si>
  <si>
    <t>El semillero de la Sierra Nevada de Santa Marta es un espacio de creación conjunta entre miembros de la Universidad de los Andes y del pueblo iku de la Sierra Nevada de Santa Marta. En el último año de trabajo, este se ha convertido en un escenario de construcción de relaciones de confianza entre miembros de ambas comunidades, lo cual ha permitido fortalecer y guiar los procesos de formación intercultural que se desarrollan al interior de la universidad y del territorio. A partir de una búsqueda de objetivos comunes en torno a la educación y el medio ambiente, lxs estudiantes se han propuesto comprender problemáticas globales desde una mirada intercultural.
A lo largo de este camino se han llevado a cabo intercambios de conocimientos de manera presencial y virtual, y se han pensado metodologías de registro que permitan capturar y transmitir de manera sensible las experiencias vividas. Estos intercambios han reforzado el sentido de pertenencia de lxs estudiantes en sus respectivos territorios impulsando, de igual manera, un deber de correspondencia con estos sitios y con la vida que guardan. Estos aprendizajes han surgido del encuentro alrededor de la pregunta: “¿qué reflexiones y aprendizajes del territorio indígena de la Sierra Nevada de Santa Marta nos ayudan a comprender y pensar el mundo que habitamos?”. Lxs estudiantes han ido encontrando las respuestas a estas preguntas en un camino conjunto, desde el diálogo y el hacer colectivo. Así mismo, ha habido una clara intención de comunicar estos aprendizajes dentro y fuera de la universidad. Esto ha permitido un reconocimiento de la diversidad tanto en los procesos de formación en la Universidad de los Andes como en la Sierra Nevada de Santa Marta. (Tomado de página web)</t>
  </si>
  <si>
    <t xml:space="preserve">Semillero escrituras antropológicas </t>
  </si>
  <si>
    <t>Estudiantes</t>
  </si>
  <si>
    <t>Estética, Política, Escritura</t>
  </si>
  <si>
    <t>Semillero Futuros energéticos</t>
  </si>
  <si>
    <t>El semillero se enfoca en el desarrollo del proyecto "transiciones toxicas"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t>
  </si>
  <si>
    <t>Semillero Materialidades, Emociones y Conflictos 1 y 2</t>
  </si>
  <si>
    <t>Andrés Góngora, Museo Nacional, Estudiantes Uniandes</t>
  </si>
  <si>
    <t>Objetos, Afectos</t>
  </si>
  <si>
    <t>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t>
  </si>
  <si>
    <t>Semillero Multimodal 1 y 2</t>
  </si>
  <si>
    <t>Alianzas, Disciplina, Arte, Diseño gráfico</t>
  </si>
  <si>
    <t>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t>
  </si>
  <si>
    <t>Subjetividad  y formación del sujeto moderno</t>
  </si>
  <si>
    <t>Estudiantes Uniandes, Doctorado del CINDE, Departamento de Lenguajes y Estudios Socioculturales Uniandes</t>
  </si>
  <si>
    <t>Infancia, Educación, Antropología pedagógica, Pensamiento latinoamericano, Estudios de las emociones</t>
  </si>
  <si>
    <t xml:space="preserve">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
Proyectos
Educación emocional: relaciones entre niños y adultos
Intervenciones estéticas del yo
La educación sentimental: relaciones modernas e interioridad emocional
</t>
  </si>
  <si>
    <t>Territorios y saberes en el volcán Doña Juana, Nariño-Colombia. Una propuesta trans-disciplinaria para fortalecer la participación comunitaria en la apropiación cultural de territorios volcánicos activos</t>
  </si>
  <si>
    <t>Natalia Pardo (Departamento de Geociencias, Uniandes); Mónica Espinosa (Departamento de Antropología, Uniandes); Catalina González (Departamento de Biología, Uniandes); Miguel Cabrera (Departamento de Ingeniería Civil, Uniandes)</t>
  </si>
  <si>
    <t>Ecología histórica, Memoria social, Apropiación del patrimonio arqueológico y cultural</t>
  </si>
  <si>
    <t>Esta propuesta transdisciplinaria busca fortalecer la apropiación cultural del territorio, por parte de las comunidades que habitan el volcán Doña Juana (Nariño). El proyecto busca producir conocimiento sobre el territorio desde múltiples fuentes a través de la integración de saberes científicos y locales. Se propone examinar y articular las visiones del territorio en sus dimensiones geológicas, ecológicas y culturales, al tiempo que se optimicen las estrategias locales de ordenamiento territorial y de gestión del riesgo (relacionado con posibles erupciones y movimientos de tierra en masa).</t>
  </si>
  <si>
    <t>Territorios_saberes_1, Territorios_saberes_2, Territorios_saberes_3, Territorios_saberes_4, Territorios_saberes_5</t>
  </si>
  <si>
    <t>Tras los Rastros del Cuerpo: Etnofonías, (in)materialidades, y la Vida Social de la Búsqueda de Desaparecidos en Colombia.</t>
  </si>
  <si>
    <t>Tipo de proyecto: _Proyectos de investigación creativa_
Esta es una investigación fotográfica y sonora sobre los lugares de la desaparición, fundamentalmente en Colombia. Explora las reverberaciones que la violencia ha tenido en la vida cotidiana de familiares y constituye el proceso de investigación sobre el cual se fundamenta la realización de la instalación sonora Sacred Silences. Zonas geográficas de trabajo: Colombia y México</t>
  </si>
  <si>
    <t xml:space="preserve">https://www.mxfractal.org/articulos/RevistaFractal90Castillejo.php  </t>
  </si>
  <si>
    <t>Unidades domésticas, áreas de actividad y el “Complejo Tesorito”: Un estudio sobre la ocupación humana prehispánica en el territorio “Quimbaya”</t>
  </si>
  <si>
    <t>Estudiantes Uniandes, Universidad de Caldas, FIAN</t>
  </si>
  <si>
    <t>Vivienda</t>
  </si>
  <si>
    <t>Caldas</t>
  </si>
  <si>
    <t>Manizales</t>
  </si>
  <si>
    <t>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t>
  </si>
  <si>
    <t>Tesorito_Portada</t>
  </si>
  <si>
    <t>Tesorito_1, Tesorito_2</t>
  </si>
  <si>
    <t>Uso del recurso leña como combustible para producción cerámica prehispánica y colonial en una porción del Altiplano Cundiboyacense (municipios de Ráquira, Tinjacá, Sutamarchán y Samacá)</t>
  </si>
  <si>
    <t>Sonia Archila, Inés Cavelier, Instituto von Humboldt</t>
  </si>
  <si>
    <t xml:space="preserve">Arqueobotánica, Etnoarqueología, Ecología histórica </t>
  </si>
  <si>
    <t>Ráquira, Tinjacá, Sutamarchán, Samacá</t>
  </si>
  <si>
    <t>Este proyecto busca información sobre las maderas usadas como combustibles en época prehispánica y colonial para elaborar cerámica y en contextos de habitación; que complementará los datos obtenidos de documentos y crónicas así como los datos recolectados con etnografías de ceramistas y mujeres campesinas de Ráquira.</t>
  </si>
  <si>
    <t>Recurso_leña_1, Recurso_leña_2, Recurso_leña_3</t>
  </si>
  <si>
    <t>Zooarqueología aplicada y Adaptación humana en la Ciénaga del Convento, Departamento del Atlántico</t>
  </si>
  <si>
    <t>CESO, Estudiantes Uniandes</t>
  </si>
  <si>
    <t>Antropología y arqueología de la alimentación, Zooarqueología</t>
  </si>
  <si>
    <t>Fauna, Alimentación</t>
  </si>
  <si>
    <t>Sabanagrande</t>
  </si>
  <si>
    <t xml:space="preserve">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t>
  </si>
  <si>
    <t>Zooarq_aplicada_1, Zooarq_aplicada_2, Zooarq_aplicada_3, Zooarq_aplicada_4</t>
  </si>
  <si>
    <t>Texto inicial</t>
  </si>
  <si>
    <t>Haciendo Caminos es la historia del Departamento de Antropología de la Universidad de Los Andes contada a través de varios de los proyectos de investigación que sus profesorxs y estudiantxs han realizado desde su creación en 1964.
Con esta herramienta nos gustaría ayudar a responder preguntas como ¿Quiénes se han formado como antropólogas y antropólogos en Uniandes?, ¿Quiénes han hecho parte del Departamento de Uniandes como profesoras y profesores?, ¿Sobre qué han investigado, en qué lugares y regiones han centrado sus indagaciones y cuándo fueron realizadas algunas de sus investigaciones? Al mismo tiempo, esta herramienta es una invitación a explorar una fascinante historia de la antropología en Colombia de la cual el Departamento ha sido uno de sus protagonistas.
Para navegar selecciona del menú de la izquierda un tema, personaje, fecha, lugar, elemento o proyecto. Se abrirá una ficha con información donde podrás conocerlos en detalle.</t>
  </si>
  <si>
    <t>Área</t>
  </si>
  <si>
    <t>Descripción</t>
  </si>
  <si>
    <t xml:space="preserve">Antropología histórica </t>
  </si>
  <si>
    <t>La antropología histórica se ocupa de aspectos fundamentales de la condición humana a la luz de su apreciación del ser humano como abierto, inacabado y en constante ejercicio hermenéutico. En el departamento se ha desarrollado esta área mantiendo un especial interés por las cualidades del pensamiento antropológico de la modernidad y, en particular, por las complejas características de las imágenes, experiencias y concepciones de lo humano cuando ellas también han sido intervenidas por las ciencias sociales y las disciplinas humanistas, las guías antropológicas de la pedagogía, los valores éticos y estéticos de los discursos antropológicos en circulación a partir del siglo XIX y el ideario de las ciencias y la tecnología. A partir de esta perspectiva este trabajo ha involucrado principios genealógicos y componentes de la crítica de los estudios culturales.</t>
  </si>
  <si>
    <t>Uno de los elementos centrales de los estudios de las violencias es la preocupación por los rastros que los conflictos armados, las guerras, los genocidios, y las dictaduras dejan en el paisaje existencial de los seres humanos. En el departamento el trabajo del profesor Alejandro Castillejo ha situado estas huellas en tres formas concretas de experimentar la violencia, entre diversas posibilidades: la primera, la violencia vivida como una “fractura”; la segunda, como la instauración del “silencio”, como “modo de articular la experiencia”; y la tercera, como la cohabitación con la “ausencia”. Una preocupación por la violencia desde una perspectiva que privilegia la subjetividad se concentra en estos procesos de desterritorialización, descorporalización, y de nominación de un mundo herido.</t>
  </si>
  <si>
    <r>
      <rPr>
        <sz val="11"/>
        <color rgb="FF000000"/>
        <rFont val="Calibri"/>
        <scheme val="minor"/>
      </rPr>
      <t>Esta área se dedica, desde una perspectiva global, al estudio de los espacios sociales (y sus dispositivos legales, geográficos, productivos, imaginarios, epistemológicos, y sensoriales) que se gestan como producto de la aplicación de "</t>
    </r>
    <r>
      <rPr>
        <i/>
        <sz val="11"/>
        <color rgb="FF000000"/>
        <rFont val="Calibri"/>
        <scheme val="minor"/>
      </rPr>
      <t>leyes de unidad nacional y reconciliación."</t>
    </r>
    <r>
      <rPr>
        <sz val="11"/>
        <color rgb="FF000000"/>
        <rFont val="Calibri"/>
        <scheme val="minor"/>
      </rPr>
      <t xml:space="preserve"> Estos dispositivos se caracterizan por una serie de ensambles de prácticas institucionales, conocimientos expertos y discursos globales que se entrecruzan en un contexto histórico concreto con el objeto de enfrentar graves violaciones a los derechos humanos y otras modalidades de violencia. Las investigaciones en esta área incluyen trabajo de campo en países como Colombia, Sudáfrica, Perú, México, Alemania, Cambodia, y Senegal. </t>
    </r>
  </si>
  <si>
    <t xml:space="preserve">Esta área integra aportes del giro poshumano, la etnografía multiespecie y las nuevas teorías de la complejidad, así como trabajos etnográficos que revelan las dimensiones territoriales, culturales, productivas y políticas de la vida campesina e indígena.  En el departamento esta área se ha desarrollado junto a investigaciones sobre comunidades campesinas en Nariño, Boyacá, Cauca y Cundimarca las cuales contemplan memorias socionaturales, relaciones de interdependencia ecosistémica y el rastreo de politicas del buen viviir. </t>
  </si>
  <si>
    <t xml:space="preserve">Esta área estudia tanto las configuraciones culturales de la autoridad, como las instituciones políticas, los sistemas de gobierno y el ejercicio del poder.  Incluye la configuración de los sistemas estatales en el pasado y en el presente y su relación con efectos de territorialización y configuración de nuevas identidades sociales y políticas.  En el departamento esta área se ha consolidado con el trabajo de diferentes generaciones quienes han realizado investigaciones sobre transformaciones modernas de sistemas de autoridad y poder en la Amazonia, procesos de democratización de comunidades indígenas en el suroccidente andino, narrativas y materialidades de las fuerzas armadas de Colombia, formas de acción politica y movimientos populares, etnografías de la burocracia estatal, y la construcción de fronteras producto de la relación Estado, capital y espacio, entre otras. </t>
  </si>
  <si>
    <t>El departamento ha sido un referente nacional e internacional en el campo de la etnología, esa disciplina descriptiva y comparativa que busca tender puentes entre el saber detallado de la etnografía y las aspiraciones generales de la antropología. Las contribuciones del departamento a este campo, que empiezan desde su misma fundación y han continuado ininterrumpidamente hasta nuestros días, comprenden labores de formación académica, proyectos de investigación de diverso alcance, e iniciativas colaborativas con poblaciones indígenas, afrocolombianas y campesinas.  Así lo demuestran los pioneros estudios antropológicos de Alicia y Gerardo Reichel-Dolmatoff en la Sierra Nevada de Santa Marta y el Vaupés, el ambicioso programa de investigación etno-lingüística liderado por el Centro Colombiano de Estudios de Lenguas Aborígenes (CCELA), la traducción de la constitución colombiana de 1991 a varios idiomas indígenas, y, entre otros, las excepcionales etnografías realizadas por profesores y egresados sobre temas tan diversos como los ordenamientos ontológicos, las tradiciones orales, las políticas del multiculturalismo y la reivindicaciones étnicas y culturales. La vitalidad del departamento en el campo etnológico se ve igualmente reflejada en muchas iniciativas en curso, desde proyectos de territorialidad y conservación en la Sierra Nevada de Santa Marta y las llanuras del Caribe, hasta proyectos de investigación en torno a la posible colaboración entre saberes indígenas y ciencia frente a la actual crisis ecológica del planeta.</t>
  </si>
  <si>
    <t xml:space="preserve">Los sentidos sobre lo humano son inseparables de lo que consideramos valioso, lo que producimos, intercambiamos y consumimos para subsistir y llegar a ser personas. Los intereses de la antropología por el mundo económico van desde la diversidad de las formas de circular objetos hasta la experiencia ética e íntima de las desigualdades y el capital contemporáneo. El interés por lo económico ha sido transversal a investigaciones realizadas por profesores y egresados desde un inicio que pasan desde el estudio de las condiciones económicas de comunidades de cazadores-recolectores, indígenas, y campesinas hasta estudios etnográficos sobre procesos de estratificación socioeconómica y espacial urbanos, efectos de políticas neoliberales, valoración de lo patrimonial y la constitución de mercados de carbono, entre otros. </t>
  </si>
  <si>
    <t xml:space="preserve">El mundo contemporáneo está atravesado por preocupaciones individuales y colectivas sobre el futuro. ¿Cómo se pueden pensar el problema del futuro desde otras relaciones con el tiempo, la temporalidad y el porvenir? La antropología ofrece alternativas a esta pregunta al pensar desde diversidad de formas de pensar la historia, la potencialidad, la expectativa, la anticipación, la especulación, la esperanza y el destino. Estos temas han sido abordados desde diversas investigaciones adelantadas por profesores y egresados del departamento. </t>
  </si>
  <si>
    <t>La antropología urbana se concentra en estudiar la complejidad de la vida urbana, tanto en el pasado como en el presente. Analiza cómo las personas interactúan, se relacionan y otorgan significado a y en entornos urbanos específicos, como ciudades, barrios y áreas metropolitanas. Los antropólogos urbanos exploran temas como la estructura social, dinámicas de poder, diversidad cultural, migración, gentrificación, prácticas culturales, identidad urbana y planificación urbana. Para estos análisis los investigadores corren con el desafío de vincular análisis locales con escalas regionales y globales. En el departamento la antropología urbana empieza de manera temprana con el trabajo de Alicia Dussán de Reichel-Dolmatoff y sus estudiantes en el barrio El Carmen de la ciudad de Bogotá y se consolida con trabajos recientes en antropología urbana enfocados en estudiar procesos de estratificación socioeconómica y espacial, la vida social urbana y la desigualdad, el apoyo social, el bienestar y el cuidado.</t>
  </si>
  <si>
    <t>Distinta a las tradiciones de la antropología visual y el documental etnográfico, la antropología de la imagen es un campo emergente de investigación y curaduría resultante de tres líneas de escape: la renovación y la expansión del diálogo entre antropología, arte y filosofía; la remoción del clásico enfoque sobre el etnos en la disciplina hacia estrategias de ensamblaje; y, la necesidad de curar el oficio mismo de la antropología posicionando, centralmente, al etnógrafo como hacedor de imágenes. </t>
  </si>
  <si>
    <t xml:space="preserve">Antropología médica </t>
  </si>
  <si>
    <t>Esta área de la antropología socio-cultural busca analizar el campo de la salud y de la enfermedad en el mundo cotidiano. En el departamento el grupo de antropología médica ha mantenido por varios años intereses diversos en campos como las enfermedades infecciosas, las enfermedades crónicas, los determinantes sociales de la enfermedad, salud pública intercultural, alimentación y nutrición. Desde estos trabajos se busca que el conocimiento que se produce tenga aplicabilidad para el desarrollo de políticas pública, planes y programas en salud.</t>
  </si>
  <si>
    <t xml:space="preserve">Etnopsiquiatría </t>
  </si>
  <si>
    <t xml:space="preserve">Los trabajos en esta área en el departamento comenzaron en el año 2000. Su interés inicial fue la interpretación de los fenómenos de salud-enfermedad mental desde una perspectiva etnopsiquiátrica. Luego con el trabajo de estudiantes y otros colegas se diversificaron los intereses alrededor de disímiles contextos terapéuticos que articulan nociones heterogéneas de salud, enfermedad, bienestar y malestar, así como modos de proceder. Además, la preocupación  por diverosos fenómenos terapéuticos ha llevado a los investigadores a buscar una comprensión articulada con otras esferas de lo social y lo cultural tales como la religión, el arte, la política, la economía y las nuevas tecnologías de información y comunicación. </t>
  </si>
  <si>
    <t xml:space="preserve">Etnohistoria </t>
  </si>
  <si>
    <t>La relevancia del área es que corresponde a la historia del contacto, por lo general basada en documentos escritos en el contexto colonial, tanto por representantes de la sociedad colonizadora como de la colonizada, ambos imposibles de entender el uno sin el otro. Por lo tanto remite no solo a como se construye una nueva sociedad o sociedades gracias a la colonización sino también a cómo se insertan procesos como la escritura, el arte, etc. Es un campo además de relación estrecha entre la historia y la antropología. Por muchos años fue un curso obligatorio para historiadores y antropólogos en la Universidad de los Andes, algo que se perdió con la especialización creciente de ambas "disciplinas". También existió un proyecto de posgrado en etnohistoria liderado en ese entonces por Roberto Pineda. Hoy el mismo nombre se usa poco, pero no hay duda que la mejor historia, es decir aquella sensible a la diferencia cultural, y la mejor antropología, es decir la que sabe de la importancia de la historia, son, de alguna manera, etnohistorias.</t>
  </si>
  <si>
    <t xml:space="preserve">Arqueología regional </t>
  </si>
  <si>
    <t xml:space="preserve">Surge como una preocupación por la escala en la cual se estudiaban procesos históricos limitándose a sitios, en parte gracias a la influencia de los estudios ambientales y su impacto en la antropología y la arqueología. Surgió con fuerza en México y luego en Perú y otras partes y ha ayudado enormemente a dejar de ver los sitios como unidades aisladas y comprender que están unidas por una serie de conexiones que es importante estudiar. Estos estudios han sido claves para entender la historia demográfica, o de jerarquías de asentamientos en diversos lugares, así como para comparar procesos de cambio social en diferentes regiones. La Universidad de los Andes fue líder en introducir esta forma de entender el espacio y las ocupaciones humanas especialmente gracias al trabajo de Robert Drennan en el alto Magdalena. Se han desarrollado estudios en Santa Marta, bajo Magdalena, Guajira, Fúquene, Tierradentro, Nariño y el eje Cafetero. </t>
  </si>
  <si>
    <t xml:space="preserve">En el departamento la temática del patrimonio cultural ha venido ganando visibilidad e importancia en la última década tanto como hecho académico - mediante cursos especializados en la materia -, así como por la implementación, desarrollo y consolidación de iniciativas diversas, algunas ya de largo aliento como el Observatorio del Patrimonio Cultural y Arqueológico OPCA. La producción semestral del Boletín OPCA, producto virtual y temático, que a la fecha ya cuenta con 24 ediciones, refleja cada una las múltiples aristas que el fenómeno del patrimonio cultural constituye en la sociedad contemporánea. Una de las áreas de acción especializada que se desprende de esto ha sido la arqueología preventiva, atendiendo las necesidades de sectores diversos como empresas mineras, constructoras de vivienda y hasta la Universidad misma, a la hora de realizar proyectos que pueden eventualmente afectar el patrimonio arqueológico según lo dispone hoy en día la legislación nacional en esta materia. </t>
  </si>
  <si>
    <r>
      <rPr>
        <sz val="11"/>
        <color rgb="FF242424"/>
        <rFont val="Calibri"/>
        <scheme val="minor"/>
      </rPr>
      <t>En esta área, desde la perspectiva </t>
    </r>
    <r>
      <rPr>
        <sz val="11"/>
        <color rgb="FF000000"/>
        <rFont val="Calibri"/>
        <scheme val="minor"/>
      </rPr>
      <t>biocultural y de largo alcance temporal, se realizan investigaciones encaminadas a documentar y analizar la naturaleza de los cambios en las prácticas alimentarias y culinarias. Con este propósito y de manera multidisciplinar, se han venido desarrollando proyectos arqueológicos y antropológicos en distintos contextos geográficos y temporales del país encaminados a estudiar la variabilidad de condiciones históricas, ecosistémicas, políticas, económicas, sociales y culturales que han impactado las prácticas alimentarias y culinarias. Nos interesa de manera particular, entender el cómo y el por qué de los cambios a través del tiempo y las consecuencias que estos han tenido en el corto, mediano y largo plazo en otros aspectos de las sociedades como son por ejemplo la seguridad y la soberanía alimentaria, la pérdida de la biodiversidad alimentaria, los procesos identitarios y de la autonomía política, entre muchos otros.  </t>
    </r>
  </si>
  <si>
    <t>Zooarqueología </t>
  </si>
  <si>
    <r>
      <rPr>
        <sz val="11"/>
        <color rgb="FF000000"/>
        <rFont val="Calibri"/>
        <scheme val="minor"/>
      </rPr>
      <t>En el área de Zooarqueología se llevan a cabo investigaciones que, basadas en el análisis de los restos óseos de fauna de contextos arqueológicos, tienen como principal finalidad estudiar las relaciones entre los humanos y el medio ambiente en general y en particular entre los humanos y la fauna en todas sus dimensiones, económicas, alimentarias, simbólicas, etc. Con este propósito, se han venido desarrollando varios proyectos de investigación en la Región Caribe de Colombia, que desde una perspectiva multidisciplinar buscan contribuir a documentar desde una escala de tiempo amplia y desde una perspectiva social, las complejas relaciones entre los humanos y la fauna, en particular, en lo relativo a las economías de subsistencia y la alimentación y también con las problemáticas actuales relacionadas con la </t>
    </r>
    <r>
      <rPr>
        <sz val="11"/>
        <color rgb="FF232323"/>
        <rFont val="Calibri"/>
        <scheme val="minor"/>
      </rPr>
      <t>conservación de la biodiversidad. Los análisis y otras actividades relacionadas con dichas investigaciones se realizan en el laboratorio de Zooarqueología de la Universidad de los Andes, que ha sido creado con este propósito.</t>
    </r>
  </si>
  <si>
    <t>El conflicto social y la violencia pueden comprenderse a través de la materialidad. Los actores usan los objetos para comunicar narrativas ideológicas, generar acciones de reparación, presentarlos como testigos o convertirlos en monumentos y trofeos. Objetos relacionados con dominación, confrontaciones, guerras y violencia cotidiana pueden ser hallados en museos, ruinas, y sitios de interés patrimonial pero también en espacios íntimos de personas que los coleccionan para actualizar los vínculos emotivos con el pasado. Con base en el análisis de estos objetos, varias investigaciones en el departamento han rastreado conexiones entre actores que buscan posicionarse como narradores, voceros, protagonistas del conflicto o como víctimas. Esta línea de investigación está adscrita al Grupo Conflicto Social y Violencia fundado por la antropóloga Myriam Jimeno. </t>
  </si>
  <si>
    <t>Desde hace unas décadas la antropología y la etnografía han centrado su interés en nuevos objetos de estudio relacionados con el espacio y la espacialidad. El estudio de la relación entre espacio y sociedad ha traído consigo una revaloración de conceptos como espacio, paisaje, territorio, región y lugar desde una perspectiva sociocultural. En la década del 2000 en el departamento se empieza a consolidar una línea de investigación que explora los paisajes y las diversas formas de espacialidad desarrolladas por diversos grupos humanos, estudiando en detalle la historia de sus transformaciones.</t>
  </si>
  <si>
    <t xml:space="preserve">Recientemente la disciplina viene haciendo esfuerzos para ampliar sus modos de investigar y representar a través del reconocimiento estético y epistémico sobre lo concerniente a lo sensorial más allá de lo visual. De esta manera, la antropología sensorial (y las etnografías sensoriales) proponen de  forma insistente la relevancia de tomar en consideración los sentidos para comprender la manera como nos relacionamos activamente con el ambiente. En el departamento se ha empezado a desarrollar esta área con trabajos sobre la escucha (en su sentido eco-bio-social), que buscan el desplazamiento del universo de las grafías al de las fonías y del mundo de la inscripción al mundo de la reverberación (etnofónico). Alrededor del sonido se están articulando una serie de inquietudes sobre lo testimonial, sobre el acto de escuchar, las políticas de representación, y la frontera entre documentar y crear. Del mismo modo, aparecen trabajos etnográficos que rastrean maneras como el gusto y el olfato se integran en la formación de conocimiento científico, tecnológico, económico y cultural, así como propuestas para experimentar con métodos de investigación, formas de diseminación, y prácticas pedagógicas sensoriales que acojan al olfato y al gusto como formas de conocer e interactuar con nuestro ambiente físico y social. </t>
  </si>
  <si>
    <t>La arqueobotánica es un campo de la arqueología que se dedica a estudiar la interacción entre humanos y plantas en el pasado, a través de la recuperación, análisis e interpretación de restos vegetales hallados en sitios arqueológicos tales como maderas, semillas, fitolitos y almidones. Los estudios se realizan bajo una perspectiva interdisciplinaria que involucra áreas como la arqueología, la etnografía y la paleoecología humana. El laboratorio de arqueobotánica del departamento mantiene colecciones de referencia de materiales vegetales contemporáneos y de restos de plantas encontrados en sitios arqueológicos. Se encuentra dotado de los equipos necesarios para desarrollar investigaciones con estándares de alta calidad. En los últimos años, se vienen desarrollando investigaciones relacionadas con el uso de plantas alimenticias y otros recursos vegetales en contextos de ocupación humana del periodo Holoceno temprano y medio, especialmente en el Altiplano Cundiboyacense.</t>
  </si>
  <si>
    <r>
      <rPr>
        <sz val="11"/>
        <color rgb="FF000000"/>
        <rFont val="Calibri"/>
      </rPr>
      <t>La arqueología ambiental usa las ciencias exactas tanto en campo como en laboratorio para interpretar la larga historia de las interacciones entre humanos y ambientes, con el objetivo de comprender las afectaciones derivadas de las actividades humanas pasadas a nivel local, regional y global. </t>
    </r>
    <r>
      <rPr>
        <sz val="11"/>
        <color rgb="FF333333"/>
        <rFont val="Calibri"/>
      </rPr>
      <t>La arqueología ambiental estudia evidencias sobre cómo la gente ha usado y transformado el ambiente, incluyendo los recursos animales, vegetales y minerales por medio del estudio de restos de organismos, suelos y sedimentos, recuperados en excavaciones. La arqueología ambiental analiza los debates teóricos y problemas metodológicos asociados al estudio de la subsistencia y sus cambios en relación a la modificación humana de los ambientes. Realiza investigaciones sobre la alimentación, dieta, uso de la tierra y reconstrucción del paisaje desde los campos de la arqueobotánica, la zooarqueología y la geoarqueología. El departamento de antropología cuenta con una infraestructura que permite desarrollar investigaciones en los campos mencionados.</t>
    </r>
  </si>
  <si>
    <t>La arqueología pública estudia el papel e impacto que la disciplina tiene en contextos sociales, económicos y políticos. Reflexiona críticamente sobre discusiones y debates relacionados con la práctica arqueológica. Examina problemas relacionados con la forma como se producen los discursos acerca del pasado y sobre cómo se los presenta en la esfera política y pública; así como sobre sus usos en distintos contextos sociales que involucran comunidades diversas. Interviene en el debate sobre los distintos valores que se dan a la arqueología y a la práctica de la disciplina. En el departamento, se han desarrollado varios programas de arqueología pública que incluyen estudios sobre públicos de museos y análisis de políticas públicas sobre protección de patrimonio arqueológico. Actualmente se estám desarrollando dos proyectos de arqueología y educación, entre comunidades escolares del municipio de Nemocón (Cundinamarca) y del corregimiento de Las Mesas (Nariño). </t>
  </si>
  <si>
    <t>Antropología Biológica</t>
  </si>
  <si>
    <t>La Antropología Biológica desde una perspectiva evolutiva y de largo alcance temporal estudia la variabilidad biológica humana tanto en el pasado como en la actualidad. Se enfoca en el análisis de la relación de los humanos con los entornos y su adaptación a los mismos, con la cultura y la sociedad.</t>
  </si>
  <si>
    <t>La Antropología lingüística estudia una amplia gama de aspectos relacionados con el lenguaje incluyendo procesos evolutivos, la relación de la diversidad lingüística con la diversidad cultural así como aspectos formales de las lenguas y las maneras en que se expresan sus símbolos en diferentes contextos históricos, sociales y políticos.</t>
  </si>
  <si>
    <t>La Antropología sociocultural estudia a los seres humanos y las formas diversas en que vive la gente, incluida la forma en que piensan, actúan, crean, luchan, dan sentido y organizan sus sociedades. Centra la atención en comprender las formas en que las sociedades humanas estructuran sus entornos vitales a través de sistemas de identidad, diferencia, valores y costumbres distintos.</t>
  </si>
  <si>
    <t>La Arqueología estudia la historia de la humanidad, desde sus orígenes hasta el presente a través de objetos, lugares y paisajes que los seres humanos han creado, modificado o con los que han interactuado a lo largo del tiempo. Los arqueólogos analizan las huellas físicas de las actividades humanas (cultura material), valiéndose de gran variedad de métodos para explorar muchos aspectos de la historia, la cultura y el comportamiento humano.</t>
  </si>
  <si>
    <t>Roles</t>
  </si>
  <si>
    <t>Categorías</t>
  </si>
  <si>
    <t>Sin Información</t>
  </si>
  <si>
    <t>Estudiante</t>
  </si>
  <si>
    <t>Egresado</t>
  </si>
  <si>
    <t>Nombre</t>
  </si>
  <si>
    <t>lat</t>
  </si>
  <si>
    <t>lon</t>
  </si>
  <si>
    <t>lat_mun_corregida</t>
  </si>
  <si>
    <t>lon_mun_corregida</t>
  </si>
  <si>
    <t>lat_mun_cortada</t>
  </si>
  <si>
    <t>lon_mun_cortada</t>
  </si>
  <si>
    <t>Altiplano cundiboyacense</t>
  </si>
  <si>
    <t xml:space="preserve">América </t>
  </si>
  <si>
    <t>Antioquia</t>
  </si>
  <si>
    <t>Barrancas</t>
  </si>
  <si>
    <t>Barranquilla</t>
  </si>
  <si>
    <t>Berlín</t>
  </si>
  <si>
    <t>52.50673</t>
  </si>
  <si>
    <t>13.259928</t>
  </si>
  <si>
    <t>Bogotá/Internacional</t>
  </si>
  <si>
    <t>Bucaramanga</t>
  </si>
  <si>
    <t>Buenaventura</t>
  </si>
  <si>
    <t>Cajibio</t>
  </si>
  <si>
    <t>Cali</t>
  </si>
  <si>
    <t>3.39505</t>
  </si>
  <si>
    <t>-76.68155</t>
  </si>
  <si>
    <t>Cambridge</t>
  </si>
  <si>
    <t>52.19881</t>
  </si>
  <si>
    <t>0.04205</t>
  </si>
  <si>
    <t>Caquetá</t>
  </si>
  <si>
    <t>Caribe colombiano</t>
  </si>
  <si>
    <t>Coyaima</t>
  </si>
  <si>
    <t>Depresión momposina</t>
  </si>
  <si>
    <t>El paso</t>
  </si>
  <si>
    <t>Europa y América</t>
  </si>
  <si>
    <t>Fonseca</t>
  </si>
  <si>
    <t>Fúquene</t>
  </si>
  <si>
    <t>Guane</t>
  </si>
  <si>
    <t>Guangzhou</t>
  </si>
  <si>
    <t>23.1591</t>
  </si>
  <si>
    <t>Honda</t>
  </si>
  <si>
    <t>5.2104266</t>
  </si>
  <si>
    <t>-74.84303</t>
  </si>
  <si>
    <t>Johannesburgo</t>
  </si>
  <si>
    <t>-26.17151</t>
  </si>
  <si>
    <t>27.9988</t>
  </si>
  <si>
    <t>La Cruz</t>
  </si>
  <si>
    <t>Llanuras ariguaní</t>
  </si>
  <si>
    <t>Madrid</t>
  </si>
  <si>
    <t>40.43783</t>
  </si>
  <si>
    <t>-3.84434</t>
  </si>
  <si>
    <t>Maicao</t>
  </si>
  <si>
    <t>Medellín</t>
  </si>
  <si>
    <t>México</t>
  </si>
  <si>
    <t>Mocoa</t>
  </si>
  <si>
    <t>Natagaima</t>
  </si>
  <si>
    <t>Nilo</t>
  </si>
  <si>
    <t>Oakland</t>
  </si>
  <si>
    <t>37.75860</t>
  </si>
  <si>
    <t>-122.4001</t>
  </si>
  <si>
    <t>Oregon</t>
  </si>
  <si>
    <t>44.11520</t>
  </si>
  <si>
    <t>-123.2223</t>
  </si>
  <si>
    <t>Ortega</t>
  </si>
  <si>
    <t>Oxford</t>
  </si>
  <si>
    <t>51.75041</t>
  </si>
  <si>
    <t>-1.288787</t>
  </si>
  <si>
    <t>Países del convenio andino de naciones</t>
  </si>
  <si>
    <t>Pasto</t>
  </si>
  <si>
    <t>Piendamo</t>
  </si>
  <si>
    <t>Popayán</t>
  </si>
  <si>
    <t>Puerto Rondón</t>
  </si>
  <si>
    <t>Quindío</t>
  </si>
  <si>
    <t>Quipile</t>
  </si>
  <si>
    <t>Ráquira</t>
  </si>
  <si>
    <t>Región caribe</t>
  </si>
  <si>
    <t>Región istmocolombiana (Sur de honduras, norte de colombia)</t>
  </si>
  <si>
    <t>13.09074</t>
  </si>
  <si>
    <t>-81.57267</t>
  </si>
  <si>
    <t>Región neotrópicos, Caribe colombiano</t>
  </si>
  <si>
    <t>Ricaute</t>
  </si>
  <si>
    <t>Río Inirida, Río atabapo</t>
  </si>
  <si>
    <t>San Juan del Cesar</t>
  </si>
  <si>
    <t>Serranía del perijá</t>
  </si>
  <si>
    <t>Shanghai</t>
  </si>
  <si>
    <t>31.2245159</t>
  </si>
  <si>
    <t>Silvia</t>
  </si>
  <si>
    <t>Simijaca</t>
  </si>
  <si>
    <t>Sur de antioquia</t>
  </si>
  <si>
    <t>Susa</t>
  </si>
  <si>
    <t>Sutamarchan</t>
  </si>
  <si>
    <t>Tambo</t>
  </si>
  <si>
    <t>Tierrafirme</t>
  </si>
  <si>
    <t>Tinjacá</t>
  </si>
  <si>
    <t>Tolemaida</t>
  </si>
  <si>
    <t>Uribia</t>
  </si>
  <si>
    <t>Utrecht</t>
  </si>
  <si>
    <t>52.0841</t>
  </si>
  <si>
    <t>5.00009</t>
  </si>
  <si>
    <t>Valle de aburrá</t>
  </si>
  <si>
    <t>Viena</t>
  </si>
  <si>
    <t>48.22025</t>
  </si>
  <si>
    <t>16.29727</t>
  </si>
  <si>
    <t>Villa de leiva</t>
  </si>
  <si>
    <t>Washington</t>
  </si>
  <si>
    <t>0.6826508796234935</t>
  </si>
  <si>
    <t>Sudáfrica</t>
  </si>
  <si>
    <t xml:space="preserve">
-33.99123536650925, </t>
  </si>
  <si>
    <t>Alemania</t>
  </si>
  <si>
    <t>52.50245520250017</t>
  </si>
  <si>
    <t>13.409434464984658</t>
  </si>
  <si>
    <t>-12.042851360296227</t>
  </si>
  <si>
    <t>-77.07333938405047</t>
  </si>
  <si>
    <t>Camboya</t>
  </si>
  <si>
    <t>11.559136592207144</t>
  </si>
  <si>
    <t>104.85240072278076</t>
  </si>
  <si>
    <t>Dubai</t>
  </si>
  <si>
    <t>25.1667024771733</t>
  </si>
  <si>
    <t>55.24700319430791</t>
  </si>
  <si>
    <t>Meta</t>
  </si>
  <si>
    <t>3.4739954877001944</t>
  </si>
  <si>
    <t>-73.07464066969091</t>
  </si>
  <si>
    <t>Putumayo</t>
  </si>
  <si>
    <t>0.4814555887100976</t>
  </si>
  <si>
    <t>-75.8468353176599</t>
  </si>
  <si>
    <t>Río Beni</t>
  </si>
  <si>
    <t>-11.290710332691877</t>
  </si>
  <si>
    <t>-66.24339300115354</t>
  </si>
  <si>
    <t>Ecuador</t>
  </si>
  <si>
    <t>-0.9603258618273744</t>
  </si>
  <si>
    <t>-78.27723694046082</t>
  </si>
  <si>
    <t>Sabana de Bogotá</t>
  </si>
  <si>
    <t>4.858062622596899</t>
  </si>
  <si>
    <t>-73.99977075338786</t>
  </si>
  <si>
    <t>Región cuenca media del río Cauca</t>
  </si>
  <si>
    <t>5.787082773904699</t>
  </si>
  <si>
    <t>-75.65197362488038</t>
  </si>
  <si>
    <t>Sutamarchán</t>
  </si>
  <si>
    <t>5.61968315930457</t>
  </si>
  <si>
    <t>-73.62095797820405</t>
  </si>
  <si>
    <t>Samacá</t>
  </si>
  <si>
    <t>5.493196843626004</t>
  </si>
  <si>
    <t>-73.48549388275097</t>
  </si>
  <si>
    <t>Venezuela</t>
  </si>
  <si>
    <t>10.434971257938633</t>
  </si>
  <si>
    <t>-66.857381058887</t>
  </si>
  <si>
    <t>Río Inirida</t>
  </si>
  <si>
    <t>2.5108141269105655</t>
  </si>
  <si>
    <t>-69.6606021607646</t>
  </si>
  <si>
    <t>Río Atabapo</t>
  </si>
  <si>
    <t>3.575365231472792</t>
  </si>
  <si>
    <t>-67.43100896035111</t>
  </si>
  <si>
    <t>1.6349764242024165</t>
  </si>
  <si>
    <t>-77.95780064609797</t>
  </si>
  <si>
    <t>Ciudad Pérdida</t>
  </si>
  <si>
    <t>11.033266372215062</t>
  </si>
  <si>
    <t>-73.92244339622708</t>
  </si>
  <si>
    <t>-17.227338992193364</t>
  </si>
  <si>
    <t>-64.56453216281521</t>
  </si>
  <si>
    <t>11.236576368059053</t>
  </si>
  <si>
    <t>-74.1904221703084</t>
  </si>
  <si>
    <t>9.858673269441523</t>
  </si>
  <si>
    <t xml:space="preserve"> -73.55112001745981</t>
  </si>
  <si>
    <t>10.246993440426257</t>
  </si>
  <si>
    <t>-74.43337253988956</t>
  </si>
  <si>
    <t>Fecha de graduación</t>
  </si>
  <si>
    <t>Tipo de estudio</t>
  </si>
  <si>
    <t>País de trabajo</t>
  </si>
  <si>
    <t>Ciudad de trabajo</t>
  </si>
  <si>
    <t>Lugar de trabajo</t>
  </si>
  <si>
    <t>Organización</t>
  </si>
  <si>
    <t>Empresa</t>
  </si>
  <si>
    <t>Cargo</t>
  </si>
  <si>
    <t>Ámbito de trabajo</t>
  </si>
  <si>
    <t>Marisela Quiroz Diaz</t>
  </si>
  <si>
    <t>Pregrado</t>
  </si>
  <si>
    <t>COLOMBIA</t>
  </si>
  <si>
    <t>BARRANQUILLA</t>
  </si>
  <si>
    <t>Independientes</t>
  </si>
  <si>
    <t>INDEPENDIENTES</t>
  </si>
  <si>
    <t>GESTORA CULTURAL</t>
  </si>
  <si>
    <t>Independiente</t>
  </si>
  <si>
    <t>Eliana Paola Hernandez Pachon</t>
  </si>
  <si>
    <t>BOGOTA D.C.</t>
  </si>
  <si>
    <t>Banco De La Republica</t>
  </si>
  <si>
    <t>BANCO DE LA REPUBLICA</t>
  </si>
  <si>
    <t>ANIMADORA PEDAGOGICA</t>
  </si>
  <si>
    <t>Público</t>
  </si>
  <si>
    <t>David Mauricio Molina Gonzalez</t>
  </si>
  <si>
    <t>Everise Colombia Sas</t>
  </si>
  <si>
    <t>EVERISE COLOMBIA SAS</t>
  </si>
  <si>
    <t>AGENTE BILINGUE</t>
  </si>
  <si>
    <t>Privado</t>
  </si>
  <si>
    <t>Diana Alexandra Mendoza Almanza</t>
  </si>
  <si>
    <t>ESTADOS UNIDOS</t>
  </si>
  <si>
    <t>AUSTIN</t>
  </si>
  <si>
    <t>Haegelin Construction</t>
  </si>
  <si>
    <t>HAEGELIN CONSTRUCTION</t>
  </si>
  <si>
    <t>ACCOUNTING ASSISTANT</t>
  </si>
  <si>
    <t>Natalia Lozada Mendieta</t>
  </si>
  <si>
    <t>Maestría</t>
  </si>
  <si>
    <t>Universidad De Los Andes</t>
  </si>
  <si>
    <t>UNIVERSIDAD DE LOS ANDES</t>
  </si>
  <si>
    <t>PROFESORA ASISTENTE</t>
  </si>
  <si>
    <t>Academia</t>
  </si>
  <si>
    <t>Paloma Catalina Sandoval Gracia</t>
  </si>
  <si>
    <t>Geosis Soluciones En Geofisica Ingenieria Sismica Y Arqueologia S A S</t>
  </si>
  <si>
    <t>GEOSIS SOLUCIONES EN GEOFISICA INGENIERIA SISMICA Y ARQUEOLOGIA S A S</t>
  </si>
  <si>
    <t>GERENTE</t>
  </si>
  <si>
    <t>Monica Pilar Parra Gomez</t>
  </si>
  <si>
    <t>Instituto De Desarrollo Urbano</t>
  </si>
  <si>
    <t>INSTITUTO DE DESARROLLO URBANO</t>
  </si>
  <si>
    <t>GESTOR SOCIAL</t>
  </si>
  <si>
    <t>Selene Lozano Sotelo</t>
  </si>
  <si>
    <t>Secretaria De Educacion Del Distrito</t>
  </si>
  <si>
    <t>SECRETARIA DE EDUCACION DEL DISTRITO</t>
  </si>
  <si>
    <t>CONTRATISTA</t>
  </si>
  <si>
    <t>German Andres Mc Allister Andrade</t>
  </si>
  <si>
    <t>Escuela Militar De Cadetes General Jose Maria Cordova</t>
  </si>
  <si>
    <t>ESCUELA MILITAR DE CADETES GENERAL JOSE MARIA CORDOVA</t>
  </si>
  <si>
    <t>OFICIAL DE APOYO TECNICO EN TERRENO</t>
  </si>
  <si>
    <t>Kenny Javier Calderon Corredor</t>
  </si>
  <si>
    <t>Gran Tierra Energy Colombia Gmbh Sucursal Colombia</t>
  </si>
  <si>
    <t>GRAN TIERRA ENERGY COLOMBIA GMBH SUCURSAL COLOMBIA</t>
  </si>
  <si>
    <t>ARQUEOLOGO</t>
  </si>
  <si>
    <t>Carol Johana Rojas Duarte</t>
  </si>
  <si>
    <t>Maurel &amp; Prom Sa Sur America</t>
  </si>
  <si>
    <t>MAUREL &amp; PROM SA SUR AMERICA</t>
  </si>
  <si>
    <t>AUXILIAR DE INTERVENTORIA</t>
  </si>
  <si>
    <t>Juliana Rios Amaya</t>
  </si>
  <si>
    <t>ARLINGTON</t>
  </si>
  <si>
    <t>Conservation International</t>
  </si>
  <si>
    <t>CONSERVATION INTERNATIONAL</t>
  </si>
  <si>
    <t>ANTROPOLOGA</t>
  </si>
  <si>
    <t>Maria Lucia Osorno Martinez</t>
  </si>
  <si>
    <t>AUSTRALIA</t>
  </si>
  <si>
    <t>NO DISPONIBLE</t>
  </si>
  <si>
    <t>Melbourne Convention Bureau</t>
  </si>
  <si>
    <t>MELBOURNE CONVENTION BUREAU</t>
  </si>
  <si>
    <t>BUSINESS DEVELOPMENT AND RESEARCH COORDINATOR</t>
  </si>
  <si>
    <t>Paula Daniela Monici Peña</t>
  </si>
  <si>
    <t>Sunrise Cargo S.A.</t>
  </si>
  <si>
    <t>SUNRISE CARGO S.A.</t>
  </si>
  <si>
    <t>Diana Melisa Jimenez Peña</t>
  </si>
  <si>
    <t>INSPECTORA SOCIAL</t>
  </si>
  <si>
    <t>Julian Andres Escobar Tovar</t>
  </si>
  <si>
    <t>Doctorado</t>
  </si>
  <si>
    <t>Ministerio De Cultura</t>
  </si>
  <si>
    <t>MINISTERIO DE CULTURA</t>
  </si>
  <si>
    <t>CONTRATISTA DE ANTROPOLOGIA</t>
  </si>
  <si>
    <t>Daniela Rangel Gil</t>
  </si>
  <si>
    <t>INDEPENDIENTE</t>
  </si>
  <si>
    <t>Janneth Arias Hernandez</t>
  </si>
  <si>
    <t>Corporacion Universitaria Minuto De Dios</t>
  </si>
  <si>
    <t>CORPORACION UNIVERSITARIA MINUTO DE DIOS</t>
  </si>
  <si>
    <t>DOCENTE</t>
  </si>
  <si>
    <t>Luciana Scaraffuni Ribeiro</t>
  </si>
  <si>
    <t>URUGUAY</t>
  </si>
  <si>
    <t>MONTEVIDEO</t>
  </si>
  <si>
    <t>Facultad De Ciencias Sociales Udelar</t>
  </si>
  <si>
    <t>FACULTAD DE CIENCIAS SOCIALES UDELAR</t>
  </si>
  <si>
    <t>INVESTIGADORA RESPONSABLE</t>
  </si>
  <si>
    <t>Natalia Garzon Laignelet</t>
  </si>
  <si>
    <t>Luis Armando Duran Segura</t>
  </si>
  <si>
    <t>COSTA RICA</t>
  </si>
  <si>
    <t>SAN JOSE</t>
  </si>
  <si>
    <t>Universidad De Costa Rica</t>
  </si>
  <si>
    <t>UNIVERSIDAD DE COSTA RICA</t>
  </si>
  <si>
    <t>DOCENTE INVESTIGADOR</t>
  </si>
  <si>
    <t>Abel Mauricio Guerrero Gonzalez</t>
  </si>
  <si>
    <t>Hospital Santa Clara</t>
  </si>
  <si>
    <t>HOSPITAL SANTA CLARA</t>
  </si>
  <si>
    <t>MEDICO ESPECIALISTA</t>
  </si>
  <si>
    <t>Maria Camila Baena Vargas</t>
  </si>
  <si>
    <t>Unidad Para Las Victimas</t>
  </si>
  <si>
    <t>UNIDAD PARA LAS VICTIMAS</t>
  </si>
  <si>
    <t>PROFESIONAL COOPERACION INTERNACIONAL Y ALIANZAS ESTRATEGICAS</t>
  </si>
  <si>
    <t>Tatiana Forero Torres</t>
  </si>
  <si>
    <t>Fundacion Corona</t>
  </si>
  <si>
    <t>FUNDACION CORONA</t>
  </si>
  <si>
    <t>ONG</t>
  </si>
  <si>
    <t>María Isabel Cardona Rodriguez</t>
  </si>
  <si>
    <t>Unidad De Busqueda De Personas Dadas Por Desaparecidas En El Contexto Y En Razon Del Conflicto Armado</t>
  </si>
  <si>
    <t>UNIDAD DE BUSQUEDA DE PERSONAS DADAS POR DESAPARECIDAS EN EL CONTEXTO Y EN RAZON DEL CONFLICTO ARMADO</t>
  </si>
  <si>
    <t>EXPERTA TECNICA</t>
  </si>
  <si>
    <t>Laura Angelica Guiot Arias</t>
  </si>
  <si>
    <t>CANADA</t>
  </si>
  <si>
    <t>TORONTO</t>
  </si>
  <si>
    <t>Child Care Center Inc</t>
  </si>
  <si>
    <t>CHILD CARE CENTER INC</t>
  </si>
  <si>
    <t>EDUCADOR INFANTIL</t>
  </si>
  <si>
    <t>Paola Adarve Zuluaga</t>
  </si>
  <si>
    <t>Fondo Para La Accion Ambiental Y La Ninez</t>
  </si>
  <si>
    <t>FONDO PARA LA ACCION AMBIENTAL Y LA NINEZ</t>
  </si>
  <si>
    <t>GENDER CONSULTANT</t>
  </si>
  <si>
    <t>Juanita Gonzalez Ramirez</t>
  </si>
  <si>
    <t>Fundacion Grupo Social O La Fundacion Grupo Social</t>
  </si>
  <si>
    <t>FUNDACION GRUPO SOCIAL O LA FUNDACION GRUPO SOCIAL</t>
  </si>
  <si>
    <t>PROFESIONAL NACIONAL</t>
  </si>
  <si>
    <t>Laura Martinez Apraez</t>
  </si>
  <si>
    <t>COORDINADORA DE ESCUELA</t>
  </si>
  <si>
    <t>Marcia Lorenna Andrea Parra Velasquez</t>
  </si>
  <si>
    <t>Fundacion Gaia Amazonas</t>
  </si>
  <si>
    <t>FUNDACION GAIA AMAZONAS</t>
  </si>
  <si>
    <t>ASESORA</t>
  </si>
  <si>
    <t>Hernando Alberto Echeverri Sanchez</t>
  </si>
  <si>
    <t>ALEMANIA</t>
  </si>
  <si>
    <t>ANTHROPOLOGY RESEARCHER</t>
  </si>
  <si>
    <t>Sebastian Adolfo Luna Aguilar</t>
  </si>
  <si>
    <t>Asociacion De Autoridades Tradicionales Y Cabildos De Los Pueblos Indigenas Del Municipio De Puerto Leguizamo Y Alto Resguardo Predio Putumayo</t>
  </si>
  <si>
    <t>ASOCIACION DE AUTORIDADES TRADICIONALES Y CABILDOS DE LOS PUEBLOS INDIGENAS DEL MUNICIPIO DE PUERTO LEGUIZAMO Y ALTO RESGUARDO PREDIO PUTUMAYO</t>
  </si>
  <si>
    <t>ANTROPOLOGO CONSULTOR</t>
  </si>
  <si>
    <t>Juliana Cubillos Aguirre</t>
  </si>
  <si>
    <t>Brandstrat S.A.S.</t>
  </si>
  <si>
    <t>BRANDSTRAT S.A.S.</t>
  </si>
  <si>
    <t>ANALISTA</t>
  </si>
  <si>
    <t>Estefania Guzman Rincon</t>
  </si>
  <si>
    <t>NUEVA YORK</t>
  </si>
  <si>
    <t>C40 Cities Climate Leadership Group Inc</t>
  </si>
  <si>
    <t>C40 CITIES CLIMATE LEADERSHIP GROUP INC</t>
  </si>
  <si>
    <t>Heidi Johana Romero Castellanos</t>
  </si>
  <si>
    <t>Artemis Gems</t>
  </si>
  <si>
    <t>ARTEMIS GEMS</t>
  </si>
  <si>
    <t>PROPIETARIA Y GEMOLOGA</t>
  </si>
  <si>
    <t>Abelardo Ramos Pacho</t>
  </si>
  <si>
    <t>Intermedio</t>
  </si>
  <si>
    <t>POPAYAN</t>
  </si>
  <si>
    <t>Consejo Regional Indigena Del Cauca</t>
  </si>
  <si>
    <t>CONSEJO REGIONAL INDIGENA DEL CAUCA</t>
  </si>
  <si>
    <t>DINAMIZADOR ORIENTADOR</t>
  </si>
  <si>
    <t>Lorena Quintero Marquez</t>
  </si>
  <si>
    <t>GUIA DE TURISMO</t>
  </si>
  <si>
    <t>Natalia Rodriguez Grisales</t>
  </si>
  <si>
    <t>Museo Del Oro</t>
  </si>
  <si>
    <t>MUSEO DEL ORO</t>
  </si>
  <si>
    <t>PROFESIONAL DE PROGRAMACION CULTURAL</t>
  </si>
  <si>
    <t>Daniel Rodriguez Osorio</t>
  </si>
  <si>
    <t>ARGENTINA</t>
  </si>
  <si>
    <t>CONSULTOR</t>
  </si>
  <si>
    <t>Maria Cristina Vargas Castaño</t>
  </si>
  <si>
    <t>Juan Francisco Azuero Melo</t>
  </si>
  <si>
    <t>Departamento Nacional De Planeacion</t>
  </si>
  <si>
    <t>DEPARTAMENTO NACIONAL DE PLANEACION</t>
  </si>
  <si>
    <t>ASESOR</t>
  </si>
  <si>
    <t>María Angélica García Villamil</t>
  </si>
  <si>
    <t>Wsp Colombia Sas</t>
  </si>
  <si>
    <t>WSP COLOMBIA SAS</t>
  </si>
  <si>
    <t>COORDINADORA DE COMPONENTE ARQUEOLOGICO</t>
  </si>
  <si>
    <t>Maria Camila Marin Montes</t>
  </si>
  <si>
    <t>Parex Resources Colombia Ag Sucursal</t>
  </si>
  <si>
    <t>PAREX RESOURCES COLOMBIA AG SUCURSAL</t>
  </si>
  <si>
    <t>ESPECIALISTA EN ARQUEOLOGIA</t>
  </si>
  <si>
    <t>Paula Juliana Rodriguez Azcuenaga</t>
  </si>
  <si>
    <t>Fundacion El Arte De Vivir</t>
  </si>
  <si>
    <t>FUNDACION EL ARTE DE VIVIR</t>
  </si>
  <si>
    <t>INSTRUCTORA DE TIEMPO COMPLETO</t>
  </si>
  <si>
    <t>Jorge Mario Guerrero Bedoya</t>
  </si>
  <si>
    <t>Corporacion Universitaria Unitec</t>
  </si>
  <si>
    <t>CORPORACION UNIVERSITARIA UNITEC</t>
  </si>
  <si>
    <t>PERSONAL DOCENTE A TIEMPO COMPLETO</t>
  </si>
  <si>
    <t>Giorgio Andres Londoño Medina</t>
  </si>
  <si>
    <t>Fundacion La Mixera</t>
  </si>
  <si>
    <t>FUNDACION LA MIXERA</t>
  </si>
  <si>
    <t>PROJECT MANAGER</t>
  </si>
  <si>
    <t>Maria Paula Baquero Sanchez</t>
  </si>
  <si>
    <t>Andrea Negret Osorio</t>
  </si>
  <si>
    <t>Qsac Quality Services For The Autism Community</t>
  </si>
  <si>
    <t>QSAC QUALITY SERVICES FOR THE AUTISM COMMUNITY</t>
  </si>
  <si>
    <t>DIRECTEUR SUPPORT PROFESSIONAL</t>
  </si>
  <si>
    <t>Jaime Diaz Anzola</t>
  </si>
  <si>
    <t>Desempleados</t>
  </si>
  <si>
    <t>DESEMPLEADOS</t>
  </si>
  <si>
    <t>ESTUDIANTE</t>
  </si>
  <si>
    <t>Diana Catalina Bonilla Alcazar</t>
  </si>
  <si>
    <t>IBAGUE</t>
  </si>
  <si>
    <t>Camila Fernandez Cortes</t>
  </si>
  <si>
    <t>DRESDEN</t>
  </si>
  <si>
    <t>Afbb Akademie Fur Berufliche Buildung Gmbh</t>
  </si>
  <si>
    <t>AFBB AKADEMIE FUR BERUFLICHE BUILDUNG GMBH</t>
  </si>
  <si>
    <t>MUSIKLEHRERIN</t>
  </si>
  <si>
    <t>Leonardo Lizcano Serna</t>
  </si>
  <si>
    <t>Maria Alejandra Garcia Huertas</t>
  </si>
  <si>
    <t>DESEMPLEADO</t>
  </si>
  <si>
    <t>Sandra Milena Concha Roldan</t>
  </si>
  <si>
    <t>PROFESIONAL EXPERTO</t>
  </si>
  <si>
    <t>Harold Steven Rodriguez Cruz</t>
  </si>
  <si>
    <t>Texas A&amp;M University</t>
  </si>
  <si>
    <t>TEXAS A&amp;M UNIVERSITY</t>
  </si>
  <si>
    <t>ASISTENTE DE INVESTIGACION</t>
  </si>
  <si>
    <t>Omaira Valbuena Clavijo</t>
  </si>
  <si>
    <t>Focus Your Mind</t>
  </si>
  <si>
    <t>FOCUS YOUR MIND</t>
  </si>
  <si>
    <t>MARKETING MANAGER</t>
  </si>
  <si>
    <t>Federico Dupont Bernal</t>
  </si>
  <si>
    <t>PROFESIONAL PROYECTOS INVESTIGACION</t>
  </si>
  <si>
    <t>Juan David Torres Parrado</t>
  </si>
  <si>
    <t>Buho Media S A S</t>
  </si>
  <si>
    <t>BUHO MEDIA S A S</t>
  </si>
  <si>
    <t>ANALISTA DE DATOS</t>
  </si>
  <si>
    <t>Felipe Castillejo Gaitan</t>
  </si>
  <si>
    <t>Isegoria S A S</t>
  </si>
  <si>
    <t>ISEGORIA S A S</t>
  </si>
  <si>
    <t>RESEARCHER</t>
  </si>
  <si>
    <t>Laura Carolina Palacios Astorquiza</t>
  </si>
  <si>
    <t>Programa De Las Naciones Unidas Para El Desarrollo Pnud</t>
  </si>
  <si>
    <t>PROGRAMA DE LAS NACIONES UNIDAS PARA EL DESARROLLO PNUD</t>
  </si>
  <si>
    <t>PROFESIONAL DE GENERO LIDER DEL MODELO EQUIPARES EMPRESARIAL</t>
  </si>
  <si>
    <t>Lina Melissa Bravo Mora</t>
  </si>
  <si>
    <t>PAISES BAJOS</t>
  </si>
  <si>
    <t>ARNHEM</t>
  </si>
  <si>
    <t>Helena Pradilla Escobar</t>
  </si>
  <si>
    <t>Desmarginalizar S A S</t>
  </si>
  <si>
    <t>DESMARGINALIZAR S A S</t>
  </si>
  <si>
    <t>CONSULTORA SOCIOPOLITICA</t>
  </si>
  <si>
    <t>Natalia Rodriguez Marin</t>
  </si>
  <si>
    <t>Unidad Administrativa De Restitucion De Tierras</t>
  </si>
  <si>
    <t>UNIDAD ADMINISTRATIVA DE RESTITUCION DE TIERRAS</t>
  </si>
  <si>
    <t>Ludwig Enrique Pajaro Silva</t>
  </si>
  <si>
    <t>MADRID</t>
  </si>
  <si>
    <t>Laura Barona Vallejo</t>
  </si>
  <si>
    <t>ESPAÑA</t>
  </si>
  <si>
    <t>Secretaria General Iberoamericana Segib</t>
  </si>
  <si>
    <t>SECRETARIA GENERAL IBEROAMERICANA SEGIB</t>
  </si>
  <si>
    <t>PROFESIONAL EN CIENCIAS SOCIALES</t>
  </si>
  <si>
    <t>Juliana Borrero Guzman</t>
  </si>
  <si>
    <t>FINLANDIA</t>
  </si>
  <si>
    <t>Maria Elsa Rodriguez De Bastidas</t>
  </si>
  <si>
    <t>INVESTIGADOR</t>
  </si>
  <si>
    <t>Juan Diego Rodriguez Ruiz</t>
  </si>
  <si>
    <t>A Piece Of Pie Colombia</t>
  </si>
  <si>
    <t>A PIECE OF PIE COLOMBIA</t>
  </si>
  <si>
    <t>Maria Camila Archila Castaño</t>
  </si>
  <si>
    <t>GREENSBORO</t>
  </si>
  <si>
    <t>Guilford County Schools</t>
  </si>
  <si>
    <t>GUILFORD COUNTY SCHOOLS</t>
  </si>
  <si>
    <t>TEACHER</t>
  </si>
  <si>
    <t>Jose Ricardo Franco Mojica</t>
  </si>
  <si>
    <t>Andres Esteban Castro Peña</t>
  </si>
  <si>
    <t>INVESTIGADOR Y DESARROLLO INTERACTIVO</t>
  </si>
  <si>
    <t>Nezgly Pauline Ochoa Leon</t>
  </si>
  <si>
    <t>Secretaria Distrital De La Mujer</t>
  </si>
  <si>
    <t>SECRETARIA DISTRITAL DE LA MUJER</t>
  </si>
  <si>
    <t>PROFESIONAL DE MONITOREO</t>
  </si>
  <si>
    <t>Natalia Lucia Villalobos Villalobos</t>
  </si>
  <si>
    <t>Transporte Del Sol Global</t>
  </si>
  <si>
    <t>TRANSPORTE DEL SOL GLOBAL</t>
  </si>
  <si>
    <t>CONSULTORA EN ARQUEOLOGIA Y ANTROPOLOGIA</t>
  </si>
  <si>
    <t>Carlos Andres Guantiva Villamil</t>
  </si>
  <si>
    <t>Luisa Fernanda Rojas Meneses</t>
  </si>
  <si>
    <t>Ministerio Del Interior</t>
  </si>
  <si>
    <t>MINISTERIO DEL INTERIOR</t>
  </si>
  <si>
    <t>Carol Andrea Montealegre Pinzon</t>
  </si>
  <si>
    <t>ARTISTA VISUAL</t>
  </si>
  <si>
    <t>Sonia Edelmira Archila Montañez</t>
  </si>
  <si>
    <t>DIRECTORA DEPARTAMENTO</t>
  </si>
  <si>
    <t>Jorge Andres Tunarosa Gomez</t>
  </si>
  <si>
    <t>Angie Carolina Garcia Giraldo</t>
  </si>
  <si>
    <t>MEDELLIN</t>
  </si>
  <si>
    <t>Corporacion Artistica Y Cultural El Trueque</t>
  </si>
  <si>
    <t>CORPORACION ARTISTICA Y CULTURAL EL TRUEQUE</t>
  </si>
  <si>
    <t>ASISTENTE ADMINISTRATIVA</t>
  </si>
  <si>
    <t>Edna Victoria Moreno Aguilar</t>
  </si>
  <si>
    <t>Teleperformance</t>
  </si>
  <si>
    <t>TELEPERFORMANCE</t>
  </si>
  <si>
    <t>ASESOR BILINGUE</t>
  </si>
  <si>
    <t>Elsa Juliana Olave Garcia</t>
  </si>
  <si>
    <t>DUSSELDORF</t>
  </si>
  <si>
    <t>Abbyy Recognition Server</t>
  </si>
  <si>
    <t>ABBYY RECOGNITION SERVER</t>
  </si>
  <si>
    <t>JUNIOR TALENT ACQUISITION SPECIALIST</t>
  </si>
  <si>
    <t>Alejandra Jaramillo Gonzalez</t>
  </si>
  <si>
    <t>Instituto Distrital De Patrimonio Cultural</t>
  </si>
  <si>
    <t>INSTITUTO DISTRITAL DE PATRIMONIO CULTURAL</t>
  </si>
  <si>
    <t>Diana Marcela Aristizabal Garcia</t>
  </si>
  <si>
    <t>CALI</t>
  </si>
  <si>
    <t>Universidad De San Buenaventura</t>
  </si>
  <si>
    <t>UNIVERSIDAD DE SAN BUENAVENTURA</t>
  </si>
  <si>
    <t>DOCENTE INVESTIGADORA</t>
  </si>
  <si>
    <t>Ricardo Andres Uribe Parra</t>
  </si>
  <si>
    <t>Carolina Neu Samper</t>
  </si>
  <si>
    <t>DESEMPLEADA</t>
  </si>
  <si>
    <t>Jose Francisco Vargas Gonzalez</t>
  </si>
  <si>
    <t>Secretaria Distrital De Salud</t>
  </si>
  <si>
    <t>SECRETARIA DISTRITAL DE SALUD</t>
  </si>
  <si>
    <t>ANTROPOLOGO</t>
  </si>
  <si>
    <t>Lina Maria Forero Suescun</t>
  </si>
  <si>
    <t>Berry Clever</t>
  </si>
  <si>
    <t>BERRY CLEVER</t>
  </si>
  <si>
    <t>CODIRECTOR</t>
  </si>
  <si>
    <t>Maria Alejandra Sandoval Camacho</t>
  </si>
  <si>
    <t>Camara De Comercio De Bogota</t>
  </si>
  <si>
    <t>CAMARA DE COMERCIO DE BOGOTA</t>
  </si>
  <si>
    <t>COORDINADOR DE ENTENDIMIENTO DEL CLIENTE</t>
  </si>
  <si>
    <t>Betty Escorcia Baquero</t>
  </si>
  <si>
    <t>Ministerio De Relaciones Exteriores</t>
  </si>
  <si>
    <t>MINISTERIO DE RELACIONES EXTERIORES</t>
  </si>
  <si>
    <t>Beatriz Williamson Cuellar</t>
  </si>
  <si>
    <t>Fundacion Gimnasio Campestre</t>
  </si>
  <si>
    <t>FUNDACION GIMNASIO CAMPESTRE</t>
  </si>
  <si>
    <t>Daniela Barbosa Ardila</t>
  </si>
  <si>
    <t>Flor Angela Buitrago Escobar</t>
  </si>
  <si>
    <t>FLORENCIA</t>
  </si>
  <si>
    <t>Universidad De La Amazonia</t>
  </si>
  <si>
    <t>UNIVERSIDAD DE LA AMAZONIA</t>
  </si>
  <si>
    <t>Catalina Londoño Amaya</t>
  </si>
  <si>
    <t>Origami 146 S A S</t>
  </si>
  <si>
    <t>ORIGAMI 146 S A S</t>
  </si>
  <si>
    <t>SUBGERENTE</t>
  </si>
  <si>
    <t>Ingrid Bohorquez Vasquez</t>
  </si>
  <si>
    <t>Colegio San Carlos</t>
  </si>
  <si>
    <t>COLEGIO SAN CARLOS</t>
  </si>
  <si>
    <t>DOCENTE DE GEOGRAFIA</t>
  </si>
  <si>
    <t>Catalina Montalvo Duran</t>
  </si>
  <si>
    <t>Millward Brown Colombia S A S</t>
  </si>
  <si>
    <t>MILLWARD BROWN COLOMBIA S A S</t>
  </si>
  <si>
    <t>TRAINNE</t>
  </si>
  <si>
    <t>Carlos Andres Duran Bernal</t>
  </si>
  <si>
    <t>FRANCIA</t>
  </si>
  <si>
    <t>PARIS</t>
  </si>
  <si>
    <t>Ana Maria Garcia Lopez</t>
  </si>
  <si>
    <t>Carol Paola Chavarro Gomez</t>
  </si>
  <si>
    <t>EXPERTO TECNICO</t>
  </si>
  <si>
    <t>Paula Maria Gomez Carrillo</t>
  </si>
  <si>
    <t>Tbwa Colombia S A S</t>
  </si>
  <si>
    <t>TBWA COLOMBIA S A S</t>
  </si>
  <si>
    <t>ESTRATEGA DE MARCA Y CONSUMIDOR</t>
  </si>
  <si>
    <t>María Eugenia Villamizar Garcia Herreros</t>
  </si>
  <si>
    <t>Pensionados</t>
  </si>
  <si>
    <t>PENSIONADOS</t>
  </si>
  <si>
    <t>PENSIONADO</t>
  </si>
  <si>
    <t>David Mauricio Figueroa Melo</t>
  </si>
  <si>
    <t>Escuela Colombiana De Ingenieria Julio Garavito</t>
  </si>
  <si>
    <t>ESCUELA COLOMBIANA DE INGENIERIA JULIO GARAVITO</t>
  </si>
  <si>
    <t>Catalina Fresneda Fuentes</t>
  </si>
  <si>
    <t>Gredo San Diego</t>
  </si>
  <si>
    <t>GREDO SAN DIEGO</t>
  </si>
  <si>
    <t>EDUCADORA MEDIO AMBIENTAL</t>
  </si>
  <si>
    <t>William Armando Vargas Ordoñez</t>
  </si>
  <si>
    <t>Juan Ricardo Aparicio Cuervo</t>
  </si>
  <si>
    <t>PROFESOR ASOCIADO</t>
  </si>
  <si>
    <t>Luis Guillermo Hernandez Llamas</t>
  </si>
  <si>
    <t>Banco Interamericano De Desarrollo</t>
  </si>
  <si>
    <t>BANCO INTERAMERICANO DE DESARROLLO</t>
  </si>
  <si>
    <t>CONSULTOR OBJETIVOS DE DESARROLLO SOSTENIBLE</t>
  </si>
  <si>
    <t>Catalina Lobo Guerrero Correa</t>
  </si>
  <si>
    <t>independiente</t>
  </si>
  <si>
    <t>Claudia Liliana Delgado Rodriguez</t>
  </si>
  <si>
    <t>Yenny Viviana Camacho Gaspar</t>
  </si>
  <si>
    <t>Universidad Nacional De Colombia</t>
  </si>
  <si>
    <t>UNIVERSIDAD NACIONAL DE COLOMBIA</t>
  </si>
  <si>
    <t>INVESTIGADORA</t>
  </si>
  <si>
    <t>Maria Eugenia Adaime Hoyos</t>
  </si>
  <si>
    <t>Dario Fernando Ayarza Sanchez</t>
  </si>
  <si>
    <t>Editorial Magisterio</t>
  </si>
  <si>
    <t>EDITORIAL MAGISTERIO</t>
  </si>
  <si>
    <t>DIRECTOR DE CONTENIDOS</t>
  </si>
  <si>
    <t>Maria Lucia Vidart Delgado</t>
  </si>
  <si>
    <t>Reddit</t>
  </si>
  <si>
    <t>REDDIT</t>
  </si>
  <si>
    <t>SENIOR RESEARCHER SAFETY</t>
  </si>
  <si>
    <t>Ana Maria Guio Rodriguez</t>
  </si>
  <si>
    <t>COCINERA</t>
  </si>
  <si>
    <t>Lina Maria Gomez Isaza</t>
  </si>
  <si>
    <t>Lina Jaramillo Pacheco</t>
  </si>
  <si>
    <t>CONSULENTE E FORMATORE</t>
  </si>
  <si>
    <t>Alberto De Set Sanchez Rey</t>
  </si>
  <si>
    <t>MEDICINA ESTETICA</t>
  </si>
  <si>
    <t>Patricia Vargas Sarmiento</t>
  </si>
  <si>
    <t>Camilo Andres Dominguez Gutierrez</t>
  </si>
  <si>
    <t>Afiliaciones</t>
  </si>
  <si>
    <t>AFILIACIONES</t>
  </si>
  <si>
    <t>Natalia Lucia Jimenez Moreno</t>
  </si>
  <si>
    <t>Jardineros Ltda</t>
  </si>
  <si>
    <t>JARDINEROS LTDA</t>
  </si>
  <si>
    <t>DIRECTOR DE TALENTO HUMANO</t>
  </si>
  <si>
    <t>Mauricio Gonzalez Venegas</t>
  </si>
  <si>
    <t>Manglar Technology S.A.S.</t>
  </si>
  <si>
    <t>MANGLAR TECHNOLOGY S.A.S.</t>
  </si>
  <si>
    <t>DIRECTOR</t>
  </si>
  <si>
    <t>Maria De La Luz Vasquez Paez</t>
  </si>
  <si>
    <t>NORUEGA</t>
  </si>
  <si>
    <t>OSLO</t>
  </si>
  <si>
    <t>Norwegian Refugee Council</t>
  </si>
  <si>
    <t>NORWEGIAN REFUGEE COUNCIL</t>
  </si>
  <si>
    <t>HEAD OF PROGRAMME SUPPORT UNIT</t>
  </si>
  <si>
    <t>Diego Cagueñas Rozo</t>
  </si>
  <si>
    <t>Universidad Icesi</t>
  </si>
  <si>
    <t>UNIVERSIDAD ICESI</t>
  </si>
  <si>
    <t>PROFESOR TIEMPO COMPLETO</t>
  </si>
  <si>
    <t>Juan Camilo Cock Misas</t>
  </si>
  <si>
    <t>Alcaldia De Santiago De Cali</t>
  </si>
  <si>
    <t>ALCALDIA DE SANTIAGO DE CALI</t>
  </si>
  <si>
    <t>SUBSECRETARIO DE TERRITORIOS DE INCLUSION Y OPORTUNIDADES</t>
  </si>
  <si>
    <t>Nadia Margarita Maria Rodriguez Jimenez</t>
  </si>
  <si>
    <t>ECUADOR</t>
  </si>
  <si>
    <t>QUITO</t>
  </si>
  <si>
    <t>Universidad Sek</t>
  </si>
  <si>
    <t>UNIVERSIDAD SEK</t>
  </si>
  <si>
    <t>RECTORA</t>
  </si>
  <si>
    <t>Marcela Gonzalez Colino</t>
  </si>
  <si>
    <t>Escuela Superior De Administracion Publica</t>
  </si>
  <si>
    <t>ESCUELA SUPERIOR DE ADMINISTRACION PUBLICA</t>
  </si>
  <si>
    <t>María Cristina Hoyos Velez</t>
  </si>
  <si>
    <t>ASESORA EN EDUCACION SUPERIOR</t>
  </si>
  <si>
    <t>Margarita Beatrice Allina Bloch</t>
  </si>
  <si>
    <t>Roberto Luis Alfonso Sabogal</t>
  </si>
  <si>
    <t>Constructora Amco Ltda</t>
  </si>
  <si>
    <t>CONSTRUCTORA AMCO LTDA</t>
  </si>
  <si>
    <t>COORDINADOR SOCIAL</t>
  </si>
  <si>
    <t>Rolando Avendaño Pabon</t>
  </si>
  <si>
    <t>FILIPINAS</t>
  </si>
  <si>
    <t>Asian Development Bank</t>
  </si>
  <si>
    <t>ASIAN DEVELOPMENT BANK</t>
  </si>
  <si>
    <t>ECONOMIST ECONOMIC RESEARCH AND COOPERATION DEPARTMENT</t>
  </si>
  <si>
    <t>Alejandro Patiño Contreras</t>
  </si>
  <si>
    <t>SURREY</t>
  </si>
  <si>
    <t>INDEPENDENT RESEARCHER</t>
  </si>
  <si>
    <t>Augusto Oyuela Caicedo</t>
  </si>
  <si>
    <t>GAINESVILLE</t>
  </si>
  <si>
    <t>University Of Florida</t>
  </si>
  <si>
    <t>UNIVERSITY OF FLORIDA</t>
  </si>
  <si>
    <t>Ana Maria Ospina Bozzi</t>
  </si>
  <si>
    <t>Andres Felipe Ramirez Arevalo</t>
  </si>
  <si>
    <t>Sonia Corinne Goggel Hofer</t>
  </si>
  <si>
    <t>EGIPTO</t>
  </si>
  <si>
    <t>Emperor Divers Red Sea</t>
  </si>
  <si>
    <t>EMPEROR DIVERS RED SEA</t>
  </si>
  <si>
    <t>GUIA DE BUCEO</t>
  </si>
  <si>
    <t>Marco Antonio Cifuentes Becerra</t>
  </si>
  <si>
    <t>ARQUITECTO</t>
  </si>
  <si>
    <t>Martha Ines Lopez Trujillo</t>
  </si>
  <si>
    <t>Universidad El Bosque</t>
  </si>
  <si>
    <t>UNIVERSIDAD EL BOSQUE</t>
  </si>
  <si>
    <t>DIRECTORA CURSO BASICO DE NIVELACION PREUNIVERSITARIOS</t>
  </si>
  <si>
    <t>Felipe Cardenas Tamara</t>
  </si>
  <si>
    <t>CHIA</t>
  </si>
  <si>
    <t>Universidad De La Sabana</t>
  </si>
  <si>
    <t>UNIVERSIDAD DE LA SABANA</t>
  </si>
  <si>
    <t>Viviana Valeria Alexia Vallana Sala</t>
  </si>
  <si>
    <t>Colegio Mayor De Nuestra Senora Del Rosario</t>
  </si>
  <si>
    <t>COLEGIO MAYOR DE NUESTRA SENORA DEL ROSARIO</t>
  </si>
  <si>
    <t>Elizabeth Ramos Roca</t>
  </si>
  <si>
    <t>PROFESORA ASOCIADA</t>
  </si>
  <si>
    <t>Ivan Dario Ruiz Rodriguez</t>
  </si>
  <si>
    <t>Hamburguesas Del Diablo</t>
  </si>
  <si>
    <t>HAMBURGUESAS DEL DIABLO</t>
  </si>
  <si>
    <t>Gladys Melo Pinzon</t>
  </si>
  <si>
    <t>WASHINGTON DC</t>
  </si>
  <si>
    <t>Amnesty International</t>
  </si>
  <si>
    <t>AMNESTY INTERNATIONAL</t>
  </si>
  <si>
    <t>COUNTRY SPECIALIST</t>
  </si>
  <si>
    <t>Eduardo Fernandez Medina</t>
  </si>
  <si>
    <t>IOWA CITY</t>
  </si>
  <si>
    <t>Seed Savers Exchange</t>
  </si>
  <si>
    <t>SEED SAVERS EXCHANGE</t>
  </si>
  <si>
    <t>ASSISTANT SEED HISTORIAN</t>
  </si>
  <si>
    <t>Liliana Mercedes Gonzalez Jinete</t>
  </si>
  <si>
    <t>Secretaria De Cultura Recreacion Y Deporte</t>
  </si>
  <si>
    <t>SECRETARIA DE CULTURA RECREACION Y DEPORTE</t>
  </si>
  <si>
    <t>DIRECTORA DE ARTE</t>
  </si>
  <si>
    <t>Martha Lucia Demayela Prado Caicedo</t>
  </si>
  <si>
    <t>LETICIA</t>
  </si>
  <si>
    <t>Angelica Maria Molina Bautista</t>
  </si>
  <si>
    <t>Colegio Bilbao Mexico</t>
  </si>
  <si>
    <t>COLEGIO BILBAO MEXICO</t>
  </si>
  <si>
    <t>DIRECTORA DE SECUNDARIA</t>
  </si>
  <si>
    <t>Ana Catalina Ceballos Carriazo</t>
  </si>
  <si>
    <t>DIRECTORA DE ASUNTOS CULTURALES</t>
  </si>
  <si>
    <t>Francisco Jose Moyano Zota</t>
  </si>
  <si>
    <t>Juanita Vargas Villaveces</t>
  </si>
  <si>
    <t>SANTA MARTA</t>
  </si>
  <si>
    <t>Asociacion Teje Teje</t>
  </si>
  <si>
    <t>ASOCIACION TEJE TEJE</t>
  </si>
  <si>
    <t>Monica Guarin Contreras</t>
  </si>
  <si>
    <t>María Liliana Soto Mancipe</t>
  </si>
  <si>
    <t>Congregacion De Hermanas Franciscanas De Nuestra Senora De Lourdes</t>
  </si>
  <si>
    <t>CONGREGACION DE HERMANAS FRANCISCANAS DE NUESTRA SENORA DE LOURDES</t>
  </si>
  <si>
    <t>PROFESORA</t>
  </si>
  <si>
    <t>Kelly Johanna Salamanca Bolaños</t>
  </si>
  <si>
    <t>Lina Marcela Rangel Diaz</t>
  </si>
  <si>
    <t>Corpoeducacion</t>
  </si>
  <si>
    <t>CORPOEDUCACION</t>
  </si>
  <si>
    <t>ASISTENTE</t>
  </si>
  <si>
    <t>Marcela Campuzano Cifuentes</t>
  </si>
  <si>
    <t>Fundacion Interamericana Tecnica Fit</t>
  </si>
  <si>
    <t>FUNDACION INTERAMERICANA TECNICA FIT</t>
  </si>
  <si>
    <t>COORDINADORA DE PROYECTOS</t>
  </si>
  <si>
    <t>Nicolas Francisco Montero Dominguez</t>
  </si>
  <si>
    <t>SECRETARIO</t>
  </si>
  <si>
    <t>Greta Friedemann Sanchez</t>
  </si>
  <si>
    <t>MINNEAPOLIS</t>
  </si>
  <si>
    <t>University Of Minnesota</t>
  </si>
  <si>
    <t>UNIVERSITY OF MINNESOTA</t>
  </si>
  <si>
    <t>PROFESORA E INVESTIGADORA</t>
  </si>
  <si>
    <t>Ana Maria Restrepo Velasquez</t>
  </si>
  <si>
    <t>TAILANDIA</t>
  </si>
  <si>
    <t>PAK KRET</t>
  </si>
  <si>
    <t>Organizacion De Las Naciones Unidas Para La Infancia</t>
  </si>
  <si>
    <t>ORGANIZACION DE LAS NACIONES UNIDAS PARA LA INFANCIA</t>
  </si>
  <si>
    <t>ESPECIALISTA EN MONITOREO Y EVALUACION</t>
  </si>
  <si>
    <t>Maria Carolina Barrera Botero</t>
  </si>
  <si>
    <t>ESCRITORA Y LIBRETISTA</t>
  </si>
  <si>
    <t>David Alejandro Rojas Suarez</t>
  </si>
  <si>
    <t>Ferredistarco S.A.S.</t>
  </si>
  <si>
    <t>FERREDISTARCO S.A.S.</t>
  </si>
  <si>
    <t>ASISTENTE DE GERENCIA</t>
  </si>
  <si>
    <t>Leonardo Reina Gutierrez</t>
  </si>
  <si>
    <t>Elsa Patricia Galliano Chiliguay</t>
  </si>
  <si>
    <t>Helena Sanabria Mora</t>
  </si>
  <si>
    <t>SAN SEBASTIAN</t>
  </si>
  <si>
    <t>Iguana It</t>
  </si>
  <si>
    <t>IGUANA IT</t>
  </si>
  <si>
    <t>OPERATIONS COORDINATOR</t>
  </si>
  <si>
    <t>Zaide Janeth Figueredo Acosta</t>
  </si>
  <si>
    <t>DOCENTE DE PLANTA ASISTENTE</t>
  </si>
  <si>
    <t>Pablo Alejandro Casas Dupuy</t>
  </si>
  <si>
    <t>Fti Consulting S A S</t>
  </si>
  <si>
    <t>FTI CONSULTING S A S</t>
  </si>
  <si>
    <t>MANAGING DIRECTOR</t>
  </si>
  <si>
    <t>Christian Andres Bitar Giraldo</t>
  </si>
  <si>
    <t>Tlscopio</t>
  </si>
  <si>
    <t>TLSCOPIO</t>
  </si>
  <si>
    <t>Aura Susana Leal Aponte</t>
  </si>
  <si>
    <t>COORDINADORA DE PROYECTO TRAYECTORIAS EDUCATIVAS</t>
  </si>
  <si>
    <t>Walter Mauricio Gomez Baron</t>
  </si>
  <si>
    <t>Sci Colombia Sas</t>
  </si>
  <si>
    <t>SCI COLOMBIA SAS</t>
  </si>
  <si>
    <t>DIRECTOR TECNICO</t>
  </si>
  <si>
    <t>Alicia Constanza Charry Sedano</t>
  </si>
  <si>
    <t>MIAMI</t>
  </si>
  <si>
    <t>Sara Sucen Martinez Peñaranda</t>
  </si>
  <si>
    <t>YOPAL</t>
  </si>
  <si>
    <t>Fundacion Universitaria Internacional Del Tropico Americano</t>
  </si>
  <si>
    <t>FUNDACION UNIVERSITARIA INTERNACIONAL DEL TROPICO AMERICANO</t>
  </si>
  <si>
    <t>DIRECTORA DEPARTAMENTO DE HUMANIDADES</t>
  </si>
  <si>
    <t>Natalia Otero Correa</t>
  </si>
  <si>
    <t>POSADAS</t>
  </si>
  <si>
    <t>Universidad Nacional De Misiones</t>
  </si>
  <si>
    <t>UNIVERSIDAD NACIONAL DE MISIONES</t>
  </si>
  <si>
    <t>Paula Gonzalez Vergara</t>
  </si>
  <si>
    <t>CONTRATISTA INVESTIGACION</t>
  </si>
  <si>
    <t>Juan Diego Misas Avella</t>
  </si>
  <si>
    <t>Laboratorios Abo De Colombia Limitada</t>
  </si>
  <si>
    <t>LABORATORIOS ABO DE COLOMBIA LIMITADA</t>
  </si>
  <si>
    <t>Nicolas Andres Rico Mesa</t>
  </si>
  <si>
    <t>3Cero2</t>
  </si>
  <si>
    <t>3CERO2</t>
  </si>
  <si>
    <t>DIRECTOR DE EVENTOS Y PROYECTOS ESPECIALES</t>
  </si>
  <si>
    <t>Marcela Silva Barrera</t>
  </si>
  <si>
    <t>PENSIONADA</t>
  </si>
  <si>
    <t>Martha Lucia Pabon Triana</t>
  </si>
  <si>
    <t>German Ferro Medina</t>
  </si>
  <si>
    <t>LA CALERA</t>
  </si>
  <si>
    <t>Marcela Benavides Russi</t>
  </si>
  <si>
    <t>INVESTIGACION</t>
  </si>
  <si>
    <t>Angela Sofia Rincon Soler</t>
  </si>
  <si>
    <t>Parques Nacionales Naturales De Colombia</t>
  </si>
  <si>
    <t>PARQUES NACIONALES NATURALES DE COLOMBIA</t>
  </si>
  <si>
    <t>PROFESIONAL ESPECIALIZADO AREA DE PARTICIPACION SOCIAL</t>
  </si>
  <si>
    <t>Clara Alicia Giraldo Tafur</t>
  </si>
  <si>
    <t>BARCELONA</t>
  </si>
  <si>
    <t>Market Anthropology</t>
  </si>
  <si>
    <t>MARKET ANTHROPOLOGY</t>
  </si>
  <si>
    <t>Diana Isabel Medrano Supelano</t>
  </si>
  <si>
    <t>Delegacion De La Union Europea En Colombia</t>
  </si>
  <si>
    <t>DELEGACION DE LA UNION EUROPEA EN COLOMBIA</t>
  </si>
  <si>
    <t>Claudia Delgado Aguacia</t>
  </si>
  <si>
    <t>Fundacion Affic</t>
  </si>
  <si>
    <t>FUNDACION AFFIC</t>
  </si>
  <si>
    <t>CHIEF EXECUTIVE OFFICER</t>
  </si>
  <si>
    <t>Javier Irenarco Pinzon Perez</t>
  </si>
  <si>
    <t>La Fundacion Azul</t>
  </si>
  <si>
    <t>LA FUNDACION AZUL</t>
  </si>
  <si>
    <t>DIRECTOR EJECUTIVO</t>
  </si>
  <si>
    <t>Nicole Paul Riaño</t>
  </si>
  <si>
    <t>Fundacion Save The Children Colombia</t>
  </si>
  <si>
    <t>FUNDACION SAVE THE CHILDREN COLOMBIA</t>
  </si>
  <si>
    <t>COORDINADORA DE PROYECTOS ESPECIALES</t>
  </si>
  <si>
    <t>Juan Martin Suarez Gamboa</t>
  </si>
  <si>
    <t>BUCARAMANGA</t>
  </si>
  <si>
    <t>Organica Interpreting Corp Global</t>
  </si>
  <si>
    <t>ORGANICA INTERPRETING CORP GLOBAL</t>
  </si>
  <si>
    <t>INTERPRETE</t>
  </si>
  <si>
    <t>Jessica Spicker Morales</t>
  </si>
  <si>
    <t>Colegio Nueva Granada</t>
  </si>
  <si>
    <t>COLEGIO NUEVA GRANADA</t>
  </si>
  <si>
    <t>DIRECTORA DE GRUPO</t>
  </si>
  <si>
    <t>Marta Ines Fandiño Merz</t>
  </si>
  <si>
    <t>Fachhochschule Nordwestschweiz</t>
  </si>
  <si>
    <t>FACHHOCHSCHULE NORDWESTSCHWEIZ</t>
  </si>
  <si>
    <t>INFORMATION SPECIALIST</t>
  </si>
  <si>
    <t>Carmenza Diez Hernandez</t>
  </si>
  <si>
    <t>TOCAIMA</t>
  </si>
  <si>
    <t>DOCENTE COLANTROPO</t>
  </si>
  <si>
    <t>Peter Rawitscher Adams</t>
  </si>
  <si>
    <t>Juan David Montoya Castro</t>
  </si>
  <si>
    <t>DUEÑO</t>
  </si>
  <si>
    <t>Maria Jose Carvajal Jaramillo</t>
  </si>
  <si>
    <t>FREELANCE SENIOR CULTURAL PROJECT MANAGER</t>
  </si>
  <si>
    <t>Jaime De Greiff Jaramillo</t>
  </si>
  <si>
    <t>Sol Cristina Escobar Ariza</t>
  </si>
  <si>
    <t>FILADELFIA</t>
  </si>
  <si>
    <t>Temple University</t>
  </si>
  <si>
    <t>TEMPLE UNIVERSITY</t>
  </si>
  <si>
    <t>UNIVERSITY LECTURER</t>
  </si>
  <si>
    <t>Rebeca Medina Arias</t>
  </si>
  <si>
    <t>Politecnico Internacional Institucion De Educacion Superior</t>
  </si>
  <si>
    <t>POLITECNICO INTERNACIONAL INSTITUCION DE EDUCACION SUPERIOR</t>
  </si>
  <si>
    <t>DOCENTE Y GESTORA CULTURAL</t>
  </si>
  <si>
    <t>Pedro Javier Jaramillo Cruz</t>
  </si>
  <si>
    <t>Fundacion Universidad De Bogota Jorge Tadeo Lozano</t>
  </si>
  <si>
    <t>FUNDACION UNIVERSIDAD DE BOGOTA JORGE TADEO LOZANO</t>
  </si>
  <si>
    <t>PROFESOR ASOCIADO II ARTES Y DISEÑO</t>
  </si>
  <si>
    <t>Ruth Jimena Ramirez Casas</t>
  </si>
  <si>
    <t>LA PLATA</t>
  </si>
  <si>
    <t>Cesar Augusto Vasquez Lara</t>
  </si>
  <si>
    <t>Institucion Universitaria Escuela Nacional Del Deporte</t>
  </si>
  <si>
    <t>INSTITUCION UNIVERSITARIA ESCUELA NACIONAL DEL DEPORTE</t>
  </si>
  <si>
    <t>Maria Victoria Lozano Uribe</t>
  </si>
  <si>
    <t>Carlos Julio Moreno Leguizamon</t>
  </si>
  <si>
    <t>REINO UNIDO</t>
  </si>
  <si>
    <t>LONDRES</t>
  </si>
  <si>
    <t>University Of Greenwich</t>
  </si>
  <si>
    <t>UNIVERSITY OF GREENWICH</t>
  </si>
  <si>
    <t>ASSOCIATE PROFESSOR</t>
  </si>
  <si>
    <t>Miguel Antonio Pelaez Sanchez</t>
  </si>
  <si>
    <t>Educare S A</t>
  </si>
  <si>
    <t>EDUCARE S A</t>
  </si>
  <si>
    <t>Rodolfo Andres Hernandez Perez</t>
  </si>
  <si>
    <t>LUBBOCK</t>
  </si>
  <si>
    <t>Texas Tech University</t>
  </si>
  <si>
    <t>TEXAS TECH UNIVERSITY</t>
  </si>
  <si>
    <t>SENIOR RESEARCH ASSOCIATE</t>
  </si>
  <si>
    <t>Nicolas Juan Camilo Aguilar Forero</t>
  </si>
  <si>
    <t>COORDINADOR DE EDITORIAL</t>
  </si>
  <si>
    <t>Susana De Narvaez Pardo</t>
  </si>
  <si>
    <t>Oficina De Las Naciones Unidas Contra La Droga Y El Delito Unodc</t>
  </si>
  <si>
    <t>OFICINA DE LAS NACIONES UNIDAS CONTRA LA DROGA Y EL DELITO UNODC</t>
  </si>
  <si>
    <t>LIDER EN ANALISIS SOCIAL ESPECIALIZADO EN DEFORESTACION</t>
  </si>
  <si>
    <t>Guillermo Garcia Parra</t>
  </si>
  <si>
    <t>Deluxe Global</t>
  </si>
  <si>
    <t>DELUXE GLOBAL</t>
  </si>
  <si>
    <t>TRADUCTOR</t>
  </si>
  <si>
    <t>Camilo Andres Avila Ceballos</t>
  </si>
  <si>
    <t>Banco Mundial</t>
  </si>
  <si>
    <t>BANCO MUNDIAL</t>
  </si>
  <si>
    <t>OFICIAL DE OPERACIONES</t>
  </si>
  <si>
    <t>Christian Esteban Ramirez Hincapie</t>
  </si>
  <si>
    <t>AMSTERDAM</t>
  </si>
  <si>
    <t>University Of Groningen</t>
  </si>
  <si>
    <t>UNIVERSITY OF GRONINGEN</t>
  </si>
  <si>
    <t>Mauricio Romero Mendoza</t>
  </si>
  <si>
    <t>Jéssica Andrea Jimenez Valderrama</t>
  </si>
  <si>
    <t>ANALISTA DE ASEGURAMIENTO CALIDAD</t>
  </si>
  <si>
    <t>Ursula Nicholls Ospina</t>
  </si>
  <si>
    <t>Eccora Artesanal Sas</t>
  </si>
  <si>
    <t>ECCORA ARTESANAL SAS</t>
  </si>
  <si>
    <t>Ingrid Yohana Morris Rincon</t>
  </si>
  <si>
    <t>Andres Felipe Luna Rozo</t>
  </si>
  <si>
    <t>Geogourmet Sas</t>
  </si>
  <si>
    <t>GEOGOURMET SAS</t>
  </si>
  <si>
    <t>Andres Gustavo Obando Leon</t>
  </si>
  <si>
    <t>Pablo Andres Guerra Lopez</t>
  </si>
  <si>
    <t>Departamento Para La Prosperidad Social</t>
  </si>
  <si>
    <t>DEPARTAMENTO PARA LA PROSPERIDAD SOCIAL</t>
  </si>
  <si>
    <t>PROFESIONAL</t>
  </si>
  <si>
    <t>Jessica Viviana Franco Ramirez</t>
  </si>
  <si>
    <t>SIBATE</t>
  </si>
  <si>
    <t>Codensa S A Esp</t>
  </si>
  <si>
    <t>CODENSA S A ESP</t>
  </si>
  <si>
    <t>INTERVENTORA SOCIAL</t>
  </si>
  <si>
    <t>Carlos Gabriel Escobar Carvajalino</t>
  </si>
  <si>
    <t>Bankka Ltda</t>
  </si>
  <si>
    <t>BANKKA LTDA</t>
  </si>
  <si>
    <t>PRESIDENTE</t>
  </si>
  <si>
    <t>Andrea Arjona Amador</t>
  </si>
  <si>
    <t>City Of San Jose</t>
  </si>
  <si>
    <t>CITY OF SAN JOSE</t>
  </si>
  <si>
    <t>EV PROGRAM LEAD</t>
  </si>
  <si>
    <t>David Julian Garcia Ramirez</t>
  </si>
  <si>
    <t>Federacion Internacional De Sociedades De La Cruz Roja Y De La Media Luna Roja Ficr</t>
  </si>
  <si>
    <t>FEDERACION INTERNACIONAL DE SOCIEDADES DE LA CRUZ ROJA Y DE LA MEDIA LUNA ROJA FICR</t>
  </si>
  <si>
    <t>PMER DELEGATE</t>
  </si>
  <si>
    <t>Gonzalo Cocoma Arciniegas</t>
  </si>
  <si>
    <t>COORDINADOR CURSOS ETICA APLICADA</t>
  </si>
  <si>
    <t>Daniel Felipe Basabe Murillo</t>
  </si>
  <si>
    <t>Universidad Libre De Colombia</t>
  </si>
  <si>
    <t>UNIVERSIDAD LIBRE DE COLOMBIA</t>
  </si>
  <si>
    <t>DOCENTE JORNADA COMPLETA</t>
  </si>
  <si>
    <t>Lina Maria Hoyos Zuluaga</t>
  </si>
  <si>
    <t>Nicolas Arango Cadavid</t>
  </si>
  <si>
    <t>Soletanche Bachy Colombia Sas</t>
  </si>
  <si>
    <t>SOLETANCHE BACHY COLOMBIA SAS</t>
  </si>
  <si>
    <t>GERENTE DE COMPRAS</t>
  </si>
  <si>
    <t>Pablo Felipe Gomez Montañez</t>
  </si>
  <si>
    <t>Universidad Santo Tomas</t>
  </si>
  <si>
    <t>UNIVERSIDAD SANTO TOMAS</t>
  </si>
  <si>
    <t>INVESTIGADOR DOCENTE</t>
  </si>
  <si>
    <t>Jorge Uribe Vergara</t>
  </si>
  <si>
    <t>Universidad Del Cauca</t>
  </si>
  <si>
    <t>UNIVERSIDAD DEL CAUCA</t>
  </si>
  <si>
    <t>Federico Guzman Duque</t>
  </si>
  <si>
    <t/>
  </si>
  <si>
    <t>Marcela Rozo Torres</t>
  </si>
  <si>
    <t>Please Rain S.A.S.</t>
  </si>
  <si>
    <t>PLEASE RAIN S.A.S.</t>
  </si>
  <si>
    <t>DISEÑADORA</t>
  </si>
  <si>
    <t>Maria Carolina Rodriguez Acero</t>
  </si>
  <si>
    <t>Ministerio De Ambiente Y Desarrollo Sostenible</t>
  </si>
  <si>
    <t>MINISTERIO DE AMBIENTE Y DESARROLLO SOSTENIBLE</t>
  </si>
  <si>
    <t>PROFESIONAL ESPECIALIZADO</t>
  </si>
  <si>
    <t>Lucia Eufemia Meneses Lucumi</t>
  </si>
  <si>
    <t>PROFESOR ASISTENTE DIRECTORA DE LA ECUELA PREGARADOS</t>
  </si>
  <si>
    <t>Gloria Daniela Alfonso Duran</t>
  </si>
  <si>
    <t>ESTUDIO DE TATUAJES</t>
  </si>
  <si>
    <t>Liz Carolina Lozano Garzon</t>
  </si>
  <si>
    <t>Consulado De Colombia En Boston</t>
  </si>
  <si>
    <t>CONSULADO DE COLOMBIA EN BOSTON</t>
  </si>
  <si>
    <t>VICECONSUL</t>
  </si>
  <si>
    <t>Camila Miranda Sanabria</t>
  </si>
  <si>
    <t>Ministerio De Comercio Industria Y Turismo</t>
  </si>
  <si>
    <t>MINISTERIO DE COMERCIO INDUSTRIA Y TURISMO</t>
  </si>
  <si>
    <t>PUNTO NACIONAL DE CONTACTO CER OCDE</t>
  </si>
  <si>
    <t>Catia Andrea Ramos Amaya</t>
  </si>
  <si>
    <t>Groupe Keolis</t>
  </si>
  <si>
    <t>GROUPE KEOLIS</t>
  </si>
  <si>
    <t>RESPONSABLE RECRUTEMENT ET MOBILITE</t>
  </si>
  <si>
    <t>Daniela Marcela Osorio Salcedo</t>
  </si>
  <si>
    <t>The Juju S.A.S.</t>
  </si>
  <si>
    <t>THE JUJU S.A.S.</t>
  </si>
  <si>
    <t>CABEZA DE CONTENIDO</t>
  </si>
  <si>
    <t>Juliana Esguerra Cardozo</t>
  </si>
  <si>
    <t>Hispanic Unity Of Florida</t>
  </si>
  <si>
    <t>HISPANIC UNITY OF FLORIDA</t>
  </si>
  <si>
    <t>DIRECTOR OF EVALUATION AND INNOVATION</t>
  </si>
  <si>
    <t>Maria Cristina Tavera Castillo</t>
  </si>
  <si>
    <t>Carlos Alberto Carmona Echeverria</t>
  </si>
  <si>
    <t>Autoridad Nacional De Licencias Ambientales Anla</t>
  </si>
  <si>
    <t>AUTORIDAD NACIONAL DE LICENCIAS AMBIENTALES ANLA</t>
  </si>
  <si>
    <t>José David Jaramillo Airo</t>
  </si>
  <si>
    <t>COORDINADOR DE PROYECTOS</t>
  </si>
  <si>
    <t>Luis Alberto Cardenas Malaver</t>
  </si>
  <si>
    <t>DESARROLLADOR</t>
  </si>
  <si>
    <t>Natalia Maria Castellanos Martinez</t>
  </si>
  <si>
    <t>Laura Piedad Contreras Aristizabal</t>
  </si>
  <si>
    <t>Medicina De Mujer</t>
  </si>
  <si>
    <t>MEDICINA DE MUJER</t>
  </si>
  <si>
    <t>FUNDADORA</t>
  </si>
  <si>
    <t>Johana Caterina Mantilla Oliveros</t>
  </si>
  <si>
    <t>COLONIA</t>
  </si>
  <si>
    <t>Universidad De Bonn</t>
  </si>
  <si>
    <t>UNIVERSIDAD DE BONN</t>
  </si>
  <si>
    <t>CATEDRATICO DE FORMA TEMPORAL</t>
  </si>
  <si>
    <t>Juan Gabriel Tirado Sandino</t>
  </si>
  <si>
    <t>Dolmen Hoteles Boutique S.A.S</t>
  </si>
  <si>
    <t>DOLMEN HOTELES BOUTIQUE S.A.S</t>
  </si>
  <si>
    <t>Diana Marcela Pareja Figueredo</t>
  </si>
  <si>
    <t>Deep Market Research Sas</t>
  </si>
  <si>
    <t>DEEP MARKET RESEARCH SAS</t>
  </si>
  <si>
    <t>DIRECTORA EJECUTIVA Y GERENTE DE PROYECTO</t>
  </si>
  <si>
    <t>Vivian Natalia Vargas Escobar</t>
  </si>
  <si>
    <t>MEXICO</t>
  </si>
  <si>
    <t>HUIXQUILUCAN</t>
  </si>
  <si>
    <t>Universidad Nacional Autonoma De Mexico</t>
  </si>
  <si>
    <t>UNIVERSIDAD NACIONAL AUTONOMA DE MEXICO</t>
  </si>
  <si>
    <t>Camilo Andres Jaramillo Gomez</t>
  </si>
  <si>
    <t>Javier Arturo Barrera Barrera</t>
  </si>
  <si>
    <t>Coca Cola Bebidas De Colombia S A</t>
  </si>
  <si>
    <t>COCA COLA BEBIDAS DE COLOMBIA S A</t>
  </si>
  <si>
    <t>SR MANAGER HUMAN INSIGHTS</t>
  </si>
  <si>
    <t>Nancy Haydee Millan Echeverria</t>
  </si>
  <si>
    <t>Ministerio De Salud Y Proteccion Social</t>
  </si>
  <si>
    <t>MINISTERIO DE SALUD Y PROTECCION SOCIAL</t>
  </si>
  <si>
    <t>Laly Catalina Peralta Gonzalez</t>
  </si>
  <si>
    <t>PROFESORA DE CARRERA ACADEMICA</t>
  </si>
  <si>
    <t>Susana Ines Ojeda Lopez</t>
  </si>
  <si>
    <t>Estudio Elgozo S.A.S.</t>
  </si>
  <si>
    <t>ESTUDIO ELGOZO S.A.S.</t>
  </si>
  <si>
    <t>CO DIRECTOR</t>
  </si>
  <si>
    <t>Felix Eduardo Salcedo Consuegra</t>
  </si>
  <si>
    <t>Universidad Sergio Arboleda</t>
  </si>
  <si>
    <t>UNIVERSIDAD SERGIO ARBOLEDA</t>
  </si>
  <si>
    <t>Catalina Esmeralda Torrente Ruiz</t>
  </si>
  <si>
    <t>MENLO PARK</t>
  </si>
  <si>
    <t>Facebook Estados Unidos</t>
  </si>
  <si>
    <t>FACEBOOK ESTADOS UNIDOS</t>
  </si>
  <si>
    <t>USER EXPERIENCE RESEARCHER</t>
  </si>
  <si>
    <t>Juan Felipe Guhl Samudio</t>
  </si>
  <si>
    <t>Instituto Amazonico De Investigaciones Cientificas Sinchi</t>
  </si>
  <si>
    <t>INSTITUTO AMAZONICO DE INVESTIGACIONES CIENTIFICAS SINCHI</t>
  </si>
  <si>
    <t>COORDINADOR DE PROGRAMA DE DINAMICAS SOCIO AMBIENTALES Y CULTURALES</t>
  </si>
  <si>
    <t>Valentina Peña Motta</t>
  </si>
  <si>
    <t>CIUDAD DE MEXICO</t>
  </si>
  <si>
    <t>Fondo Semillas</t>
  </si>
  <si>
    <t>FONDO SEMILLAS</t>
  </si>
  <si>
    <t>RESPONSABLE DE FORTALECIMIENTO MONITOREO EVALUACION Y ANALISIS</t>
  </si>
  <si>
    <t>Ana Maria Medina Chavez</t>
  </si>
  <si>
    <t>Pontificia Universidad Javeriana</t>
  </si>
  <si>
    <t>PONTIFICIA UNIVERSIDAD JAVERIANA</t>
  </si>
  <si>
    <t>PROFESOR ASISTENTE</t>
  </si>
  <si>
    <t>Diana Bocarejo Suescun</t>
  </si>
  <si>
    <t>Eduardo Javier Oramas Fonseca</t>
  </si>
  <si>
    <t>Universidad Distrital Francisco Jose De Caldas</t>
  </si>
  <si>
    <t>UNIVERSIDAD DISTRITAL FRANCISCO JOSE DE CALDAS</t>
  </si>
  <si>
    <t>DOCENTE E INVESTIGADOR</t>
  </si>
  <si>
    <t>Luis Bernardo Mejia Guinand</t>
  </si>
  <si>
    <t>Andres Patiño Umaña</t>
  </si>
  <si>
    <t>BRASIL</t>
  </si>
  <si>
    <t>BRASILIA</t>
  </si>
  <si>
    <t>International Committee Of The Red Cross Icrc</t>
  </si>
  <si>
    <t>INTERNATIONAL COMMITTEE OF THE RED CROSS ICRC</t>
  </si>
  <si>
    <t>IDENTIFICATION COORDINATOR</t>
  </si>
  <si>
    <t>Angela Patricia Cruz Vargas</t>
  </si>
  <si>
    <t>Secretaria Distrital De Gobierno</t>
  </si>
  <si>
    <t>SECRETARIA DISTRITAL DE GOBIERNO</t>
  </si>
  <si>
    <t>PROFESIONAL DIRECCION DE RELACIONES POLITICAS</t>
  </si>
  <si>
    <t>Alba Leonor Niño Torres</t>
  </si>
  <si>
    <t>Alliant International University</t>
  </si>
  <si>
    <t>ALLIANT INTERNATIONAL UNIVERSITY</t>
  </si>
  <si>
    <t>Juanita Arango Restrepo</t>
  </si>
  <si>
    <t>Ministerio De Agricultura</t>
  </si>
  <si>
    <t>MINISTERIO DE AGRICULTURA</t>
  </si>
  <si>
    <t>María Clemencia Izquierdo Manrique</t>
  </si>
  <si>
    <t>Casa Editorial El Tiempo S A</t>
  </si>
  <si>
    <t>CASA EDITORIAL EL TIEMPO S A</t>
  </si>
  <si>
    <t>GERENTE EJECUTIVA CITYTV Y ETTV</t>
  </si>
  <si>
    <t>Monica Patricia Hernandez Ospina</t>
  </si>
  <si>
    <t>Instituto De Investigacion En Recursos Biologicos Alexander Von Humboldt</t>
  </si>
  <si>
    <t>INSTITUTO DE INVESTIGACION EN RECURSOS BIOLOGICOS ALEXANDER VON HUMBOLDT</t>
  </si>
  <si>
    <t>Alejandra Patricia Echeverri Lemos</t>
  </si>
  <si>
    <t>Jimena Lobo Guerrero Arenas</t>
  </si>
  <si>
    <t>MANIZALES</t>
  </si>
  <si>
    <t>Universidad De Caldas</t>
  </si>
  <si>
    <t>UNIVERSIDAD DE CALDAS</t>
  </si>
  <si>
    <t>PROFESOR</t>
  </si>
  <si>
    <t>Juliana Eugenia Wild Fernandez</t>
  </si>
  <si>
    <t>Liliana Gonzalez Rojas</t>
  </si>
  <si>
    <t>CAJICA</t>
  </si>
  <si>
    <t>Natalia Carrillo Botero</t>
  </si>
  <si>
    <t>MONTREAL</t>
  </si>
  <si>
    <t>Mcgill University</t>
  </si>
  <si>
    <t>MCGILL UNIVERSITY</t>
  </si>
  <si>
    <t>GRANTS AND AGREEMENTS OFFICER</t>
  </si>
  <si>
    <t>Federico Tobon Aguirre</t>
  </si>
  <si>
    <t>LOS ANGELES</t>
  </si>
  <si>
    <t>Cuttle.Xyz</t>
  </si>
  <si>
    <t>CUTTLE.XYZ</t>
  </si>
  <si>
    <t>VIDEO PRODUCER</t>
  </si>
  <si>
    <t>Jean Paul Sarrazin Martinez</t>
  </si>
  <si>
    <t>Universidad De Antioquia</t>
  </si>
  <si>
    <t>UNIVERSIDAD DE ANTIOQUIA</t>
  </si>
  <si>
    <t>PROFESOR INVESTIGADOR DE PLANTA</t>
  </si>
  <si>
    <t>María Camila Lizarazo Cuello</t>
  </si>
  <si>
    <t>Jla Proyectos S A S</t>
  </si>
  <si>
    <t>JLA PROYECTOS S A S</t>
  </si>
  <si>
    <t>Paola Giraldo Herrera</t>
  </si>
  <si>
    <t>Universidad De Sao Paulo</t>
  </si>
  <si>
    <t>UNIVERSIDAD DE SAO PAULO</t>
  </si>
  <si>
    <t>DOCTORATE STUDENT</t>
  </si>
  <si>
    <t>Catalina Gonzalez Echeverri</t>
  </si>
  <si>
    <t>Literacy4All</t>
  </si>
  <si>
    <t>LITERACY4ALL</t>
  </si>
  <si>
    <t>FUNDADORA Y DIRECTORA</t>
  </si>
  <si>
    <t>Lorena Aja Eslava</t>
  </si>
  <si>
    <t>Superintendencia Financiera De Colombia</t>
  </si>
  <si>
    <t>SUPERINTENDENCIA FINANCIERA DE COLOMBIA</t>
  </si>
  <si>
    <t>DOCENTE DE PLANTA</t>
  </si>
  <si>
    <t>Luis Abraham Cayon Duran</t>
  </si>
  <si>
    <t>Universidad De Brasilia</t>
  </si>
  <si>
    <t>UNIVERSIDAD DE BRASILIA</t>
  </si>
  <si>
    <t>Miguel Angel Builes Uribe</t>
  </si>
  <si>
    <t>JUBILADO</t>
  </si>
  <si>
    <t>Keyllen Yazmin Nieto Bedoya</t>
  </si>
  <si>
    <t>Integra Consultoria En Inclusion Y Diversidad</t>
  </si>
  <si>
    <t>INTEGRA CONSULTORIA EN INCLUSION Y DIVERSIDAD</t>
  </si>
  <si>
    <t>Bibiana Cala Matiz</t>
  </si>
  <si>
    <t>CALGARY</t>
  </si>
  <si>
    <t>Calgary Cayholic Immigration Society</t>
  </si>
  <si>
    <t>CALGARY CAYHOLIC IMMIGRATION SOCIETY</t>
  </si>
  <si>
    <t>BUSINESS SERVICES CONSULTANT</t>
  </si>
  <si>
    <t>Angela Maria Cañon Cardenas</t>
  </si>
  <si>
    <t>TUBARA</t>
  </si>
  <si>
    <t>ADMINISTRADORA DE CASA DE HUESPEDES CARACOLA</t>
  </si>
  <si>
    <t>Pia Escobar Gutierrez</t>
  </si>
  <si>
    <t>Sergio Adolfo Rodriguez Vitta</t>
  </si>
  <si>
    <t>Leyda Lucia Perez Bonilla</t>
  </si>
  <si>
    <t>Club Canino Del Valle</t>
  </si>
  <si>
    <t>CLUB CANINO DEL VALLE</t>
  </si>
  <si>
    <t>DIRECTORA EJECUTIVA</t>
  </si>
  <si>
    <t>Roberto Pineda Camacho</t>
  </si>
  <si>
    <t>Marta Eugenia Villamizar Manrique</t>
  </si>
  <si>
    <t>Mauana</t>
  </si>
  <si>
    <t>MAUANA</t>
  </si>
  <si>
    <t>Fernando Ramírez Gonzalez</t>
  </si>
  <si>
    <t>ENVIGADO</t>
  </si>
  <si>
    <t>Maria Clemencia Ramirez De Jara</t>
  </si>
  <si>
    <t>Sergio Esteban Ramirez Lamus</t>
  </si>
  <si>
    <t>María Luisa De La Azu Samudio Cabrera</t>
  </si>
  <si>
    <t>PROPIETARIA DEL HOTEL RANCHO LUNA</t>
  </si>
  <si>
    <t>Mauricio Sanchez Alvarez</t>
  </si>
  <si>
    <t>Esther Sanchez De Guzman</t>
  </si>
  <si>
    <t>Canacol Energy Colombia Sas</t>
  </si>
  <si>
    <t>CANACOL ENERGY COLOMBIA SAS</t>
  </si>
  <si>
    <t>CONSULTORA CANACOL ENERGY</t>
  </si>
  <si>
    <t>Alvaro Sarasty Morera</t>
  </si>
  <si>
    <t>ABOGADO</t>
  </si>
  <si>
    <t>Alvaro Roberto Soto Holguin</t>
  </si>
  <si>
    <t>Monica Bustamante Salamanca</t>
  </si>
  <si>
    <t>Semicyuc</t>
  </si>
  <si>
    <t>SEMICYUC</t>
  </si>
  <si>
    <t>PSICOTERAPEUTA TANATOLOGA</t>
  </si>
  <si>
    <t>Elena Margarita Uprimny Herman</t>
  </si>
  <si>
    <t>Carlos Alberto Uribe Clopatofsky</t>
  </si>
  <si>
    <t>CUCUTA</t>
  </si>
  <si>
    <t>Maria Cristina Vanegas Sierra</t>
  </si>
  <si>
    <t>Arturo Vargas Escobar</t>
  </si>
  <si>
    <t>GRECIA</t>
  </si>
  <si>
    <t>ZOGRAFOU</t>
  </si>
  <si>
    <t>Universidad Nacional Y Kapodistriaca De Atenas</t>
  </si>
  <si>
    <t>UNIVERSIDAD NACIONAL Y KAPODISTRIACA DE ATENAS</t>
  </si>
  <si>
    <t>PROFESOR TITULAR</t>
  </si>
  <si>
    <t>Doris De Las Mercedes Vasquez Gomez</t>
  </si>
  <si>
    <t>Apel Aplicaciones Electronicas Ltda</t>
  </si>
  <si>
    <t>APEL APLICACIONES ELECTRONICAS LTDA</t>
  </si>
  <si>
    <t>VICEPRESIDENTA EJECUTIVA</t>
  </si>
  <si>
    <t>Patricia Vila Mejia</t>
  </si>
  <si>
    <t>Hogares Club Michin</t>
  </si>
  <si>
    <t>HOGARES CLUB MICHIN</t>
  </si>
  <si>
    <t>Jorge Carlos Sinisterra Sinisterra</t>
  </si>
  <si>
    <t>Secretaria Distrital De Integracion Social</t>
  </si>
  <si>
    <t>SECRETARIA DISTRITAL DE INTEGRACION SOCIAL</t>
  </si>
  <si>
    <t>Diana Marcela Zarate Zuñiga</t>
  </si>
  <si>
    <t>PANAMA</t>
  </si>
  <si>
    <t>CIUDAD DE PANAMA</t>
  </si>
  <si>
    <t>Centro De Investigacion De La Arquitectura Tradicional</t>
  </si>
  <si>
    <t>CENTRO DE INVESTIGACION DE LA ARQUITECTURA TRADICIONAL</t>
  </si>
  <si>
    <t>ACCION CULTURAL Y EDUCACION</t>
  </si>
  <si>
    <t>Silvana Bonfante Gloria</t>
  </si>
  <si>
    <t>CONSULTORA EN CULTURA</t>
  </si>
  <si>
    <t>Diana Alejandra Bermudez Montoya</t>
  </si>
  <si>
    <t>Isdi</t>
  </si>
  <si>
    <t>ISDI</t>
  </si>
  <si>
    <t>ACADEMIC INNOVATION AND ACCREDITATION OFFICER</t>
  </si>
  <si>
    <t>Diana Patricia Lopez Castañeda</t>
  </si>
  <si>
    <t>BUENOS AIRES</t>
  </si>
  <si>
    <t>Gender Associations International Consulting Gmbh</t>
  </si>
  <si>
    <t>GENDER ASSOCIATIONS INTERNATIONAL CONSULTING GMBH</t>
  </si>
  <si>
    <t>LEAD ASSOCIATE</t>
  </si>
  <si>
    <t>Santiago Restrepo Pabon</t>
  </si>
  <si>
    <t>CONSULTOR EN PROYECTOS SOCIALES</t>
  </si>
  <si>
    <t>Luis Eduardo Villegas Acevedo</t>
  </si>
  <si>
    <t>Caja Colombiana De Subsidio Familiar Colsubsidio</t>
  </si>
  <si>
    <t>CAJA COLOMBIANA DE SUBSIDIO FAMILIAR COLSUBSIDIO</t>
  </si>
  <si>
    <t>ESPECIALISTA EN INVESTIGACIONES SOCIALES</t>
  </si>
  <si>
    <t>Diana Cristina Cordoba Cely</t>
  </si>
  <si>
    <t>Maria Clara Sanin Betancourt</t>
  </si>
  <si>
    <t>Marina Villamizar Rincon</t>
  </si>
  <si>
    <t>Organizacion Pro Niñez Indefensa</t>
  </si>
  <si>
    <t>ORGANIZACION PRO NIÑEZ INDEFENSA</t>
  </si>
  <si>
    <t>Maria Loraine Vollmer Rueda</t>
  </si>
  <si>
    <t>Colegio Jorge Washington</t>
  </si>
  <si>
    <t>COLEGIO JORGE WASHINGTON</t>
  </si>
  <si>
    <t>Lucy Wartenberg Villegas</t>
  </si>
  <si>
    <t>REPRESENTANTE AUXILIAR</t>
  </si>
  <si>
    <t>Ivan Adolfo Zagarra Cayon</t>
  </si>
  <si>
    <t>TRADUCTOR E INTERPRETE</t>
  </si>
  <si>
    <t>Marco Aurelio Zambrano Sepulveda</t>
  </si>
  <si>
    <t>Marcela Torres Puyana</t>
  </si>
  <si>
    <t>Maria Angela Andrade Perez</t>
  </si>
  <si>
    <t>Conservation International Foundation</t>
  </si>
  <si>
    <t>CONSERVATION INTERNATIONAL FOUNDATION</t>
  </si>
  <si>
    <t>DIRECTORA POLITICA AMBIENTAL</t>
  </si>
  <si>
    <t>Silvia Lucia Botero Verswyvel</t>
  </si>
  <si>
    <t>Farmacia Quanta S A S</t>
  </si>
  <si>
    <t>FARMACIA QUANTA S A S</t>
  </si>
  <si>
    <t>GERENTE GENERAL</t>
  </si>
  <si>
    <t>Maria Jose Duran De La Roche</t>
  </si>
  <si>
    <t>Beatriz Eugenia Granados Castillo</t>
  </si>
  <si>
    <t>Sylvia Mc Allister De Gutierrez</t>
  </si>
  <si>
    <t>Ines Alejandra Sosa Dias Navas</t>
  </si>
  <si>
    <t>COACH</t>
  </si>
  <si>
    <t>Carlos Alfonso Castaño Uribe</t>
  </si>
  <si>
    <t>Beatriz Castro Carvajal</t>
  </si>
  <si>
    <t>JUBILADA</t>
  </si>
  <si>
    <t>Luz Amparo Sanchez Moreno</t>
  </si>
  <si>
    <t>RENTISTA DE CAPITAL</t>
  </si>
  <si>
    <t>Erika Marisol Troncoso Saavedra</t>
  </si>
  <si>
    <t>DIRECTORA AREA VIOLENCIA CNEGSR</t>
  </si>
  <si>
    <t>Jorge Enrique Salcedo Ortiz</t>
  </si>
  <si>
    <t>CATEDRATICO</t>
  </si>
  <si>
    <t>Alejandro Tanco Umaña</t>
  </si>
  <si>
    <t>Ipsos Mexico</t>
  </si>
  <si>
    <t>IPSOS MEXICO</t>
  </si>
  <si>
    <t>CHIEF CLIENT OFFICER</t>
  </si>
  <si>
    <t>Juana Schlenker Monsalve</t>
  </si>
  <si>
    <t>Paula Andrea Ramirez Montes</t>
  </si>
  <si>
    <t>PEREIRA</t>
  </si>
  <si>
    <t>Fiscalia General De La Nacion Seccional Bogota</t>
  </si>
  <si>
    <t>FISCALIA GENERAL DE LA NACION SECCIONAL BOGOTA</t>
  </si>
  <si>
    <t>PROFESIONAL ESPECIALIZADO II</t>
  </si>
  <si>
    <t>Juan Pablo Vera Lugo</t>
  </si>
  <si>
    <t>Angela Lucia Burbano Unigarro</t>
  </si>
  <si>
    <t>PASTO</t>
  </si>
  <si>
    <t>Ximena Botero De La Torre</t>
  </si>
  <si>
    <t>Duque Botero Consultores S A S</t>
  </si>
  <si>
    <t>DUQUE BOTERO CONSULTORES S A S</t>
  </si>
  <si>
    <t>Paula Jeaneth Martinez Clavijo</t>
  </si>
  <si>
    <t>DIRECTORA ADMINISTRATIVA RED DE DESARROLLO SOSTENIBLE</t>
  </si>
  <si>
    <t>Andrea Maria Cuellar Acosta</t>
  </si>
  <si>
    <t>LETHBRIDGE</t>
  </si>
  <si>
    <t>University Of Lethbridge</t>
  </si>
  <si>
    <t>UNIVERSITY OF LETHBRIDGE</t>
  </si>
  <si>
    <t>Andres Felipe Mora Ramirez</t>
  </si>
  <si>
    <t>CHINA</t>
  </si>
  <si>
    <t>PEKIN</t>
  </si>
  <si>
    <t>China Television Service Co Ltd.</t>
  </si>
  <si>
    <t>CHINA TELEVISION SERVICE CO LTD.</t>
  </si>
  <si>
    <t>PRODUCTION DIRECTOR</t>
  </si>
  <si>
    <t>Iván Becerra Vanegas</t>
  </si>
  <si>
    <t>SAN FRANCISCO</t>
  </si>
  <si>
    <t>Fenton</t>
  </si>
  <si>
    <t>FENTON</t>
  </si>
  <si>
    <t>ASSOCIATE VICE PRESIDENT</t>
  </si>
  <si>
    <t>Alejandro Dever Fonnegra</t>
  </si>
  <si>
    <t>SANFORD</t>
  </si>
  <si>
    <t>Claudia Afanador Hernandez</t>
  </si>
  <si>
    <t>Universidad De Nariño</t>
  </si>
  <si>
    <t>UNIVERSIDAD DE NARIÑO</t>
  </si>
  <si>
    <t>Maria Teresa Amaya De Castro</t>
  </si>
  <si>
    <t>ADMINISTRADORA</t>
  </si>
  <si>
    <t>Ruben Julian Del Carmen Arturo Lucio</t>
  </si>
  <si>
    <t>Blanca Patricia Avila Garavito</t>
  </si>
  <si>
    <t>Fundacion Ellen Riegner De Casas</t>
  </si>
  <si>
    <t>FUNDACION ELLEN RIEGNER DE CASAS</t>
  </si>
  <si>
    <t>Jimena Hercilia Barney Dussan</t>
  </si>
  <si>
    <t>LA TEBAIDA</t>
  </si>
  <si>
    <t>PROPIETARIA</t>
  </si>
  <si>
    <t>Suzy Denise Bermudez Quintana</t>
  </si>
  <si>
    <t>CONSULTORA INDEPENDIENTE</t>
  </si>
  <si>
    <t>Maria Luisa Bernal Mahe</t>
  </si>
  <si>
    <t>Media Santa Fe S A S</t>
  </si>
  <si>
    <t>MEDIA SANTA FE S A S</t>
  </si>
  <si>
    <t>VICEPRESIDENTE</t>
  </si>
  <si>
    <t>Mercedes Borrero Quintero</t>
  </si>
  <si>
    <t>Carlos Fernando Cabrera Sanchez</t>
  </si>
  <si>
    <t>ADMINISTRATIVO</t>
  </si>
  <si>
    <t>Yesid Jose Campos Zornoza</t>
  </si>
  <si>
    <t>Ceicos</t>
  </si>
  <si>
    <t>CEICOS</t>
  </si>
  <si>
    <t>DIRECTOR DE ONG</t>
  </si>
  <si>
    <t>Laurie Amparo Cardona Gomez</t>
  </si>
  <si>
    <t>Casa De La Madre Y El Niño</t>
  </si>
  <si>
    <t>CASA DE LA MADRE Y EL NIÑO</t>
  </si>
  <si>
    <t>VOLUNTARIA</t>
  </si>
  <si>
    <t>Piedad Correa Herrera</t>
  </si>
  <si>
    <t>Carmen Lucia Davila Silva</t>
  </si>
  <si>
    <t>CONSULTORA</t>
  </si>
  <si>
    <t>Nora Milena Drufovka Restrepo</t>
  </si>
  <si>
    <t>MEDICINA ALTERNATIVA</t>
  </si>
  <si>
    <t>Maria Elvira Escobar Gutierrez</t>
  </si>
  <si>
    <t>Nancy Leonor Espinel Riveros</t>
  </si>
  <si>
    <t>VILLAVICENCIO</t>
  </si>
  <si>
    <t>Maria Margarita Espinosa Torres</t>
  </si>
  <si>
    <t>DEERFIELD</t>
  </si>
  <si>
    <t>Rts S.A.S</t>
  </si>
  <si>
    <t>RTS S.A.S</t>
  </si>
  <si>
    <t>HEALTHCARE ECUADOR</t>
  </si>
  <si>
    <t>Marta Gerstenbluth Katz</t>
  </si>
  <si>
    <t>COTA</t>
  </si>
  <si>
    <t>María De La Luz Giraldo De Puech</t>
  </si>
  <si>
    <t>Santiago Giraldo Pelaez</t>
  </si>
  <si>
    <t>Fundacion Pro Sierra Nevada De Santa Marta</t>
  </si>
  <si>
    <t>FUNDACION PRO SIERRA NEVADA DE SANTA MARTA</t>
  </si>
  <si>
    <t>Paula Botero Correa</t>
  </si>
  <si>
    <t>Marcela Ospina Salcedo</t>
  </si>
  <si>
    <t>Kainos</t>
  </si>
  <si>
    <t>KAINOS</t>
  </si>
  <si>
    <t>SERVICE DESIGN</t>
  </si>
  <si>
    <t>María Fernanda Olarte Sierra</t>
  </si>
  <si>
    <t>AUSTRIA</t>
  </si>
  <si>
    <t>VIENA</t>
  </si>
  <si>
    <t>University Of Vienna</t>
  </si>
  <si>
    <t>UNIVERSITY OF VIENNA</t>
  </si>
  <si>
    <t>POSTDOCTORAL RESEARCHER</t>
  </si>
  <si>
    <t>Marta Silvia Villegas Vargas</t>
  </si>
  <si>
    <t>Adriana Molano Arenas</t>
  </si>
  <si>
    <t>COORDINACION GRUPO DE PATRIMONIO CULTURAL INMATERIAL</t>
  </si>
  <si>
    <t>Laura Ines Oliveros Amaya</t>
  </si>
  <si>
    <t>Veeduria Distrital</t>
  </si>
  <si>
    <t>VEEDURIA DISTRITAL</t>
  </si>
  <si>
    <t>VEEDORA DELEGADA PARA LA EFICIENCIA ADMINISTRATIVA Y PRESUPUESTAL</t>
  </si>
  <si>
    <t>Natalia Gutierrez Echeverry</t>
  </si>
  <si>
    <t>Gabriel Iriarte Nuñez</t>
  </si>
  <si>
    <t>Penguin Random House Grupo Editorial S.A.S.</t>
  </si>
  <si>
    <t>PENGUIN RANDOM HOUSE GRUPO EDITORIAL S.A.S.</t>
  </si>
  <si>
    <t>DIRECTIVO</t>
  </si>
  <si>
    <t>Margarita Maria Jaramillo De Botero</t>
  </si>
  <si>
    <t>Mario Ricardo Lamo Jimenez</t>
  </si>
  <si>
    <t>WALNUT CREEK</t>
  </si>
  <si>
    <t>Bilingual Voices</t>
  </si>
  <si>
    <t>BILINGUAL VOICES</t>
  </si>
  <si>
    <t>Liliana Sofia Laverde Rodriguez</t>
  </si>
  <si>
    <t>Doris Josefina Lewin Figueroa</t>
  </si>
  <si>
    <t>Genoveva Mendez Suarez</t>
  </si>
  <si>
    <t>Myriam Elba Montañez Herrera</t>
  </si>
  <si>
    <t>Ines Elvira Montoya Alvarez</t>
  </si>
  <si>
    <t>Silvia Ines Mora Sierra</t>
  </si>
  <si>
    <t>Adela Morales De Look</t>
  </si>
  <si>
    <t>Jorge Morales Gomez</t>
  </si>
  <si>
    <t>Felipe Santiago Paz Rey</t>
  </si>
  <si>
    <t>Elli Veronica Pallos Bass</t>
  </si>
  <si>
    <t>German Gonzalez Torres</t>
  </si>
  <si>
    <t>Lucía Rojas De Perdomo</t>
  </si>
  <si>
    <t>ESCRITORA</t>
  </si>
  <si>
    <t>Victoria Cunningham S</t>
  </si>
  <si>
    <t>Camara Colombiana De La Construccion</t>
  </si>
  <si>
    <t>CAMARA COLOMBIANA DE LA CONSTRUCCION</t>
  </si>
  <si>
    <t>DIRECTORA DE PRODUCTIVIDAD Y SOSTENIBILIDAD</t>
  </si>
  <si>
    <t>Dario Alberto Blanco Arboleda</t>
  </si>
  <si>
    <t>Claudia Teresa Caceres Dominguez</t>
  </si>
  <si>
    <t>DIRECTORA DERECHOS HUMANOS Y DIH</t>
  </si>
  <si>
    <t>Luz Helena Guzman Ramirez</t>
  </si>
  <si>
    <t>INCLUSION DEL ENFOQUE DE MUJER Y GENERO</t>
  </si>
  <si>
    <t>Emerson Bernal Poveda</t>
  </si>
  <si>
    <t>Ana Maria Forero Angel</t>
  </si>
  <si>
    <t>Ingrid Johanna Bolivar Ramirez</t>
  </si>
  <si>
    <t>Edna Tatiana Quevedo Caro</t>
  </si>
  <si>
    <t>Nicolas Davila Velasquez</t>
  </si>
  <si>
    <t>Elisa Vargas Vargas</t>
  </si>
  <si>
    <t>Geronimo Eduardo Herazo Ortiz</t>
  </si>
  <si>
    <t>Heidy Paola Martinez Cabrera</t>
  </si>
  <si>
    <t>Axen De Colombia Ltda</t>
  </si>
  <si>
    <t>AXEN DE COLOMBIA LTDA</t>
  </si>
  <si>
    <t>Fernando Alberto Zuluaga Castro</t>
  </si>
  <si>
    <t>CHICAGO</t>
  </si>
  <si>
    <t>Northeastern Illinois University</t>
  </si>
  <si>
    <t>NORTHEASTERN ILLINOIS UNIVERSITY</t>
  </si>
  <si>
    <t>COLLEGE ACCESS COORDINATOR</t>
  </si>
  <si>
    <t>Glenda Maria Fernanda Lozano Espitia</t>
  </si>
  <si>
    <t>Organizacion De Las Naciones Unidas Para El Desarrollo Industrial Onudi</t>
  </si>
  <si>
    <t>ORGANIZACION DE LAS NACIONES UNIDAS PARA EL DESARROLLO INDUSTRIAL ONUDI</t>
  </si>
  <si>
    <t>SENIOR SPECIALIST SOCIAL AND ECONOMIC INCLUSION</t>
  </si>
  <si>
    <t>Silvia Monroy Alvarez</t>
  </si>
  <si>
    <t>Instituto Colombiano De Antropologia E Historia</t>
  </si>
  <si>
    <t>INSTITUTO COLOMBIANO DE ANTROPOLOGIA E HISTORIA</t>
  </si>
  <si>
    <t>EDITORA CIENTIFICA</t>
  </si>
  <si>
    <t>Carolina Arenas Gonzalez</t>
  </si>
  <si>
    <t>Scotiabank Canada</t>
  </si>
  <si>
    <t>SCOTIABANK CANADA</t>
  </si>
  <si>
    <t>MANAGER LEARNING PRACTICES AND GOVERNANCE</t>
  </si>
  <si>
    <t>Paola Melina Escorcia Guerrero</t>
  </si>
  <si>
    <t>PROYECTO TEMPORAL</t>
  </si>
  <si>
    <t>Juliana Burgos Sanchez</t>
  </si>
  <si>
    <t>Jurisdiccion Especial Para La Paz</t>
  </si>
  <si>
    <t>JURISDICCION ESPECIAL PARA LA PAZ</t>
  </si>
  <si>
    <t>JUDICIAL LAW CLERK</t>
  </si>
  <si>
    <t>Carlos Ricardo Mojica Cardona</t>
  </si>
  <si>
    <t>DELEGADO DE POLITICAS</t>
  </si>
  <si>
    <t>Clara Paulina Acosta Del Rio</t>
  </si>
  <si>
    <t>Action Contre La Faim</t>
  </si>
  <si>
    <t>ACTION CONTRE LA FAIM</t>
  </si>
  <si>
    <t>CHILD CARE PRACTICES EXPERT</t>
  </si>
  <si>
    <t>Pedro Ariza Gonzalez</t>
  </si>
  <si>
    <t>MARKETING Y PUBLICIDAD</t>
  </si>
  <si>
    <t>Maria Luisa Durrance Deobaldia</t>
  </si>
  <si>
    <t>Mineria Texas Colombia S A</t>
  </si>
  <si>
    <t>MINERIA TEXAS COLOMBIA S A</t>
  </si>
  <si>
    <t>Claudia Margarita Cortes Garcia</t>
  </si>
  <si>
    <t>Miguel Alejandro Cifuentes Becerra</t>
  </si>
  <si>
    <t>Maria Teresa Ramirez Orejuela</t>
  </si>
  <si>
    <t>COORDINADOR</t>
  </si>
  <si>
    <t>Gloria Cristina Gonzalez Ossa</t>
  </si>
  <si>
    <t>Daniel Sebastian Ramirez Perez</t>
  </si>
  <si>
    <t>Alejandra Douat Corredor</t>
  </si>
  <si>
    <t>Alejandra Catalina Millan Mendoza</t>
  </si>
  <si>
    <t>MELBOURNE</t>
  </si>
  <si>
    <t>Alata Inclusive Education Consultancy</t>
  </si>
  <si>
    <t>ALATA INCLUSIVE EDUCATION CONSULTANCY</t>
  </si>
  <si>
    <t>CONSULTORA DE EDUCACION</t>
  </si>
  <si>
    <t>Natalia Lopez Ballesteros</t>
  </si>
  <si>
    <t>Alcaldia De Medellin</t>
  </si>
  <si>
    <t>ALCALDIA DE MEDELLIN</t>
  </si>
  <si>
    <t>COORDINADORA DE PROYECTO</t>
  </si>
  <si>
    <t>John Sneyder Leon Mojica</t>
  </si>
  <si>
    <t>DIRECTOR DE RESPONSABILIDAD SOCIAL</t>
  </si>
  <si>
    <t>Diana Patricia Cifuentes Lozano</t>
  </si>
  <si>
    <t>Ana Maria Arango Melo</t>
  </si>
  <si>
    <t>Asociacion Colombiana De Investigadores De La Musica</t>
  </si>
  <si>
    <t>ASOCIACION COLOMBIANA DE INVESTIGADORES DE LA MUSICA</t>
  </si>
  <si>
    <t>Maria Ines Romero Caro</t>
  </si>
  <si>
    <t>Corporacion Educativa Los Alcaparros</t>
  </si>
  <si>
    <t>CORPORACION EDUCATIVA LOS ALCAPARROS</t>
  </si>
  <si>
    <t>Hanny Andrea Epelboim Pava</t>
  </si>
  <si>
    <t>BIARRITZ</t>
  </si>
  <si>
    <t>Mother To Mother</t>
  </si>
  <si>
    <t>MOTHER TO MOTHER</t>
  </si>
  <si>
    <t>ZUMBA INSTRUCTOR</t>
  </si>
  <si>
    <t>Daniel Alejandro Garcia Sanchez</t>
  </si>
  <si>
    <t>Fundacion Caona</t>
  </si>
  <si>
    <t>FUNDACION CAONA</t>
  </si>
  <si>
    <t>Maria Alejandra Morales Gongora</t>
  </si>
  <si>
    <t>Laura Maria Ramirez Mejia</t>
  </si>
  <si>
    <t>Mexicanos Primero Vision 2030</t>
  </si>
  <si>
    <t>MEXICANOS PRIMERO VISION 2030</t>
  </si>
  <si>
    <t>DIRECTORA DE ACTIVACION DE AGENTES</t>
  </si>
  <si>
    <t>Ida Marcela Arias Bodmer</t>
  </si>
  <si>
    <t>Grano De Arena Sas</t>
  </si>
  <si>
    <t>GRANO DE ARENA SAS</t>
  </si>
  <si>
    <t>COMERCIAL</t>
  </si>
  <si>
    <t>Juan Daniel Sierra Silgado</t>
  </si>
  <si>
    <t>Scola Abogados S A S</t>
  </si>
  <si>
    <t>SCOLA ABOGADOS S A S</t>
  </si>
  <si>
    <t>LEGAL MANAGER</t>
  </si>
  <si>
    <t>Jorge Enrique Sanabria Malagon</t>
  </si>
  <si>
    <t>Mayco Ingenieria S.A. E.S.P</t>
  </si>
  <si>
    <t>MAYCO INGENIERIA S.A. E.S.P</t>
  </si>
  <si>
    <t>Carlos Andres Barragan Romero</t>
  </si>
  <si>
    <t>Jennifer Vallejo Calderon</t>
  </si>
  <si>
    <t>MONTERIA</t>
  </si>
  <si>
    <t>Empresa Urra S.A. E.S.P.</t>
  </si>
  <si>
    <t>EMPRESA URRA S.A. E.S.P.</t>
  </si>
  <si>
    <t>ASESORA EN EL AREA INDIGENA</t>
  </si>
  <si>
    <t>Bexielena Hernandez Lopez</t>
  </si>
  <si>
    <t>Estudio Mapping S A S</t>
  </si>
  <si>
    <t>ESTUDIO MAPPING S A S</t>
  </si>
  <si>
    <t>DIRECTORA DE PROYECTOS</t>
  </si>
  <si>
    <t>Juan Pablo Quintero Guzman</t>
  </si>
  <si>
    <t>Catalina Rodriguez Gaviria</t>
  </si>
  <si>
    <t>KINGSTON</t>
  </si>
  <si>
    <t>Timber Mart</t>
  </si>
  <si>
    <t>TIMBER MART</t>
  </si>
  <si>
    <t>ASISTENTE ADMINISTRATIVO</t>
  </si>
  <si>
    <t>Juan Pablo Correa Arango</t>
  </si>
  <si>
    <t>ESTONIA</t>
  </si>
  <si>
    <t>TALLINN</t>
  </si>
  <si>
    <t>Maria Carolina Sanabria Farfan</t>
  </si>
  <si>
    <t>Unidad Administrativa Especial De Atencion Y Reparacion Integral A Las Victimas</t>
  </si>
  <si>
    <t>UNIDAD ADMINISTRATIVA ESPECIAL DE ATENCION Y REPARACION INTEGRAL A LAS VICTIMAS</t>
  </si>
  <si>
    <t>Andrea Carolina Martinez Rojas</t>
  </si>
  <si>
    <t>Sodimac Colombia S A</t>
  </si>
  <si>
    <t>SODIMAC COLOMBIA S A</t>
  </si>
  <si>
    <t>SUBGERENTE CORPORATIVA DE CONTENIDOS</t>
  </si>
  <si>
    <t>Julian David Bueno Ardila</t>
  </si>
  <si>
    <t>GESTOR DE CONTENIDOS</t>
  </si>
  <si>
    <t>Pilar Cristina Bermudez Garcia</t>
  </si>
  <si>
    <t>Symrise Ag</t>
  </si>
  <si>
    <t>SYMRISE AG</t>
  </si>
  <si>
    <t>MARKETING MANAGER FINE FRAGANCES</t>
  </si>
  <si>
    <t>Maria Angelica Gomez Matoma</t>
  </si>
  <si>
    <t>CONTRATISTA EQUIPO BASE SUBDIRECCION DE VALORACION Y REGISTRO</t>
  </si>
  <si>
    <t>Luis Alejandro Andrade Lotero</t>
  </si>
  <si>
    <t>LONGMONT</t>
  </si>
  <si>
    <t>Pearson</t>
  </si>
  <si>
    <t>PEARSON</t>
  </si>
  <si>
    <t>SENIOR MACHINE LEARNING ENGINEER</t>
  </si>
  <si>
    <t>Diana Ximena Arango Torres</t>
  </si>
  <si>
    <t>Carolina Bermudez Currea</t>
  </si>
  <si>
    <t>Community Works</t>
  </si>
  <si>
    <t>COMMUNITY WORKS</t>
  </si>
  <si>
    <t>REPRESENTANTE PARA AMERICA LATINA</t>
  </si>
  <si>
    <t>Juan Carlos Rodriguez Niño</t>
  </si>
  <si>
    <t>TERAPEUTA DE PAREJA</t>
  </si>
  <si>
    <t>Mónica Bonilla Jacome</t>
  </si>
  <si>
    <t>PROFESIONAL SOCIAL</t>
  </si>
  <si>
    <t>Maria Fernanda Angel Documet</t>
  </si>
  <si>
    <t>Jose Alejandro Polanco Contreras</t>
  </si>
  <si>
    <t>Manuel Orlando Valderrama Florez</t>
  </si>
  <si>
    <t>Nelsa Judith De La Hoz Melo</t>
  </si>
  <si>
    <t>Fundacion Para La Conservacion Y El Desarrollo Sostenible</t>
  </si>
  <si>
    <t>FUNDACION PARA LA CONSERVACION Y EL DESARROLLO SOSTENIBLE</t>
  </si>
  <si>
    <t>Maria Alejandra Collazos Morales</t>
  </si>
  <si>
    <t>Ana Maria Cadena Ruiz</t>
  </si>
  <si>
    <t>Secretaria De Hacienda De Bogota</t>
  </si>
  <si>
    <t>SECRETARIA DE HACIENDA DE BOGOTA</t>
  </si>
  <si>
    <t>SECRETARIA</t>
  </si>
  <si>
    <t>David Alejandro Hurtado Reyes</t>
  </si>
  <si>
    <t>PORTLAND</t>
  </si>
  <si>
    <t>Oregon Health &amp; Science University</t>
  </si>
  <si>
    <t>OREGON HEALTH &amp; SCIENCE UNIVERSITY</t>
  </si>
  <si>
    <t>Francisco Aurelio Gutierrez Sanin</t>
  </si>
  <si>
    <t>Estefanie Andrea Robertson Luco</t>
  </si>
  <si>
    <t>BELGICA</t>
  </si>
  <si>
    <t>International Crisis Group Colombia</t>
  </si>
  <si>
    <t>INTERNATIONAL CRISIS GROUP COLOMBIA</t>
  </si>
  <si>
    <t>GERENTE DE OPERACIONES</t>
  </si>
  <si>
    <t>Leon Felipe Rodriguez Hernandez</t>
  </si>
  <si>
    <t>Centro Nacional De Memoria Historica</t>
  </si>
  <si>
    <t>CENTRO NACIONAL DE MEMORIA HISTORICA</t>
  </si>
  <si>
    <t>Carmen Palou De Comasena Roda</t>
  </si>
  <si>
    <t>PROFESIONAL DE APOYO</t>
  </si>
  <si>
    <t>Maria Antonia Mejia Velez</t>
  </si>
  <si>
    <t>Programa Mundial De Alimentos</t>
  </si>
  <si>
    <t>PROGRAMA MUNDIAL DE ALIMENTOS</t>
  </si>
  <si>
    <t>OFICIAL DE ALIMENTACION ESCOLAR</t>
  </si>
  <si>
    <t>Tatiana Acevedo Guerrero</t>
  </si>
  <si>
    <t>Universiteit Utrecht</t>
  </si>
  <si>
    <t>UNIVERSITEIT UTRECHT</t>
  </si>
  <si>
    <t>Vivian Paulina Rosado Cardenas</t>
  </si>
  <si>
    <t>Fundacion Etnollano</t>
  </si>
  <si>
    <t>FUNDACION ETNOLLANO</t>
  </si>
  <si>
    <t>Cristina Gomez Garcia Reyes</t>
  </si>
  <si>
    <t>Instituto Humboldt</t>
  </si>
  <si>
    <t>INSTITUTO HUMBOLDT</t>
  </si>
  <si>
    <t>Lina Maria Siegert Zuñiga</t>
  </si>
  <si>
    <t>Balthazar</t>
  </si>
  <si>
    <t>BALTHAZAR</t>
  </si>
  <si>
    <t>HOSTESS</t>
  </si>
  <si>
    <t>Gustavo Vasco Ruiz</t>
  </si>
  <si>
    <t>EDITOR DE CINE</t>
  </si>
  <si>
    <t>Roxana May Jones Otero</t>
  </si>
  <si>
    <t>NUEVA ORLEANS</t>
  </si>
  <si>
    <t>CO FUNDADORA</t>
  </si>
  <si>
    <t>Irma Lucia Aldana Mendoza</t>
  </si>
  <si>
    <t>Metro Linea 1 S A S</t>
  </si>
  <si>
    <t>METRO LINEA 1 S A S</t>
  </si>
  <si>
    <t>Angee Tatiana Ospina Herrera</t>
  </si>
  <si>
    <t>Banco Falabella S A</t>
  </si>
  <si>
    <t>BANCO FALABELLA S A</t>
  </si>
  <si>
    <t>INSIGHTS ANALYST</t>
  </si>
  <si>
    <t>Norma Constanza Loaiza Forero</t>
  </si>
  <si>
    <t>Gina Carrioni Denyer</t>
  </si>
  <si>
    <t>Angela Marcela Morales Bacca</t>
  </si>
  <si>
    <t>BROOKLINE</t>
  </si>
  <si>
    <t>Signet Jawelers</t>
  </si>
  <si>
    <t>SIGNET JAWELERS</t>
  </si>
  <si>
    <t>ANALISTA DE RIESGO</t>
  </si>
  <si>
    <t>Andrea Carolina Arevalo Escobar</t>
  </si>
  <si>
    <t>Motorola Solutions Colombia Ltda</t>
  </si>
  <si>
    <t>MOTOROLA SOLUTIONS COLOMBIA LTDA</t>
  </si>
  <si>
    <t>LIDER DE RECURSOS</t>
  </si>
  <si>
    <t>Adriana Pamela Perez Sanabria</t>
  </si>
  <si>
    <t>Bibliotheque Nationale De France</t>
  </si>
  <si>
    <t>BIBLIOTHEQUE NATIONALE DE FRANCE</t>
  </si>
  <si>
    <t>AGENT PUBLIC MAGASINIER</t>
  </si>
  <si>
    <t>Andres Bateman Arbelaez</t>
  </si>
  <si>
    <t>Rafael Jose Sebastian Gamez Jaramillo</t>
  </si>
  <si>
    <t>Californian Knowledge Applied In Colombia Sas</t>
  </si>
  <si>
    <t>CALIFORNIAN KNOWLEDGE APPLIED IN COLOMBIA SAS</t>
  </si>
  <si>
    <t>Catalina Bateman Vargas</t>
  </si>
  <si>
    <t>Convenio Andres Bello</t>
  </si>
  <si>
    <t>CONVENIO ANDRES BELLO</t>
  </si>
  <si>
    <t>Sonia Juliana Perez Perez</t>
  </si>
  <si>
    <t>Corporacion De Educativa Superior Taller Cinco</t>
  </si>
  <si>
    <t>CORPORACION DE EDUCATIVA SUPERIOR TALLER CINCO</t>
  </si>
  <si>
    <t>DOCENTE INVESTIGACION Y ETICA</t>
  </si>
  <si>
    <t>Doris Yaneth Herrera Monsalve</t>
  </si>
  <si>
    <t>Juliana Forero Bordamalo</t>
  </si>
  <si>
    <t>COORDINADORA PEDAGOGICA</t>
  </si>
  <si>
    <t>Daniela Rodriguez Uribe</t>
  </si>
  <si>
    <t>ASESORA PARA EL EQUIPO DE ACOMPAÑAMIENTO SOCIAL AL PROGRAMA DE VIVIENDA GRATUITA</t>
  </si>
  <si>
    <t>Carlos Felipe Santiago Villar Guhl</t>
  </si>
  <si>
    <t>CONSULTOR ORGANIZACIONAL Y COACH</t>
  </si>
  <si>
    <t>Maria Cecilia Restrepo Hernandez</t>
  </si>
  <si>
    <t>ASESORA EN PARTICIPACION</t>
  </si>
  <si>
    <t>Luis Alfonso Breton Vargas</t>
  </si>
  <si>
    <t>AGRICULTOR</t>
  </si>
  <si>
    <t>Franz Dieter Hensel Riveros</t>
  </si>
  <si>
    <t>Universidad Autonoma De Bucaramanga Unab</t>
  </si>
  <si>
    <t>UNIVERSIDAD AUTONOMA DE BUCARAMANGA UNAB</t>
  </si>
  <si>
    <t>VICERRECTOR ACADEMICO</t>
  </si>
  <si>
    <t>Viviana Arango Villegas</t>
  </si>
  <si>
    <t>Centro Regional De Empresas Y Emprendimientos Responsables</t>
  </si>
  <si>
    <t>CENTRO REGIONAL DE EMPRESAS Y EMPRENDIMIENTOS RESPONSABLES</t>
  </si>
  <si>
    <t>Jorge Enrique Brito Mora</t>
  </si>
  <si>
    <t>Alejandra Castañeda Perez</t>
  </si>
  <si>
    <t>Hector Gabriel Navarrete Jimenez</t>
  </si>
  <si>
    <t>Kantar</t>
  </si>
  <si>
    <t>KANTAR</t>
  </si>
  <si>
    <t>ASSOCIATE DIRECTOR QUALITATIVE</t>
  </si>
  <si>
    <t>Giangina Mercedes Orsini Aaron</t>
  </si>
  <si>
    <t>One World Media Corp</t>
  </si>
  <si>
    <t>ONE WORLD MEDIA CORP</t>
  </si>
  <si>
    <t>EDITOR</t>
  </si>
  <si>
    <t>Indiana Ramirez Nates</t>
  </si>
  <si>
    <t>TECNICO 5</t>
  </si>
  <si>
    <t>Ivan Dario Clavijo Duarte</t>
  </si>
  <si>
    <t>Inc Studio S.A.S.</t>
  </si>
  <si>
    <t>INC STUDIO S.A.S.</t>
  </si>
  <si>
    <t>ARQUITECTO DISEÑADOR</t>
  </si>
  <si>
    <t>Maria Margarita Ruiz Rogers</t>
  </si>
  <si>
    <t>Secretaria Distrital Del Habitat</t>
  </si>
  <si>
    <t>SECRETARIA DISTRITAL DEL HABITAT</t>
  </si>
  <si>
    <t>Andres Mauricio Alvarado Gutierrez</t>
  </si>
  <si>
    <t>Universidad Nacional Abierta Y A Distancia Unad</t>
  </si>
  <si>
    <t>UNIVERSIDAD NACIONAL ABIERTA Y A DISTANCIA UNAD</t>
  </si>
  <si>
    <t>Santiago Mora Camargo</t>
  </si>
  <si>
    <t>FREDERICTON</t>
  </si>
  <si>
    <t>Thomas University</t>
  </si>
  <si>
    <t>THOMAS UNIVERSITY</t>
  </si>
  <si>
    <t>Rene Adolfo Sandoval Ramirez</t>
  </si>
  <si>
    <t>Natalia Carolina Villalba González</t>
  </si>
  <si>
    <t>Baker &amp; Mckenzie S A S</t>
  </si>
  <si>
    <t>BAKER &amp; MCKENZIE S A S</t>
  </si>
  <si>
    <t>ASOCIADA SENIOR</t>
  </si>
  <si>
    <t>Claudia Constanza Mendez Hernandez</t>
  </si>
  <si>
    <t>SALT LAKE CITY</t>
  </si>
  <si>
    <t>Diana Milena Aguas Meza</t>
  </si>
  <si>
    <t>Organizacion Internacional Para Las Migraciones O I M</t>
  </si>
  <si>
    <t>ORGANIZACION INTERNACIONAL PARA LAS MIGRACIONES O I M</t>
  </si>
  <si>
    <t>ESPECIALISTA DE ENFOQUE DIFERENCIAL</t>
  </si>
  <si>
    <t>Juanita Saenz Samper</t>
  </si>
  <si>
    <t>JEFE DE REGISTRO MUSEO DE ORO</t>
  </si>
  <si>
    <t>Camilo Diaz Pardo</t>
  </si>
  <si>
    <t>Myriam Viviana Lizcano Galindo</t>
  </si>
  <si>
    <t>Juanete Comunicaciones Sas</t>
  </si>
  <si>
    <t>JUANETE COMUNICACIONES SAS</t>
  </si>
  <si>
    <t>PRODUCTORA</t>
  </si>
  <si>
    <t>Diana Valentina Pernett Plazas</t>
  </si>
  <si>
    <t>Claudia Lorena Ramírez Gonzalez</t>
  </si>
  <si>
    <t>Corporacion Kae-Adikua-Red De Accion Intercultural</t>
  </si>
  <si>
    <t>CORPORACION KAE-ADIKUA-RED DE ACCION INTERCULTURAL</t>
  </si>
  <si>
    <t>DIRECTOR GENERAL</t>
  </si>
  <si>
    <t>Maria Teresa De Jesus Salcedo Restrepo</t>
  </si>
  <si>
    <t>Tulia Almanza Loaiza</t>
  </si>
  <si>
    <t>Vanesa Maria Alzate Labrador</t>
  </si>
  <si>
    <t>Jaime Alberto Ramirez Leon</t>
  </si>
  <si>
    <t>PROFESOR DE PLANTA</t>
  </si>
  <si>
    <t>Ines Cavelier Franco</t>
  </si>
  <si>
    <t>Patrimonio Natural Fondo Para La Biodiversidad Y Areas Protegidas</t>
  </si>
  <si>
    <t>PATRIMONIO NATURAL FONDO PARA LA BIODIVERSIDAD Y AREAS PROTEGIDAS</t>
  </si>
  <si>
    <t>SUBDIRECTORA TECNICA</t>
  </si>
  <si>
    <t>Lavinia Monica Fiori Reggio</t>
  </si>
  <si>
    <t>CARTAGENA</t>
  </si>
  <si>
    <t>Fundacion Mejor Planeta</t>
  </si>
  <si>
    <t>FUNDACION MEJOR PLANETA</t>
  </si>
  <si>
    <t>Maria Clara Rubiano Ortiz</t>
  </si>
  <si>
    <t>Fundacion Colegio Anglo Colombiano</t>
  </si>
  <si>
    <t>FUNDACION COLEGIO ANGLO COLOMBIANO</t>
  </si>
  <si>
    <t>Manuela Montoya Fernandez</t>
  </si>
  <si>
    <t>Luis Fernando Baron Porras</t>
  </si>
  <si>
    <t>DEPARTMENT OF POLITICAL STUDIES</t>
  </si>
  <si>
    <t>Federico Andrade Rivas</t>
  </si>
  <si>
    <t>COMISION ESTUDIO</t>
  </si>
  <si>
    <t>Laura Macia Vergara</t>
  </si>
  <si>
    <t>TAMPA</t>
  </si>
  <si>
    <t>Connectwise</t>
  </si>
  <si>
    <t>CONNECTWISE</t>
  </si>
  <si>
    <t>SOFTWARE ENGINEER II</t>
  </si>
  <si>
    <t>Pablo Mora Calderon</t>
  </si>
  <si>
    <t>Hans Alberto Schuster Rodriguez</t>
  </si>
  <si>
    <t>SUBDIRECTOR DE INVESTIGACION</t>
  </si>
  <si>
    <t>Sofia Patricia Morales Galvis</t>
  </si>
  <si>
    <t>GESTORA CULTURAL LOCAL</t>
  </si>
  <si>
    <t>Oscar Alfredo Paipilla Auza</t>
  </si>
  <si>
    <t>TUNJA</t>
  </si>
  <si>
    <t>Bundeseg Consultores De Seguros Ltda</t>
  </si>
  <si>
    <t>BUNDESEG CONSULTORES DE SEGUROS LTDA</t>
  </si>
  <si>
    <t>DISEÑO PROGRAMA MEDICINA</t>
  </si>
  <si>
    <t>Erika Guzman Hartmann</t>
  </si>
  <si>
    <t>HOLYOKE</t>
  </si>
  <si>
    <t>Providence Behavioral Health Hospital</t>
  </si>
  <si>
    <t>PROVIDENCE BEHAVIORAL HEALTH HOSPITAL</t>
  </si>
  <si>
    <t>ENFERMERO SALUD MENTAL</t>
  </si>
  <si>
    <t>Italia Isadora Samudio Reyes</t>
  </si>
  <si>
    <t>BARRANCABERMEJA</t>
  </si>
  <si>
    <t>German Eduardo Laserna Estrada</t>
  </si>
  <si>
    <t>Ingrid Luisa Demmer Altuna</t>
  </si>
  <si>
    <t>Ibm De Colombia Sas</t>
  </si>
  <si>
    <t>IBM DE COLOMBIA SAS</t>
  </si>
  <si>
    <t>Lina María Sánchez Ayala</t>
  </si>
  <si>
    <t>Giampaolo Bianchi Moreno</t>
  </si>
  <si>
    <t>Maria Juliana Rivera Reyes</t>
  </si>
  <si>
    <t>Apc Colombia Agencia Presidencial De Coop Internacional</t>
  </si>
  <si>
    <t>APC COLOMBIA AGENCIA PRESIDENCIAL DE COOP INTERNACIONAL</t>
  </si>
  <si>
    <t>ESPECIALISTA SECTOR MINERO</t>
  </si>
  <si>
    <t>Gina Paola Franco Paez</t>
  </si>
  <si>
    <t>Barilko Sas</t>
  </si>
  <si>
    <t>BARILKO SAS</t>
  </si>
  <si>
    <t>JEFE DE COMPRAS</t>
  </si>
  <si>
    <t>Maria Angelica Ospina Martinez</t>
  </si>
  <si>
    <t>Natalia Margarita Parada Garzon</t>
  </si>
  <si>
    <t>Ana Maria De Los Angeles Caldas Lemaitre</t>
  </si>
  <si>
    <t>Juliette Ospina Bernal</t>
  </si>
  <si>
    <t>Universidad Central</t>
  </si>
  <si>
    <t>UNIVERSIDAD CENTRAL</t>
  </si>
  <si>
    <t>Diana Alejandra Peña Rojas</t>
  </si>
  <si>
    <t>R3 Exploracion Y Produccion Sa</t>
  </si>
  <si>
    <t>R3 EXPLORACION Y PRODUCCION SA</t>
  </si>
  <si>
    <t>Carolina Angel Botero</t>
  </si>
  <si>
    <t>María Lucia Mendez Lacorazza</t>
  </si>
  <si>
    <t>Fundacion Ideas Para La Paz Fip</t>
  </si>
  <si>
    <t>FUNDACION IDEAS PARA LA PAZ FIP</t>
  </si>
  <si>
    <t>DIRECTOR DE AREA</t>
  </si>
  <si>
    <t>Maria Fernanda Peñuela Gonzalez</t>
  </si>
  <si>
    <t>Colegio Marymount</t>
  </si>
  <si>
    <t>COLEGIO MARYMOUNT</t>
  </si>
  <si>
    <t>DOCENTE CIENCIAS SOCIALES</t>
  </si>
  <si>
    <t>Maria Pia Mogollon Pupo</t>
  </si>
  <si>
    <t>Sociedad De Mejoras Publicas De Cartagena</t>
  </si>
  <si>
    <t>SOCIEDAD DE MEJORAS PUBLICAS DE CARTAGENA</t>
  </si>
  <si>
    <t>Ligia Teresa De Jesus Velez Vergara</t>
  </si>
  <si>
    <t>ADELAIDE</t>
  </si>
  <si>
    <t>Lcf Fun Languages Australia</t>
  </si>
  <si>
    <t>LCF FUN LANGUAGES AUSTRALIA</t>
  </si>
  <si>
    <t>Carolina Duque Alzate</t>
  </si>
  <si>
    <t>Agencia Nacional De Tierra</t>
  </si>
  <si>
    <t>AGENCIA NACIONAL DE TIERRA</t>
  </si>
  <si>
    <t>SUBDIRECCION DE ASUNTOS ETNICOS</t>
  </si>
  <si>
    <t>Gloria Elena Rodriguez Garcia</t>
  </si>
  <si>
    <t>Defensoria Del Pueblo</t>
  </si>
  <si>
    <t>DEFENSORIA DEL PUEBLO</t>
  </si>
  <si>
    <t>Margarita Ines Alonso Rico</t>
  </si>
  <si>
    <t>Colegio De Estudios Superiores De Administracion</t>
  </si>
  <si>
    <t>COLEGIO DE ESTUDIOS SUPERIORES DE ADMINISTRACION</t>
  </si>
  <si>
    <t>DOCENTE DE CATEDRA DE HISTORIA ECONOMICA</t>
  </si>
  <si>
    <t>Luz Piedad Caicedo Delgado</t>
  </si>
  <si>
    <t>Corporacion Humanas Centro Regional De Derechos Humanos Y Justicia De Genero</t>
  </si>
  <si>
    <t>CORPORACION HUMANAS CENTRO REGIONAL DE DERECHOS HUMANOS Y JUSTICIA DE GENERO</t>
  </si>
  <si>
    <t>CODIRECTORA</t>
  </si>
  <si>
    <t>María Ximena Ortiz Cuaran</t>
  </si>
  <si>
    <t>Secretariado Nacional De Pastoral Social Caritas Colombiana</t>
  </si>
  <si>
    <t>SECRETARIADO NACIONAL DE PASTORAL SOCIAL CARITAS COLOMBIANA</t>
  </si>
  <si>
    <t>Daniel Mauricio Blanco Betancourt</t>
  </si>
  <si>
    <t>Instituto De Genetica Humana</t>
  </si>
  <si>
    <t>INSTITUTO DE GENETICA HUMANA</t>
  </si>
  <si>
    <t>DIRECTOR EDITORIAL</t>
  </si>
  <si>
    <t>Zandra Pedraza Gomez</t>
  </si>
  <si>
    <t>PROFESORA TITULAR</t>
  </si>
  <si>
    <t>Nadezhda Araujo Quintero</t>
  </si>
  <si>
    <t>ASESOR GRADO 6</t>
  </si>
  <si>
    <t>Claudia Liliana Rincon Velasquez</t>
  </si>
  <si>
    <t>Juan David Rico Salazar</t>
  </si>
  <si>
    <t>Indra Colombia S A S</t>
  </si>
  <si>
    <t>INDRA COLOMBIA S A S</t>
  </si>
  <si>
    <t>Juan Sebastian Camacho Arias</t>
  </si>
  <si>
    <t>La Casa Language Centre Sas</t>
  </si>
  <si>
    <t>LA CASA LANGUAGE CENTRE SAS</t>
  </si>
  <si>
    <t>DIRECTOR ACADEMICO</t>
  </si>
  <si>
    <t>Beatriz Toro Pardo</t>
  </si>
  <si>
    <t>Monika Ingeri Therrien Johannesson</t>
  </si>
  <si>
    <t>Fundacion Erigaie</t>
  </si>
  <si>
    <t>FUNDACION ERIGAIE</t>
  </si>
  <si>
    <t>DIRECTORA</t>
  </si>
  <si>
    <t>Maria Fernanda Galindo Martinez</t>
  </si>
  <si>
    <t>Instituto Nacional De Salud</t>
  </si>
  <si>
    <t>INSTITUTO NACIONAL DE SALUD</t>
  </si>
  <si>
    <t>Angelica Maria Ramos Gaitan</t>
  </si>
  <si>
    <t>Fundacion Capital Sas</t>
  </si>
  <si>
    <t>FUNDACION CAPITAL SAS</t>
  </si>
  <si>
    <t>ESPECIALISTA EN INVESTIGACION CUALITATIVA</t>
  </si>
  <si>
    <t>Catalina Bejarano Mayorga</t>
  </si>
  <si>
    <t>Fundacion Universidad Del Norte</t>
  </si>
  <si>
    <t>FUNDACION UNIVERSIDAD DEL NORTE</t>
  </si>
  <si>
    <t>DOCENTE DE CATEDRA</t>
  </si>
  <si>
    <t>Maria Clara Del Pilar Llano Restrepo</t>
  </si>
  <si>
    <t>Mariana Gomez Soto</t>
  </si>
  <si>
    <t>LIDER DE INCIDENCIA REGIONAL PROGRAMA GLA 2</t>
  </si>
  <si>
    <t>Nathaly Llanes Diaz</t>
  </si>
  <si>
    <t>El Colegio De Mexico</t>
  </si>
  <si>
    <t>EL COLEGIO DE MEXICO</t>
  </si>
  <si>
    <t>PROFESORA INVESTIGADORA</t>
  </si>
  <si>
    <t>Kely Sarmiento Eljadue</t>
  </si>
  <si>
    <t>Banco Davivienda S A</t>
  </si>
  <si>
    <t>BANCO DAVIVIENDA S A</t>
  </si>
  <si>
    <t>PROFESIONAL CENTRO DE INVESTIGACION DE CLIENTES</t>
  </si>
  <si>
    <t>Manuela Pinilla Rodriguez</t>
  </si>
  <si>
    <t>Build Change</t>
  </si>
  <si>
    <t>BUILD CHANGE</t>
  </si>
  <si>
    <t>DIRECTOR DE PAIS</t>
  </si>
  <si>
    <t>Carl Henrik Langebaek Rueda</t>
  </si>
  <si>
    <t>Carlos Eduardo De Jesu Lopez Uribe</t>
  </si>
  <si>
    <t>CHILE</t>
  </si>
  <si>
    <t>LAS CONDES</t>
  </si>
  <si>
    <t>Bpn Worldwide</t>
  </si>
  <si>
    <t>BPN WORLDWIDE</t>
  </si>
  <si>
    <t>MANAGING DIRECTOR BPN COLOMBIA</t>
  </si>
  <si>
    <t>Nijole Vileikis Tamayo</t>
  </si>
  <si>
    <t>KNOXVILLE</t>
  </si>
  <si>
    <t>Zohanny Arboleda Mutis</t>
  </si>
  <si>
    <t>Fundacion Centro De Investigacion Y Educacion Popular C I N E P</t>
  </si>
  <si>
    <t>FUNDACION CENTRO DE INVESTIGACION Y EDUCACION POPULAR C I N E P</t>
  </si>
  <si>
    <t>Lorena Rivera Chaves</t>
  </si>
  <si>
    <t>Melissa David Obando</t>
  </si>
  <si>
    <t>HEAD OF FIELD OFFICE</t>
  </si>
  <si>
    <t>Fabian Andres Gomez Meneses</t>
  </si>
  <si>
    <t>Contraloria General De La Republica</t>
  </si>
  <si>
    <t>CONTRALORIA GENERAL DE LA REPUBLICA</t>
  </si>
  <si>
    <t>INGENIERO DE SISTEMAS</t>
  </si>
  <si>
    <t>Ana Maria Ulloa Garzon</t>
  </si>
  <si>
    <t>Pilar Federica Acosta</t>
  </si>
  <si>
    <t>Transparencia Por Colombia O Corporacion Transparencia Por Colombia</t>
  </si>
  <si>
    <t>TRANSPARENCIA POR COLOMBIA O CORPORACION TRANSPARENCIA POR COLOMBIA</t>
  </si>
  <si>
    <t>Saskys Romana Loochkartt Pardo</t>
  </si>
  <si>
    <t>Acnur</t>
  </si>
  <si>
    <t>ACNUR</t>
  </si>
  <si>
    <t>OFICIAL DE PROTECCION DE BASE COMUNITARIA</t>
  </si>
  <si>
    <t>Harold Enrique Tenorio Quiñones</t>
  </si>
  <si>
    <t>TUMACO</t>
  </si>
  <si>
    <t>Servicio Nacional De Aprendizaje</t>
  </si>
  <si>
    <t>SERVICIO NACIONAL DE APRENDIZAJE</t>
  </si>
  <si>
    <t>INSTRUCTOR</t>
  </si>
  <si>
    <t>Robert John Mc Bride Giraldo</t>
  </si>
  <si>
    <t>Fundacion Universitaria Del Area Andina</t>
  </si>
  <si>
    <t>FUNDACION UNIVERSITARIA DEL AREA ANDINA</t>
  </si>
  <si>
    <t>PROFESOR E INVESTIGADOR</t>
  </si>
  <si>
    <t>Maurizio Ali</t>
  </si>
  <si>
    <t>FORT DE FRANCE</t>
  </si>
  <si>
    <t>Universite Des Antilles Et De La Guyane</t>
  </si>
  <si>
    <t>UNIVERSITE DES ANTILLES ET DE LA GUYANE</t>
  </si>
  <si>
    <t>Miguel Alejandro Aguilar Diaz</t>
  </si>
  <si>
    <t>Universidad Nacional Santiago Antunez De Mayolo</t>
  </si>
  <si>
    <t>UNIVERSIDAD NACIONAL SANTIAGO ANTUNEZ DE MAYOLO</t>
  </si>
  <si>
    <t>Claudia Patricia Parra Noreña</t>
  </si>
  <si>
    <t>LEARNING CENTER CO TEACHER</t>
  </si>
  <si>
    <t>Adriana Carmenza Melendro Galvis</t>
  </si>
  <si>
    <t>Angela Lozano Bautista</t>
  </si>
  <si>
    <t>Juana Camila Ortiz Sanchez</t>
  </si>
  <si>
    <t>DISEÑADORA DE JOYAS</t>
  </si>
  <si>
    <t>Monica Johanna Giedelmann Reyes</t>
  </si>
  <si>
    <t>Universidad De Santander Udes</t>
  </si>
  <si>
    <t>UNIVERSIDAD DE SANTANDER UDES</t>
  </si>
  <si>
    <t>Luis Carlos Castro Ramirez</t>
  </si>
  <si>
    <t>COORDINADOR DE EDITORIAL REVISTA ANTIPODA</t>
  </si>
  <si>
    <t>Luisa Fernanda Portilla Munera</t>
  </si>
  <si>
    <t>Colombian American Chamber Of Commerce</t>
  </si>
  <si>
    <t>COLOMBIAN AMERICAN CHAMBER OF COMMERCE</t>
  </si>
  <si>
    <t>Carolina Buitrago Fuentes</t>
  </si>
  <si>
    <t>ASESORA EN GENERO CONFLICTO ARMADO</t>
  </si>
  <si>
    <t>Maria Fernanda Escallon Chiappe</t>
  </si>
  <si>
    <t>Fundacion Ciudad Humana</t>
  </si>
  <si>
    <t>FUNDACION CIUDAD HUMANA</t>
  </si>
  <si>
    <t>Carlos Andres Estrada Grajales</t>
  </si>
  <si>
    <t>Multicultural Australia</t>
  </si>
  <si>
    <t>MULTICULTURAL AUSTRALIA</t>
  </si>
  <si>
    <t>MIGRANT WORKERS RIGHTS AND EDUCATION PROJECT COORDINATOR</t>
  </si>
  <si>
    <t>Angela Maria Gil Roldan</t>
  </si>
  <si>
    <t>3M Colombia S A</t>
  </si>
  <si>
    <t>3M COLOMBIA S A</t>
  </si>
  <si>
    <t>Maria Carolina Herrera Vargas</t>
  </si>
  <si>
    <t>ADVISOR NETWORK AND ALLIANCES PROGRAM</t>
  </si>
  <si>
    <t>Andrea Leiva Espitia</t>
  </si>
  <si>
    <t>Ministerio De Tecnologias De La Informacion Y Las Comunicaciones</t>
  </si>
  <si>
    <t>MINISTERIO DE TECNOLOGIAS DE LA INFORMACION Y LAS COMUNICACIONES</t>
  </si>
  <si>
    <t>DIRECTORA DE CAPACIDADES Y APROPIACION DEL CONOCIMIENTO</t>
  </si>
  <si>
    <t>Patricia Madariaga Villegas</t>
  </si>
  <si>
    <t>BALTIMORE</t>
  </si>
  <si>
    <t>Johns Hopkins Bloomberg School Of Public Health</t>
  </si>
  <si>
    <t>JOHNS HOPKINS BLOOMBERG SCHOOL OF PUBLIC HEALTH</t>
  </si>
  <si>
    <t>RESEARCH PROGRAM COORDINATOR</t>
  </si>
  <si>
    <t>Aura Tatiana Ome Baron</t>
  </si>
  <si>
    <t>LONDON</t>
  </si>
  <si>
    <t>Western University</t>
  </si>
  <si>
    <t>WESTERN UNIVERSITY</t>
  </si>
  <si>
    <t>VISITING RESEARCHER VOLUNTEER</t>
  </si>
  <si>
    <t>Simona Reyes Diaz</t>
  </si>
  <si>
    <t>COORDINADORA PRODUCTIVOS</t>
  </si>
  <si>
    <t>Claudia Useche Trujillo</t>
  </si>
  <si>
    <t>Victor Gonzalez Fernandez</t>
  </si>
  <si>
    <t>Universidad Externado De Colombia</t>
  </si>
  <si>
    <t>UNIVERSIDAD EXTERNADO DE COLOMBIA</t>
  </si>
  <si>
    <t>PROFESOR DE CATEDRA</t>
  </si>
  <si>
    <t>Adriana Muñoz Hoyos</t>
  </si>
  <si>
    <t>Juan Vicente Contreras Escobar</t>
  </si>
  <si>
    <t>La Hicotea Factoria Sas</t>
  </si>
  <si>
    <t>LA HICOTEA FACTORIA SAS</t>
  </si>
  <si>
    <t>Maria Clara Uribe Escobar</t>
  </si>
  <si>
    <t>SAN MARCOS</t>
  </si>
  <si>
    <t>Alcaldia Municipal De San Marcos</t>
  </si>
  <si>
    <t>ALCALDIA MUNICIPAL DE SAN MARCOS</t>
  </si>
  <si>
    <t>DIRECTORA DE LA CASA DE CULTURA MUNICIPAL</t>
  </si>
  <si>
    <t>Catalina Cavelier Adarve</t>
  </si>
  <si>
    <t>Adriana Castro Ayala</t>
  </si>
  <si>
    <t>OUTREACH CONSULTANT FOR LATIN AMERICA</t>
  </si>
  <si>
    <t>Adriana Sanz De Santamaria De Zubiria</t>
  </si>
  <si>
    <t>Eduexplora Global</t>
  </si>
  <si>
    <t>EDUEXPLORA GLOBAL</t>
  </si>
  <si>
    <t>ACADEMIC REGIONAL MANAGER</t>
  </si>
  <si>
    <t>Pedro Eliseo Sanchez Baracaldo</t>
  </si>
  <si>
    <t>ASESOR DE ARQUITECTURA</t>
  </si>
  <si>
    <t>Jairo Clavijo Poveda</t>
  </si>
  <si>
    <t>Patricia Robledo Gomez</t>
  </si>
  <si>
    <t>Patricia Navas Rothlisberger</t>
  </si>
  <si>
    <t>British Council</t>
  </si>
  <si>
    <t>BRITISH COUNCIL</t>
  </si>
  <si>
    <t>Hilda White Narvaez</t>
  </si>
  <si>
    <t>COORDINADORA ACADEMICA</t>
  </si>
  <si>
    <t>Tania Camila Bonilla Riveros</t>
  </si>
  <si>
    <t>Centro Internacional De Agricultura Organica</t>
  </si>
  <si>
    <t>CENTRO INTERNACIONAL DE AGRICULTURA ORGANICA</t>
  </si>
  <si>
    <t>TECNOGRAFA</t>
  </si>
  <si>
    <t>Angela Maria Rodriguez Schrader</t>
  </si>
  <si>
    <t>ARQUEOLOGA ASESORA EN PATRIMONIO CULTURAL SUMERGIDO</t>
  </si>
  <si>
    <t>Maria Clemencia Garcia Salazar</t>
  </si>
  <si>
    <t>German Adrian Cantor Rocha</t>
  </si>
  <si>
    <t>Tnt Marketing S A S</t>
  </si>
  <si>
    <t>TNT MARKETING S A S</t>
  </si>
  <si>
    <t>Maria Fernanda Peña Sarmiento</t>
  </si>
  <si>
    <t>Weildler Antonio Guerra Curvelo</t>
  </si>
  <si>
    <t>PROFESOR DE LA UNIVERSIDAD DEL NORTE</t>
  </si>
  <si>
    <t>Patricia Muñoz Borja</t>
  </si>
  <si>
    <t>Universidad Del Valle</t>
  </si>
  <si>
    <t>UNIVERSIDAD DEL VALLE</t>
  </si>
  <si>
    <t>Oscar Ivan Salazar Arenas</t>
  </si>
  <si>
    <t>DIRECTOR DEPARTAMENTO DE SOCIOLOGIA</t>
  </si>
  <si>
    <t>Catalina Maria Zorro Lujan</t>
  </si>
  <si>
    <t>Servicio Geologico Colombiano</t>
  </si>
  <si>
    <t>SERVICIO GEOLOGICO COLOMBIANO</t>
  </si>
  <si>
    <t>María Isabel Patiño Gomez</t>
  </si>
  <si>
    <t>COORDINADORA DE FORMACION DOCENTE</t>
  </si>
  <si>
    <t>Ana Maria Gonzalez Galvis</t>
  </si>
  <si>
    <t>PROFESIONAL DE EDUCACION</t>
  </si>
  <si>
    <t>Betty Martinez Ojeda</t>
  </si>
  <si>
    <t>Maria Del Rosario Gomez Sanchez</t>
  </si>
  <si>
    <t>COORDINADORA EVALUACION IPBES COLOMBIA</t>
  </si>
  <si>
    <t>Maria Angelica Rodriguez Ibañez</t>
  </si>
  <si>
    <t>ASESOR DEL GRUPO DEL PATRIMONIO CULTURAL Y MATERIAL</t>
  </si>
  <si>
    <t>Maria Manuela Medina Arango</t>
  </si>
  <si>
    <t>Gimnasio Femenino</t>
  </si>
  <si>
    <t>GIMNASIO FEMENINO</t>
  </si>
  <si>
    <t>Angelica Franco Gamboa</t>
  </si>
  <si>
    <t>JAMUNDI</t>
  </si>
  <si>
    <t>Matthew Magak Arose</t>
  </si>
  <si>
    <t>Diego Alberto Perez Vera</t>
  </si>
  <si>
    <t>Fundacion Zio-Ai</t>
  </si>
  <si>
    <t>FUNDACION ZIO-AI</t>
  </si>
  <si>
    <t>Hector Andres Garcia Botero</t>
  </si>
  <si>
    <t>Juan Diego Poveda Avila</t>
  </si>
  <si>
    <t>Medecins Du Monde Medicos Del Mundo</t>
  </si>
  <si>
    <t>MEDECINS DU MONDE MEDICOS DEL MUNDO</t>
  </si>
  <si>
    <t>REFERENTE CIENCIAS SOCIALES</t>
  </si>
  <si>
    <t>Daniela Mor Caicedo</t>
  </si>
  <si>
    <t>ENTRENADORA FISICA</t>
  </si>
  <si>
    <t>Jaime Alberto Montaña Dominguez</t>
  </si>
  <si>
    <t>Maia Tatiana Cartwright Rico</t>
  </si>
  <si>
    <t>Promotora Neptuno Cia. Limitada</t>
  </si>
  <si>
    <t>PROMOTORA NEPTUNO CIA. LIMITADA</t>
  </si>
  <si>
    <t>INCOMING MANAGER EN PROMOTORA NEPTUNO</t>
  </si>
  <si>
    <t>Daniel Salazar Angarita</t>
  </si>
  <si>
    <t>Primero Lo Primero</t>
  </si>
  <si>
    <t>PRIMERO LO PRIMERO</t>
  </si>
  <si>
    <t>AGENCIA DE PUBLICIDAD</t>
  </si>
  <si>
    <t>Catalina Marulanda Grisales</t>
  </si>
  <si>
    <t>Agencia Para La Reincorporacion Y La Normalizacion Arn</t>
  </si>
  <si>
    <t>AGENCIA PARA LA REINCORPORACION Y LA NORMALIZACION ARN</t>
  </si>
  <si>
    <t>COORDINADORA UNIDAD TECNICA DE REINCORPORACION</t>
  </si>
  <si>
    <t>Catalina Villa Rosas</t>
  </si>
  <si>
    <t>Aguas De Bogota S.A. E.S.P</t>
  </si>
  <si>
    <t>AGUAS DE BOGOTA S.A. E.S.P</t>
  </si>
  <si>
    <t>JEFA DE OFICINA DE COMUNICACIONES</t>
  </si>
  <si>
    <t>Cristobal Cabo Cahn Speyer</t>
  </si>
  <si>
    <t>Lever Laboratory S A S</t>
  </si>
  <si>
    <t>LEVER LABORATORY S A S</t>
  </si>
  <si>
    <t>MANAGER</t>
  </si>
  <si>
    <t>Ruth Marina Vargas Rincon</t>
  </si>
  <si>
    <t>Departamento Administrativo Nacional De Estadistica</t>
  </si>
  <si>
    <t>DEPARTAMENTO ADMINISTRATIVO NACIONAL DE ESTADISTICA</t>
  </si>
  <si>
    <t>Lorena Veronica Ham</t>
  </si>
  <si>
    <t>Erwin Navarro Correa</t>
  </si>
  <si>
    <t>NUEVA JERSEY</t>
  </si>
  <si>
    <t>Let'S Clean</t>
  </si>
  <si>
    <t>LET'S CLEAN</t>
  </si>
  <si>
    <t>Amanda Diana Granados Leon</t>
  </si>
  <si>
    <t>Icetex</t>
  </si>
  <si>
    <t>ICETEX</t>
  </si>
  <si>
    <t>LIDER COMUNIDAD ICETEX</t>
  </si>
  <si>
    <t>Juan Manuel Guerrero Rodriguez</t>
  </si>
  <si>
    <t>NIGERIA</t>
  </si>
  <si>
    <t>FORENSIC SPECIALIST</t>
  </si>
  <si>
    <t>Vivian Shirli Noemi Calderon Bogoslavsky</t>
  </si>
  <si>
    <t>DISEÑADORA GRAFICA</t>
  </si>
  <si>
    <t>Catherine Vasco Correa</t>
  </si>
  <si>
    <t>Comision Colombiana De Juristas</t>
  </si>
  <si>
    <t>COMISION COLOMBIANA DE JURISTAS</t>
  </si>
  <si>
    <t>Marcia Johanna Glick Arbelaez</t>
  </si>
  <si>
    <t>Colegio Italiano Leonardo Da Vinci</t>
  </si>
  <si>
    <t>COLEGIO ITALIANO LEONARDO DA VINCI</t>
  </si>
  <si>
    <t>Martha Lucia Hernandez Lara</t>
  </si>
  <si>
    <t>Uwv</t>
  </si>
  <si>
    <t>UWV</t>
  </si>
  <si>
    <t>BUSINESS CONSULTANT</t>
  </si>
  <si>
    <t>Hanni Andrea Concha Osbahr</t>
  </si>
  <si>
    <t>Amano Laboratorio Creativo S.A.S.</t>
  </si>
  <si>
    <t>AMANO LABORATORIO CREATIVO S.A.S.</t>
  </si>
  <si>
    <t>DIRECTORA FORMACION ARTESANAL</t>
  </si>
  <si>
    <t>Cristina Consuegra Cordoba</t>
  </si>
  <si>
    <t>Sergio Andres Lizarazo Forero</t>
  </si>
  <si>
    <t>Tetra Tech Colombia Sas</t>
  </si>
  <si>
    <t>TETRA TECH COLOMBIA SAS</t>
  </si>
  <si>
    <t>MONITORING AND EVALUATION SPECIALIST</t>
  </si>
  <si>
    <t>Paula Andrea Ramirez Diaz Granados</t>
  </si>
  <si>
    <t>Respira Colombia</t>
  </si>
  <si>
    <t>RESPIRA COLOMBIA</t>
  </si>
  <si>
    <t>Paula Andrea Rodriguez Rodriguez</t>
  </si>
  <si>
    <t>COORDINADORA DE  COLOMBIA</t>
  </si>
  <si>
    <t>Milena Mejía Samper</t>
  </si>
  <si>
    <t>Maria Paula Silva Correa</t>
  </si>
  <si>
    <t>Unhcr The Un Refugee Agency</t>
  </si>
  <si>
    <t>UNHCR THE UN REFUGEE AGENCY</t>
  </si>
  <si>
    <t>CBI ASSOCIATE</t>
  </si>
  <si>
    <t>Natalia Leal Puentes</t>
  </si>
  <si>
    <t>Fundacion Plan</t>
  </si>
  <si>
    <t>FUNDACION PLAN</t>
  </si>
  <si>
    <t>OFICIAL DE GRANTS</t>
  </si>
  <si>
    <t>Maria Victoria Hernandez Hernandez</t>
  </si>
  <si>
    <t>DESARROLLO PERSONAL Y COLECTIVO</t>
  </si>
  <si>
    <t>Melba Jelitza Caceres Soto</t>
  </si>
  <si>
    <t>Fundacion Formacion Humana Para La Enseñanza Y El Servicio Fhes</t>
  </si>
  <si>
    <t>FUNDACION FORMACION HUMANA PARA LA ENSEÑANZA Y EL SERVICIO FHES</t>
  </si>
  <si>
    <t>Maria Ximena Moncayo Ibarra</t>
  </si>
  <si>
    <t>Ana Carolina Guatame Garcia</t>
  </si>
  <si>
    <t>Maria Antonia Rios Zapata</t>
  </si>
  <si>
    <t>SANTIAGO DE CHILE</t>
  </si>
  <si>
    <t>Aguas Andinas</t>
  </si>
  <si>
    <t>AGUAS ANDINAS</t>
  </si>
  <si>
    <t>JEFE DESARROLLO ORGANIZACIONAL RRHH</t>
  </si>
  <si>
    <t>Giovanni Conte</t>
  </si>
  <si>
    <t>Asics Colombia S A S</t>
  </si>
  <si>
    <t>ASICS COLOMBIA S A S</t>
  </si>
  <si>
    <t>María Magdalena Peñuela Uricoechea</t>
  </si>
  <si>
    <t>Maria Antonieta Corcione Nieto</t>
  </si>
  <si>
    <t>GESTORA DE INVESTIGACION</t>
  </si>
  <si>
    <t>Diana Marcela Diaz Gutierrez</t>
  </si>
  <si>
    <t>Instituto Nacional De Medicina Legal Y Ciencias Forenses</t>
  </si>
  <si>
    <t>INSTITUTO NACIONAL DE MEDICINA LEGAL Y CIENCIAS FORENSES</t>
  </si>
  <si>
    <t>PROFESIONAL UNIVERSITARIO FORENSE</t>
  </si>
  <si>
    <t>Katherine Bonil Gomez</t>
  </si>
  <si>
    <t>Carolina Ortiz Castro</t>
  </si>
  <si>
    <t>Eolos Energia S.A.S. E.S.P.</t>
  </si>
  <si>
    <t>EOLOS ENERGIA S.A.S. E.S.P.</t>
  </si>
  <si>
    <t>Maria Fernanda Estupiñan Delgado</t>
  </si>
  <si>
    <t>The Cocktail Analysis</t>
  </si>
  <si>
    <t>THE COCKTAIL ANALYSIS</t>
  </si>
  <si>
    <t>SENIOR QUALITATIVE RESEARCHER</t>
  </si>
  <si>
    <t>Julian David Gutierrez Catama</t>
  </si>
  <si>
    <t>TERCER SECRETARIO</t>
  </si>
  <si>
    <t>Maribel Riaño Sanabria</t>
  </si>
  <si>
    <t>Fundacion Halu Bienestar Humano</t>
  </si>
  <si>
    <t>FUNDACION HALU BIENESTAR HUMANO</t>
  </si>
  <si>
    <t>DIRECTORA DE PROYECTO</t>
  </si>
  <si>
    <t>Maria Rocio Del Pilar Waked Sanchez</t>
  </si>
  <si>
    <t>Universidad La Gran Colombia</t>
  </si>
  <si>
    <t>UNIVERSIDAD LA GRAN COLOMBIA</t>
  </si>
  <si>
    <t>Adrián Rolando Ayora Pelaez</t>
  </si>
  <si>
    <t>Mott Macdonald Global</t>
  </si>
  <si>
    <t>MOTT MACDONALD GLOBAL</t>
  </si>
  <si>
    <t>SENIOR STRUCTURAL ENGINEER</t>
  </si>
  <si>
    <t>Ana Maria Forero Rozo</t>
  </si>
  <si>
    <t>LIDER REGIONAL DE CALIDAD</t>
  </si>
  <si>
    <t>Luisa Fernanda Sanchez Silva</t>
  </si>
  <si>
    <t>PROFESORA Y ADMINISTRATIVA</t>
  </si>
  <si>
    <t>Maria Salazar Ferro</t>
  </si>
  <si>
    <t>Committee To Protect Journalists</t>
  </si>
  <si>
    <t>COMMITTEE TO PROTECT JOURNALISTS</t>
  </si>
  <si>
    <t>EMERGENCIES DIRECTOR</t>
  </si>
  <si>
    <t>Hermann Steve Ruiz Salgado</t>
  </si>
  <si>
    <t>Grupo Dws</t>
  </si>
  <si>
    <t>GRUPO DWS</t>
  </si>
  <si>
    <t>SENIOR SERVICE AND STRATEGIC DESIGNER</t>
  </si>
  <si>
    <t>Ivonne Maritza Sanchez Tapia</t>
  </si>
  <si>
    <t>PITTSBURGH</t>
  </si>
  <si>
    <t>University Of Pittsburgh</t>
  </si>
  <si>
    <t>UNIVERSITY OF PITTSBURGH</t>
  </si>
  <si>
    <t>PROJECT MANAGER OFFICE OF CHILD DEVELOPMENT</t>
  </si>
  <si>
    <t>Laura Ines Gonzalez Pacheco Mejia</t>
  </si>
  <si>
    <t>JEFE DIVISION DE PLAMEACION</t>
  </si>
  <si>
    <t>Carlos Andres Forero Forero</t>
  </si>
  <si>
    <t>SAN VICENTE DEL CAGUAN</t>
  </si>
  <si>
    <t>Universidad De La Salle</t>
  </si>
  <si>
    <t>UNIVERSIDAD DE LA SALLE</t>
  </si>
  <si>
    <t>DIRECTOR VOLUNTARIADO MISIONERO LASALLISTA</t>
  </si>
  <si>
    <t>María De Los Angeles Gonzalez Perez</t>
  </si>
  <si>
    <t>Debora Margarita Perez Serna</t>
  </si>
  <si>
    <t>Claudia Galofre Gomez</t>
  </si>
  <si>
    <t>Catalina Gonzalez Uribe</t>
  </si>
  <si>
    <t>DIRECTORA DE INTERNACIONALIZACION</t>
  </si>
  <si>
    <t>Claudia Catalina Sierra Gama</t>
  </si>
  <si>
    <t>Embajada Del Canada</t>
  </si>
  <si>
    <t>EMBAJADA DEL CANADA</t>
  </si>
  <si>
    <t>OFICIAL DE DESARROLLO</t>
  </si>
  <si>
    <t>Maria Rossi Idarraga</t>
  </si>
  <si>
    <t>Universidade Federal Do Rio De Janeiro</t>
  </si>
  <si>
    <t>UNIVERSIDADE FEDERAL DO RIO DE JANEIRO</t>
  </si>
  <si>
    <t>PESQUISADORA DE POSDOUTORADO</t>
  </si>
  <si>
    <t>María Lorena Garay Guevara</t>
  </si>
  <si>
    <t>Fundacion Nuevos Sentidos</t>
  </si>
  <si>
    <t>FUNDACION NUEVOS SENTIDOS</t>
  </si>
  <si>
    <t>COMUNICADORA EDUCATIVA</t>
  </si>
  <si>
    <t>Laura Catalina Polo Garavito</t>
  </si>
  <si>
    <t>Natalia Sofia Angarita Nieto</t>
  </si>
  <si>
    <t>Museo Nacional De Colombia</t>
  </si>
  <si>
    <t>MUSEO NACIONAL DE COLOMBIA</t>
  </si>
  <si>
    <t>Diana Patricia Perez Soruco</t>
  </si>
  <si>
    <t>Daniel Andres Leguizamon Hernandez</t>
  </si>
  <si>
    <t>Erika Diettes Gutierrez</t>
  </si>
  <si>
    <t>Maria Eleonora Vargas Figueroa</t>
  </si>
  <si>
    <t>ALAJUELA</t>
  </si>
  <si>
    <t>Edify Software Consulting</t>
  </si>
  <si>
    <t>EDIFY SOFTWARE CONSULTING</t>
  </si>
  <si>
    <t>SOCIAL CORPORATE RESPONSIBILITY COORDINATOR</t>
  </si>
  <si>
    <t>German Enrique Piffano Mendoza</t>
  </si>
  <si>
    <t>Consultoria Para Los Derechos Humanos Y El Desplazamiento Codhes</t>
  </si>
  <si>
    <t>CONSULTORIA PARA LOS DERECHOS HUMANOS Y EL DESPLAZAMIENTO CODHES</t>
  </si>
  <si>
    <t>Veronica Calvo Cortés</t>
  </si>
  <si>
    <t>Sonia Angelini</t>
  </si>
  <si>
    <t>Iis Gregorio Da Catino</t>
  </si>
  <si>
    <t>IIS GREGORIO DA CATINO</t>
  </si>
  <si>
    <t>Alvaro Guillermo Vargas Colorado</t>
  </si>
  <si>
    <t>Agencia De Los Usa Para El Desarrollo Inter</t>
  </si>
  <si>
    <t>AGENCIA DE LOS USA PARA EL DESARROLLO INTER</t>
  </si>
  <si>
    <t>ASISTENTE SUBREGIONAL PARA PAISES ANDINOS</t>
  </si>
  <si>
    <t>Andres Manuel Felipe Gonzalez Saiz</t>
  </si>
  <si>
    <t>Rutgers University</t>
  </si>
  <si>
    <t>RUTGERS UNIVERSITY</t>
  </si>
  <si>
    <t>Juan Sebastian Vargas Salinas</t>
  </si>
  <si>
    <t>Fundacion Centro De Desarrollo Integral Nuevamente</t>
  </si>
  <si>
    <t>FUNDACION CENTRO DE DESARROLLO INTEGRAL NUEVAMENTE</t>
  </si>
  <si>
    <t>PROFESOR HISTORIA</t>
  </si>
  <si>
    <t>Renata Ines Amaya Gonzalez</t>
  </si>
  <si>
    <t>LIDER DE PROYECTOS E INVESTIGACIONES DIRIGIDAS</t>
  </si>
  <si>
    <t>Pablo Andres Martinez Silva</t>
  </si>
  <si>
    <t>Sinergias Alianzas Estrategicas Para La Salud Y El Desarrollo Social</t>
  </si>
  <si>
    <t>SINERGIAS ALIANZAS ESTRATEGICAS PARA LA SALUD Y EL DESARROLLO SOCIAL</t>
  </si>
  <si>
    <t>Constanza Gonzalez Botero</t>
  </si>
  <si>
    <t>Carder Corporacion Autonoma Regional De Risaralda</t>
  </si>
  <si>
    <t>CARDER CORPORACION AUTONOMA REGIONAL DE RISARALDA</t>
  </si>
  <si>
    <t>SUBDIRECCION DE GESTION AMBIENTAL TERRITORIAL</t>
  </si>
  <si>
    <t>Santiago Ayala Jaramillo</t>
  </si>
  <si>
    <t>Mater Health Services</t>
  </si>
  <si>
    <t>MATER HEALTH SERVICES</t>
  </si>
  <si>
    <t>COUNCILLOR P&amp;F ADVISORY COMMITTEE</t>
  </si>
  <si>
    <t>Jose Mauricio Montaña Ardila</t>
  </si>
  <si>
    <t>MOSQUERA</t>
  </si>
  <si>
    <t>Sym Salgado Y Moreno Consultores</t>
  </si>
  <si>
    <t>SYM SALGADO Y MORENO CONSULTORES</t>
  </si>
  <si>
    <t>CONSULTOR RESPONSABILIDAD SOCIAL Y GESTION HUMANA</t>
  </si>
  <si>
    <t>Tania Cardenas Paulsen</t>
  </si>
  <si>
    <t>GUIONISTA</t>
  </si>
  <si>
    <t>Marisol Moreno Romero</t>
  </si>
  <si>
    <t>Andrea Paola Martinez Moreno</t>
  </si>
  <si>
    <t>Maria Cristina Serjedela Ossa</t>
  </si>
  <si>
    <t>Fabricio Cabrera Micolta</t>
  </si>
  <si>
    <t>Álvaro Andres Santoyo Duarte</t>
  </si>
  <si>
    <t>Maria Camila Baron Grillo</t>
  </si>
  <si>
    <t>Macajo</t>
  </si>
  <si>
    <t>MACAJO</t>
  </si>
  <si>
    <t>Eduardo Mazuera Nieto</t>
  </si>
  <si>
    <t>Margarita Maria Sandino Garces</t>
  </si>
  <si>
    <t>MEMPHIS</t>
  </si>
  <si>
    <t>Dixon Gallery &amp; Gardens</t>
  </si>
  <si>
    <t>DIXON GALLERY &amp; GARDENS</t>
  </si>
  <si>
    <t>Olga Marcela Cruz Montalvo</t>
  </si>
  <si>
    <t>Juan Guillermo Tamayo Sanchez</t>
  </si>
  <si>
    <t>Publimark Mullenlowe Costa Rica</t>
  </si>
  <si>
    <t>PUBLIMARK MULLENLOWE COSTA RICA</t>
  </si>
  <si>
    <t>CONSULTOR EN EFECTIVIDAD</t>
  </si>
  <si>
    <t>Guillermo Humberto Montoya Villamizar</t>
  </si>
  <si>
    <t>Transmilenio S.A</t>
  </si>
  <si>
    <t>TRANSMILENIO S.A</t>
  </si>
  <si>
    <t>COORDINADOR PEDAGOGICO</t>
  </si>
  <si>
    <t>Maria Marcela Bernal Arevalo</t>
  </si>
  <si>
    <t>Gue Quyne Sas</t>
  </si>
  <si>
    <t>GUE QUYNE SAS</t>
  </si>
  <si>
    <t>Julio Marino Barragan Pardo</t>
  </si>
  <si>
    <t>Agencia De Renovacion Del Territorio Art</t>
  </si>
  <si>
    <t>AGENCIA DE RENOVACION DEL TERRITORIO ART</t>
  </si>
  <si>
    <t>ENLACE ETNICO</t>
  </si>
  <si>
    <t>Juan Camilo Gonzalez Galvis</t>
  </si>
  <si>
    <t>EDITOR GENERAL</t>
  </si>
  <si>
    <t>Jorge Andres Gonzalez Medina</t>
  </si>
  <si>
    <t>EVALUADOR</t>
  </si>
  <si>
    <t>Manuela Alvarez Camargo</t>
  </si>
  <si>
    <t>BROWARD</t>
  </si>
  <si>
    <t>GERENTE PROPIETARIA</t>
  </si>
  <si>
    <t>Diana Carolina Potes Ferreira</t>
  </si>
  <si>
    <t>Institucion Universitaria Antonio Jose Camacho</t>
  </si>
  <si>
    <t>INSTITUCION UNIVERSITARIA ANTONIO JOSE CAMACHO</t>
  </si>
  <si>
    <t>Ángela Gisella Galeano Colonia</t>
  </si>
  <si>
    <t>Organisation For Economic Co-Operation And Development Oecd</t>
  </si>
  <si>
    <t>ORGANISATION FOR ECONOMIC CO-OPERATION AND DEVELOPMENT OECD</t>
  </si>
  <si>
    <t>INTERN</t>
  </si>
  <si>
    <t>Joaquin Enrique Carrizosa De Narvaez</t>
  </si>
  <si>
    <t>World Wildlife Fund Inc Wwf</t>
  </si>
  <si>
    <t>WORLD WILDLIFE FUND INC WWF</t>
  </si>
  <si>
    <t>AMAZON ECO REGION COORDINATOR</t>
  </si>
  <si>
    <t>Santiago Wills Wiesner</t>
  </si>
  <si>
    <t>ESPECIALISTA EN GENERO Y POBLACIONES VULNERABLES</t>
  </si>
  <si>
    <t>Danielle Peralta Rozo</t>
  </si>
  <si>
    <t>Oscar Mauricio Moreno Rivera</t>
  </si>
  <si>
    <t>ANTROPOLOGO ARQUEOLOGO</t>
  </si>
  <si>
    <t>Alejandro Morris De La Rosa</t>
  </si>
  <si>
    <t>Liliana Duica Amaya</t>
  </si>
  <si>
    <t>Georgetown University</t>
  </si>
  <si>
    <t>GEORGETOWN UNIVERSITY</t>
  </si>
  <si>
    <t>PROFESORA ADJUNTA</t>
  </si>
  <si>
    <t>Maria Paola Chaves Olarte</t>
  </si>
  <si>
    <t>Maria Del Pilar Jimenez Galindo</t>
  </si>
  <si>
    <t>LEIDEN</t>
  </si>
  <si>
    <t>University Of Leiden</t>
  </si>
  <si>
    <t>UNIVERSITY OF LEIDEN</t>
  </si>
  <si>
    <t>HISTORIADORA</t>
  </si>
  <si>
    <t>Manuel Esteban Tibaquira Forero</t>
  </si>
  <si>
    <t>Tf Auditores Y Asesores</t>
  </si>
  <si>
    <t>TF AUDITORES Y ASESORES</t>
  </si>
  <si>
    <t>COORDINADOR DEL AREA SOCIAL</t>
  </si>
  <si>
    <t>Juan Carlos Sanchez Herrera</t>
  </si>
  <si>
    <t>Banco De Bogota</t>
  </si>
  <si>
    <t>BANCO DE BOGOTA</t>
  </si>
  <si>
    <t>Fernando Augusto Piñeros Soler</t>
  </si>
  <si>
    <t>Finxs Colombia S.A.S.</t>
  </si>
  <si>
    <t>FINXS COLOMBIA S.A.S.</t>
  </si>
  <si>
    <t>PARTNER COMERCIAL</t>
  </si>
  <si>
    <t>Carlos Eduardo Robayo Rico</t>
  </si>
  <si>
    <t>Universidad Pedagogica Nacional</t>
  </si>
  <si>
    <t>UNIVERSIDAD PEDAGOGICA NACIONAL</t>
  </si>
  <si>
    <t>Ginna Ortiz Escobar</t>
  </si>
  <si>
    <t>Paula Kamila Guerrero Garcia</t>
  </si>
  <si>
    <t>ASISTENTE DE COORDINACION REGIONAL TERRINDIGENA</t>
  </si>
  <si>
    <t>Nina Alejandra Cabra Ayala</t>
  </si>
  <si>
    <t>DECANA FACULTADES CIENCIAS SOCIALES HUMANIDADES Y ARTES</t>
  </si>
  <si>
    <t>Hernando Campos Gaviria</t>
  </si>
  <si>
    <t>PORTUGAL</t>
  </si>
  <si>
    <t>LISBOA</t>
  </si>
  <si>
    <t>Clinica Cuf</t>
  </si>
  <si>
    <t>CLINICA CUF</t>
  </si>
  <si>
    <t>ESPECIALISTA MEDICINA INTERNA</t>
  </si>
  <si>
    <t>Samuel Asdrubal Avila Garzon</t>
  </si>
  <si>
    <t>FUSAGASUGA</t>
  </si>
  <si>
    <t>Universidad De Cundinamarca</t>
  </si>
  <si>
    <t>UNIVERSIDAD DE CUNDINAMARCA</t>
  </si>
  <si>
    <t>Nidia Lucero Rueda Garcia</t>
  </si>
  <si>
    <t>COORDINADORA DE RESPONSABILIDAD SOCIAL</t>
  </si>
  <si>
    <t>Decssy Jackeline Cuspoca Martinez</t>
  </si>
  <si>
    <t>PROFESIONAL GRADUADO</t>
  </si>
  <si>
    <t>Camilo Cesar Augusto Gomez Chaparro</t>
  </si>
  <si>
    <t>Nolya Carolina Quintero Rave</t>
  </si>
  <si>
    <t>QUALITATIVE LEAD</t>
  </si>
  <si>
    <t>Laura Marcela Cabeza Cifuentes</t>
  </si>
  <si>
    <t>Alcaldia Local De Engativa</t>
  </si>
  <si>
    <t>ALCALDIA LOCAL DE ENGATIVA</t>
  </si>
  <si>
    <t>DISEÑO DE HERRAMIENTAS ARTISTICAS</t>
  </si>
  <si>
    <t>María Isabel Abad Londoño</t>
  </si>
  <si>
    <t>Corporacion Piñon De Oreja</t>
  </si>
  <si>
    <t>CORPORACION PIÑON DE OREJA</t>
  </si>
  <si>
    <t>DIRECTORA GENERAL</t>
  </si>
  <si>
    <t>Irene Marcela Blanco Serrano</t>
  </si>
  <si>
    <t>MUNICH</t>
  </si>
  <si>
    <t>Print Communications Consultants Gmbh</t>
  </si>
  <si>
    <t>PRINT COMMUNICATIONS CONSULTANTS GMBH</t>
  </si>
  <si>
    <t>EJECUTIVA DE CUENTA</t>
  </si>
  <si>
    <t>Aengee Monica Ramirez Jimenez</t>
  </si>
  <si>
    <t>Consorsio 4G Llanos</t>
  </si>
  <si>
    <t>CONSORSIO 4G LLANOS</t>
  </si>
  <si>
    <t>ARQUEOLOGA DE CAMPO II</t>
  </si>
  <si>
    <t>Claudia Marcela Almendra Ortiz</t>
  </si>
  <si>
    <t>Onu Mujeres</t>
  </si>
  <si>
    <t>ONU MUJERES</t>
  </si>
  <si>
    <t>UNV ESPECIALISTA TERRITORIAL</t>
  </si>
  <si>
    <t>Claudia Lucia Arbelaez Orjuela</t>
  </si>
  <si>
    <t>Acdi Voca</t>
  </si>
  <si>
    <t>ACDI VOCA</t>
  </si>
  <si>
    <t>ESPECIALISTA SENIOR EN GENERO E INCLUSION SOCIAL</t>
  </si>
  <si>
    <t>Catherine Constanza Martinez Trujillo</t>
  </si>
  <si>
    <t>Fundacion Gimnasio Los Portales</t>
  </si>
  <si>
    <t>FUNDACION GIMNASIO LOS PORTALES</t>
  </si>
  <si>
    <t>Jaime Enrique Castro Bermudez</t>
  </si>
  <si>
    <t>PROFESIONAL DE GESTION TRES</t>
  </si>
  <si>
    <t>Carlos Manuel Estevez Reyes</t>
  </si>
  <si>
    <t>Organizacion De Las Naciones Unidas Para La Agricultura Y La Alimentacion Fao</t>
  </si>
  <si>
    <t>ORGANIZACION DE LAS NACIONES UNIDAS PARA LA AGRICULTURA Y LA ALIMENTACION FAO</t>
  </si>
  <si>
    <t>COUNTRY MONITOR</t>
  </si>
  <si>
    <t>Ana Carolina Moreano Ortiz</t>
  </si>
  <si>
    <t>Consejo Nacional De Investigaciones Cientificas Y Tecnicas</t>
  </si>
  <si>
    <t>CONSEJO NACIONAL DE INVESTIGACIONES CIENTIFICAS Y TECNICAS</t>
  </si>
  <si>
    <t>BECARIA DOCTORAL CONICET</t>
  </si>
  <si>
    <t>Bibiana Andrea Cadena Duarte</t>
  </si>
  <si>
    <t>Drisha Maryam Fernandez Domecq</t>
  </si>
  <si>
    <t>Jessica Kisner Giraldo</t>
  </si>
  <si>
    <t>Wri Ross Center For Sustainable Cities</t>
  </si>
  <si>
    <t>WRI ROSS CENTER FOR SUSTAINABLE CITIES</t>
  </si>
  <si>
    <t>ROAD SAFETY PROJECT COORDINATOR</t>
  </si>
  <si>
    <t>Yalmar Alberto Vargas Tovar</t>
  </si>
  <si>
    <t>Angela Maria Velasquez Moreno</t>
  </si>
  <si>
    <t>PASTELERA</t>
  </si>
  <si>
    <t>Veronica Trimmiño Marroquin</t>
  </si>
  <si>
    <t>ASISTENTE CURADURIA Y PATRIMONIO</t>
  </si>
  <si>
    <t>Adriana Isabel Paez Cure</t>
  </si>
  <si>
    <t>JEFE ARTES</t>
  </si>
  <si>
    <t>Catalina Mora Quintero</t>
  </si>
  <si>
    <t>Lina Margarita Torres Callejas</t>
  </si>
  <si>
    <t>Ocean Outcomes</t>
  </si>
  <si>
    <t>OCEAN OUTCOMES</t>
  </si>
  <si>
    <t>BOARD MEMBER</t>
  </si>
  <si>
    <t>Giovanna Maria Aldana Barahona</t>
  </si>
  <si>
    <t>PROFESORA UNIVERSITARIA</t>
  </si>
  <si>
    <t>Julia Carolina Mendoza Ardila</t>
  </si>
  <si>
    <t>Social Development Group Sdg Colombia</t>
  </si>
  <si>
    <t>SOCIAL DEVELOPMENT GROUP SDG COLOMBIA</t>
  </si>
  <si>
    <t>Marcela Echeverri Muñoz</t>
  </si>
  <si>
    <t>NEW HAVEN</t>
  </si>
  <si>
    <t>Yale University</t>
  </si>
  <si>
    <t>YALE UNIVERSITY</t>
  </si>
  <si>
    <t>Rocio Rubio Serrano</t>
  </si>
  <si>
    <t>Javier Mauricio Velandia Leon</t>
  </si>
  <si>
    <t>A Piece Of Pie</t>
  </si>
  <si>
    <t>A PIECE OF PIE</t>
  </si>
  <si>
    <t>CONSULTOR DE INNOVACION</t>
  </si>
  <si>
    <t>Jose David Gonzalez Bejarano</t>
  </si>
  <si>
    <t>Consultoria Arqueologica Y Social</t>
  </si>
  <si>
    <t>CONSULTORIA ARQUEOLOGICA Y SOCIAL</t>
  </si>
  <si>
    <t>Angélica Maria Rojas Vargas</t>
  </si>
  <si>
    <t>Carlos Andres Villalobos Fuentes</t>
  </si>
  <si>
    <t>DINAMARCA</t>
  </si>
  <si>
    <t>COPENHAGUE</t>
  </si>
  <si>
    <t>FORENSIC MANAGER</t>
  </si>
  <si>
    <t>Alfonso Lopez Loaiza</t>
  </si>
  <si>
    <t>Diana Carolina Ramirez Vargas</t>
  </si>
  <si>
    <t>Movilizatorio Sas</t>
  </si>
  <si>
    <t>MOVILIZATORIO SAS</t>
  </si>
  <si>
    <t>SUBDIRECTORA DE PROYECTOS</t>
  </si>
  <si>
    <t>Natalia Niño Machado</t>
  </si>
  <si>
    <t>INVESTIGADOR ASOCIADO</t>
  </si>
  <si>
    <t>Camila Medina Arbelaez</t>
  </si>
  <si>
    <t>DIRECCION DE INVESTIGACION</t>
  </si>
  <si>
    <t>Juan Carlos Rubiano Carvajal</t>
  </si>
  <si>
    <t>Concesionaria Ferrea De Occidente S A S</t>
  </si>
  <si>
    <t>CONCESIONARIA FERREA DE OCCIDENTE S A S</t>
  </si>
  <si>
    <t>Maria Claudia Vallejo Cabal</t>
  </si>
  <si>
    <t>Biojoy Jewelers</t>
  </si>
  <si>
    <t>BIOJOY JEWELERS</t>
  </si>
  <si>
    <t>PROPIETARIO</t>
  </si>
  <si>
    <t>Adriana Gonzalez Rivera</t>
  </si>
  <si>
    <t>DIRECTORA DE POLITICAS PUBLICAS</t>
  </si>
  <si>
    <t>Jenny Paola Becerra Castro</t>
  </si>
  <si>
    <t>Juan Pablo Roberto Barbosa</t>
  </si>
  <si>
    <t>ANALISTA DIGITAL Y DE OPERACIONES</t>
  </si>
  <si>
    <t>Felipe Spath Botero</t>
  </si>
  <si>
    <t>Alejandro Amaya Garcia</t>
  </si>
  <si>
    <t>LIDER DE GESTION DE PARQUES DEL INSTITUTO COLOMBIANO DE ANTROPOLOGIA</t>
  </si>
  <si>
    <t>Antonia Helena Rivera Romo</t>
  </si>
  <si>
    <t>Rivera Y Arcos Limitada</t>
  </si>
  <si>
    <t>RIVERA Y ARCOS LIMITADA</t>
  </si>
  <si>
    <t>GERENTE ADMINISTRATIVA</t>
  </si>
  <si>
    <t>Natalia Garcia Calvo</t>
  </si>
  <si>
    <t>DIRECTORA LITERARIA DEBATE INFANTIL Y JUVENIL</t>
  </si>
  <si>
    <t>Maria Fernanda Giraldo Polanco</t>
  </si>
  <si>
    <t>RIOHACHA</t>
  </si>
  <si>
    <t>Universidad De La Guajira</t>
  </si>
  <si>
    <t>UNIVERSIDAD DE LA GUAJIRA</t>
  </si>
  <si>
    <t>Sebastian Londoño Camacho</t>
  </si>
  <si>
    <t>Poligrow Colombia S A S</t>
  </si>
  <si>
    <t>POLIGROW COLOMBIA S A S</t>
  </si>
  <si>
    <t>CONSULTOR ASUNTOS INDIGENAS</t>
  </si>
  <si>
    <t>Juan Camilo Niño Vargas</t>
  </si>
  <si>
    <t>Lina Paola Rincon Ayala</t>
  </si>
  <si>
    <t>FRAMINGHAM</t>
  </si>
  <si>
    <t>University At Albany State University Of New York</t>
  </si>
  <si>
    <t>UNIVERSITY AT ALBANY STATE UNIVERSITY OF NEW YORK</t>
  </si>
  <si>
    <t>Naia Cora George Mieles</t>
  </si>
  <si>
    <t>Clara Piedad Jimenez Hinestrosa</t>
  </si>
  <si>
    <t>Eloisa Lamilla Guerrero</t>
  </si>
  <si>
    <t>Lina Marcela Salamanca Rodriguez</t>
  </si>
  <si>
    <t>PROFESIONAL 2</t>
  </si>
  <si>
    <t>Adriana Patricia Gaviria Duque</t>
  </si>
  <si>
    <t>Emeritus Institute Of Management Inc.</t>
  </si>
  <si>
    <t>EMERITUS INSTITUTE OF MANAGEMENT INC.</t>
  </si>
  <si>
    <t>DIRECTOR REGIONAL DE ASOCIACIONES UNIVERSITARIAS</t>
  </si>
  <si>
    <t>Javier Rozo Bonilla</t>
  </si>
  <si>
    <t>Jaime Sebastian Arias Hernandez</t>
  </si>
  <si>
    <t>BONN</t>
  </si>
  <si>
    <t>Ricardo Ferrer Dpaola</t>
  </si>
  <si>
    <t>Ingenieros Consultores Civiles Y Electricos Sas</t>
  </si>
  <si>
    <t>INGENIEROS CONSULTORES CIVILES Y ELECTRICOS SAS</t>
  </si>
  <si>
    <t>Maria Alexandra Lopez Cerquera</t>
  </si>
  <si>
    <t>Maria Angelica Herrera Fonseca</t>
  </si>
  <si>
    <t>EXPERTA</t>
  </si>
  <si>
    <t>Mayra Constanza Cuellar Sanchez</t>
  </si>
  <si>
    <t>Consultoria Y Gestion Ambiental S A S</t>
  </si>
  <si>
    <t>CONSULTORIA Y GESTION AMBIENTAL S A S</t>
  </si>
  <si>
    <t>DIRECTORA DE ARQUEOLOGIA</t>
  </si>
  <si>
    <t>Maria Angelica Guerrero Quintana</t>
  </si>
  <si>
    <t>Mario Andres Rodriguez Larrota</t>
  </si>
  <si>
    <t>DIRECTOR CONSERVACION Y RESTAURACION DE BIENES MUEBLES</t>
  </si>
  <si>
    <t>Carolina Iriarte Lobo Guerrero</t>
  </si>
  <si>
    <t>Alfonso Mario Cepeda Emiliani</t>
  </si>
  <si>
    <t>Alejandro Borda Patiño</t>
  </si>
  <si>
    <t>Claudia Marina Benito Millan</t>
  </si>
  <si>
    <t>Andrea Gomez Mantilla</t>
  </si>
  <si>
    <t>QUIBDO</t>
  </si>
  <si>
    <t>Carol Pavajeau Delgado</t>
  </si>
  <si>
    <t>Alejandro Feged Rivadeneira</t>
  </si>
  <si>
    <t>Laura Jimena Ordoñez Vargas</t>
  </si>
  <si>
    <t>PROFESORA PRINCIPAL DE CARRERA ACADEMICA</t>
  </si>
  <si>
    <t>Ana Milena Horta Prieto</t>
  </si>
  <si>
    <t>Carlos Andres Charry Joya</t>
  </si>
  <si>
    <t>Juliana Iglesias Velasco</t>
  </si>
  <si>
    <t>EXTERNAL EDUCATION CONSULTANT</t>
  </si>
  <si>
    <t>Esneidy Karine Aguilar Garcia</t>
  </si>
  <si>
    <t>Ministerio De Educacion Nacional</t>
  </si>
  <si>
    <t>MINISTERIO DE EDUCACION NACIONAL</t>
  </si>
  <si>
    <t>TUTORA</t>
  </si>
  <si>
    <t>Magda Patricía Estrada Garzón</t>
  </si>
  <si>
    <t>Unidad Administrativa Especial De Organizaciones Solidarias</t>
  </si>
  <si>
    <t>UNIDAD ADMINISTRATIVA ESPECIAL DE ORGANIZACIONES SOLIDARIAS</t>
  </si>
  <si>
    <t>PROFESIONAL ESPECIALIZADA</t>
  </si>
  <si>
    <t>Donna Catalina Cabrera Serrano</t>
  </si>
  <si>
    <t>International Labour Organization</t>
  </si>
  <si>
    <t>INTERNATIONAL LABOUR ORGANIZATION</t>
  </si>
  <si>
    <t>EXTERNAL COLLABORATOR IN LABOUR MIGRATION</t>
  </si>
  <si>
    <t>Camila Ronderos Bernal</t>
  </si>
  <si>
    <t>Fundacion Keralty</t>
  </si>
  <si>
    <t>FUNDACION KERALTY</t>
  </si>
  <si>
    <t>Maria Jose Echeverry Uribe</t>
  </si>
  <si>
    <t>Museo De Bogota</t>
  </si>
  <si>
    <t>MUSEO DE BOGOTA</t>
  </si>
  <si>
    <t>COORDINADOR GESTION DE COLECCIONES</t>
  </si>
  <si>
    <t>Catalina Giangrandi Restrepo</t>
  </si>
  <si>
    <t>DISEÑADORA DE VESTUARIOS PARA CINE Y TELEVISION</t>
  </si>
  <si>
    <t>Juana Vergara Gilchrist</t>
  </si>
  <si>
    <t>Banco Bilbao Vizcaya Argentaria Colombia S A</t>
  </si>
  <si>
    <t>BANCO BILBAO VIZCAYA ARGENTARIA COLOMBIA S A</t>
  </si>
  <si>
    <t>DIRECTOR MARKETING AND DIGITAL SALES</t>
  </si>
  <si>
    <t>Maria Paula Anzola Piedrahita</t>
  </si>
  <si>
    <t>Bluefields</t>
  </si>
  <si>
    <t>BLUEFIELDS</t>
  </si>
  <si>
    <t>INSTRUCTORA DE EDUCACION EXPERIENCIAL</t>
  </si>
  <si>
    <t>Manuela Osorio Gonzalez</t>
  </si>
  <si>
    <t>COORDINADORA ACADEMICA FACULTAD</t>
  </si>
  <si>
    <t>Luisa Fernanda Montoya Valencia</t>
  </si>
  <si>
    <t>La Gata Cirko Sas</t>
  </si>
  <si>
    <t>LA GATA CIRKO SAS</t>
  </si>
  <si>
    <t>CO FUNDADOR</t>
  </si>
  <si>
    <t>Cristina Saenz Kopp</t>
  </si>
  <si>
    <t>C. S.A. Constructora Santa Ana S.A.</t>
  </si>
  <si>
    <t>C. S.A. CONSTRUCTORA SANTA ANA S.A.</t>
  </si>
  <si>
    <t>CONSTRUCTOR</t>
  </si>
  <si>
    <t>Jesus Natividad Perez Palomino</t>
  </si>
  <si>
    <t>MAHATES</t>
  </si>
  <si>
    <t>James Ramirez Zamora</t>
  </si>
  <si>
    <t>ARAUCA</t>
  </si>
  <si>
    <t>Instituto Colombiano De Bienestar Familiar</t>
  </si>
  <si>
    <t>INSTITUTO COLOMBIANO DE BIENESTAR FAMILIAR</t>
  </si>
  <si>
    <t>PROFESIONAL UNIDADES MOVILES</t>
  </si>
  <si>
    <t>Ana Carolina Diaz Beltran</t>
  </si>
  <si>
    <t>Penn State University</t>
  </si>
  <si>
    <t>PENN STATE UNIVERSITY</t>
  </si>
  <si>
    <t>Lina Gast Matiz</t>
  </si>
  <si>
    <t>CONSULTING SPECIALIST</t>
  </si>
  <si>
    <t>Angelica Vanessa Gomez Duran</t>
  </si>
  <si>
    <t>South Shore Housing Dev</t>
  </si>
  <si>
    <t>SOUTH SHORE HOUSING DEV</t>
  </si>
  <si>
    <t>DIRECTOR OF RENTAL ASSISTANCE</t>
  </si>
  <si>
    <t>Ana Maria Ronderos Ramirez</t>
  </si>
  <si>
    <t>María Del Carmen Palau Londoño</t>
  </si>
  <si>
    <t>Julian Ortiz Calle</t>
  </si>
  <si>
    <t>RETIRO</t>
  </si>
  <si>
    <t>Comercializadora El Choiba E U En Liquidacin</t>
  </si>
  <si>
    <t>COMERCIALIZADORA EL CHOIBA E U EN LIQUIDACIN</t>
  </si>
  <si>
    <t>Luz Angela Monsalve Hoyos</t>
  </si>
  <si>
    <t>Green Events Barcelona</t>
  </si>
  <si>
    <t>GREEN EVENTS BARCELONA</t>
  </si>
  <si>
    <t>Nelson Alberto Guzman Leiva</t>
  </si>
  <si>
    <t>Santa Marta Golden Sas</t>
  </si>
  <si>
    <t>SANTA MARTA GOLDEN SAS</t>
  </si>
  <si>
    <t>Santiago Ulises Jara Ramirez</t>
  </si>
  <si>
    <t>Frank Leonardo Ramos Baquero</t>
  </si>
  <si>
    <t>Universidad Cooperativa De Colombia Ucc</t>
  </si>
  <si>
    <t>UNIVERSIDAD COOPERATIVA DE COLOMBIA UCC</t>
  </si>
  <si>
    <t>Angelica Maria Guzman Velandia</t>
  </si>
  <si>
    <t>Lucía Donadio Copello</t>
  </si>
  <si>
    <t>Silaba Editores S.A.S.</t>
  </si>
  <si>
    <t>SILABA EDITORES S.A.S.</t>
  </si>
  <si>
    <t>DIRECTORA Y EDITORA</t>
  </si>
  <si>
    <t>Camila Gomez Osorio</t>
  </si>
  <si>
    <t>Scania Colombia S.A.S</t>
  </si>
  <si>
    <t>SCANIA COLOMBIA S.A.S</t>
  </si>
  <si>
    <t>GERENTE DE PERSONAS Y CULTURA</t>
  </si>
  <si>
    <t>Julian Enrique Numpaque Moreno</t>
  </si>
  <si>
    <t>ANTROPOLOGO ASESOR</t>
  </si>
  <si>
    <t>Pedro Figueroa Velez</t>
  </si>
  <si>
    <t>Martha Adriana Moreno Davila</t>
  </si>
  <si>
    <t>WEST PALM BEACH</t>
  </si>
  <si>
    <t>Healthy Mothers Healthy Babies</t>
  </si>
  <si>
    <t>HEALTHY MOTHERS HEALTHY BABIES</t>
  </si>
  <si>
    <t>Andrea Santacruz Gonzalez</t>
  </si>
  <si>
    <t>Adriana Hurtado Tarazona</t>
  </si>
  <si>
    <t>Santiago Forero Latorre</t>
  </si>
  <si>
    <t>PSICOLOGO</t>
  </si>
  <si>
    <t>Sara Ferrari Cortes</t>
  </si>
  <si>
    <t>Guarnizo Y Lizarralde S.A.S.</t>
  </si>
  <si>
    <t>GUARNIZO Y LIZARRALDE S.A.S.</t>
  </si>
  <si>
    <t>Julia Maria Gorricho Escobar</t>
  </si>
  <si>
    <t>FRIBURGO DE BRISGOVIA</t>
  </si>
  <si>
    <t>University Albert Ludwigs Universitat Freiburg</t>
  </si>
  <si>
    <t>UNIVERSITY ALBERT LUDWIGS UNIVERSITAT FREIBURG</t>
  </si>
  <si>
    <t>INTERNATIONAL CONSULTANT</t>
  </si>
  <si>
    <t>Luisa Fernanda Giraldo Zuluaga</t>
  </si>
  <si>
    <t>RECTORA ENCARGADA</t>
  </si>
  <si>
    <t>Martha Elena Morales Arevalo</t>
  </si>
  <si>
    <t>BIBLIOTECARIA</t>
  </si>
  <si>
    <t>Blanca Liliana Suarez Puerta</t>
  </si>
  <si>
    <t>CORDOBA</t>
  </si>
  <si>
    <t>Terra Networks Colombia S.A.S.</t>
  </si>
  <si>
    <t>TERRA NETWORKS COLOMBIA S.A.S.</t>
  </si>
  <si>
    <t>COORDINADORA DE DISEÑO</t>
  </si>
  <si>
    <t>Francisco Jose Quiroz Arango</t>
  </si>
  <si>
    <t>Laura Carolina Vasquez Roa</t>
  </si>
  <si>
    <t>Sebastian Gutierrez Sierra</t>
  </si>
  <si>
    <t>Vmly&amp;R Colombia S A S</t>
  </si>
  <si>
    <t>VMLY&amp;R COLOMBIA S A S</t>
  </si>
  <si>
    <t>VICEPRESIDENTE DE PLANIFICACION ESTRATEGICA</t>
  </si>
  <si>
    <t>Carlos Montaño Velez</t>
  </si>
  <si>
    <t>DIRECTOR PROGRAMA</t>
  </si>
  <si>
    <t>Ligia Hernandez Moreno</t>
  </si>
  <si>
    <t>Natalia Li Moreno Rubiano</t>
  </si>
  <si>
    <t>Bamboo Estimulacion Y Cuidado Infantil</t>
  </si>
  <si>
    <t>BAMBOO ESTIMULACION Y CUIDADO INFANTIL</t>
  </si>
  <si>
    <t>Víctor Manuel Jimenez Mantilla</t>
  </si>
  <si>
    <t>Edgar Bueno Sanchez</t>
  </si>
  <si>
    <t>The Nature Conservancy Estados Unidos</t>
  </si>
  <si>
    <t>THE NATURE CONSERVANCY ESTADOS UNIDOS</t>
  </si>
  <si>
    <t>Adelaida Trujillo Caicedo</t>
  </si>
  <si>
    <t>Fundacion Imaginario Comunicacion Para La Paz Y El Cambio Social</t>
  </si>
  <si>
    <t>FUNDACION IMAGINARIO COMUNICACION PARA LA PAZ Y EL CAMBIO SOCIAL</t>
  </si>
  <si>
    <t>Yoana Samper Martinez</t>
  </si>
  <si>
    <t>NORMAN</t>
  </si>
  <si>
    <t>Universidad De Oklahoma</t>
  </si>
  <si>
    <t>UNIVERSIDAD DE OKLAHOMA</t>
  </si>
  <si>
    <t>DIRECTORA DEL INSTITUTO DE ENERGIA DE LAS AMERICAS</t>
  </si>
  <si>
    <t>Carla Fernanda Matallana Laverde</t>
  </si>
  <si>
    <t>SPANISH TEACHER</t>
  </si>
  <si>
    <t>Adalgiza Laverde Pelaez</t>
  </si>
  <si>
    <t>OFICIAL NACIONAL EMPODERAMIENTO ECONOMICO WHL USAID</t>
  </si>
  <si>
    <t>Eduardo Londoño Laverde</t>
  </si>
  <si>
    <t>JEFE DE DIVULGACION DEL MUSEO DEL ORO</t>
  </si>
  <si>
    <t>Maria Hayde Rivero Giraldo</t>
  </si>
  <si>
    <t>GUATAVITA</t>
  </si>
  <si>
    <t>Alcaldia Municipal De Guatavita</t>
  </si>
  <si>
    <t>ALCALDIA MUNICIPAL DE GUATAVITA</t>
  </si>
  <si>
    <t>Maria Pia Mazzanti Di Ruggiero</t>
  </si>
  <si>
    <t>Fundacion Jovenes Y Desarrollo</t>
  </si>
  <si>
    <t>FUNDACION JOVENES Y DESARROLLO</t>
  </si>
  <si>
    <t>EQUIPO DE COMUNICACION Y MARKETING</t>
  </si>
  <si>
    <t>Maria Fernanda Alzate Valenzuela</t>
  </si>
  <si>
    <t>Vision Mundial</t>
  </si>
  <si>
    <t>VISION MUNDIAL</t>
  </si>
  <si>
    <t>Juan Guillermo Manrique López</t>
  </si>
  <si>
    <t>Diana Janneth Laverde Gallego</t>
  </si>
  <si>
    <t>María Luisa Vargas Rossi</t>
  </si>
  <si>
    <t>DOCENTE LABORATORIO SOCRATICO DE ETICA</t>
  </si>
  <si>
    <t>Lina María Velandia Velásquez</t>
  </si>
  <si>
    <t>Ascend Now</t>
  </si>
  <si>
    <t>ASCEND NOW</t>
  </si>
  <si>
    <t>MARKETING ASSOCIATE</t>
  </si>
  <si>
    <t>Catalina Giraldo Villamizar</t>
  </si>
  <si>
    <t>Juliana Gonzalez Quiroga</t>
  </si>
  <si>
    <t>Liliana Peñuela Gonzalez</t>
  </si>
  <si>
    <t>AUTORA CARTILLA HISTORIA</t>
  </si>
  <si>
    <t>Martin David Fernando Rodriguez Rocha</t>
  </si>
  <si>
    <t>United Nations Population Fund Unfpa</t>
  </si>
  <si>
    <t>UNITED NATIONS POPULATION FUND UNFPA</t>
  </si>
  <si>
    <t>CONSULTANT</t>
  </si>
  <si>
    <t>Carlos Andres Bello Barrera</t>
  </si>
  <si>
    <t>VERIFICADOR DE NEGOCIOS VERDES</t>
  </si>
  <si>
    <t>Sofia Cabarcas Macia</t>
  </si>
  <si>
    <t>Maria Antonia Vergara Borrero</t>
  </si>
  <si>
    <t>Molchanovs</t>
  </si>
  <si>
    <t>MOLCHANOVS</t>
  </si>
  <si>
    <t>PROGRAMS MANAGER AND COORDINATOR</t>
  </si>
  <si>
    <t>Soraya Nazneen Husain Talero</t>
  </si>
  <si>
    <t>Fundacion Wwb Colombia</t>
  </si>
  <si>
    <t>FUNDACION WWB COLOMBIA</t>
  </si>
  <si>
    <t>SENIOR RESEARCHER</t>
  </si>
  <si>
    <t>Erika Lorena Sierra Ortiz</t>
  </si>
  <si>
    <t>PROFESORA PROVISIONAL</t>
  </si>
  <si>
    <t>Santiago Florez Rodriguez</t>
  </si>
  <si>
    <t>Colegio Santa Maria De La Paz E U</t>
  </si>
  <si>
    <t>COLEGIO SANTA MARIA DE LA PAZ E U</t>
  </si>
  <si>
    <t>Angie Alexandra Forero Forero</t>
  </si>
  <si>
    <t>ASESORA DIRECCION DE AUDIOVISUALES CINES Y MEDIOS INTERACTIVOS</t>
  </si>
  <si>
    <t>Federico Serna Gonzalez</t>
  </si>
  <si>
    <t>El Cauce S A S</t>
  </si>
  <si>
    <t>EL CAUCE S A S</t>
  </si>
  <si>
    <t>Pablo Hernandez Pedraza</t>
  </si>
  <si>
    <t>The World Bank</t>
  </si>
  <si>
    <t>THE WORLD BANK</t>
  </si>
  <si>
    <t>RESEARCH ANALYST</t>
  </si>
  <si>
    <t>Ana Catalina Correa Sanchez</t>
  </si>
  <si>
    <t>Sofia Alejandra Calderon Campos</t>
  </si>
  <si>
    <t>Luis Francisco Torres Coy</t>
  </si>
  <si>
    <t>Teyuna Foods S.A.S.</t>
  </si>
  <si>
    <t>TEYUNA FOODS S.A.S.</t>
  </si>
  <si>
    <t>COORDINADOR DE MERCADO</t>
  </si>
  <si>
    <t>Juan Mario Jaramillo Jaramillo</t>
  </si>
  <si>
    <t>Laura Valentina Gaona Martinez</t>
  </si>
  <si>
    <t>Compaz Centro De Recursos Para La Paz</t>
  </si>
  <si>
    <t>COMPAZ CENTRO DE RECURSOS PARA LA PAZ</t>
  </si>
  <si>
    <t>EQUIPO TECNICO DE PROYECTOS</t>
  </si>
  <si>
    <t>Laura Melissa Bernal Alarcon</t>
  </si>
  <si>
    <t>Andres Felipe Ospina Enciso</t>
  </si>
  <si>
    <t>Universidad Pedagogica Y Tecnologica De Colombia</t>
  </si>
  <si>
    <t>UNIVERSIDAD PEDAGOGICA Y TECNOLOGICA DE COLOMBIA</t>
  </si>
  <si>
    <t>DOCENTE OCASIONAL TIEMPO COMPLETO</t>
  </si>
  <si>
    <t>Nicolas Muñoz Calderon</t>
  </si>
  <si>
    <t>Fabian Ricardo Muñoz Leon</t>
  </si>
  <si>
    <t>Industrias Y Confecciones Inducon S.A.S.</t>
  </si>
  <si>
    <t>INDUSTRIAS Y CONFECCIONES INDUCON S.A.S.</t>
  </si>
  <si>
    <t>GESTOR DE VENTAS</t>
  </si>
  <si>
    <t>Emilia Cardenas Ramirez</t>
  </si>
  <si>
    <t>MITU</t>
  </si>
  <si>
    <t>ASESORA TENICA DE ANTROPOLOGIA</t>
  </si>
  <si>
    <t>Ginna Marcela Rivera Rodriguez</t>
  </si>
  <si>
    <t>Corporacion Opcion Legal</t>
  </si>
  <si>
    <t>CORPORACION OPCION LEGAL</t>
  </si>
  <si>
    <t>Diego Alejandro Medrano Acosta</t>
  </si>
  <si>
    <t>Geocol Consultores S.A.</t>
  </si>
  <si>
    <t>GEOCOL CONSULTORES S.A.</t>
  </si>
  <si>
    <t>COORDINADOR DE ARQUEOLOGIA</t>
  </si>
  <si>
    <t>Paula Andrea Galan Zambrano</t>
  </si>
  <si>
    <t>Media Zoo Reino Unido</t>
  </si>
  <si>
    <t>MEDIA ZOO REINO UNIDO</t>
  </si>
  <si>
    <t>VIDEO PREDITOR</t>
  </si>
  <si>
    <t>Julieth Cristina Medrano Gamboa</t>
  </si>
  <si>
    <t>Jennifer Gutierrez Anaya</t>
  </si>
  <si>
    <t>Oficina De Las Naciones Unidas Contra La Droga Y El Delito</t>
  </si>
  <si>
    <t>OFICINA DE LAS NACIONES UNIDAS CONTRA LA DROGA Y EL DELITO</t>
  </si>
  <si>
    <t>PROJECT SUPPORT OFFICER</t>
  </si>
  <si>
    <t>Cristina Perez Echeverri</t>
  </si>
  <si>
    <t>Mi Nombre Es Cristina</t>
  </si>
  <si>
    <t>MI NOMBRE ES CRISTINA</t>
  </si>
  <si>
    <t>Laura Natalia Rojas Chamorro</t>
  </si>
  <si>
    <t>Connecta Corporation Sucursal Colombia</t>
  </si>
  <si>
    <t>CONNECTA CORPORATION SUCURSAL COLOMBIA</t>
  </si>
  <si>
    <t>CONSULTORA JUNIOR</t>
  </si>
  <si>
    <t>Natalia Herrera Rojas</t>
  </si>
  <si>
    <t>Mauricio Andres Restrepo Suesca</t>
  </si>
  <si>
    <t>Laura Alhach Castro</t>
  </si>
  <si>
    <t>Fundacion Semana</t>
  </si>
  <si>
    <t>FUNDACION SEMANA</t>
  </si>
  <si>
    <t>Mariangela Niño Ortegon</t>
  </si>
  <si>
    <t>EL COPEY</t>
  </si>
  <si>
    <t>Yuma Concesionaria S A En Reorganizacion</t>
  </si>
  <si>
    <t>YUMA CONCESIONARIA S A EN REORGANIZACION</t>
  </si>
  <si>
    <t>Leidy Patricia Tibaduiza Castañeda</t>
  </si>
  <si>
    <t>La Corporacion Colombiana De Investigacion Agropecuaria Agrosavia</t>
  </si>
  <si>
    <t>LA CORPORACION COLOMBIANA DE INVESTIGACION AGROPECUARIA AGROSAVIA</t>
  </si>
  <si>
    <t>INVESTIGADORA MASTER ASOCIADO</t>
  </si>
  <si>
    <t>Deissy Cristina Perilla Daza</t>
  </si>
  <si>
    <t>Diana Camila Rodriguez Vargas</t>
  </si>
  <si>
    <t>Programa De Las Naciones Unidas Para El Desarrollo Global</t>
  </si>
  <si>
    <t>PROGRAMA DE LAS NACIONES UNIDAS PARA EL DESARROLLO GLOBAL</t>
  </si>
  <si>
    <t>ASESORA TECNICA</t>
  </si>
  <si>
    <t>Erika Alejandra Cortes Ibañez</t>
  </si>
  <si>
    <t>Helena Catalina Rivera Cediel</t>
  </si>
  <si>
    <t>Felix Andres Guzman Maestre</t>
  </si>
  <si>
    <t>VALLEDUPAR</t>
  </si>
  <si>
    <t>Consultoria Colombiana S A</t>
  </si>
  <si>
    <t>CONSULTORIA COLOMBIANA S A</t>
  </si>
  <si>
    <t>ARQUEOLOGO PROFESIONAL DE SOPORTE</t>
  </si>
  <si>
    <t>Jose Felipe Salgado Alvarez</t>
  </si>
  <si>
    <t>Elite International Americas Sas</t>
  </si>
  <si>
    <t>ELITE INTERNATIONAL AMERICAS SAS</t>
  </si>
  <si>
    <t>DIRECTOR DE CONTROL INTERNO</t>
  </si>
  <si>
    <t>Robertson Ambrosino Gordon</t>
  </si>
  <si>
    <t>Lacma Museum</t>
  </si>
  <si>
    <t>LACMA MUSEUM</t>
  </si>
  <si>
    <t>MELLON POSTDOCTORAL CURATORIAL FELLOW</t>
  </si>
  <si>
    <t>Jose Daniel Serrano Sierra</t>
  </si>
  <si>
    <t>Sancho Bbdo Worldwide Inc Sas</t>
  </si>
  <si>
    <t>SANCHO BBDO WORLDWIDE INC SAS</t>
  </si>
  <si>
    <t>ANALISTA DE INVESTIGACION</t>
  </si>
  <si>
    <t>Sergio Caceres Sanchez</t>
  </si>
  <si>
    <t>Colegio Victoria S.A.S.</t>
  </si>
  <si>
    <t>COLEGIO VICTORIA S.A.S.</t>
  </si>
  <si>
    <t>Natalia Escobar Sabogal</t>
  </si>
  <si>
    <t>APARTADO</t>
  </si>
  <si>
    <t>INVESTIGADORA EQUIPO DE PEDAGOGIA DE LA MEMORIA</t>
  </si>
  <si>
    <t>Maria Jose Montaña Correa</t>
  </si>
  <si>
    <t>Aurora Universities Network</t>
  </si>
  <si>
    <t>AURORA UNIVERSITIES NETWORK</t>
  </si>
  <si>
    <t>OFFICE MANAGER</t>
  </si>
  <si>
    <t>Freddy Rodriguez Saza</t>
  </si>
  <si>
    <t>Arge De Colombia Sas</t>
  </si>
  <si>
    <t>ARGE DE COLOMBIA SAS</t>
  </si>
  <si>
    <t>Catalina Delgado Rojas</t>
  </si>
  <si>
    <t>MANCHESTER</t>
  </si>
  <si>
    <t>University Of Manchester</t>
  </si>
  <si>
    <t>UNIVERSITY OF MANCHESTER</t>
  </si>
  <si>
    <t>Laura Maria Mosquera Ramirez</t>
  </si>
  <si>
    <t>PROFESOR INVESTIGADOR</t>
  </si>
  <si>
    <t>Daniel Giraldo Sabogal</t>
  </si>
  <si>
    <t>Luis Daniel Mesa Pinzon</t>
  </si>
  <si>
    <t>Demand Inc</t>
  </si>
  <si>
    <t>DEMAND INC</t>
  </si>
  <si>
    <t>BUSINESS DEVELOPMENT CONSULTANT</t>
  </si>
  <si>
    <t>Juan Sebastian Sastoque Giraldo</t>
  </si>
  <si>
    <t>Maria Jose Ortiz Martinez</t>
  </si>
  <si>
    <t>PROFESSOR</t>
  </si>
  <si>
    <t>Paula Andrea Martinez Fonseca</t>
  </si>
  <si>
    <t>London Cafe &amp; Seaking Club</t>
  </si>
  <si>
    <t>LONDON CAFE &amp; SEAKING CLUB</t>
  </si>
  <si>
    <t>ENGLISH INSTRUCTOR</t>
  </si>
  <si>
    <t>William Abraham Bueno Ramirez</t>
  </si>
  <si>
    <t>Tirando X Colombia S A S Bic</t>
  </si>
  <si>
    <t>TIRANDO X COLOMBIA S A S BIC</t>
  </si>
  <si>
    <t>COORDINADOR DE INNOVACION Y DESARROLLO</t>
  </si>
  <si>
    <t>David Santiago Perez Rodriguez</t>
  </si>
  <si>
    <t>TROYES</t>
  </si>
  <si>
    <t>Universite De Technologie De Troyes</t>
  </si>
  <si>
    <t>UNIVERSITE DE TECHNOLOGIE DE TROYES</t>
  </si>
  <si>
    <t>DOCTORANT CHERCHEUR</t>
  </si>
  <si>
    <t>Mateo Llanos Morales</t>
  </si>
  <si>
    <t>Camila Andrea Orbegozo Hernandez</t>
  </si>
  <si>
    <t>Federico Martinez Hoyos</t>
  </si>
  <si>
    <t>Colegio Gimnasio Vermont S A</t>
  </si>
  <si>
    <t>COLEGIO GIMNASIO VERMONT S A</t>
  </si>
  <si>
    <t>Flor Maria Morantes Valencia</t>
  </si>
  <si>
    <t>Nathaly Julieth Cardenas Mahecha</t>
  </si>
  <si>
    <t>Laura Catalina Gutierrez Mendez</t>
  </si>
  <si>
    <t>Paola Andrea Sanabria Galan</t>
  </si>
  <si>
    <t>Allcot Colombia S A S</t>
  </si>
  <si>
    <t>ALLCOT COLOMBIA S A S</t>
  </si>
  <si>
    <t>LANGUAGE SUPPORT PROFESSIONAL</t>
  </si>
  <si>
    <t>Andres Alberto Alvarez Peña</t>
  </si>
  <si>
    <t>Prisa Media Colombia Sas</t>
  </si>
  <si>
    <t>PRISA MEDIA COLOMBIA SAS</t>
  </si>
  <si>
    <t>ESCRITOR</t>
  </si>
  <si>
    <t>Edgar Gabriel Suarez Higuera</t>
  </si>
  <si>
    <t>Synergy Technology And Process Consulting S A S</t>
  </si>
  <si>
    <t>SYNERGY TECHNOLOGY AND PROCESS CONSULTING S A S</t>
  </si>
  <si>
    <t>GESTOR DE CONOCIMIENTO</t>
  </si>
  <si>
    <t>Alejandro Rodriguez Pabon</t>
  </si>
  <si>
    <t>Temblores Ong</t>
  </si>
  <si>
    <t>TEMBLORES ONG</t>
  </si>
  <si>
    <t>COORDINADOR DE OBSERVATORIO DE VIOLENCIA POLICIAL</t>
  </si>
  <si>
    <t>Daniela Maria Bohorquez Ramirez</t>
  </si>
  <si>
    <t>PUEBLA DE ZARAGOZA</t>
  </si>
  <si>
    <t>Valentina Bonilla Palacios</t>
  </si>
  <si>
    <t>Fundacion Alma</t>
  </si>
  <si>
    <t>FUNDACION ALMA</t>
  </si>
  <si>
    <t>Juan Sebastian Lozano Andrade</t>
  </si>
  <si>
    <t>EXPERTO TECNICO IV</t>
  </si>
  <si>
    <t>Daniela Sierra Romero</t>
  </si>
  <si>
    <t>Embajada De Austria</t>
  </si>
  <si>
    <t>EMBAJADA DE AUSTRIA</t>
  </si>
  <si>
    <t>Alejandra Garces Vargas</t>
  </si>
  <si>
    <t>COORDINADORA MUSEO DEL ORO TAIRONA</t>
  </si>
  <si>
    <t>Nathalia Del Pilar Cabrera Villota</t>
  </si>
  <si>
    <t>Carolina Villazon Orozco</t>
  </si>
  <si>
    <t>Julian Enrique Gomez Cadena</t>
  </si>
  <si>
    <t>Solutions Colombia S.A.S</t>
  </si>
  <si>
    <t>SOLUTIONS COLOMBIA S.A.S</t>
  </si>
  <si>
    <t>Laura Juliana Ibañez Martinez</t>
  </si>
  <si>
    <t>GESTORA ACADEMICA EDUCACION GENERAL</t>
  </si>
  <si>
    <t>Jose Alcides Castro Acevedo</t>
  </si>
  <si>
    <t>Carlos Federico Piñeros Torres</t>
  </si>
  <si>
    <t>Carlos Alberto Rocha Rodriguez</t>
  </si>
  <si>
    <t>Instituto Robert Koch</t>
  </si>
  <si>
    <t>INSTITUTO ROBERT KOCH</t>
  </si>
  <si>
    <t>Ivan Marino Valenzuela Orozco</t>
  </si>
  <si>
    <t>JOVEN INVESTIGADOR</t>
  </si>
  <si>
    <t>Diana Marcela García Mosquera</t>
  </si>
  <si>
    <t>Nelson Eduardo Rodriguez Hernandez</t>
  </si>
  <si>
    <t>Stealth Startup</t>
  </si>
  <si>
    <t>STEALTH STARTUP</t>
  </si>
  <si>
    <t>FOUNDER</t>
  </si>
  <si>
    <t>Gabriela Torres Vanegas</t>
  </si>
  <si>
    <t>Pgd Ltda Proyectos De Gestion Documental</t>
  </si>
  <si>
    <t>PGD LTDA PROYECTOS DE GESTION DOCUMENTAL</t>
  </si>
  <si>
    <t>ASSOCIATE ACCOUNT MANAGER</t>
  </si>
  <si>
    <t>Valeria Maria Pacheco Barrera</t>
  </si>
  <si>
    <t>Accenture Ltda</t>
  </si>
  <si>
    <t>ACCENTURE LTDA</t>
  </si>
  <si>
    <t>CORPORATE CITIZENSHIP INTERN</t>
  </si>
  <si>
    <t>Sara Sofia Castiblanco Millan</t>
  </si>
  <si>
    <t>Buentipo Anchor Worldwide S.A.S.</t>
  </si>
  <si>
    <t>BUENTIPO ANCHOR WORLDWIDE S.A.S.</t>
  </si>
  <si>
    <t>EJECUTIVO DE CUENTAS</t>
  </si>
  <si>
    <t>Juliana Angel Angel</t>
  </si>
  <si>
    <t>CREADORA</t>
  </si>
  <si>
    <t>Antonia Roda Otero</t>
  </si>
  <si>
    <t>Natalia Rojas Forero</t>
  </si>
  <si>
    <t>Acumen Fund Inc</t>
  </si>
  <si>
    <t>ACUMEN FUND INC</t>
  </si>
  <si>
    <t>ANALISTA DE PROYECTO</t>
  </si>
  <si>
    <t>Juana Valentina Lombo Mendez</t>
  </si>
  <si>
    <t>Jhoan Camilo Moncada Castellanos</t>
  </si>
  <si>
    <t>SARDINATA</t>
  </si>
  <si>
    <t>Valeria Benavides Pedraza</t>
  </si>
  <si>
    <t>Caja De Vivienda Popular</t>
  </si>
  <si>
    <t>CAJA DE VIVIENDA POPULAR</t>
  </si>
  <si>
    <t>APOYO EN LA SUPERFICIE DEL COMPONENTE SOCIAL</t>
  </si>
  <si>
    <t>Emilio Gallon Escobar</t>
  </si>
  <si>
    <t>Constructora Conurbana S A S</t>
  </si>
  <si>
    <t>CONSTRUCTORA CONURBANA S A S</t>
  </si>
  <si>
    <t>Julian David Pelaez Rodriguez</t>
  </si>
  <si>
    <t>Enseña Por Panama</t>
  </si>
  <si>
    <t>ENSEÑA POR PANAMA</t>
  </si>
  <si>
    <t>Ana Maria Saavedra Arango</t>
  </si>
  <si>
    <t>MEDIADORA</t>
  </si>
  <si>
    <t>Felipe Serna Abusaid</t>
  </si>
  <si>
    <t>Colegio San Mateo</t>
  </si>
  <si>
    <t>COLEGIO SAN MATEO</t>
  </si>
  <si>
    <t>Daniela Del Pilar Gomez Espinosa</t>
  </si>
  <si>
    <t>Cardif Colombia Seguros Generales S A</t>
  </si>
  <si>
    <t>CARDIF COLOMBIA SEGUROS GENERALES S A</t>
  </si>
  <si>
    <t>PRODUCT MANAGER</t>
  </si>
  <si>
    <t>Camilo Acosta Posada</t>
  </si>
  <si>
    <t>Su Red Integrada Servicios De Salud Centro Oriente</t>
  </si>
  <si>
    <t>SU RED INTEGRADA SERVICIOS DE SALUD CENTRO ORIENTE</t>
  </si>
  <si>
    <t>Natalia Carolina Marquez Wilches</t>
  </si>
  <si>
    <t>Asesores De Sistemas Especializados En Software S A S Asesoftware Sas</t>
  </si>
  <si>
    <t>ASESORES DE SISTEMAS ESPECIALIZADOS EN SOFTWARE S A S ASESOFTWARE SAS</t>
  </si>
  <si>
    <t>Sofia Arroyave Trujillo</t>
  </si>
  <si>
    <t>ASESORA SOCIO CULTURAL CON ENFOQUE DE GENERO</t>
  </si>
  <si>
    <t>Carolina Daza Veloza</t>
  </si>
  <si>
    <t>ARQUEOLOGA ASISTENTE</t>
  </si>
  <si>
    <t>Natalia Mesa Bogota</t>
  </si>
  <si>
    <t>Fundacion Santa Isabel</t>
  </si>
  <si>
    <t>FUNDACION SANTA ISABEL</t>
  </si>
  <si>
    <t>DDP</t>
  </si>
  <si>
    <t>Ana Carolina Marrugo Gomez</t>
  </si>
  <si>
    <t>GRUPO DE ATENCION A VICTIMAS EN EL EXTERIOR</t>
  </si>
  <si>
    <t>Laura Noguera Zarate</t>
  </si>
  <si>
    <t>ARQUEOLOGA AUXILIAR</t>
  </si>
  <si>
    <t>Raul Alfonso Pinzon Rico</t>
  </si>
  <si>
    <t>Ipsos Napoleon Franco &amp; Cia S A S</t>
  </si>
  <si>
    <t>IPSOS NAPOLEON FRANCO &amp; CIA S A S</t>
  </si>
  <si>
    <t>ANALISTA SENIOR DE INVESTIGACION</t>
  </si>
  <si>
    <t>Luisa Fernanda Yaso Mendoza</t>
  </si>
  <si>
    <t>Quala S A</t>
  </si>
  <si>
    <t>QUALA S A</t>
  </si>
  <si>
    <t>CONSULTOR DE MERCADEO</t>
  </si>
  <si>
    <t>Laura Andrea Gonzalez Sanchez</t>
  </si>
  <si>
    <t>Escuela Nacional De Antropologia E Historia</t>
  </si>
  <si>
    <t>ESCUELA NACIONAL DE ANTROPOLOGIA E HISTORIA</t>
  </si>
  <si>
    <t>Luisa Fernanda Castillo Ceballos</t>
  </si>
  <si>
    <t>Keren Xiomara Marin Gonzalez</t>
  </si>
  <si>
    <t>PROFESORA DE CATEDRA</t>
  </si>
  <si>
    <t>Maria Jose Pareja Rozo</t>
  </si>
  <si>
    <t>Proyectamos Su Futuro Ltda</t>
  </si>
  <si>
    <t>PROYECTAMOS SU FUTURO LTDA</t>
  </si>
  <si>
    <t>ASESOR EN THE GRAD SCHOOL</t>
  </si>
  <si>
    <t>Silvia Juliana Florez Claro</t>
  </si>
  <si>
    <t>Fundacion Circulo De Estudios Culturales Y Politicos</t>
  </si>
  <si>
    <t>FUNDACION CIRCULO DE ESTUDIOS CULTURALES Y POLITICOS</t>
  </si>
  <si>
    <t>ASISTENTE FUNDRAISING</t>
  </si>
  <si>
    <t>Alejandra Leon Jaramillo</t>
  </si>
  <si>
    <t>Mariana Paez Paredes</t>
  </si>
  <si>
    <t>Banco Gnb Sudameris Colombia Sa</t>
  </si>
  <si>
    <t>BANCO GNB SUDAMERIS COLOMBIA SA</t>
  </si>
  <si>
    <t>ABOGADA SENIOR</t>
  </si>
  <si>
    <t>Laura Andrea Torres Martinez</t>
  </si>
  <si>
    <t>Riano Producciones S A S</t>
  </si>
  <si>
    <t>RIANO PRODUCCIONES S A S</t>
  </si>
  <si>
    <t>COORDINADORA DE CONTENIDO</t>
  </si>
  <si>
    <t>Ximena Alejandra Rodriguez Morales</t>
  </si>
  <si>
    <t>ASESOR DE SERVICIO AL CLIENTE</t>
  </si>
  <si>
    <t>Juan Jose Ramirez Ossa</t>
  </si>
  <si>
    <t>Laura Isabel Celis Uribe</t>
  </si>
  <si>
    <t>Sara Juliana Monroy Valencia</t>
  </si>
  <si>
    <t>Kent Wildlife Trust</t>
  </si>
  <si>
    <t>KENT WILDLIFE TRUST</t>
  </si>
  <si>
    <t>LANDSCAPE COMMUNITY ORGANISING OFFICER</t>
  </si>
  <si>
    <t>Lucia Carbonell Lopez</t>
  </si>
  <si>
    <t>Andres Ruiz Worth</t>
  </si>
  <si>
    <t>Cristina Cubillos Aguirre</t>
  </si>
  <si>
    <t>Ipsos</t>
  </si>
  <si>
    <t>IPSOS</t>
  </si>
  <si>
    <t>Natalia Daza Barona</t>
  </si>
  <si>
    <t>Haptica S A S</t>
  </si>
  <si>
    <t>HAPTICA S A S</t>
  </si>
  <si>
    <t>Alejandro Goyeneche Murcia</t>
  </si>
  <si>
    <t>Liceo Campo David S A S</t>
  </si>
  <si>
    <t>LICEO CAMPO DAVID S A S</t>
  </si>
  <si>
    <t>DOCENTE FILOSFIA CIENCIA POLITICAS</t>
  </si>
  <si>
    <t>Jose Gregorio Patiño Criado</t>
  </si>
  <si>
    <t>Fundación Grupo De Acción Y De Apoyo A Personas Trans-Gaat</t>
  </si>
  <si>
    <t>FUNDACIÓN GRUPO DE ACCIÓN Y DE APOYO A PERSONAS TRANS-GAAT</t>
  </si>
  <si>
    <t>COORDINATOR OF TALENTO TRANS</t>
  </si>
  <si>
    <t>Karina Lopera Uribe</t>
  </si>
  <si>
    <t>Regenurate</t>
  </si>
  <si>
    <t>REGENURATE</t>
  </si>
  <si>
    <t>EDITORA</t>
  </si>
  <si>
    <t>Nohora Alba Bustamante Salazar</t>
  </si>
  <si>
    <t>Angie Paola Monroy Torres</t>
  </si>
  <si>
    <t>Mckinsey &amp; Company Colombia Inc</t>
  </si>
  <si>
    <t>MCKINSEY &amp; COMPANY COLOMBIA INC</t>
  </si>
  <si>
    <t>BUSSINESS SPECIALIST</t>
  </si>
  <si>
    <t>Gabriela Guerrero Alonso</t>
  </si>
  <si>
    <t>PROFESSIONAL</t>
  </si>
  <si>
    <t>Valeria Andras Mejia Mora</t>
  </si>
  <si>
    <t>Ultragas S A S</t>
  </si>
  <si>
    <t>ULTRAGAS S A S</t>
  </si>
  <si>
    <t>GERENTE DE FINANZAS</t>
  </si>
  <si>
    <t>Natalia Rodriguez Castañeda</t>
  </si>
  <si>
    <t>University Of Copenhagen</t>
  </si>
  <si>
    <t>UNIVERSITY OF COPENHAGEN</t>
  </si>
  <si>
    <t>Juanita Franky Carvajal</t>
  </si>
  <si>
    <t>ASISTENTE SENIOR DE PROYECTOS</t>
  </si>
  <si>
    <t>Federico Mejia Molina</t>
  </si>
  <si>
    <t>Fundacion Prolongar</t>
  </si>
  <si>
    <t>FUNDACION PROLONGAR</t>
  </si>
  <si>
    <t>ASISTENTE DE PROYECTOS</t>
  </si>
  <si>
    <t>Stefannia Parrado Morales</t>
  </si>
  <si>
    <t>Luis Felipe Moreno Chavarria</t>
  </si>
  <si>
    <t>Camila Ovalle Cortes</t>
  </si>
  <si>
    <t>Universidad Industrial De Santander "Uis"</t>
  </si>
  <si>
    <t>UNIVERSIDAD INDUSTRIAL DE SANTANDER "UIS"</t>
  </si>
  <si>
    <t>Juan Pablo Rueda Bonilla</t>
  </si>
  <si>
    <t>Camila Jaramillo Monroy</t>
  </si>
  <si>
    <t>Nb Market</t>
  </si>
  <si>
    <t>NB MARKET</t>
  </si>
  <si>
    <t>Carolina Parada Angarita</t>
  </si>
  <si>
    <t>Alcaldia Local De Usme</t>
  </si>
  <si>
    <t>ALCALDIA LOCAL DE USME</t>
  </si>
  <si>
    <t>PSICOLOGA</t>
  </si>
  <si>
    <t>Juan Manuel Poveda Romero</t>
  </si>
  <si>
    <t>Ienemail S.A.S.</t>
  </si>
  <si>
    <t>IENEMAIL S.A.S.</t>
  </si>
  <si>
    <t>PROFESOR DE ESPAÑOL</t>
  </si>
  <si>
    <t>Susana Arango Arango</t>
  </si>
  <si>
    <t>Jhon William Diaz Montaña</t>
  </si>
  <si>
    <t>CONTRATISTA DE AREA SOCIAL</t>
  </si>
  <si>
    <t>Maria Alejandra Gutierrez Rodriguez</t>
  </si>
  <si>
    <t>Feedback Provokers S A S</t>
  </si>
  <si>
    <t>FEEDBACK PROVOKERS S A S</t>
  </si>
  <si>
    <t>COORDINADORA INVESTIGACION</t>
  </si>
  <si>
    <t>Santiago Acuña Maffiold</t>
  </si>
  <si>
    <t>HEAD OF CUSTOMER EXPERIENCE</t>
  </si>
  <si>
    <t>Sebastian Jaramillo Rico</t>
  </si>
  <si>
    <t>SAN CARLOS DE GUAROA</t>
  </si>
  <si>
    <t>Legal &amp; Business Consulting Sas</t>
  </si>
  <si>
    <t>LEGAL &amp; BUSINESS CONSULTING SAS</t>
  </si>
  <si>
    <t>GESTOR DE SOSTENIBILIDAD</t>
  </si>
  <si>
    <t>Jeannine Elgazi De Martinez</t>
  </si>
  <si>
    <t>Luisa Mayoral Martinez</t>
  </si>
  <si>
    <t>Fernando Melendez Santofimio</t>
  </si>
  <si>
    <t>Inversiones Melendez De Zubiria Y Cia S En C</t>
  </si>
  <si>
    <t>INVERSIONES MELENDEZ DE ZUBIRIA Y CIA S EN C</t>
  </si>
  <si>
    <t>SOCIO</t>
  </si>
  <si>
    <t>Ana Maria Groot Saenz</t>
  </si>
  <si>
    <t>Ildefonso Gutierrez Azopardo</t>
  </si>
  <si>
    <t>Centro De Estudios Sobre Migraciones Y Racismo</t>
  </si>
  <si>
    <t>CENTRO DE ESTUDIOS SOBRE MIGRACIONES Y RACISMO</t>
  </si>
  <si>
    <t>Stanley Heckadon Moreno</t>
  </si>
  <si>
    <t>Smithsonian Institution</t>
  </si>
  <si>
    <t>SMITHSONIAN INSTITUTION</t>
  </si>
  <si>
    <t>Myriam Jimeno Santoyo</t>
  </si>
  <si>
    <t>Jorge Alberto Salgado Rodriguez</t>
  </si>
  <si>
    <t>CERAMISTA</t>
  </si>
  <si>
    <t>Gloria Del Pilar Cardona Gomez</t>
  </si>
  <si>
    <t>Sandra Patricia Daza Caicedo</t>
  </si>
  <si>
    <t>Technopolis Group Colombia S A S</t>
  </si>
  <si>
    <t>TECHNOPOLIS GROUP COLOMBIA S A S</t>
  </si>
  <si>
    <t>Santiago Pradilla Restrepo</t>
  </si>
  <si>
    <t>Inversiones Apg Y Cia S En C</t>
  </si>
  <si>
    <t>INVERSIONES APG Y CIA S EN C</t>
  </si>
  <si>
    <t>Ingrid Tatiana Ardila Hernandez</t>
  </si>
  <si>
    <t>Mateo Andres Sanchez Pardo</t>
  </si>
  <si>
    <t>AUXILIAR DE INGENIERIA</t>
  </si>
  <si>
    <t>Camila Rojas Avila</t>
  </si>
  <si>
    <t>ANTROPOLOGA SOCIAL</t>
  </si>
  <si>
    <t>Luz Alejandra Lizarazo Field</t>
  </si>
  <si>
    <t>CONTRATISTA GRUPO DE ARQUEOLOGIA</t>
  </si>
  <si>
    <t>Sara Estefania Pinzon Kranz</t>
  </si>
  <si>
    <t>Consultores Humanitarios</t>
  </si>
  <si>
    <t>CONSULTORES HUMANITARIOS</t>
  </si>
  <si>
    <t>FIELD PROGRAM OFFICER</t>
  </si>
  <si>
    <t>Dubby Stephanie Ramirez Tovar</t>
  </si>
  <si>
    <t>María Juliana Rubiano Lizarazo</t>
  </si>
  <si>
    <t>Sergio David Malagon Moreno</t>
  </si>
  <si>
    <t>Vali Consultores S A S</t>
  </si>
  <si>
    <t>VALI CONSULTORES S A S</t>
  </si>
  <si>
    <t>ASESOR JUNIOR DE ASUNTOS DE GOBIERNO</t>
  </si>
  <si>
    <t>Daniel Erwin Kraus Vollert</t>
  </si>
  <si>
    <t>Amazon Conservation Team</t>
  </si>
  <si>
    <t>AMAZON CONSERVATION TEAM</t>
  </si>
  <si>
    <t>COORDINADOR LINEA DE FORTALECIMIENTO</t>
  </si>
  <si>
    <t>Sandra Carolina Gomez Cristancho</t>
  </si>
  <si>
    <t>Daniela Rojas Hinojoza</t>
  </si>
  <si>
    <t>Juan Sebastian Ospina Mendez</t>
  </si>
  <si>
    <t>ASESOR SOCIO POLITICO</t>
  </si>
  <si>
    <t>Sara Restrepo Perez</t>
  </si>
  <si>
    <t>Rappi S A S</t>
  </si>
  <si>
    <t>RAPPI S A S</t>
  </si>
  <si>
    <t>UX RESEARCHER FULFILLMENT</t>
  </si>
  <si>
    <t>Josefina Aya De Dussan</t>
  </si>
  <si>
    <t>Juanita Romero Mejia</t>
  </si>
  <si>
    <t>Fundacion Hanns Seidel Stiftung</t>
  </si>
  <si>
    <t>FUNDACION HANNS SEIDEL STIFTUNG</t>
  </si>
  <si>
    <t>GESTORA DE PROYECTOS</t>
  </si>
  <si>
    <t>Juan Felipe Gomez Candamil</t>
  </si>
  <si>
    <t>Economia Urbana Sas</t>
  </si>
  <si>
    <t>ECONOMIA URBANA SAS</t>
  </si>
  <si>
    <t>Daniela Piedrahita Sepulveda</t>
  </si>
  <si>
    <t>Lizeth Stephany Guzman Garcia</t>
  </si>
  <si>
    <t>Maria Jose Chacon Mutis</t>
  </si>
  <si>
    <t>Yara Colombia S A</t>
  </si>
  <si>
    <t>YARA COLOMBIA S A</t>
  </si>
  <si>
    <t>UX RESEARCHER</t>
  </si>
  <si>
    <t>Axel Mateo Martinez Murcia</t>
  </si>
  <si>
    <t>Maria Fernanda Martinez Riaño</t>
  </si>
  <si>
    <t>Jorge Mario Medellin Moyano</t>
  </si>
  <si>
    <t>Cesar Mario Gomez Montañez</t>
  </si>
  <si>
    <t>DOCENTE CATEDRA</t>
  </si>
  <si>
    <t>Nicolas Tamayo Guerrero</t>
  </si>
  <si>
    <t>Alejandra Medina Medrano</t>
  </si>
  <si>
    <t>Ideam</t>
  </si>
  <si>
    <t>IDEAM</t>
  </si>
  <si>
    <t>Maria Ines Cubides Kovacsics</t>
  </si>
  <si>
    <t>Fundacion Tierra De Hombres</t>
  </si>
  <si>
    <t>FUNDACION TIERRA DE HOMBRES</t>
  </si>
  <si>
    <t>Marcela Agudelo Gonzalez</t>
  </si>
  <si>
    <t>ADVISOR</t>
  </si>
  <si>
    <t>Laura Daniela Avila Paez</t>
  </si>
  <si>
    <t>German Andres Acosta Garcia</t>
  </si>
  <si>
    <t>Innovations For Poverty Action</t>
  </si>
  <si>
    <t>INNOVATIONS FOR POVERTY ACTION</t>
  </si>
  <si>
    <t>QUALITATIVE RESEARCH ASSOCIATE</t>
  </si>
  <si>
    <t>Miguel Felipe Acosta Sarmiento</t>
  </si>
  <si>
    <t>Corredores Davivienda S A Comisionista De Bolsa</t>
  </si>
  <si>
    <t>CORREDORES DAVIVIENDA S A COMISIONISTA DE BOLSA</t>
  </si>
  <si>
    <t>ANALISTA DE DERIVADOS</t>
  </si>
  <si>
    <t>Maria Paula Acosta Zuluaga</t>
  </si>
  <si>
    <t>Adevinta Asa</t>
  </si>
  <si>
    <t>ADEVINTA ASA</t>
  </si>
  <si>
    <t>PEOPLE TRAINING LEAD</t>
  </si>
  <si>
    <t>Rodulfo Armando Castiblanco Carrasco</t>
  </si>
  <si>
    <t>Universidad Antonio Nariño</t>
  </si>
  <si>
    <t>UNIVERSIDAD ANTONIO NARIÑO</t>
  </si>
  <si>
    <t>Ana Maria Barajas Escobar</t>
  </si>
  <si>
    <t>Laura Catalina Villalba Mojica</t>
  </si>
  <si>
    <t>University College London</t>
  </si>
  <si>
    <t>UNIVERSITY COLLEGE LONDON</t>
  </si>
  <si>
    <t>Susana Carmona Castillo</t>
  </si>
  <si>
    <t>Mabel Andrea Carmona Lozano</t>
  </si>
  <si>
    <t>Ministerio Del Trabajo</t>
  </si>
  <si>
    <t>MINISTERIO DEL TRABAJO</t>
  </si>
  <si>
    <t>ABOGADA DE LA DIRECCION DE DERECHOS FUNDAMENTALES DEL TRABAJO</t>
  </si>
  <si>
    <t>Maria Jose Rojas Guzman</t>
  </si>
  <si>
    <t>TALLERISTA ASISTENTE DE PROYECTO</t>
  </si>
  <si>
    <t>Ana Maria Rojas Leon</t>
  </si>
  <si>
    <t>Helena Ortiz Escobar</t>
  </si>
  <si>
    <t>Corporacion Otra Escuela</t>
  </si>
  <si>
    <t>CORPORACION OTRA ESCUELA</t>
  </si>
  <si>
    <t>FACILITADORA E INVESTIGADORA</t>
  </si>
  <si>
    <t>Juan Afanador Villarreal</t>
  </si>
  <si>
    <t>Corpovisionarios</t>
  </si>
  <si>
    <t>CORPOVISIONARIOS</t>
  </si>
  <si>
    <t>Ana Maria Rojas Monje</t>
  </si>
  <si>
    <t>Melissa Lucia Merchan Habibe</t>
  </si>
  <si>
    <t>ARQUEOLOGA</t>
  </si>
  <si>
    <t>Rodrigo Andres Duran Osorio</t>
  </si>
  <si>
    <t>REALIZADOR AUDIOVISUAL</t>
  </si>
  <si>
    <t>Marco Andres Ortiz Moreno</t>
  </si>
  <si>
    <t>Felipe Arrazola Martinez</t>
  </si>
  <si>
    <t>Adquirir S.A.S</t>
  </si>
  <si>
    <t>ADQUIRIR S.A.S</t>
  </si>
  <si>
    <t>STRATEGY AND DEVELOPMENT MANAGER</t>
  </si>
  <si>
    <t>Paola Alvarez Moreno</t>
  </si>
  <si>
    <t>Lado B S.A.S.</t>
  </si>
  <si>
    <t>LADO B S.A.S.</t>
  </si>
  <si>
    <t>INVESTIGADORA CUALITATIVA</t>
  </si>
  <si>
    <t>Juan Pablo Galan Jimenez</t>
  </si>
  <si>
    <t>Ad_Bid</t>
  </si>
  <si>
    <t>AD_BID</t>
  </si>
  <si>
    <t>BI ANALYST</t>
  </si>
  <si>
    <t>Yina Marcela Lopez Forero</t>
  </si>
  <si>
    <t>Luisa Fernanda Mendoza Osorio</t>
  </si>
  <si>
    <t>Ivan Mauricio Mendivelso Ramirez</t>
  </si>
  <si>
    <t>Juan Sebastian Galindo Ramirez</t>
  </si>
  <si>
    <t>SUIZA</t>
  </si>
  <si>
    <t>SAN GALO</t>
  </si>
  <si>
    <t>Ongresso Energy</t>
  </si>
  <si>
    <t>ONGRESSO ENERGY</t>
  </si>
  <si>
    <t>INTERNATIONAL BUSINESS SPECIALIST</t>
  </si>
  <si>
    <t>Luisa Maria Cardona Aristizabal</t>
  </si>
  <si>
    <t>Bancolombia S A</t>
  </si>
  <si>
    <t>BANCOLOMBIA S A</t>
  </si>
  <si>
    <t>Jessica Paola Cardona Bijalba</t>
  </si>
  <si>
    <t>Fundacion Aulas De Paz</t>
  </si>
  <si>
    <t>FUNDACION AULAS DE PAZ</t>
  </si>
  <si>
    <t>ASESORA PEDAGOGICA</t>
  </si>
  <si>
    <t>Adolfo Botero Santos</t>
  </si>
  <si>
    <t>El Bodeguero Del Campo</t>
  </si>
  <si>
    <t>EL BODEGUERO DEL CAMPO</t>
  </si>
  <si>
    <t>Melina Lucia Lopez Rodriguez</t>
  </si>
  <si>
    <t>Fundacion Centro De Estudios Estrategicos Latinoamericanos</t>
  </si>
  <si>
    <t>FUNDACION CENTRO DE ESTUDIOS ESTRATEGICOS LATINOAMERICANOS</t>
  </si>
  <si>
    <t>CONSULTORA DE PROYECTOS</t>
  </si>
  <si>
    <t>Mariana Londoño Ramirez</t>
  </si>
  <si>
    <t>Internacional Center For Transitional Justice Inc Centro Internacional Para La Justicia Transicional</t>
  </si>
  <si>
    <t>INTERNACIONAL CENTER FOR TRANSITIONAL JUSTICE INC CENTRO INTERNACIONAL PARA LA JUSTICIA TRANSICIONAL</t>
  </si>
  <si>
    <t>Natalia Anaya Aldana</t>
  </si>
  <si>
    <t>Comision Para El Esclarecimiento De La Verdad La Convivencia Y La No Repeticion</t>
  </si>
  <si>
    <t>COMISION PARA EL ESCLARECIMIENTO DE LA VERDAD LA CONVIVENCIA Y LA NO REPETICION</t>
  </si>
  <si>
    <t>Juan Martin Castillo Rodriguez</t>
  </si>
  <si>
    <t>Sebastian Naranjo Silva</t>
  </si>
  <si>
    <t>FREELANCE</t>
  </si>
  <si>
    <t>Daniela Franco Martinez</t>
  </si>
  <si>
    <t>GESTORA</t>
  </si>
  <si>
    <t>Paola Andrea Isaza Bayona</t>
  </si>
  <si>
    <t>Laura Margarita Ramos Monterrosa</t>
  </si>
  <si>
    <t>Unesco</t>
  </si>
  <si>
    <t>UNESCO</t>
  </si>
  <si>
    <t>CONSULTANTE SECTEUR DE L EDUCATION POUR L INCLUSION ET L EGALITE DES GENRES</t>
  </si>
  <si>
    <t>Javier Anibal Espitia Viasus</t>
  </si>
  <si>
    <t>DIRECTOR DE ESPECIALIZACION EN COMUNICACION ESTRATEGICA PARA LAS ORGANIZACIONES</t>
  </si>
  <si>
    <t>Andrea Catalina Gonzalez Garcia</t>
  </si>
  <si>
    <t>Paula Alejandra Torres Gonzalez</t>
  </si>
  <si>
    <t>Colegio San Viator</t>
  </si>
  <si>
    <t>COLEGIO SAN VIATOR</t>
  </si>
  <si>
    <t>Mateo Villegas Villegas</t>
  </si>
  <si>
    <t>Propelland De Colombia S A S</t>
  </si>
  <si>
    <t>PROPELLAND DE COLOMBIA S A S</t>
  </si>
  <si>
    <t>DISEÑADOR DE SERVICIOS JR</t>
  </si>
  <si>
    <t>Luz Angela Carvajal Villalobos</t>
  </si>
  <si>
    <t>Tatiana Rubiano Goubert</t>
  </si>
  <si>
    <t>Mappo Global</t>
  </si>
  <si>
    <t>MAPPO GLOBAL</t>
  </si>
  <si>
    <t>Juanita Arias Ramirez</t>
  </si>
  <si>
    <t>Comestibles Alfa Ltda.</t>
  </si>
  <si>
    <t>COMESTIBLES ALFA LTDA.</t>
  </si>
  <si>
    <t>S DE MARKETING</t>
  </si>
  <si>
    <t>Felipe Rubiano Velandia</t>
  </si>
  <si>
    <t>Siriored Sas</t>
  </si>
  <si>
    <t>SIRIORED SAS</t>
  </si>
  <si>
    <t>Simon Felipe Augusto Hoyos Villamil</t>
  </si>
  <si>
    <t>BERLIN</t>
  </si>
  <si>
    <t>Humboldt Universitat Zu Berlin</t>
  </si>
  <si>
    <t>HUMBOLDT UNIVERSITAT ZU BERLIN</t>
  </si>
  <si>
    <t>ASISTENTE GRADUADO</t>
  </si>
  <si>
    <t>Irene Salinas Cortes</t>
  </si>
  <si>
    <t>Mision De Verificacion De La Onu</t>
  </si>
  <si>
    <t>MISION DE VERIFICACION DE LA ONU</t>
  </si>
  <si>
    <t>OFICIAL NACIONAL DE TERRENO</t>
  </si>
  <si>
    <t>Juan Sebastian Salinas Rangel</t>
  </si>
  <si>
    <t>Fugitivos Sas</t>
  </si>
  <si>
    <t>FUGITIVOS SAS</t>
  </si>
  <si>
    <t>ON PREMISE I DIRECT TO CONSUMER GROWTH MANAGER</t>
  </si>
  <si>
    <t>Natalia Andrea Gonzalez Barreto</t>
  </si>
  <si>
    <t>Ana Lucia Castaño Galvis</t>
  </si>
  <si>
    <t>Arare Corporacion</t>
  </si>
  <si>
    <t>ARARE CORPORACION</t>
  </si>
  <si>
    <t>Natalia Camila Rocha Paez</t>
  </si>
  <si>
    <t>Maria Jose Espinosa Toro</t>
  </si>
  <si>
    <t>Danitza Mary Marentes Pulido</t>
  </si>
  <si>
    <t>Ong Valientes Colombia</t>
  </si>
  <si>
    <t>ONG VALIENTES COLOMBIA</t>
  </si>
  <si>
    <t>SUBDIRECTORA</t>
  </si>
  <si>
    <t>Yuly Estefany Ruge Rodriguez</t>
  </si>
  <si>
    <t>Teleperformance Colombia S A S</t>
  </si>
  <si>
    <t>TELEPERFORMANCE COLOMBIA S A S</t>
  </si>
  <si>
    <t>AGENTE</t>
  </si>
  <si>
    <t>Maria Luna Chaparro Martinez</t>
  </si>
  <si>
    <t>CONSULTORA EN LIDERAZGO</t>
  </si>
  <si>
    <t>Juandiego Salazar Llano</t>
  </si>
  <si>
    <t>Rafael Mariño Pastrana</t>
  </si>
  <si>
    <t>Lina Maria Coy Rodriguez</t>
  </si>
  <si>
    <t>Irene Del Mar Gonima Olaya</t>
  </si>
  <si>
    <t>Camilo Rosselli Senosiain</t>
  </si>
  <si>
    <t>Carlos Felipe Rozo Bacca</t>
  </si>
  <si>
    <t>Juliana Niño Pardo</t>
  </si>
  <si>
    <t>National Democratic Institute</t>
  </si>
  <si>
    <t>NATIONAL DEMOCRATIC INSTITUTE</t>
  </si>
  <si>
    <t>PROGRAM OFFICER FOR LATIN AMERICA AND THE CARIBBEAN</t>
  </si>
  <si>
    <t>Luis Alfonso Rodriguez Beltran</t>
  </si>
  <si>
    <t>Juan Sebastian Rodriguez Cabra</t>
  </si>
  <si>
    <t>Colombia World Cargo Service Ltda</t>
  </si>
  <si>
    <t>COLOMBIA WORLD CARGO SERVICE LTDA</t>
  </si>
  <si>
    <t>Luis Felipe Correa Hernandez</t>
  </si>
  <si>
    <t>Fundacion Alisos</t>
  </si>
  <si>
    <t>FUNDACION ALISOS</t>
  </si>
  <si>
    <t>Nicolas Gonzalez Arango</t>
  </si>
  <si>
    <t>Paloma Ruiz Garcia</t>
  </si>
  <si>
    <t>Julian David Rodriguez Corcho</t>
  </si>
  <si>
    <t>SIDNEY</t>
  </si>
  <si>
    <t>Dragonfly Environmental</t>
  </si>
  <si>
    <t>DRAGONFLY ENVIRONMENTAL</t>
  </si>
  <si>
    <t>NATURAL AREA SPECIALIST</t>
  </si>
  <si>
    <t>Diana Carolina Ardila Luna</t>
  </si>
  <si>
    <t>Universidad Manuela Beltran</t>
  </si>
  <si>
    <t>UNIVERSIDAD MANUELA BELTRAN</t>
  </si>
  <si>
    <t>COORDINADORA DE INVESTIGACIONES DE HUMANIDADES</t>
  </si>
  <si>
    <t>Natalia Cecilia Cardenas Cardenas</t>
  </si>
  <si>
    <t>PROFESIONAL DE INVESTIGACION PROTOTIPADO</t>
  </si>
  <si>
    <t>Maria Paula Ardila Echeverry</t>
  </si>
  <si>
    <t>Bavaria &amp; Cia S C A</t>
  </si>
  <si>
    <t>BAVARIA &amp; CIA S C A</t>
  </si>
  <si>
    <t>LIDER NACIONAL DE ENTRENAMIENTO PARA VENTAS</t>
  </si>
  <si>
    <t>Natalia Ivonne Gonzalez Cano</t>
  </si>
  <si>
    <t>Secretaria Distrital De Movilidad De Bogota</t>
  </si>
  <si>
    <t>SECRETARIA DISTRITAL DE MOVILIDAD DE BOGOTA</t>
  </si>
  <si>
    <t>David Orlando Neira Flechas</t>
  </si>
  <si>
    <t>Nestor Danilo Moreno Bolivar</t>
  </si>
  <si>
    <t>COORDINADOR DE PROYECTO DE EDUCACION AMBIENTAL</t>
  </si>
  <si>
    <t>Sandra Lorena Gomez Ramirez</t>
  </si>
  <si>
    <t>Mateo Gomez Pinto</t>
  </si>
  <si>
    <t>ARTISTA</t>
  </si>
  <si>
    <t>Sara María Fernández Padilla</t>
  </si>
  <si>
    <t>Juan Sebastian Cabrera Rueda</t>
  </si>
  <si>
    <t>Angela Cristina Sanchez Lemus</t>
  </si>
  <si>
    <t>Sofia Camargo Hoyos</t>
  </si>
  <si>
    <t>Mariana Sarmiento Gallego</t>
  </si>
  <si>
    <t>Esteban Niño Castro</t>
  </si>
  <si>
    <t>Daniel Felipe Pardo Gonzalez</t>
  </si>
  <si>
    <t>PROGRAMME ASSOCIATE MONITORING AND EVALUATION</t>
  </si>
  <si>
    <t>Diana Alejandra Peña Ruiz</t>
  </si>
  <si>
    <t>QUEBEC</t>
  </si>
  <si>
    <t>Institut National De La Recherche Scientifique</t>
  </si>
  <si>
    <t>INSTITUT NATIONAL DE LA RECHERCHE SCIENTIFIQUE</t>
  </si>
  <si>
    <t>PHD STUDENT</t>
  </si>
  <si>
    <t>Stefanía Peña Navarro</t>
  </si>
  <si>
    <t>Sutherland Global Services Colombia S.A.S</t>
  </si>
  <si>
    <t>SUTHERLAND GLOBAL SERVICES COLOMBIA S.A.S</t>
  </si>
  <si>
    <t>ASSOCIATE</t>
  </si>
  <si>
    <t>Maria Fernanda Gomez Alvarez</t>
  </si>
  <si>
    <t>Tania Helena Gomez Alarcon</t>
  </si>
  <si>
    <t>NEIVA</t>
  </si>
  <si>
    <t>Cersur</t>
  </si>
  <si>
    <t>CERSUR</t>
  </si>
  <si>
    <t>INVESTIGADORA TERRITORIAL</t>
  </si>
  <si>
    <t>Juan Sebastian Martinez Rincon</t>
  </si>
  <si>
    <t>José David Pico Roa</t>
  </si>
  <si>
    <t>Colegio Retos Y Retos</t>
  </si>
  <si>
    <t>COLEGIO RETOS Y RETOS</t>
  </si>
  <si>
    <t>Daniel Alejandro Medina Villarreal</t>
  </si>
  <si>
    <t>Aei Arquitectura E Interiores S A S</t>
  </si>
  <si>
    <t>AEI ARQUITECTURA E INTERIORES S A S</t>
  </si>
  <si>
    <t>ANALISTA DE INNOVACION</t>
  </si>
  <si>
    <t>Simon Gonzalez Pardo</t>
  </si>
  <si>
    <t>Daniela Santamaria Vargas</t>
  </si>
  <si>
    <t>Camila Melendez Gomez</t>
  </si>
  <si>
    <t>Juliana Mejia Trujillo</t>
  </si>
  <si>
    <t>Corporacion Nuevos Rumbos</t>
  </si>
  <si>
    <t>CORPORACION NUEVOS RUMBOS</t>
  </si>
  <si>
    <t>DIRECTORA DE PREVENCION</t>
  </si>
  <si>
    <t>Sara Otalora Estrada</t>
  </si>
  <si>
    <t>ANIMACION PEDAGOGICA</t>
  </si>
  <si>
    <t>Felipe Uribe Rueda</t>
  </si>
  <si>
    <t>Claudia Juliana Otalvaro Lasprilla</t>
  </si>
  <si>
    <t>Maria Fernanda Vaca Angulo</t>
  </si>
  <si>
    <t>Jaime Andres Vargas Alvarado</t>
  </si>
  <si>
    <t>DISEÑADOR</t>
  </si>
  <si>
    <t>Daniela Vargas Ariza</t>
  </si>
  <si>
    <t>Fundacion Apalaanchi</t>
  </si>
  <si>
    <t>FUNDACION APALAANCHI</t>
  </si>
  <si>
    <t>ARQUEOLOGA BUZO</t>
  </si>
  <si>
    <t>Santiago Cembrano Escobar</t>
  </si>
  <si>
    <t>Company Cue</t>
  </si>
  <si>
    <t>COMPANY CUE</t>
  </si>
  <si>
    <t>COPYWRITER</t>
  </si>
  <si>
    <t>María Camila Valbuena Osorio</t>
  </si>
  <si>
    <t>Iota Impact</t>
  </si>
  <si>
    <t>IOTA IMPACT</t>
  </si>
  <si>
    <t>QUALITATIVE RESEARCH</t>
  </si>
  <si>
    <t>Samuel Enrique Chacon Avellaneda</t>
  </si>
  <si>
    <t>Juan Pablo Ospina Herrera</t>
  </si>
  <si>
    <t>COORDINADOR DEL GRUPO DE ARQUEOLOGIA</t>
  </si>
  <si>
    <t>Santiago Caicedo Torres</t>
  </si>
  <si>
    <t>Organizacion De Estados Iberoamericanos</t>
  </si>
  <si>
    <t>ORGANIZACION DE ESTADOS IBEROAMERICANOS</t>
  </si>
  <si>
    <t>Maria Paula Betancourt Garcia</t>
  </si>
  <si>
    <t>OFICIOS VARIOS</t>
  </si>
  <si>
    <t>Camilo Esteban Chacon Rodriguez</t>
  </si>
  <si>
    <t>Keralty S A S</t>
  </si>
  <si>
    <t>KERALTY S A S</t>
  </si>
  <si>
    <t>Jorge Andres Anzola Echeverri</t>
  </si>
  <si>
    <t>Nueva Empresa Promotora De Salud Nueva Eps S.A.</t>
  </si>
  <si>
    <t>NUEVA EMPRESA PROMOTORA DE SALUD NUEVA EPS S.A.</t>
  </si>
  <si>
    <t>INVESTIGADOR EN EXPERIENCIA DEL USUARIO</t>
  </si>
  <si>
    <t>Diana Maria Zerda Losada</t>
  </si>
  <si>
    <t>Westfalische Wilhelms Universitat Munster</t>
  </si>
  <si>
    <t>WESTFALISCHE WILHELMS UNIVERSITAT MUNSTER</t>
  </si>
  <si>
    <t>STUDENT RESEARCH ASSISTANT</t>
  </si>
  <si>
    <t>Samanta Arango Orozco</t>
  </si>
  <si>
    <t>Laura Arango Recio</t>
  </si>
  <si>
    <t>Kantar Ibope Media Colombia S A S</t>
  </si>
  <si>
    <t>KANTAR IBOPE MEDIA COLOMBIA S A S</t>
  </si>
  <si>
    <t>QUALITATIVE ACCOUNT MANAGER</t>
  </si>
  <si>
    <t>Paulina Arango Trujillo</t>
  </si>
  <si>
    <t>RIONEGRO</t>
  </si>
  <si>
    <t>Daniela Palacio Rodriguez</t>
  </si>
  <si>
    <t>ESPECIALISTA EN PLANEACION Y MONITOREO PROYECTOS PARA LA EQUIDAD</t>
  </si>
  <si>
    <t>Jesus David Medina Carreño</t>
  </si>
  <si>
    <t>Corte Constitucional De Colombia</t>
  </si>
  <si>
    <t>CORTE CONSTITUCIONAL DE COLOMBIA</t>
  </si>
  <si>
    <t>PROFESIONAL UNIVERSITARIO GRADO 21</t>
  </si>
  <si>
    <t>Laura Manuela Perez Garcia</t>
  </si>
  <si>
    <t>Trafigura Energy Colombia Sas</t>
  </si>
  <si>
    <t>TRAFIGURA ENERGY COLOMBIA SAS</t>
  </si>
  <si>
    <t>ABOGADA EN EQUIPO REGULATORIO</t>
  </si>
  <si>
    <t>Nicolas Enrique Perez Peña</t>
  </si>
  <si>
    <t>Emilia Marquez Pizano</t>
  </si>
  <si>
    <t>COORDINADORA DE AREA</t>
  </si>
  <si>
    <t>Maria Fernanda Buitrago Sanchez</t>
  </si>
  <si>
    <t>Manuela Pinilla Lopez</t>
  </si>
  <si>
    <t>Aerovias Del Continente Americano S A Avianca</t>
  </si>
  <si>
    <t>AEROVIAS DEL CONTINENTE AMERICANO S A AVIANCA</t>
  </si>
  <si>
    <t>E COMMERCE PERSONALIZATION COORDINATOR</t>
  </si>
  <si>
    <t>Juan Felipe Tellez Mejia</t>
  </si>
  <si>
    <t>Alejandra Romero Peña</t>
  </si>
  <si>
    <t>Pulse Light Clinic</t>
  </si>
  <si>
    <t>PULSE LIGHT CLINIC</t>
  </si>
  <si>
    <t>CREATIVE CONTENT PRODUCER</t>
  </si>
  <si>
    <t>Juana Tellez Riaño</t>
  </si>
  <si>
    <t>Alejandra Maria Piñeros Tarquino</t>
  </si>
  <si>
    <t>DOCENTE DE ARTES PLASTICAS</t>
  </si>
  <si>
    <t>Felipe Cuellar Espinosa</t>
  </si>
  <si>
    <t>Colegio Andino</t>
  </si>
  <si>
    <t>COLEGIO ANDINO</t>
  </si>
  <si>
    <t>David Felipe Reyes Florez</t>
  </si>
  <si>
    <t>GATINEAU</t>
  </si>
  <si>
    <t>Graybridge Malkam</t>
  </si>
  <si>
    <t>GRAYBRIDGE MALKAM</t>
  </si>
  <si>
    <t>FRENCH TEACHER</t>
  </si>
  <si>
    <t>Lieth Daelyn Carrillo Sanchez</t>
  </si>
  <si>
    <t>ANTROPOLOGIA JURIDICA</t>
  </si>
  <si>
    <t>David Alejandro Guzman Usuga</t>
  </si>
  <si>
    <t>Maria Del Rosario Almonacid Amaya</t>
  </si>
  <si>
    <t>Laura Reyes Gomez</t>
  </si>
  <si>
    <t>Nathalia Lucia Diaz Zafra</t>
  </si>
  <si>
    <t>Instituto Distrital Para La Recreacion Y El Deporte</t>
  </si>
  <si>
    <t>INSTITUTO DISTRITAL PARA LA RECREACION Y EL DEPORTE</t>
  </si>
  <si>
    <t>David Jose Duarte Hoyos</t>
  </si>
  <si>
    <t>La Haus S A S</t>
  </si>
  <si>
    <t>LA HAUS S A S</t>
  </si>
  <si>
    <t>DESING REARTH</t>
  </si>
  <si>
    <t>Jorge Eduardo Gutierrez Galvez</t>
  </si>
  <si>
    <t>COGUA</t>
  </si>
  <si>
    <t>Julian David Saenz Cruz</t>
  </si>
  <si>
    <t>Arley Jacobo Hidalgo Tejada</t>
  </si>
  <si>
    <t>PROFESIONAL DE CONSULTORIA</t>
  </si>
  <si>
    <t>Maria Alejandra Diaz Perdomo</t>
  </si>
  <si>
    <t>Win Sports S A S</t>
  </si>
  <si>
    <t>WIN SPORTS S A S</t>
  </si>
  <si>
    <t>VESTUARISTA</t>
  </si>
  <si>
    <t>Maria Alejandra Salamanca Osorio</t>
  </si>
  <si>
    <t>Paloma Duplat Santofimio</t>
  </si>
  <si>
    <t>Caracola Consultores S.A.S</t>
  </si>
  <si>
    <t>CARACOLA CONSULTORES S.A.S</t>
  </si>
  <si>
    <t>Lina Maria Hoyos Rojas</t>
  </si>
  <si>
    <t>Jardin Botanico Jose Celestino Mutis</t>
  </si>
  <si>
    <t>JARDIN BOTANICO JOSE CELESTINO MUTIS</t>
  </si>
  <si>
    <t>PRESTADORA DE SERVICIOS</t>
  </si>
  <si>
    <t>Diego Moises Hoyos Hassner</t>
  </si>
  <si>
    <t>SEATTLE</t>
  </si>
  <si>
    <t>Amazon</t>
  </si>
  <si>
    <t>AMAZON</t>
  </si>
  <si>
    <t>ABOGADO JUNIOR</t>
  </si>
  <si>
    <t>Juan Pablo Lievano Gamboa</t>
  </si>
  <si>
    <t>ASESOR DE DESARROLLO RURAL</t>
  </si>
  <si>
    <t>Valeria Elizabeth Rodriguez Vega</t>
  </si>
  <si>
    <t>Daniela Farelo Gomez</t>
  </si>
  <si>
    <t>PIEDECUESTA</t>
  </si>
  <si>
    <t>Andrea Machler Bedoya</t>
  </si>
  <si>
    <t>AGUA DE DIOS</t>
  </si>
  <si>
    <t>Sabina Martinez Acevedo</t>
  </si>
  <si>
    <t>Juan Nicolas Barrera Gómez</t>
  </si>
  <si>
    <t>Asociacion Habitat Para La Humanidad Colombia</t>
  </si>
  <si>
    <t>ASOCIACION HABITAT PARA LA HUMANIDAD COLOMBIA</t>
  </si>
  <si>
    <t>Valentina Lomanto Perdomo</t>
  </si>
  <si>
    <t>Lund University</t>
  </si>
  <si>
    <t>LUND UNIVERSITY</t>
  </si>
  <si>
    <t>DOCTORAL STUDENT</t>
  </si>
  <si>
    <t>Gabriela Grisales Salcedo</t>
  </si>
  <si>
    <t>Fundacion Iguaraya</t>
  </si>
  <si>
    <t>FUNDACION IGUARAYA</t>
  </si>
  <si>
    <t>Camilo Andres Guerrero Falla</t>
  </si>
  <si>
    <t>Gimnasio Fontana S A</t>
  </si>
  <si>
    <t>GIMNASIO FONTANA S A</t>
  </si>
  <si>
    <t>DOCENTE BILINGUE DE GLOBAL CITIZENSHIP Y ETICA</t>
  </si>
  <si>
    <t>Johanna Baron Rojas</t>
  </si>
  <si>
    <t>Ana Maria Baron Sanchez</t>
  </si>
  <si>
    <t>Jaime Enrique Barragan Antonio</t>
  </si>
  <si>
    <t>DOCENTE DE CATEDRA DE MAGISTAS</t>
  </si>
  <si>
    <t>Sandy Marcela Barros Corpas</t>
  </si>
  <si>
    <t>Ls Free Spirit</t>
  </si>
  <si>
    <t>LS FREE SPIRIT</t>
  </si>
  <si>
    <t>Maria Alejandra Guativonza Higuera</t>
  </si>
  <si>
    <t>Panacea Cooperative Research</t>
  </si>
  <si>
    <t>PANACEA COOPERATIVE RESEARCH</t>
  </si>
  <si>
    <t>Gabriel Leonardo Ramirez Palma</t>
  </si>
  <si>
    <t>Departamento Administrativo De La Defensoria Del Espacio Publico</t>
  </si>
  <si>
    <t>DEPARTAMENTO ADMINISTRATIVO DE LA DEFENSORIA DEL ESPACIO PUBLICO</t>
  </si>
  <si>
    <t>Natalia Andrea Contreras Rodriguez</t>
  </si>
  <si>
    <t>Santiago Cordoba Zamora</t>
  </si>
  <si>
    <t>ORDENAMIENTO TERRITORIAL ALREDEDOR DEL AGUA</t>
  </si>
  <si>
    <t>Erika Paola Silva Gomez</t>
  </si>
  <si>
    <t>Brigard &amp; Urrutia Abogados S A S</t>
  </si>
  <si>
    <t>BRIGARD &amp; URRUTIA ABOGADOS S A S</t>
  </si>
  <si>
    <t>PASANTE</t>
  </si>
  <si>
    <t>Sebastian Alejandro Ritschard Otalora</t>
  </si>
  <si>
    <t>Carolina Pulido Jimenez</t>
  </si>
  <si>
    <t>TEACHING ASSISTANT</t>
  </si>
  <si>
    <t>Valentina Velasquez Alvarez</t>
  </si>
  <si>
    <t>GESTORA DE INFORMACION DE SITUACIONES DE SEGURIDAD</t>
  </si>
  <si>
    <t>Oscar Gilberto Riveros Boada</t>
  </si>
  <si>
    <t>Pamu Arqueologia Preventiva Sas</t>
  </si>
  <si>
    <t>PAMU ARQUEOLOGIA PREVENTIVA SAS</t>
  </si>
  <si>
    <t>LIDER DE PROYECTOS</t>
  </si>
  <si>
    <t>Carlos David Riveros Ospina</t>
  </si>
  <si>
    <t>Wsp Ingenieria Colombia Sas</t>
  </si>
  <si>
    <t>WSP INGENIERIA COLOMBIA SAS</t>
  </si>
  <si>
    <t>ARQUEOLOGO PROFESIONAL</t>
  </si>
  <si>
    <t>Esneider Claros Castro</t>
  </si>
  <si>
    <t>Juan Jose Quintero Benitez</t>
  </si>
  <si>
    <t>Diana Camila Orjuela Villanueva</t>
  </si>
  <si>
    <t>Luis Enrique Rincon Henao</t>
  </si>
  <si>
    <t>Maria Valentina Rincon Paez</t>
  </si>
  <si>
    <t>Sandra Carolina Pulido Chaparro</t>
  </si>
  <si>
    <t>Juan Felipe Forero Duarte</t>
  </si>
  <si>
    <t>ACADEMIC SKILLS TUTOR</t>
  </si>
  <si>
    <t>Ana Maria Steiner Correa</t>
  </si>
  <si>
    <t>Los Viajes Del Boga Sas</t>
  </si>
  <si>
    <t>LOS VIAJES DEL BOGA SAS</t>
  </si>
  <si>
    <t>COORDINADORA DE PROJECTOS DE DESARROLLO</t>
  </si>
  <si>
    <t>Fabio Andres Colmenares Burgos</t>
  </si>
  <si>
    <t>Daniela Orozco Ramelli</t>
  </si>
  <si>
    <t>Corporacion Equipo Colombiano Interdisciplinario De Trabajo Forense Y Asistencia Psicosocial</t>
  </si>
  <si>
    <t>CORPORACION EQUIPO COLOMBIANO INTERDISCIPLINARIO DE TRABAJO FORENSE Y ASISTENCIA PSICOSOCIAL</t>
  </si>
  <si>
    <t>PROFESIONAL FORENSE SENIOR</t>
  </si>
  <si>
    <t>Alejandro Chaves Villamizar</t>
  </si>
  <si>
    <t>Ana Belen Charry Tobar</t>
  </si>
  <si>
    <t>COCINERA Y ANTROPOLOGA</t>
  </si>
  <si>
    <t>Simon Mateo Ramirez Gonzalez</t>
  </si>
  <si>
    <t>Maia Sofia Figueroa Padilla</t>
  </si>
  <si>
    <t>Maria Natalia Laverde Bohorquez</t>
  </si>
  <si>
    <t>FOTOGRAFA</t>
  </si>
  <si>
    <t>Laura Maria Jimenez Rojas</t>
  </si>
  <si>
    <t>Fundacion Para La Educacion Y El Desarrollo Social</t>
  </si>
  <si>
    <t>FUNDACION PARA LA EDUCACION Y EL DESARROLLO SOCIAL</t>
  </si>
  <si>
    <t>INVESTIGADORA DE CAMPO</t>
  </si>
  <si>
    <t>Juan Felipe Garcia Arboleda</t>
  </si>
  <si>
    <t>Javier Esteban Moreno Ponguta</t>
  </si>
  <si>
    <t>PROFESIONAL DE RELACIONANIENTO INTERNACIONAL E INTERINSTITUCIONAL</t>
  </si>
  <si>
    <t>Álvaro Jose Lacouture Peñuela</t>
  </si>
  <si>
    <t>BROOKLYN</t>
  </si>
  <si>
    <t>Xcelerated Consulting Group Llc</t>
  </si>
  <si>
    <t>XCELERATED CONSULTING GROUP LLC</t>
  </si>
  <si>
    <t>TECHNICAL PRODUCT MANAGER PEARSON EDUCATION</t>
  </si>
  <si>
    <t>Angelica Velez Fernandez</t>
  </si>
  <si>
    <t>Pan American Health Organizacion</t>
  </si>
  <si>
    <t>PAN AMERICAN HEALTH ORGANIZACION</t>
  </si>
  <si>
    <t>CONSULTORA INTERNACIONAL</t>
  </si>
  <si>
    <t>Paula Daniela Lemus Zapata</t>
  </si>
  <si>
    <t>Corporacion Colombiana De Padres Y Madres</t>
  </si>
  <si>
    <t>CORPORACION COLOMBIANA DE PADRES Y MADRES</t>
  </si>
  <si>
    <t>ANALISTA JUNIOR</t>
  </si>
  <si>
    <t>Hena Margarita Vega Larios</t>
  </si>
  <si>
    <t>Maria Paula Kairuz Fonseca</t>
  </si>
  <si>
    <t>Liz Johana Rincón Suárez</t>
  </si>
  <si>
    <t>Danna Melissa Munevar Hernandez</t>
  </si>
  <si>
    <t>Instituto De Estudios Del Antiguo Egipto I.E.A.E</t>
  </si>
  <si>
    <t>INSTITUTO DE ESTUDIOS DEL ANTIGUO EGIPTO I.E.A.E</t>
  </si>
  <si>
    <t>ANTROPOLOGA FORENSE</t>
  </si>
  <si>
    <t>Diana Marcela Moreno Guerra</t>
  </si>
  <si>
    <t>Esteban Rubiano Giraldo</t>
  </si>
  <si>
    <t>Steer Davies Y Gleave Limited Sucursal Colombia</t>
  </si>
  <si>
    <t>STEER DAVIES Y GLEAVE LIMITED SUCURSAL COLOMBIA</t>
  </si>
  <si>
    <t>COORDINADOR DE RECURSOS HUMANOS</t>
  </si>
  <si>
    <t>Pablo Espinosa Cordoba</t>
  </si>
  <si>
    <t>Droguerias Y Farmacias Cruz Verde S A S</t>
  </si>
  <si>
    <t>DROGUERIAS Y FARMACIAS CRUZ VERDE S A S</t>
  </si>
  <si>
    <t>INVESTIGADOR DIGITAL</t>
  </si>
  <si>
    <t>Simón Lucas Mojica Lopez</t>
  </si>
  <si>
    <t>ACOMPAÑANTE A COLEGIOS</t>
  </si>
  <si>
    <t>Valentina Campo Pacheco</t>
  </si>
  <si>
    <t>Dahian Camila Dimate Zamudio</t>
  </si>
  <si>
    <t>Valentina Sandoval Leal</t>
  </si>
  <si>
    <t>Manuel Suarez Parias</t>
  </si>
  <si>
    <t>INVESTIGADOR Y PRODUCTOR CULTURAL</t>
  </si>
  <si>
    <t>Lucía Alarcon Moreno</t>
  </si>
  <si>
    <t>Instituto Colombo Aleman Para La Paz</t>
  </si>
  <si>
    <t>INSTITUTO COLOMBO ALEMAN PARA LA PAZ</t>
  </si>
  <si>
    <t>ASISTENTE DE COMUNICACIONES Y RELACIONES PUBLICAS</t>
  </si>
  <si>
    <t>Malena Rinaudo Velandia</t>
  </si>
  <si>
    <t>Angulo &amp; Velandia S A S</t>
  </si>
  <si>
    <t>ANGULO &amp; VELANDIA S A S</t>
  </si>
  <si>
    <t>Angelica Maria Ruiz Ramirez</t>
  </si>
  <si>
    <t>VILLA DE LEYVA</t>
  </si>
  <si>
    <t>Martha Beatriz Mejia Cano</t>
  </si>
  <si>
    <t>Donna Susana Lopez Florez</t>
  </si>
  <si>
    <t>MAGANGUE</t>
  </si>
  <si>
    <t>Andrea Estefania Saavedra Velasquez</t>
  </si>
  <si>
    <t>LOVAINA</t>
  </si>
  <si>
    <t>Eliana Sofia Romero Diaz</t>
  </si>
  <si>
    <t>Mcs Consultoria Y Monitoreo Ambiental S A S</t>
  </si>
  <si>
    <t>MCS CONSULTORIA Y MONITOREO AMBIENTAL S A S</t>
  </si>
  <si>
    <t>LIDER TEMATICO</t>
  </si>
  <si>
    <t>Julián David Cuaspa Ropain</t>
  </si>
  <si>
    <t>Spell Services S.A.S</t>
  </si>
  <si>
    <t>SPELL SERVICES S.A.S</t>
  </si>
  <si>
    <t>Sylvia Cristina Prieto Davila</t>
  </si>
  <si>
    <t>Jose Alejandro Cuervo Rodriguez</t>
  </si>
  <si>
    <t>Esteban Mauricio Narvaez Polo</t>
  </si>
  <si>
    <t>Manuel Francisco Velasco Garzon</t>
  </si>
  <si>
    <t>Scotiabank Colpatria S A</t>
  </si>
  <si>
    <t>SCOTIABANK COLPATRIA S A</t>
  </si>
  <si>
    <t>DIRECTOR DE LA FABRICA DIGITAL</t>
  </si>
  <si>
    <t>Joaquin Gastelbondo Medina</t>
  </si>
  <si>
    <t>NORWICH</t>
  </si>
  <si>
    <t>Corpocampo</t>
  </si>
  <si>
    <t>CORPOCAMPO</t>
  </si>
  <si>
    <t>GERENTE DE PROYECTOS</t>
  </si>
  <si>
    <t>Juliette Paola Ortiz Romero</t>
  </si>
  <si>
    <t>Fundacion Orientame</t>
  </si>
  <si>
    <t>FUNDACION ORIENTAME</t>
  </si>
  <si>
    <t>INVESTIGADORA ASOCIADA</t>
  </si>
  <si>
    <t>Yenny Maritza Guzman Moyano</t>
  </si>
  <si>
    <t>Ana Maria Garces Espinel</t>
  </si>
  <si>
    <t>Daniela Bernarda Gonzalez Patiño</t>
  </si>
  <si>
    <t>Ann Marie Look Rivas</t>
  </si>
  <si>
    <t>BETHESDA</t>
  </si>
  <si>
    <t>Ines Sanmiguel Camargo</t>
  </si>
  <si>
    <t>Natalia Milena Angarita Carrillo</t>
  </si>
  <si>
    <t>Lina Marcela Ospina Uribe</t>
  </si>
  <si>
    <t>Biblioteca Nacional</t>
  </si>
  <si>
    <t>BIBLIOTECA NACIONAL</t>
  </si>
  <si>
    <t>PROMOTORA LECTURA</t>
  </si>
  <si>
    <t>Camilo Augusto Rojas Alfonso</t>
  </si>
  <si>
    <t>Isaac Gomez Lopez</t>
  </si>
  <si>
    <t>Jorge Alberto Huertas Torres</t>
  </si>
  <si>
    <t>Daniela Lopez Baracaldo</t>
  </si>
  <si>
    <t>Montessori S A S</t>
  </si>
  <si>
    <t>MONTESSORI S A S</t>
  </si>
  <si>
    <t>AS AND A LEVEL CAMBRIDGE EDUCATION PROGRAM DESIGNER INTERNATIONAL HISTORY TEACHER</t>
  </si>
  <si>
    <t>Ernesto Andrade Sastoque</t>
  </si>
  <si>
    <t>ENSCHEDE</t>
  </si>
  <si>
    <t>University Of Twente</t>
  </si>
  <si>
    <t>UNIVERSITY OF TWENTE</t>
  </si>
  <si>
    <t>Paola Andrea Espejo Garzon</t>
  </si>
  <si>
    <t>CHINCHINA</t>
  </si>
  <si>
    <t>Federacion Nacional De Cafeteros De Colombia</t>
  </si>
  <si>
    <t>FEDERACION NACIONAL DE CAFETEROS DE COLOMBIA</t>
  </si>
  <si>
    <t>Camilo Mendoza Zamudio</t>
  </si>
  <si>
    <t>Andres Echavarria Palomares</t>
  </si>
  <si>
    <t>South Pole Carbon Asset Management S A S</t>
  </si>
  <si>
    <t>SOUTH POLE CARBON ASSET MANAGEMENT S A S</t>
  </si>
  <si>
    <t>MANAGER STAKEHOLDER ENGAGMENT</t>
  </si>
  <si>
    <t>Tatiana Garcia Betancourt</t>
  </si>
  <si>
    <t>UNIDAD SALUD PUBLICA</t>
  </si>
  <si>
    <t>Antonia Zapata Orozco</t>
  </si>
  <si>
    <t>La Vanguardía</t>
  </si>
  <si>
    <t>LA VANGUARDÍA</t>
  </si>
  <si>
    <t>FOOD JOURNALIST</t>
  </si>
  <si>
    <t>Estefania Bohorquez Urueña</t>
  </si>
  <si>
    <t>Cas Colombo American School S A S</t>
  </si>
  <si>
    <t>CAS COLOMBO AMERICAN SCHOOL S A S</t>
  </si>
  <si>
    <t>DOCENTE DE INGLES SECUNDARIA</t>
  </si>
  <si>
    <t>Cristian Camilo Ubaque Calixto</t>
  </si>
  <si>
    <t>Crepes Y Waffles S A</t>
  </si>
  <si>
    <t>CREPES Y WAFFLES S A</t>
  </si>
  <si>
    <t>RECURSOS HUMANOS</t>
  </si>
  <si>
    <t>Sebastián Ossa Claros</t>
  </si>
  <si>
    <t>PITALITO</t>
  </si>
  <si>
    <t>Jose Alejandro Santamaria Garcia</t>
  </si>
  <si>
    <t>INVESTIGADOR Y COORDINADOR DE CAMPO</t>
  </si>
  <si>
    <t>Isabella Bonil Romero</t>
  </si>
  <si>
    <t>Pwc</t>
  </si>
  <si>
    <t>PWC</t>
  </si>
  <si>
    <t>Jessica Andrea Sanchez Wentland</t>
  </si>
  <si>
    <t>Universidad Europea Global</t>
  </si>
  <si>
    <t>UNIVERSIDAD EUROPEA GLOBAL</t>
  </si>
  <si>
    <t>Valentina Correa Zapata</t>
  </si>
  <si>
    <t>Karen Sofia Barbosa Garcia</t>
  </si>
  <si>
    <t>The Cocktail America S A S</t>
  </si>
  <si>
    <t>THE COCKTAIL AMERICA S A S</t>
  </si>
  <si>
    <t>TECNICO ANALISIS CUALITATIVO</t>
  </si>
  <si>
    <t>Juan David Gonzalez Larrahondo</t>
  </si>
  <si>
    <t>Juan Pablo Roa Paez</t>
  </si>
  <si>
    <t>Infrata Sas</t>
  </si>
  <si>
    <t>INFRATA SAS</t>
  </si>
  <si>
    <t>Juliana Rojas Lugo</t>
  </si>
  <si>
    <t>Gobernacion Del Choco</t>
  </si>
  <si>
    <t>GOBERNACION DEL CHOCO</t>
  </si>
  <si>
    <t>Alejandro Gomez Cano</t>
  </si>
  <si>
    <t>Pantera Makers S.A.S. Bic</t>
  </si>
  <si>
    <t>PANTERA MAKERS S.A.S. BIC</t>
  </si>
  <si>
    <t>Saul Alberto Torres Orjuela</t>
  </si>
  <si>
    <t>GERENTE ADMINISTRATIVO</t>
  </si>
  <si>
    <t>Daniela Alejandra Chachinoy Alvarez</t>
  </si>
  <si>
    <t>Daniela Alejandra Rodriguez Sanchez</t>
  </si>
  <si>
    <t>Red Sofa Inc</t>
  </si>
  <si>
    <t>RED SOFA INC</t>
  </si>
  <si>
    <t>SPEAKER</t>
  </si>
  <si>
    <t>Ana Lucia Zuluaga Arias</t>
  </si>
  <si>
    <t>Maria Isabel Cely Pinzon</t>
  </si>
  <si>
    <t>Human Factor Consulting</t>
  </si>
  <si>
    <t>HUMAN FACTOR CONSULTING</t>
  </si>
  <si>
    <t>COORDINADORA DE EVENTOS Y EXHIBICIONES</t>
  </si>
  <si>
    <t>Juana Lopez Lesmes</t>
  </si>
  <si>
    <t>Paulius Yamin Slotkus</t>
  </si>
  <si>
    <t>Agencia Nacional De Mineria</t>
  </si>
  <si>
    <t>AGENCIA NACIONAL DE MINERIA</t>
  </si>
  <si>
    <t>VISITING FELLOW</t>
  </si>
  <si>
    <t>Juan Sebastian Avella Garcia</t>
  </si>
  <si>
    <t>EMIRATOS ARABES UNIDOS</t>
  </si>
  <si>
    <t>DUBAI</t>
  </si>
  <si>
    <t>Emirates Airline</t>
  </si>
  <si>
    <t>EMIRATES AIRLINE</t>
  </si>
  <si>
    <t>CABIN CREW SUPERVISOR</t>
  </si>
  <si>
    <t>Juliana Patricia Euse Mercado</t>
  </si>
  <si>
    <t>REPRESENTANTE LEGAL INVERSIONES EUSE</t>
  </si>
  <si>
    <t>Edna Catalina Serrano Perez</t>
  </si>
  <si>
    <t>Organizacion Nacional Indigena De Colombia Onic</t>
  </si>
  <si>
    <t>ORGANIZACION NACIONAL INDIGENA DE COLOMBIA ONIC</t>
  </si>
  <si>
    <t>Juan Pablo Ortega Llanes</t>
  </si>
  <si>
    <t>Maria Valentina Silva Jimenez</t>
  </si>
  <si>
    <t>BRUSELAS</t>
  </si>
  <si>
    <t>Cabinet Du Ministre Alain Maron</t>
  </si>
  <si>
    <t>CABINET DU MINISTRE ALAIN MARON</t>
  </si>
  <si>
    <t>POLICY ADVISOR ON CPAS</t>
  </si>
  <si>
    <t>Juan Sebastian Bastidas Escobar</t>
  </si>
  <si>
    <t>Fundacion Origen</t>
  </si>
  <si>
    <t>FUNDACION ORIGEN</t>
  </si>
  <si>
    <t>GERENTE TERRITORIAL DE LIDERAZGO PUBLICO</t>
  </si>
  <si>
    <t>Pedro Alejandro Albarracin Aguirre</t>
  </si>
  <si>
    <t>Adriana Maria Calderon Rojas</t>
  </si>
  <si>
    <t>ACADEMIC SUPPORT ASSISTANT</t>
  </si>
  <si>
    <t>Juan Guillermo Cano Schutz</t>
  </si>
  <si>
    <t>Latam Airlines Group Sucursal Colombia</t>
  </si>
  <si>
    <t>LATAM AIRLINES GROUP SUCURSAL COLOMBIA</t>
  </si>
  <si>
    <t>COPILOTO</t>
  </si>
  <si>
    <t>Santiago Buraglia Casas</t>
  </si>
  <si>
    <t>Monica Roesel Maldonado</t>
  </si>
  <si>
    <t>Rosa Eliana Del Pilar Ortiz Castro</t>
  </si>
  <si>
    <t>CONTRATISTA DEL ESTADO</t>
  </si>
  <si>
    <t>María Isabel Guevara Fonseca</t>
  </si>
  <si>
    <t>ARQUEOLOGA CONTRATISTA</t>
  </si>
  <si>
    <t>Maria Andrea Contreras Ardila</t>
  </si>
  <si>
    <t>CONSULTAN</t>
  </si>
  <si>
    <t>Esteban Parada Rodriguez</t>
  </si>
  <si>
    <t>COORDINADOR DE ASUNTOS TEMATICOS Y ESTRATEGICOS</t>
  </si>
  <si>
    <t>Carolina Vergara Hoyos</t>
  </si>
  <si>
    <t>PROFESIONAL DE EVALUACION Y SEGUIMIENTO</t>
  </si>
  <si>
    <t>Jose Fernando Ochoa Restrepo</t>
  </si>
  <si>
    <t>La Tienda Camden</t>
  </si>
  <si>
    <t>LA TIENDA CAMDEN</t>
  </si>
  <si>
    <t>Natalia Ucros Pinzon</t>
  </si>
  <si>
    <t>Juana Marcela Ochoa Almanza</t>
  </si>
  <si>
    <t>Maria Camila Escobar Ortega</t>
  </si>
  <si>
    <t>Wunderman Thompson Colombia S.A.S</t>
  </si>
  <si>
    <t>WUNDERMAN THOMPSON COLOMBIA S.A.S</t>
  </si>
  <si>
    <t>Manuela Tobon Rodriguez</t>
  </si>
  <si>
    <t>Artesanias De Colombia S A B I C</t>
  </si>
  <si>
    <t>ARTESANIAS DE COLOMBIA S A B I C</t>
  </si>
  <si>
    <t>COOPERACION INTERNACIONAL</t>
  </si>
  <si>
    <t>Carlos Eduardo Cortes Gomez</t>
  </si>
  <si>
    <t>Deel Colombia S.A.S</t>
  </si>
  <si>
    <t>DEEL COLOMBIA S.A.S</t>
  </si>
  <si>
    <t>ESPECIALISTA EN CIENCIA DE DATOS</t>
  </si>
  <si>
    <t>Wendy Lorena Sanchez Gonzalez</t>
  </si>
  <si>
    <t>Hbo Latin American</t>
  </si>
  <si>
    <t>HBO LATIN AMERICAN</t>
  </si>
  <si>
    <t>PROGRAMADOR DE PELICULAS</t>
  </si>
  <si>
    <t>Maria Jose Ramirez Gomez</t>
  </si>
  <si>
    <t>Tatiana Mosquera Angulo</t>
  </si>
  <si>
    <t>María Clara Leal Murillo</t>
  </si>
  <si>
    <t>Adriana Eugenia Gomez Montoya</t>
  </si>
  <si>
    <t>German Andres Molina Garrido</t>
  </si>
  <si>
    <t>DOCENTE DE CARRERA</t>
  </si>
  <si>
    <t>Diana Carolina Velasco Malaver</t>
  </si>
  <si>
    <t>EDIMBURGO</t>
  </si>
  <si>
    <t>Deep Transitions Lab</t>
  </si>
  <si>
    <t>DEEP TRANSITIONS LAB</t>
  </si>
  <si>
    <t>EXPERIMENTATION PROGRAM LEAD</t>
  </si>
  <si>
    <t>Camilo Ernesto Segovia Cuellar</t>
  </si>
  <si>
    <t>Andrea Johanna Parra Triana</t>
  </si>
  <si>
    <t>CONSULTORA EN EDUCACION RURAL</t>
  </si>
  <si>
    <t>Joyne Raquel Torres Gutierrez</t>
  </si>
  <si>
    <t>Ana Maria Nieto Villamizar</t>
  </si>
  <si>
    <t>The Lego Foundation</t>
  </si>
  <si>
    <t>THE LEGO FOUNDATION</t>
  </si>
  <si>
    <t>SENIOR INITIATIVES MANAGER LEARNING THROUGH PLAY IN EARLY CHILDHOOD</t>
  </si>
  <si>
    <t>Lirio Del Carme Gutierrez Rivera</t>
  </si>
  <si>
    <t>DIRECTORA DE CIENCIAS POLITICAS</t>
  </si>
  <si>
    <t>Diana Ibeth Urueña Mariño</t>
  </si>
  <si>
    <t>Lilia Virginia Garcia Sanchez</t>
  </si>
  <si>
    <t>PROFESOR DE CARRERA</t>
  </si>
  <si>
    <t>Ana Milena Coral Diaz</t>
  </si>
  <si>
    <t>Jenniffer Lopera Moreno</t>
  </si>
  <si>
    <t>Sonia Andrea Peñarette Vega</t>
  </si>
  <si>
    <t>Jimena Perry Posada</t>
  </si>
  <si>
    <t>NUEVA ROCHELLE</t>
  </si>
  <si>
    <t>Iona College</t>
  </si>
  <si>
    <t>IONA COLLEGE</t>
  </si>
  <si>
    <t>FACULTY MEMBER</t>
  </si>
  <si>
    <t>Camilo Alberto Robayo Romero</t>
  </si>
  <si>
    <t>Nohora Ines Muchavisoy Chindoy</t>
  </si>
  <si>
    <t>COORDINADORA DE PEDAGOGIA</t>
  </si>
  <si>
    <t>Edna Juanita Villamil Wey</t>
  </si>
  <si>
    <t>Vilma Nury Gomez Malagon</t>
  </si>
  <si>
    <t>EDUCADORA</t>
  </si>
  <si>
    <t>Cindy Lorena Lemus Rendon</t>
  </si>
  <si>
    <t>Maria Consuelo De Vengoechea Rodriguez</t>
  </si>
  <si>
    <t>Victoria Sanchez Laverde</t>
  </si>
  <si>
    <t>ASISTENTE TECNICA</t>
  </si>
  <si>
    <t>Ana Maria Garrido Corredor</t>
  </si>
  <si>
    <t>ESTUDIANTE DE DOCTORADO</t>
  </si>
  <si>
    <t>Andres Felipe Ramirez Rodriguez</t>
  </si>
  <si>
    <t>Santiago Silva Schlesinger</t>
  </si>
  <si>
    <t>Ciudad Y Condado De San Francisco</t>
  </si>
  <si>
    <t>CIUDAD Y CONDADO DE SAN FRANCISCO</t>
  </si>
  <si>
    <t>MULTIYEAR PLANNING RESEARCHER</t>
  </si>
  <si>
    <t>Angela Natalia Rojas Caro</t>
  </si>
  <si>
    <t>Telefonica Educacion Digital</t>
  </si>
  <si>
    <t>TELEFONICA EDUCACION DIGITAL</t>
  </si>
  <si>
    <t>Maria Alejandra Campo Diaz</t>
  </si>
  <si>
    <t>Laura Daniela Osorio Salazar</t>
  </si>
  <si>
    <t>Mariana Charry Esguerra</t>
  </si>
  <si>
    <t>Cristina Nyangai Masabah Siiger</t>
  </si>
  <si>
    <t>Danish Humanist Society Global</t>
  </si>
  <si>
    <t>DANISH HUMANIST SOCIETY GLOBAL</t>
  </si>
  <si>
    <t>JEFA DE EQUIPO</t>
  </si>
  <si>
    <t>Mariana Sanchez Pardo</t>
  </si>
  <si>
    <t>Fundacion National Center For State Courts Ncsc Colombia</t>
  </si>
  <si>
    <t>FUNDACION NATIONAL CENTER FOR STATE COURTS NCSC COLOMBIA</t>
  </si>
  <si>
    <t>PRACTICANTE</t>
  </si>
  <si>
    <t>German Felipe Rodriguez Moreno</t>
  </si>
  <si>
    <t>Oei</t>
  </si>
  <si>
    <t>OEI</t>
  </si>
  <si>
    <t>PROFESIONAL DE SISTEMAS Y EXPERIENCIAS</t>
  </si>
  <si>
    <t>Emmy Daniela Arias Pardo</t>
  </si>
  <si>
    <t>ARQUEOLOGA EN CAMPO</t>
  </si>
  <si>
    <t>Alejandra Escobar Zuluaga</t>
  </si>
  <si>
    <t>Ernst &amp; Young S A S</t>
  </si>
  <si>
    <t>ERNST &amp; YOUNG S A S</t>
  </si>
  <si>
    <t>Soren Daniela Molano Cajamarca</t>
  </si>
  <si>
    <t>Unidad Administrativa Especial Migracion Colombia</t>
  </si>
  <si>
    <t>UNIDAD ADMINISTRATIVA ESPECIAL MIGRACION COLOMBIA</t>
  </si>
  <si>
    <t>COORDINADORA DE PROYECTOS DIALOGOS FRONTERAS por LA VIDA</t>
  </si>
  <si>
    <t>Sara Lucia Jimenez Mercado</t>
  </si>
  <si>
    <t>Ingetec Ingenieria &amp; Diseño Sa</t>
  </si>
  <si>
    <t>INGETEC INGENIERIA &amp; DISEÑO SA</t>
  </si>
  <si>
    <t>º</t>
  </si>
  <si>
    <t xml:space="preserve">Nombre </t>
  </si>
  <si>
    <t xml:space="preserve">Año de graduación </t>
  </si>
  <si>
    <t>Instituciones</t>
  </si>
  <si>
    <t>Temas abordados</t>
  </si>
  <si>
    <t xml:space="preserve">Ámbito general de trabajo </t>
  </si>
  <si>
    <t>Ciudad</t>
  </si>
  <si>
    <t>País</t>
  </si>
  <si>
    <t xml:space="preserve">Adelaida Trujillo </t>
  </si>
  <si>
    <t>No disponible</t>
  </si>
  <si>
    <t>Citurna Producciones</t>
  </si>
  <si>
    <t>Audiovisual</t>
  </si>
  <si>
    <t xml:space="preserve">Privado </t>
  </si>
  <si>
    <t xml:space="preserve">Adriana Hurtado </t>
  </si>
  <si>
    <t>Centro Interdisciplinario de Estudios sobre Desarrollo - Universidad de los Andes</t>
  </si>
  <si>
    <t>Educación, Desarrollo</t>
  </si>
  <si>
    <t xml:space="preserve">Alejandra Mejía </t>
  </si>
  <si>
    <t xml:space="preserve">Alejandra Perry  </t>
  </si>
  <si>
    <t>Alejandro Correa</t>
  </si>
  <si>
    <t xml:space="preserve">Alice Shirley </t>
  </si>
  <si>
    <t xml:space="preserve">Amalia Uribe </t>
  </si>
  <si>
    <t>Museo del río Magdalena</t>
  </si>
  <si>
    <t>Museos, Investigación</t>
  </si>
  <si>
    <t xml:space="preserve">Publico </t>
  </si>
  <si>
    <t>Ana Catalina Correa</t>
  </si>
  <si>
    <t>HMKW University of Applied Sciences for Media, Communication and Management</t>
  </si>
  <si>
    <t>Educación</t>
  </si>
  <si>
    <t xml:space="preserve">Academia </t>
  </si>
  <si>
    <t xml:space="preserve">Ana Falchetti </t>
  </si>
  <si>
    <t>Academia Colombiana de Historia</t>
  </si>
  <si>
    <t xml:space="preserve">Ana Maria Arango </t>
  </si>
  <si>
    <t>Corporaloteca, ASINCH</t>
  </si>
  <si>
    <t>Audiovisual, Investigación, Prácticas corporales</t>
  </si>
  <si>
    <t xml:space="preserve">Ana María Barón  </t>
  </si>
  <si>
    <t>Centro Sociojurídico para la Defensa Territorial - SIEMBRA</t>
  </si>
  <si>
    <t>Derechos Humanos, Protección ambiental, Consultoría</t>
  </si>
  <si>
    <t xml:space="preserve">Ana María Garcés </t>
  </si>
  <si>
    <t>UNICEF Colombia</t>
  </si>
  <si>
    <t>Derechos Humanos, Infancia</t>
  </si>
  <si>
    <t xml:space="preserve">Publico, ONG </t>
  </si>
  <si>
    <t xml:space="preserve">Andrea Saavedra  </t>
  </si>
  <si>
    <t xml:space="preserve">Registraduría </t>
  </si>
  <si>
    <t xml:space="preserve">Andrés Bateman </t>
  </si>
  <si>
    <t>Departamento Nacional de Planeación</t>
  </si>
  <si>
    <t>Planeación</t>
  </si>
  <si>
    <t xml:space="preserve">Andrés Gordillo Restrepo </t>
  </si>
  <si>
    <t>Isegoria SAS</t>
  </si>
  <si>
    <t xml:space="preserve">Astrid Milena Reyes Diaz </t>
  </si>
  <si>
    <t xml:space="preserve">Camila Gómez </t>
  </si>
  <si>
    <t>Camila Jaramillo</t>
  </si>
  <si>
    <t>Universidad Católica de Colombia</t>
  </si>
  <si>
    <t>Publico, academia</t>
  </si>
  <si>
    <t>Camila Valbuena</t>
  </si>
  <si>
    <t>iota impact</t>
  </si>
  <si>
    <t>Tecnología, Consultoría</t>
  </si>
  <si>
    <t>Camilo Mendoza</t>
  </si>
  <si>
    <t>Temblores ONG</t>
  </si>
  <si>
    <t>Derechos Humanos</t>
  </si>
  <si>
    <t>Canela Reyes</t>
  </si>
  <si>
    <t>El Cauce S.A.S</t>
  </si>
  <si>
    <t>Carl Langaebek</t>
  </si>
  <si>
    <t>Universidad de los Andes, Departamento de Antropología</t>
  </si>
  <si>
    <t xml:space="preserve">Carlos Alberto Uribe </t>
  </si>
  <si>
    <t>Departamento de Antropología, Universidad de los Andes</t>
  </si>
  <si>
    <t xml:space="preserve">Carlos Andrés Barragán </t>
  </si>
  <si>
    <t>Science and Technology Studies, University of California</t>
  </si>
  <si>
    <t>Estados Unidos</t>
  </si>
  <si>
    <t xml:space="preserve">Carlos Estrada </t>
  </si>
  <si>
    <t xml:space="preserve">Carol Pavajeau Delgado </t>
  </si>
  <si>
    <t>Facultad de psicología, Universidad Javeriana</t>
  </si>
  <si>
    <t xml:space="preserve">Clara Isabel Botero </t>
  </si>
  <si>
    <t>Publico</t>
  </si>
  <si>
    <t>César Enrique Giraldo Herrera  </t>
  </si>
  <si>
    <t>School of anthropology, University of Oxford</t>
  </si>
  <si>
    <t>Inglaterra</t>
  </si>
  <si>
    <t xml:space="preserve">Claudia Liliana Delgado Rodríguez </t>
  </si>
  <si>
    <t>Organismo Andino de Salud</t>
  </si>
  <si>
    <t>Salud</t>
  </si>
  <si>
    <t xml:space="preserve">Público </t>
  </si>
  <si>
    <t>Claudia Steiner</t>
  </si>
  <si>
    <t>Universidad de los Andes</t>
  </si>
  <si>
    <t>Danna Munévar</t>
  </si>
  <si>
    <t>Instituto de estudios del antiguo egipto</t>
  </si>
  <si>
    <t>Investigación, Patrimonio cultural</t>
  </si>
  <si>
    <t>España</t>
  </si>
  <si>
    <t>Daniel Kraus</t>
  </si>
  <si>
    <t>University of Cambridge</t>
  </si>
  <si>
    <t>Daniela Baracaldo</t>
  </si>
  <si>
    <t>Colegio Montesori</t>
  </si>
  <si>
    <t xml:space="preserve">Daniela Bernarda Gonzalez </t>
  </si>
  <si>
    <t>Humanidad Vigente</t>
  </si>
  <si>
    <t>Daniela Gómez</t>
  </si>
  <si>
    <t>BNP Paribas Cardif</t>
  </si>
  <si>
    <t>Seguros</t>
  </si>
  <si>
    <t>Danitza Marentes</t>
  </si>
  <si>
    <t>Valientes</t>
  </si>
  <si>
    <t xml:space="preserve">Delvi Gomez Muñoz </t>
  </si>
  <si>
    <t>Instituto para la Investigación Educativa y el Desarrollo Pedagógico</t>
  </si>
  <si>
    <t>Políticas públicas, Educación</t>
  </si>
  <si>
    <t xml:space="preserve">Diana Bocarejo </t>
  </si>
  <si>
    <t>Universidad del Rosario</t>
  </si>
  <si>
    <t xml:space="preserve">Diana Marcela Aristizábal. </t>
  </si>
  <si>
    <t xml:space="preserve">Eduardo Londoño </t>
  </si>
  <si>
    <t xml:space="preserve">Eduardo Oramas </t>
  </si>
  <si>
    <t>Universidad Distrital de Colombia</t>
  </si>
  <si>
    <t>Emilia Bayón </t>
  </si>
  <si>
    <t>Jardin Botánico de Bogotá</t>
  </si>
  <si>
    <t>Agricultura urbana</t>
  </si>
  <si>
    <t xml:space="preserve">Emilio Juanita Gallón Escobar </t>
  </si>
  <si>
    <t>Economía Urbanna</t>
  </si>
  <si>
    <t>Consultoria, Desarrollo urbano, Políticas públicas, Gestión empresarial</t>
  </si>
  <si>
    <t xml:space="preserve">Enrique Jaramillo </t>
  </si>
  <si>
    <t>Universidad ICESI</t>
  </si>
  <si>
    <t xml:space="preserve">Erika Diettes  </t>
  </si>
  <si>
    <t>Arte, Audiovisual</t>
  </si>
  <si>
    <t>Esteban Rozo</t>
  </si>
  <si>
    <t>Universidad Nacional de Colombia</t>
  </si>
  <si>
    <t xml:space="preserve">Eva Rey  </t>
  </si>
  <si>
    <t>Escuela Superior de Guerra</t>
  </si>
  <si>
    <t>Investigación, Estudios militares</t>
  </si>
  <si>
    <t xml:space="preserve">Fabricio Cabrera </t>
  </si>
  <si>
    <t xml:space="preserve">Federico Álvarez </t>
  </si>
  <si>
    <t>C-Análisis S.A.S</t>
  </si>
  <si>
    <t>Consultoría, Desarrollo rural, Análisis de riesgo, Políticas públicas</t>
  </si>
  <si>
    <t>Federico Serna</t>
  </si>
  <si>
    <t xml:space="preserve">Felipe Cardenas </t>
  </si>
  <si>
    <t>Universidad de La Sabana</t>
  </si>
  <si>
    <t xml:space="preserve">Francisca Reyes </t>
  </si>
  <si>
    <t>Francisco Quiroz</t>
  </si>
  <si>
    <t>Frank Leonardo Ramos</t>
  </si>
  <si>
    <t>Universidad Cooperativa de Colombia</t>
  </si>
  <si>
    <t>Franz Dieter Hensel Riveros </t>
  </si>
  <si>
    <t>Universidad Autónoma de Bucaramanga</t>
  </si>
  <si>
    <t>Gabriel Leonardo Ramírez Palma</t>
  </si>
  <si>
    <t xml:space="preserve">Germán Ferro </t>
  </si>
  <si>
    <t>erigaie</t>
  </si>
  <si>
    <t>Patrimonio, investigación</t>
  </si>
  <si>
    <t xml:space="preserve">Giorgio Andrés Londoño Medina </t>
  </si>
  <si>
    <t>Civil Rights Defenders</t>
  </si>
  <si>
    <t>Derechos humanos</t>
  </si>
  <si>
    <t xml:space="preserve">Héctor Andrés García Botero </t>
  </si>
  <si>
    <t xml:space="preserve">Héctor Gabriel Navarrete </t>
  </si>
  <si>
    <t>Consultoría, Experiencia de usuario</t>
  </si>
  <si>
    <t>Emiratos Arabes Unidos</t>
  </si>
  <si>
    <t xml:space="preserve">Hena Vega  </t>
  </si>
  <si>
    <t>START Relocation</t>
  </si>
  <si>
    <t>Consultoría, Migración</t>
  </si>
  <si>
    <t>Inés Parra</t>
  </si>
  <si>
    <t>ERM</t>
  </si>
  <si>
    <t>Consutoría, Sostenibilidad</t>
  </si>
  <si>
    <t xml:space="preserve">Jorge Eduardo Gutiérrez  </t>
  </si>
  <si>
    <t xml:space="preserve">Jorge Morales </t>
  </si>
  <si>
    <t xml:space="preserve">Jorge Uribe Vergara </t>
  </si>
  <si>
    <t xml:space="preserve">Jose David Pico  </t>
  </si>
  <si>
    <t xml:space="preserve">Juan Diego Salazar </t>
  </si>
  <si>
    <t xml:space="preserve">Juan Manuel Quinche  </t>
  </si>
  <si>
    <t>Defensoría del Pueblo Colombia</t>
  </si>
  <si>
    <t>Políticas públicas, Procesos de reintegración</t>
  </si>
  <si>
    <t xml:space="preserve">Juan Martín Suarez </t>
  </si>
  <si>
    <t xml:space="preserve">Juan Orrantia </t>
  </si>
  <si>
    <t>Fotografía</t>
  </si>
  <si>
    <t>Sur Africa</t>
  </si>
  <si>
    <t xml:space="preserve">Juan Sebastián Cabrera </t>
  </si>
  <si>
    <t>Juan Sebastián Sastoque</t>
  </si>
  <si>
    <t>Autónomo</t>
  </si>
  <si>
    <t>Juanita Arias</t>
  </si>
  <si>
    <t>Cabildo Arhuaco</t>
  </si>
  <si>
    <t xml:space="preserve">Juanita Franky  </t>
  </si>
  <si>
    <t>OIM - ONU Migración</t>
  </si>
  <si>
    <t>Derechos Humanos, Migración</t>
  </si>
  <si>
    <t>Julián Andrés Escobar Tovar</t>
  </si>
  <si>
    <t>Instituto Colombiano de Antropología e Historia</t>
  </si>
  <si>
    <t>Arqueología, Patrimonio</t>
  </si>
  <si>
    <t xml:space="preserve">Julie Peña </t>
  </si>
  <si>
    <t xml:space="preserve">FUPAD COLOMBIA </t>
  </si>
  <si>
    <t>Derechos Humanos, Género</t>
  </si>
  <si>
    <t xml:space="preserve">Julio Arias Vanegas </t>
  </si>
  <si>
    <t xml:space="preserve">Katherine Bonil </t>
  </si>
  <si>
    <t xml:space="preserve">Laura María Jimenez Rojas  </t>
  </si>
  <si>
    <t>Hybrid Research Community</t>
  </si>
  <si>
    <t>Paises bajos</t>
  </si>
  <si>
    <t xml:space="preserve">Laura Ordoñez Vargas </t>
  </si>
  <si>
    <t>educación</t>
  </si>
  <si>
    <t xml:space="preserve">Laura Pérez </t>
  </si>
  <si>
    <t>Cardozo Coral Y Asociados S A S</t>
  </si>
  <si>
    <t>Derecho</t>
  </si>
  <si>
    <t>Lina Caicedo</t>
  </si>
  <si>
    <t xml:space="preserve">Lina Campos </t>
  </si>
  <si>
    <t xml:space="preserve">Lina María Hoyos  </t>
  </si>
  <si>
    <t xml:space="preserve">Lina Rincón </t>
  </si>
  <si>
    <t xml:space="preserve">Lorenzo Granada </t>
  </si>
  <si>
    <t>Luca Becassino</t>
  </si>
  <si>
    <t xml:space="preserve">Luis Armando Durán </t>
  </si>
  <si>
    <t>Luis Cayon</t>
  </si>
  <si>
    <t xml:space="preserve">Luisa Cardona  </t>
  </si>
  <si>
    <t>Mabel Carmona</t>
  </si>
  <si>
    <t xml:space="preserve">Manuel Salge Ferro </t>
  </si>
  <si>
    <t>Manuel Suárez</t>
  </si>
  <si>
    <t xml:space="preserve">Manuel Torres </t>
  </si>
  <si>
    <t>Manuela Giraldo</t>
  </si>
  <si>
    <t>María Angélica Ospina  </t>
  </si>
  <si>
    <t>María Camila Delgado</t>
  </si>
  <si>
    <t xml:space="preserve">Maria Camila Valbuena Osorio </t>
  </si>
  <si>
    <t>Maria Clemencia Ramirez</t>
  </si>
  <si>
    <t>María Cristina Salas  </t>
  </si>
  <si>
    <t xml:space="preserve">Maria del Rocío Waked </t>
  </si>
  <si>
    <t xml:space="preserve">María José Chacón </t>
  </si>
  <si>
    <t xml:space="preserve">María José Espinosa </t>
  </si>
  <si>
    <t xml:space="preserve">María José Ramírez </t>
  </si>
  <si>
    <t xml:space="preserve">Maria Lucia Vidad </t>
  </si>
  <si>
    <t xml:space="preserve">Maria Paula Ardila </t>
  </si>
  <si>
    <t>María Paula Betancourt</t>
  </si>
  <si>
    <t>María Paula Zambrano</t>
  </si>
  <si>
    <t>María Salazar Ferro  </t>
  </si>
  <si>
    <t xml:space="preserve">María Valentina Rincón </t>
  </si>
  <si>
    <t>Mariana Charry Esguerra  </t>
  </si>
  <si>
    <t xml:space="preserve">Marta Pabón </t>
  </si>
  <si>
    <t xml:space="preserve">Mateo Villegas </t>
  </si>
  <si>
    <t>Myriam jimeno</t>
  </si>
  <si>
    <t>Monica Villegas</t>
  </si>
  <si>
    <t xml:space="preserve">Monika Therrien </t>
  </si>
  <si>
    <t>Muaricio Montenegro</t>
  </si>
  <si>
    <t>Natalia Cárdenas</t>
  </si>
  <si>
    <t>Natalia Ivonne González </t>
  </si>
  <si>
    <t xml:space="preserve">Natalia Mesa  </t>
  </si>
  <si>
    <t>Nina Cabra</t>
  </si>
  <si>
    <t xml:space="preserve">Óscar Salazar </t>
  </si>
  <si>
    <t xml:space="preserve">Pablo Mora Calderón </t>
  </si>
  <si>
    <t xml:space="preserve">Patricia Muñoz Borja </t>
  </si>
  <si>
    <t xml:space="preserve">Sandra Pulido </t>
  </si>
  <si>
    <t xml:space="preserve">Santiago Córdoba </t>
  </si>
  <si>
    <t>Santiago Giraldo</t>
  </si>
  <si>
    <t>Santiago Jara</t>
  </si>
  <si>
    <t xml:space="preserve">Sebastian Gomez Ruiz </t>
  </si>
  <si>
    <t xml:space="preserve">Sergio Malagón  </t>
  </si>
  <si>
    <t>Silvia Elena Gomez</t>
  </si>
  <si>
    <t xml:space="preserve">Silvia Juliana Flores </t>
  </si>
  <si>
    <t>Silvia Monroy Álvarez  </t>
  </si>
  <si>
    <t xml:space="preserve">Simón Ramírez  </t>
  </si>
  <si>
    <t>Sofía Arroyave  </t>
  </si>
  <si>
    <t>Soren Solórzano</t>
  </si>
  <si>
    <t xml:space="preserve">Stefanía Peña  </t>
  </si>
  <si>
    <t>Stepahny Vélez</t>
  </si>
  <si>
    <t xml:space="preserve">Tatiana Rubiano </t>
  </si>
  <si>
    <t xml:space="preserve">Valentina Velasquez </t>
  </si>
  <si>
    <t xml:space="preserve">Vanessa Gómez Pereira </t>
  </si>
  <si>
    <t xml:space="preserve">Yoitsemani Buelvas </t>
  </si>
  <si>
    <t>Zoad Humar</t>
  </si>
  <si>
    <t>Federico Mejía</t>
  </si>
  <si>
    <t>Paula Hernandez</t>
  </si>
  <si>
    <t>Daniela Bohorquez</t>
  </si>
  <si>
    <t>Department of Archaeology, University of Cambridge</t>
  </si>
  <si>
    <t>Maria Fernanda Olarte Sierra</t>
  </si>
  <si>
    <t>Department of Social and Cultural Anthropology, University of Vienna</t>
  </si>
  <si>
    <t>Austria</t>
  </si>
  <si>
    <t xml:space="preserve">Maria Fernanda Escallón </t>
  </si>
  <si>
    <t>College of Art and Sciences, University of Oregon</t>
  </si>
  <si>
    <t>Departamento de Arqueología, Universidad Externado De Colombia</t>
  </si>
  <si>
    <t>Juan Pablo Ospina</t>
  </si>
  <si>
    <t>id_academia</t>
  </si>
  <si>
    <t>nota</t>
  </si>
  <si>
    <t>Alhena Caicedo</t>
  </si>
  <si>
    <t xml:space="preserve">Ana María Forero </t>
  </si>
  <si>
    <t>Ana María Ulloa</t>
  </si>
  <si>
    <t>Carl Langebaek</t>
  </si>
  <si>
    <t>Carlos Uribe</t>
  </si>
  <si>
    <t xml:space="preserve">Daniel Aguirre </t>
  </si>
  <si>
    <t xml:space="preserve">Elena Uprimny </t>
  </si>
  <si>
    <t>No genera red, no parece tener productos registrados en academia</t>
  </si>
  <si>
    <t>Elizabeth Ramos</t>
  </si>
  <si>
    <t>Luis Gonzalo Jaramillo</t>
  </si>
  <si>
    <t xml:space="preserve">Estudiantes </t>
  </si>
  <si>
    <t>Felipe Cárdenas</t>
  </si>
  <si>
    <t>No sale en academia</t>
  </si>
  <si>
    <t>Friederike Fleischer</t>
  </si>
  <si>
    <t>Gerardo Reichel Dolmatoff</t>
  </si>
  <si>
    <t>Jon Landaburo</t>
  </si>
  <si>
    <t>Juan Camilo Niño</t>
  </si>
  <si>
    <t>Margarita Serje</t>
  </si>
  <si>
    <t>Álvaro Soto</t>
  </si>
  <si>
    <t>Monica Espinosa</t>
  </si>
  <si>
    <t>Monika Therrien</t>
  </si>
  <si>
    <t xml:space="preserve">Pablo Jaramillo </t>
  </si>
  <si>
    <t xml:space="preserve">Revistas uniandes </t>
  </si>
  <si>
    <t>Roberto Pineda</t>
  </si>
  <si>
    <t>Roberto Suárez</t>
  </si>
  <si>
    <t>Segundo Bernal</t>
  </si>
  <si>
    <t xml:space="preserve">Sonia Archila </t>
  </si>
  <si>
    <t>Sylvia Broadbendt</t>
  </si>
  <si>
    <t>Xavier Andradre</t>
  </si>
  <si>
    <t>Zandra Pedraza</t>
  </si>
  <si>
    <t>Nombre del proyecto</t>
  </si>
  <si>
    <t>Tagline - extracto</t>
  </si>
  <si>
    <t>Una frase</t>
  </si>
  <si>
    <t>Descripción completa, pensada para presentar el proyecto en la celebración</t>
  </si>
  <si>
    <t xml:space="preserve">Soportes </t>
  </si>
  <si>
    <t>Sí o no</t>
  </si>
  <si>
    <t xml:space="preserve">¿Cuáles? </t>
  </si>
  <si>
    <t>Crear una carpeta por cada proyecto. Fotos, videos, documentos, audios. Importante la preselección, poner lo que se quiera mostrar, no todo lo que haya. Por ejemplo, una galería de fotos no la carpeta de fotos de todo el proyeecto</t>
  </si>
  <si>
    <t>Audio 1</t>
  </si>
  <si>
    <t>Video 1</t>
  </si>
  <si>
    <t>Galería 1</t>
  </si>
  <si>
    <t>Docunento 1</t>
  </si>
  <si>
    <t>¿Necesita edición?</t>
  </si>
  <si>
    <t>Está listo el material para publicar o hay que optimizarlo</t>
  </si>
  <si>
    <t xml:space="preserve">Fotografía principal </t>
  </si>
  <si>
    <t>Enlaces</t>
  </si>
  <si>
    <t>Sitio web, videos en línea, notas de prensa</t>
  </si>
  <si>
    <t>Enlace 1</t>
  </si>
  <si>
    <t xml:space="preserve">Enlace 2 </t>
  </si>
  <si>
    <t>Enlace 3</t>
  </si>
  <si>
    <t>Enlace 4</t>
  </si>
  <si>
    <t xml:space="preserve">Por digitalizar </t>
  </si>
  <si>
    <t>¿Hay material análogo?, ¿dónde está?</t>
  </si>
  <si>
    <t>Categoría de  proyecto (investigación, docencia/formación, divulgación, consultoría)</t>
  </si>
  <si>
    <t xml:space="preserve">Año </t>
  </si>
  <si>
    <t>Década</t>
  </si>
  <si>
    <t>Actor lider</t>
  </si>
  <si>
    <t>Rol (Estudiante, egresado, Profesor activo, profesor retirado etc)</t>
  </si>
  <si>
    <t>Otros actores participantes</t>
  </si>
  <si>
    <t xml:space="preserve">Rama (Antropología social, etnología, arqueología, Antropología Biológica, Antropología lingüística) </t>
  </si>
  <si>
    <t>Temas (Antropología del Estado, Antropología del cuerpo, Antropología de las élites, Etnolinguistica, Arqueología histórica, Arqueologia regional, Arqueología ambiental, Antropología urbana)</t>
  </si>
  <si>
    <t>Objeto de análisis (Alimentación, cuerpo, Imagenes, Archivo, Naturaleza)</t>
  </si>
  <si>
    <t>Región</t>
  </si>
  <si>
    <t>Municipio</t>
  </si>
  <si>
    <t xml:space="preserve">Cápsulas </t>
  </si>
  <si>
    <t>Antropología biologica</t>
  </si>
  <si>
    <t xml:space="preserve">Panel </t>
  </si>
  <si>
    <t xml:space="preserve">Felipe cardenas </t>
  </si>
  <si>
    <t xml:space="preserve">Capsula </t>
  </si>
  <si>
    <t>Wielder Guerra</t>
  </si>
  <si>
    <t xml:space="preserve">Paso como directora </t>
  </si>
  <si>
    <t>Capsulas</t>
  </si>
  <si>
    <t>2000 - 2010</t>
  </si>
  <si>
    <t>Egresada y profesora de catedra</t>
  </si>
  <si>
    <t>1980 - 1990</t>
  </si>
  <si>
    <t>Myriam Jimeno</t>
  </si>
  <si>
    <t xml:space="preserve">Egresada </t>
  </si>
  <si>
    <t xml:space="preserve">Fundación </t>
  </si>
  <si>
    <t xml:space="preserve">Alicia dussan - Gerardo </t>
  </si>
  <si>
    <t>Hilda White</t>
  </si>
  <si>
    <t>Áreas</t>
  </si>
  <si>
    <t>Descripciones resumidas de áreas</t>
  </si>
  <si>
    <t>Nube de palabras</t>
  </si>
  <si>
    <t>Asociación regiones nube de palabras</t>
  </si>
  <si>
    <t xml:space="preserve">Integra aportes del giro poshumano, la etnografía multiespecie y las nuevas teorías de la complejidad, así como trabajos etnográficos que revelan las dimensiones territoriales, productivas y políticas de la vida campesina e indígena.   </t>
  </si>
  <si>
    <t>Giro poshumano – Etnografía multiespecie – Complejidad – Vida Campesina – Más que humanos – Territorio -  Ecología – Memoria socionatural – Paisaje – Plan de vida</t>
  </si>
  <si>
    <t>Cauca, Nariño</t>
  </si>
  <si>
    <t xml:space="preserve">Es descriptiva y comparativa, busca tender puentes entre el saber detallado de la etnografía y las aspiraciones generales de la antropología. Las contribuciones del departamento a este campo comprenden labores de formación académica, proyectos de investigación de diverso alcance, e iniciativas colaborativas con poblaciones indígenas, afrocolombianas y campesinas.  </t>
  </si>
  <si>
    <t>Pueblos y lenguas indígenas, Campesinos, Ordenamiento ontológico, Tradiciones orales, Politícas del multiculturalismo, Reivindicación étnica y cultural, Saberes indígenas</t>
  </si>
  <si>
    <t>Sierra Nevada de Santa Marta, Cauca, Amazonía</t>
  </si>
  <si>
    <t xml:space="preserve">En esta área la antropología y la etnografía centran sus intereses en nuevos objetos de estudio relacionados con el espacio y la espacialidad. El estudio de la relación entre espacio y sociedad ha traído consigo una revaloración de conceptos como espacio, paisaje, territorio, región y lugar desde una perspectiva sociocultural. </t>
  </si>
  <si>
    <t>Espacio - Paisaje - Territorio - Lugar - Fronteras - Periferia- Formas de espacialidad - Recursos - Historia - Geografía - Ambiente - Desarrollo</t>
  </si>
  <si>
    <t>Sierra Nevada de Santa Marta, Guainía, Amazonía</t>
  </si>
  <si>
    <t xml:space="preserve"> Estudia las configuraciones culturales de la autoridad, como las instituciones políticas, los sistemas de gobierno y el ejercicio del poder.  Incluye la configuración de los sistemas estatales en el pasado y en el presente y su relación con efectos de territorialización y configuración de nuevas identidades sociales y políticas.  </t>
  </si>
  <si>
    <t xml:space="preserve">Estado - Gobierno - Autoridad -Poder- Territorialización - identidades sociales y políticas - fuerzas armadas - democracia - acción política - movimientos sociales - etnografía del estado </t>
  </si>
  <si>
    <t>Orinoquía, Guajira, Bogotá, Cauca</t>
  </si>
  <si>
    <t>Estos estudios han sido claves para entender la historia demográfica, o de jerarquías de asentamientos en diversos lugares, así como para comparar procesos de cambio social en diferentes regiones. La Universidad de los Andes fue líder en introducir esta forma de entender el espacio y las ocupaciones humanas especialmente gracias al trabajo de Robert Drennan en el alto Magdalena.</t>
  </si>
  <si>
    <t xml:space="preserve">Procesos históricos, Asentamientos humanos,  Historia demográfica, Región, Escala de asentamientos,  Alto Magdalena , Sierra nevada de Santa Marta, Bajo Magdalena, Guajira, Fúquene, Tierradentro, Nariño, Eje Cafetero, Sopó. </t>
  </si>
  <si>
    <t>Guajira, Sierra Nevada de Santa Marta, Boyacá, Cundinamarca, Quindío, Cauca, Huila, Magdalena</t>
  </si>
  <si>
    <t xml:space="preserve">Arqueología ambiental </t>
  </si>
  <si>
    <r>
      <rPr>
        <sz val="11"/>
        <color rgb="FF000000"/>
        <rFont val="Calibri"/>
      </rPr>
      <t>Usa las ciencias exactas tanto en campo como en laboratorio para interpretar la larga historia de las interacciones entre humanos y ambientes para comprender las mutuas afectaciones relacionadas con las actividades humanas pasadas a nivel local, regional y global. </t>
    </r>
    <r>
      <rPr>
        <sz val="11"/>
        <color rgb="FF333333"/>
        <rFont val="Calibri"/>
      </rPr>
      <t>La arqueología ambiental estudia evidencias sobre cómo la gente ha usado y transformado el ambiente, incluyendo los recursos animales, vegetales y minerales por medio del estudio de restos de organismos, suelos y sedimentos, recuperados en excavaciones.</t>
    </r>
  </si>
  <si>
    <t>Interacciones humanos- ambiente, Subsistencia, Paisaje - Alimentación y dieta, Arqueobotánica, Zooarquelogía, Geoarqueología</t>
  </si>
  <si>
    <t>Amazonas, Caribe, Cundinamarca, Boyacá, Atlantico, Bolivar, Nariño</t>
  </si>
  <si>
    <t xml:space="preserve">Se ocupa de aspectos fundamentales de la condición humana a la luz de su apreciación del ser humano como abierto, inacabado y en constante ejercicio hermenéutico. En el departamento se ha desarrollado esta área mantiendo un especial interés por las cualidades del pensamiento antropológico de la modernidad y, en particular, por las complejas características de las imágenes, experiencias y concepciones de lo humano cuando ellas también han sido intervenidas por las ciencias sociales y las disciplinas humanistas, las guías antropológicas de la pedagogía, los valores éticos y estéticos de los discursos antropológicos en circulación a partir del siglo XIX y el ideario de las ciencias y la tecnología. </t>
  </si>
  <si>
    <t xml:space="preserve">Modernidad- Pensamiento antropológico- Sujeto - Biopolítica -Genealogía - Estudios culturales - Cuerpo - Educación - Higiene  </t>
  </si>
  <si>
    <t>Uno de los elementos centrales de los estudios de las violencias es la preocupación por los rastros que los conflictos armados, las guerras, los genocidios y las dictaduras dejan en el paisaje existencial de los seres humanos. Esta área se preocupa  por la violencia desde una perspectiva que privilegia la subjetividad y se concentra  en estos procesos de desterritorialización, descorporalización y de nominación de un mundo herido.</t>
  </si>
  <si>
    <t xml:space="preserve">Conflicto armado - Violencia -Desterritorialización -Subjetividad- Ausencia - Fractura -Silencio </t>
  </si>
  <si>
    <t>Orinoquía, Caribe, Bogotá, Chocó, Bolivar</t>
  </si>
  <si>
    <r>
      <rPr>
        <sz val="11"/>
        <color rgb="FF000000"/>
        <rFont val="Calibri"/>
        <scheme val="minor"/>
      </rPr>
      <t>Esta área se dedica, desde una perspectiva global, al estudio de los espacios sociales (y sus dispositivos legales, geográficos, productivos, imaginarios, epistemológicos, y sensoriales) que se gestan como producto de la aplicación de "</t>
    </r>
    <r>
      <rPr>
        <i/>
        <sz val="11"/>
        <color rgb="FF000000"/>
        <rFont val="Calibri"/>
        <scheme val="minor"/>
      </rPr>
      <t>leyes de unidad nacional y reconciliación."</t>
    </r>
    <r>
      <rPr>
        <sz val="11"/>
        <color rgb="FF000000"/>
        <rFont val="Calibri"/>
        <scheme val="minor"/>
      </rPr>
      <t xml:space="preserve"> Estos dispositivos se caracterizan por una serie de ensambles de prácticas institucionales, conocimientos expertos y discursos globales que se entrecruzan en un contexto histórico concreto con el objeto de enfrentar graves violaciones a los derechos humanos y otras modalidades de violencia.  </t>
    </r>
  </si>
  <si>
    <t xml:space="preserve">Transiciones políticas -Derechos humanos - Derecho y antropología -Reconciliación- Violencia </t>
  </si>
  <si>
    <t xml:space="preserve">Los sentidos sobre lo humano son inseparables de lo que consideramos valioso, lo que producimos, intercambiamos y consumimos para subsistir y llegar a ser personas. Los intereses de la antropología por el mundo económico van desde la diversidad de las formas de circular objetos hasta la experiencia ética e íntima de las desigualdades y el capital contemporáneo. </t>
  </si>
  <si>
    <t xml:space="preserve">Valor- Producción - Consumo - Intercambio - Mercancías - Capital- Capitalismo </t>
  </si>
  <si>
    <t>Guajira, Caldas, Bogotá, Amazonía, Nariño</t>
  </si>
  <si>
    <t xml:space="preserve">El mundo contemporáneo está atravesado por preocupaciones individuales y colectivas sobre el futuro. ¿Cómo se pueden pensar el problema del futuro desde otras relaciones con el tiempo, la temporalidad y el porvenir? La antropología ofrece alternativas a esta pregunta al considerar diversidad de formas de pensar la historia, la potencialidad, la expectativa, la anticipación, la especulación, la esperanza y el destino.  </t>
  </si>
  <si>
    <t xml:space="preserve">Imaginación - Futuro -Anticipación - Expectatica- Especulación- Esperanza- Destino -Historia </t>
  </si>
  <si>
    <t xml:space="preserve"> Se concentra en estudiar la complejidad de la vida urbana, tanto en el pasado como en el presente. Analiza cómo las personas interactúan y otorgan significado a entornos urbanos específicos, como ciudades, barrios y áreas metropolitanas. Los antropólogos urbanos exploran temas como la estructura social, dinámicas de poder, diversidad cultural, migración, gentrificación, prácticas culturales, identidad urbana y planificación urbana. Para estos análisis los investigadores enfrentan el desafío de vincular análisis locales con escalas regionales y globales. </t>
  </si>
  <si>
    <t xml:space="preserve">Vida urbana - Ciudad desigual - Planificación - Migración - Gentrificación- Prácticas culturales - Identidad urbana - Poder </t>
  </si>
  <si>
    <t>Bogotá, Medellín, Atlántico</t>
  </si>
  <si>
    <t xml:space="preserve">Imagen- Arte y antropología - Curaduria - Filosofía - Ensamblaje - Antropología como oficio </t>
  </si>
  <si>
    <t>Bogotá, Medellín</t>
  </si>
  <si>
    <t xml:space="preserve"> Analiza el campo de la salud y de la enfermedad en el mundo cotidiano. En el departamento el grupo de antropología médica ha mantenido por varios años intereses diversos en campos como las enfermedades infecciosas, las enfermedades crónicas, los determinantes sociales de la enfermedad, salud pública intercultural, alimentación y nutrición. Desde estos trabajos se busca que el conocimiento que se produce tenga aplicabilidad para el desarrollo de políticas públicas, planes y programas en salud.</t>
  </si>
  <si>
    <t xml:space="preserve">Salud y enfermedad -Enfermedades crónicas - Enfermedades infecciosas - Determinantes sociales de la enfermedad - Alimentación y nutrición - Políticas públicas - Programas en salud </t>
  </si>
  <si>
    <t>Sierra Nevada de Santa Marta, Guaviare, Cundinamarca</t>
  </si>
  <si>
    <t xml:space="preserve">Su interés inicial es la interpretación de los fenómenos de salud-enfermedad mental desde una perspectiva etnopsiquiátrica. También inquiere por los intereses alrededor de disímiles contextos terapéuticos que articulan nociones heterogéneas de salud, enfermedad, bienestar y malestar, así como modos de proceder. Esta área además se ocupa de la comprensión de fenómenos terapéuticos en relación con otras esferas de lo social y lo cultural tales como la religión, el arte, la política, la economía y las nuevas tecnologías de información y comunicación. </t>
  </si>
  <si>
    <t xml:space="preserve">Salud y enfermedad mental - Psicoanálisis - Psiquiatría- Fenómenos terapéuticos- Religión - Arte - Política - Economía </t>
  </si>
  <si>
    <t xml:space="preserve">El área se pocupa de la historia del contacto entre sociedades colonizadoras y colonizadas, se detiene en la relación que establecen representantes de ambos mundos. Esta relación da origen a nuevas sociedades en las que cobran vida  procesos como formas de  escritura, de arte, etc. La etnohistoria establece vínculos entre  la historia y la antropología. </t>
  </si>
  <si>
    <t xml:space="preserve">Colonización - Historia  y antropología - Diferencia cultural - Historia del contacto </t>
  </si>
  <si>
    <t>Sierra Nevada de Santa Marta, Casanare, Cundinamarca, Boyacá</t>
  </si>
  <si>
    <t>La temática del patrimonio cultural ha venido ganando visibilidad e importancia en la última década tanto como hecho académico, así como por la implementación, desarrollo y consolidación de iniciativas diversas, como el Observatorio del Patrimonio Cultural y Arqueológico OPCA. Una de las áreas de acción especializada que se relaciona con el patrimonio arqueológico es la arqueología preventiva, atendiendo las necesidades legales de protección de este patrimonio por parte de sectores diversos como empresas mineras, constructoras de vivienda y  la Universidad misma.</t>
  </si>
  <si>
    <t>Patrimonio cultural y arqueológico - OPCA - Arqueología preventiva - Legislación patrimonial- Políticas públicas patrimoniales- Salvaguardia - Gestión del patrimonio</t>
  </si>
  <si>
    <t>Cundinamarca, Colombia</t>
  </si>
  <si>
    <r>
      <rPr>
        <sz val="11"/>
        <color rgb="FF242424"/>
        <rFont val="Calibri"/>
      </rPr>
      <t>En esta área, desde la perspectiva </t>
    </r>
    <r>
      <rPr>
        <sz val="11"/>
        <color rgb="FF000000"/>
        <rFont val="Calibri"/>
      </rPr>
      <t>biocultural y de largo alcance temporal, se realizan investigaciones encaminadas a  analizar la naturaleza de los cambios en las prácticas alimentarias y culinarias. Con este propósito y de manera multidisciplinar, se desarrollan  proyectos arqueológicos y antropológicos en distintos contextos geográficos y temporales del país encaminados a estudiar la variabilidad de condiciones históricas, ecosistémicas, políticas, económicas, sociales y culturales que han impactado las prácticas alimentarias y culinarias. Nos interesa de manera particular, entender los cambios a través del tiempo y las consecuencias que estos han tenido en el corto, mediano y largo plazo en aspectos de las sociedades como la seguridad y la soberanía alimentaria, la pérdida de la biodiversidad alimentaria, los procesos identitarios y de la autonomía política, entre otros.  </t>
    </r>
  </si>
  <si>
    <t xml:space="preserve">Prácticas alimentarias y culinarias -  Perspectiva biocultural- Seguridad y soberania alimentaria - Biodiversidad alimentaria - Identidad cultural </t>
  </si>
  <si>
    <t>Bolivar, Atlántico, Cundinamarca</t>
  </si>
  <si>
    <r>
      <rPr>
        <sz val="11"/>
        <color rgb="FF000000"/>
        <rFont val="Calibri"/>
      </rPr>
      <t>El análisis de los restos óseos de fauna procedentes de contextos arqueológicos, tienen como principal finalidad estudiar las relaciones entre los humanos y el medio ambiente en general, y en particular entre los humanos y la fauna en todas sus dimensiones, económicas, alimentarias, simbólicas, etc. Con este propósito, se han venido desarrollando varios proyectos de investigación en la región Caribe de Colombia, que desde una perspectiva multidisciplinar buscan documentar desde una escala de tiempo amplia y desde una perspectiva social, las complejas relaciones entre los humanos y la fauna, en particular, en lo relativo a las economías de subsistencia, la alimentación y  las problemáticas actuales relacionadas con la </t>
    </r>
    <r>
      <rPr>
        <sz val="11"/>
        <color rgb="FF232323"/>
        <rFont val="Calibri"/>
      </rPr>
      <t xml:space="preserve">conservación de la biodiversidad. </t>
    </r>
  </si>
  <si>
    <t xml:space="preserve">Medio ambiente - Restos óseos - Fauna - Economias de subsistencia - Alimentación - Conservación de la biodiversidad </t>
  </si>
  <si>
    <t>El conflicto social y la violencia pueden comprenderse a través de la materialidad. Los actores usan los objetos para comunicar narrativas, generar acciones de reparación, presentarlos como testigos o convertirlos en monumentos y trofeos. Objetos relacionados con dominación, confrontaciones, guerras y violencia cotidiana pueden ser hallados en museos, ruinas, y sitios de interés patrimonial pero también en espacios íntimos de personas que los coleccionan para actualizar los vínculos emotivos con el pasado. Esta línea de investigación está adscrita al Grupo Conflicto Social y Violencia fundado por la antropóloga Myriam Jimeno. </t>
  </si>
  <si>
    <t xml:space="preserve">Violencia - Conflicto social - Materialidad - Objetos - Museos - Ruinas - Afecto - Emociones </t>
  </si>
  <si>
    <t xml:space="preserve">Recientemente la disciplina se esfuerza en ampliar sus modos de investigar y representar a través del reconocimiento estético y epistémico sobre lo concerniente a lo sensorial.  De esta manera, la antropología sensorial (y las etnografías sensoriales) proponen de  forma insistente la relevancia de tomar en consideración los sentidos para comprender la manera como nos relacionamos activamente con el ambiente. </t>
  </si>
  <si>
    <t>Sentidos- Etnografía sensorial - Modos de representación - Epistemología- Sonido -Etnofonías - Aromas- Gusto -Habilidad - Educación sensorial</t>
  </si>
  <si>
    <t>Bogotá, Huila</t>
  </si>
  <si>
    <t>La arqueobotánica se dedica a estudiar la interacción entre humanos y plantas en el pasado, a través de la recuperación, análisis e interpretación de restos vegetales hallados en sitios arqueológicos tales como maderas, semillas, fitolitos y almidones. Los estudios se realizan bajo una perspectiva interdisciplinaria que involucra áreas como la arqueología, la etnografía y la paleoecología humana. El laboratorio de arqueobotánica del departamento mantiene colecciones de referencia de materiales vegetales contemporáneos y de restos de plantas encontrados en sitios arqueológicos. Se encuentra dotado de los equipos necesarios para desarrollar investigaciones con estándares de alta calidad. En los últimos años, se vienen desarrollando investigaciones relacionadas con el uso de plantas alimenticias y otros recursos vegetales en contextos de ocupación humana del periodo Holoceno temprano y medio, especialmente en el Altiplano Cundiboyacense.</t>
  </si>
  <si>
    <t>Humanos- Plantas- Restos vegetales- Paleoecología- Cultivo</t>
  </si>
  <si>
    <t>Cundinamarca, Amazonas, Boyacá</t>
  </si>
  <si>
    <t>Estudia el papel e impacto que la disciplina tiene en contextos sociales, económicos y políticos. Reflexiona críticamente sobre discusiones y debates relacionados con la práctica arqueológica. Examina problemas relacionados con la forma como se producen los discursos acerca del pasado y sobre cómo se los presenta en la esfera política y pública; así como sobre sus usos en distintos contextos sociales que involucran comunidades diversas. Interviene en el debate sobre los distintos valores que se dan a la arqueología y a la práctica de la disciplina. En el departamento, se han desarrollado varios programas de arqueología pública que incluyen estudios sobre públicos de museos y análisis de políticas públicas sobre protección de patrimonio arqueológico. Actualmente se desarrollan proyectos de arqueología y educación, entre comunidades escolares del municipio de Nemocón (Cundinamarca) y del corregimiento de Las Mesas (Nariño). </t>
  </si>
  <si>
    <t xml:space="preserve">Educación, Arqueología, Apropiación patrimonio, Políticas públicas patrimoniales </t>
  </si>
  <si>
    <t>Cundimarca, Nariño</t>
  </si>
  <si>
    <t>Baso la propuesta em recuperar la idea que tuvimos de establecer redes  entre investigadores, investigaciones y/o lugares. Retomo la imagen de Lombardi que estuvimos trabajando.</t>
  </si>
  <si>
    <t>Propuesta uno:</t>
  </si>
  <si>
    <t>Valiéndose del camino propuesto en el logo (un poco más delgado) uniría: Bogotá con Londres, Manchester, New York, Pitsburg, Massachusetts, Paris, Roma, Berlín, Suiza. El descriptor dentro del camino sería precisamente 'Haciendo caminos'. Esta imagen representa en dónde hicimos los doctorados.</t>
  </si>
  <si>
    <t xml:space="preserve">Propuesta dos: </t>
  </si>
  <si>
    <t>Valiéndose del camino propuesto en el logo uniría las regiones que hicimos evidentes en el mapa y dentro del camino pondría el nombre de las áreas.</t>
  </si>
  <si>
    <t xml:space="preserve">Propuesta tres: </t>
  </si>
  <si>
    <t>No sé bien en dónde iría: tomar una imagen de la antigua sede del departamento y concetarla con la actual. Escribiría nuestro tema '60 años haciendo caminos'</t>
  </si>
  <si>
    <t xml:space="preserve">Propuesta cuatro: </t>
  </si>
  <si>
    <t>Usando la misma idea 'Lombardi'  resaltaría las alianzas para publicaciones: uniría Bogotá con EEUU, con UK, con Brasil, con México, con Alemania, Amsterdam, Roma. Dentro del camino escribiría '60 años escribiendo caminos'</t>
  </si>
  <si>
    <t>actor_lider</t>
  </si>
  <si>
    <t>Cuenta de nombre</t>
  </si>
  <si>
    <t>Elizabeth Ramos, Luis Gonzalo Jaramillo</t>
  </si>
  <si>
    <t xml:space="preserve">Carlos Uribe </t>
  </si>
  <si>
    <t xml:space="preserve">Roberto Pineda </t>
  </si>
  <si>
    <t>Margarita Serje, Álvaro Soto</t>
  </si>
  <si>
    <t>Alicia Dussan de Reichel</t>
  </si>
  <si>
    <t>Javier Andradre</t>
  </si>
  <si>
    <t>Pablo Jaramillo, Margarita Serje</t>
  </si>
  <si>
    <t>Total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</si>
</sst>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9">
    <font>
      <sz val="11"/>
      <color theme="1"/>
      <name val="Calibri"/>
      <family val="2"/>
      <scheme val="minor"/>
    </font>
    <font>
      <sz val="11"/>
      <color theme="1"/>
      <name val="Calibri"/>
      <scheme val="minor"/>
    </font>
    <font>
      <sz val="11"/>
      <color theme="1"/>
      <name val="Calibri"/>
      <scheme val="minor"/>
    </font>
    <font>
      <sz val="11"/>
      <color rgb="FF000000"/>
      <name val="Calibri"/>
      <scheme val="minor"/>
    </font>
    <font>
      <sz val="10"/>
      <color rgb="FF000000"/>
      <name val="Arial"/>
      <family val="2"/>
      <charset val="1"/>
    </font>
    <font>
      <sz val="11"/>
      <color rgb="FF444444"/>
      <name val="Calibri"/>
      <family val="2"/>
      <charset val="1"/>
    </font>
    <font>
      <sz val="11"/>
      <color rgb="FF000000"/>
      <name val="Calibri"/>
      <charset val="1"/>
    </font>
    <font>
      <u/>
      <sz val="11"/>
      <color theme="1"/>
      <name val="Calibri"/>
      <family val="2"/>
      <scheme val="minor"/>
    </font>
    <font>
      <b/>
      <sz val="11"/>
      <color theme="1"/>
      <name val="Calibri"/>
      <family val="2"/>
      <scheme val="minor"/>
    </font>
    <font>
      <sz val="11"/>
      <color theme="1"/>
      <name val="Calibri"/>
      <family val="2"/>
      <charset val="1"/>
    </font>
    <font>
      <sz val="11"/>
      <color rgb="FF000000"/>
      <name val="Calibri"/>
      <family val="2"/>
      <scheme val="minor"/>
    </font>
    <font>
      <sz val="11"/>
      <color rgb="FF444444"/>
      <name val="Calibri"/>
      <charset val="1"/>
    </font>
    <font>
      <sz val="11"/>
      <color rgb="FF1A73E8"/>
      <name val="Calibri"/>
      <family val="2"/>
      <scheme val="minor"/>
    </font>
    <font>
      <b/>
      <sz val="11"/>
      <color theme="1"/>
      <name val="Calibri"/>
      <scheme val="minor"/>
    </font>
    <font>
      <u/>
      <sz val="11"/>
      <color theme="10"/>
      <name val="Calibri"/>
      <family val="2"/>
      <scheme val="minor"/>
    </font>
    <font>
      <sz val="11"/>
      <color rgb="FF000000"/>
      <name val="Calibri"/>
      <family val="2"/>
    </font>
    <font>
      <sz val="12"/>
      <color theme="1"/>
      <name val="Garamond"/>
      <family val="1"/>
      <charset val="1"/>
    </font>
    <font>
      <i/>
      <sz val="11"/>
      <color rgb="FF000000"/>
      <name val="Calibri"/>
      <scheme val="minor"/>
    </font>
    <font>
      <sz val="11"/>
      <color rgb="FF000000"/>
      <name val="Calibri"/>
    </font>
    <font>
      <sz val="11"/>
      <color rgb="FF242424"/>
      <name val="Calibri"/>
      <scheme val="minor"/>
    </font>
    <font>
      <sz val="11"/>
      <color rgb="FF232323"/>
      <name val="Calibri"/>
      <scheme val="minor"/>
    </font>
    <font>
      <sz val="12"/>
      <color theme="1"/>
      <name val="Calibri"/>
      <charset val="1"/>
    </font>
    <font>
      <sz val="11"/>
      <color rgb="FF000000"/>
      <name val="Calibri"/>
      <family val="2"/>
      <charset val="1"/>
    </font>
    <font>
      <sz val="11"/>
      <color rgb="FF000000"/>
      <name val="Times New Roman"/>
    </font>
    <font>
      <i/>
      <sz val="11"/>
      <color rgb="FF000000"/>
      <name val="Times New Roman"/>
    </font>
    <font>
      <sz val="12"/>
      <color rgb="FF000000"/>
      <name val="Calibri"/>
      <scheme val="minor"/>
    </font>
    <font>
      <sz val="11"/>
      <color rgb="FF333333"/>
      <name val="Calibri"/>
    </font>
    <font>
      <sz val="11"/>
      <color rgb="FF242424"/>
      <name val="Calibri"/>
    </font>
    <font>
      <sz val="11"/>
      <color rgb="FF232323"/>
      <name val="Calibri"/>
    </font>
  </fonts>
  <fills count="11">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7"/>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14" fillId="0" borderId="0" applyNumberFormat="0" applyFill="0" applyBorder="0" applyAlignment="0" applyProtection="0"/>
  </cellStyleXfs>
  <cellXfs count="97">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xf numFmtId="0" fontId="0" fillId="4" borderId="0" xfId="0" applyFill="1"/>
    <xf numFmtId="0" fontId="0" fillId="4" borderId="1" xfId="0" applyFill="1" applyBorder="1"/>
    <xf numFmtId="0" fontId="0" fillId="0" borderId="1" xfId="0" applyBorder="1"/>
    <xf numFmtId="0" fontId="6" fillId="0" borderId="1" xfId="0" applyFont="1" applyBorder="1"/>
    <xf numFmtId="0" fontId="7" fillId="0" borderId="1" xfId="0" applyFont="1" applyBorder="1"/>
    <xf numFmtId="0" fontId="0" fillId="5" borderId="0" xfId="0" applyFill="1" applyAlignment="1">
      <alignment wrapText="1"/>
    </xf>
    <xf numFmtId="0" fontId="0" fillId="5" borderId="0" xfId="0" applyFill="1"/>
    <xf numFmtId="0" fontId="0" fillId="5" borderId="0" xfId="0" applyFill="1" applyAlignment="1">
      <alignment horizontal="center" wrapText="1"/>
    </xf>
    <xf numFmtId="0" fontId="7" fillId="0" borderId="0" xfId="0" applyFont="1"/>
    <xf numFmtId="0" fontId="6" fillId="0" borderId="1" xfId="0" applyFont="1" applyBorder="1" applyAlignment="1">
      <alignment wrapText="1"/>
    </xf>
    <xf numFmtId="0" fontId="0" fillId="4" borderId="1" xfId="0" applyFill="1" applyBorder="1" applyAlignment="1">
      <alignment wrapText="1"/>
    </xf>
    <xf numFmtId="0" fontId="0" fillId="0" borderId="0" xfId="0" pivotButton="1"/>
    <xf numFmtId="0" fontId="8" fillId="0" borderId="2" xfId="0" applyFont="1" applyBorder="1"/>
    <xf numFmtId="0" fontId="6" fillId="0" borderId="2" xfId="0" applyFont="1" applyBorder="1"/>
    <xf numFmtId="0" fontId="0" fillId="0" borderId="2" xfId="0" applyBorder="1"/>
    <xf numFmtId="0" fontId="0" fillId="0" borderId="3" xfId="0" applyBorder="1"/>
    <xf numFmtId="0" fontId="6" fillId="0" borderId="0" xfId="0" applyFont="1" applyAlignment="1">
      <alignment wrapText="1"/>
    </xf>
    <xf numFmtId="0" fontId="0" fillId="6" borderId="3" xfId="0" applyFill="1" applyBorder="1" applyAlignment="1">
      <alignment wrapText="1"/>
    </xf>
    <xf numFmtId="0" fontId="0" fillId="0" borderId="3" xfId="0" applyBorder="1" applyAlignment="1">
      <alignment wrapText="1"/>
    </xf>
    <xf numFmtId="2" fontId="0" fillId="0" borderId="0" xfId="0" applyNumberFormat="1"/>
    <xf numFmtId="2" fontId="6" fillId="0" borderId="0" xfId="0" applyNumberFormat="1" applyFont="1"/>
    <xf numFmtId="2" fontId="11" fillId="0" borderId="0" xfId="0" applyNumberFormat="1" applyFont="1"/>
    <xf numFmtId="1" fontId="0" fillId="0" borderId="0" xfId="0" applyNumberFormat="1"/>
    <xf numFmtId="1" fontId="12" fillId="0" borderId="0" xfId="0" applyNumberFormat="1" applyFont="1"/>
    <xf numFmtId="0" fontId="6" fillId="0" borderId="3" xfId="0" applyFont="1" applyBorder="1"/>
    <xf numFmtId="0" fontId="0" fillId="7" borderId="3" xfId="0" applyFill="1" applyBorder="1" applyAlignment="1">
      <alignment wrapText="1"/>
    </xf>
    <xf numFmtId="0" fontId="8" fillId="0" borderId="0" xfId="0" applyFont="1" applyAlignment="1">
      <alignment horizontal="center" vertical="center" wrapText="1"/>
    </xf>
    <xf numFmtId="0" fontId="0" fillId="8" borderId="0" xfId="0" applyFill="1"/>
    <xf numFmtId="49" fontId="15" fillId="0" borderId="0" xfId="0" applyNumberFormat="1" applyFont="1"/>
    <xf numFmtId="49" fontId="0" fillId="0" borderId="0" xfId="0" applyNumberFormat="1"/>
    <xf numFmtId="0" fontId="13" fillId="0" borderId="0" xfId="0" applyFont="1" applyAlignment="1">
      <alignment horizontal="left" vertical="top" wrapText="1"/>
    </xf>
    <xf numFmtId="0" fontId="13"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8" fillId="0" borderId="0" xfId="0" applyFont="1" applyAlignment="1">
      <alignment horizontal="left" vertical="top" wrapText="1"/>
    </xf>
    <xf numFmtId="0" fontId="18" fillId="0" borderId="0" xfId="0" applyFont="1" applyAlignment="1">
      <alignment wrapText="1"/>
    </xf>
    <xf numFmtId="14" fontId="0" fillId="0" borderId="0" xfId="0" applyNumberFormat="1"/>
    <xf numFmtId="0" fontId="19" fillId="0" borderId="0" xfId="0" applyFont="1" applyAlignment="1">
      <alignment wrapText="1"/>
    </xf>
    <xf numFmtId="0" fontId="19" fillId="0" borderId="0" xfId="0" applyFont="1"/>
    <xf numFmtId="0" fontId="19" fillId="10" borderId="0" xfId="0" applyFont="1" applyFill="1" applyAlignment="1">
      <alignment wrapText="1"/>
    </xf>
    <xf numFmtId="0" fontId="3" fillId="0" borderId="0" xfId="0" applyFont="1"/>
    <xf numFmtId="0" fontId="21" fillId="0" borderId="0" xfId="0" applyFont="1"/>
    <xf numFmtId="0" fontId="3" fillId="10" borderId="0" xfId="0" applyFont="1" applyFill="1" applyAlignment="1">
      <alignment wrapText="1"/>
    </xf>
    <xf numFmtId="0" fontId="22" fillId="10" borderId="0" xfId="0" applyFont="1" applyFill="1" applyAlignment="1">
      <alignment wrapText="1"/>
    </xf>
    <xf numFmtId="0" fontId="8" fillId="0" borderId="0" xfId="0" applyFont="1" applyAlignment="1">
      <alignment horizontal="left" vertical="top"/>
    </xf>
    <xf numFmtId="3" fontId="0" fillId="5" borderId="0" xfId="0" applyNumberFormat="1" applyFill="1"/>
    <xf numFmtId="2" fontId="0" fillId="0" borderId="0" xfId="0" applyNumberFormat="1" applyAlignment="1">
      <alignment wrapText="1"/>
    </xf>
    <xf numFmtId="43" fontId="0" fillId="0" borderId="0" xfId="0" applyNumberFormat="1"/>
    <xf numFmtId="0" fontId="18" fillId="10" borderId="0" xfId="0" applyFont="1" applyFill="1" applyAlignment="1">
      <alignment wrapText="1"/>
    </xf>
    <xf numFmtId="49" fontId="0" fillId="0" borderId="0" xfId="0" applyNumberFormat="1" applyAlignment="1">
      <alignment wrapText="1"/>
    </xf>
    <xf numFmtId="0" fontId="0" fillId="0" borderId="0" xfId="0" applyAlignment="1">
      <alignment vertical="center" wrapText="1"/>
    </xf>
    <xf numFmtId="0" fontId="8" fillId="3" borderId="0" xfId="0" applyFont="1" applyFill="1" applyAlignment="1">
      <alignment vertical="center" wrapText="1"/>
    </xf>
    <xf numFmtId="0" fontId="0" fillId="3" borderId="0" xfId="0" applyFill="1" applyAlignment="1">
      <alignment vertical="center" wrapText="1"/>
    </xf>
    <xf numFmtId="0" fontId="14" fillId="0" borderId="0" xfId="1" applyAlignment="1">
      <alignment vertical="center" wrapText="1"/>
    </xf>
    <xf numFmtId="0" fontId="5" fillId="0" borderId="0" xfId="0" applyFont="1" applyAlignment="1">
      <alignment vertical="center" wrapText="1"/>
    </xf>
    <xf numFmtId="3" fontId="0" fillId="0" borderId="0" xfId="0" applyNumberFormat="1" applyAlignment="1">
      <alignment vertical="center" wrapText="1"/>
    </xf>
    <xf numFmtId="0" fontId="3"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9" fillId="0" borderId="0" xfId="0" applyFont="1" applyAlignment="1">
      <alignment vertical="center" wrapText="1"/>
    </xf>
    <xf numFmtId="0" fontId="23" fillId="0" borderId="0" xfId="0" applyFont="1" applyAlignment="1">
      <alignment vertical="center" wrapText="1"/>
    </xf>
    <xf numFmtId="0" fontId="25" fillId="0" borderId="0" xfId="0" applyFont="1" applyAlignment="1">
      <alignment vertical="center" wrapText="1"/>
    </xf>
    <xf numFmtId="0" fontId="0" fillId="0" borderId="3" xfId="0" applyBorder="1" applyAlignment="1">
      <alignment vertical="center" wrapText="1"/>
    </xf>
    <xf numFmtId="0" fontId="10" fillId="0" borderId="3" xfId="0" applyFont="1" applyBorder="1" applyAlignment="1">
      <alignment vertical="center" wrapText="1"/>
    </xf>
    <xf numFmtId="0" fontId="0" fillId="6" borderId="3" xfId="0" applyFill="1" applyBorder="1" applyAlignment="1">
      <alignment vertical="center" wrapText="1"/>
    </xf>
    <xf numFmtId="0" fontId="0" fillId="0" borderId="4" xfId="0" applyBorder="1" applyAlignment="1">
      <alignment vertical="center" wrapText="1"/>
    </xf>
    <xf numFmtId="0" fontId="16" fillId="0" borderId="0" xfId="0" applyFont="1" applyAlignment="1">
      <alignment vertical="center" wrapText="1"/>
    </xf>
    <xf numFmtId="0" fontId="10" fillId="9" borderId="1" xfId="0" applyFont="1" applyFill="1" applyBorder="1"/>
    <xf numFmtId="0" fontId="3" fillId="5" borderId="0" xfId="0" applyFont="1" applyFill="1" applyAlignment="1">
      <alignment wrapText="1"/>
    </xf>
    <xf numFmtId="0" fontId="3" fillId="5" borderId="0" xfId="0" applyFont="1" applyFill="1"/>
    <xf numFmtId="0" fontId="18" fillId="5" borderId="0" xfId="0" applyFont="1" applyFill="1" applyAlignment="1">
      <alignment wrapText="1"/>
    </xf>
    <xf numFmtId="0" fontId="22" fillId="5" borderId="0" xfId="0" applyFont="1" applyFill="1" applyAlignment="1">
      <alignment wrapText="1"/>
    </xf>
    <xf numFmtId="0" fontId="27" fillId="5" borderId="0" xfId="0" applyFont="1" applyFill="1" applyAlignment="1">
      <alignment wrapText="1"/>
    </xf>
    <xf numFmtId="0" fontId="0" fillId="0" borderId="5" xfId="0" applyBorder="1" applyAlignment="1">
      <alignment vertical="center" wrapText="1"/>
    </xf>
    <xf numFmtId="0" fontId="14" fillId="0" borderId="3" xfId="1" applyBorder="1" applyAlignment="1">
      <alignment vertical="center" wrapText="1"/>
    </xf>
    <xf numFmtId="0" fontId="0" fillId="0" borderId="0" xfId="0" applyAlignment="1">
      <alignment horizontal="left" vertical="center" wrapText="1"/>
    </xf>
    <xf numFmtId="0" fontId="0" fillId="6" borderId="0" xfId="0" applyFill="1" applyAlignment="1">
      <alignment vertical="center" wrapText="1"/>
    </xf>
    <xf numFmtId="0" fontId="9" fillId="6" borderId="0" xfId="0" applyFont="1" applyFill="1" applyAlignment="1">
      <alignment vertical="center" wrapText="1"/>
    </xf>
    <xf numFmtId="0" fontId="6" fillId="0" borderId="3" xfId="0" applyFont="1" applyBorder="1" applyAlignment="1">
      <alignment vertical="center" wrapText="1"/>
    </xf>
    <xf numFmtId="0" fontId="8" fillId="2" borderId="0" xfId="0" applyFont="1" applyFill="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left"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3" xfId="0" applyFont="1" applyBorder="1" applyAlignment="1">
      <alignment vertical="center" wrapText="1"/>
    </xf>
    <xf numFmtId="0" fontId="1" fillId="0" borderId="5" xfId="0" applyFont="1" applyBorder="1" applyAlignment="1">
      <alignment horizontal="left" vertical="center" wrapText="1"/>
    </xf>
    <xf numFmtId="0" fontId="1" fillId="0" borderId="0" xfId="0" applyFont="1" applyAlignment="1">
      <alignment wrapText="1"/>
    </xf>
    <xf numFmtId="0" fontId="1" fillId="0" borderId="0" xfId="0" applyFont="1"/>
    <xf numFmtId="0" fontId="1"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wrapText="1"/>
    </xf>
  </cellXfs>
  <cellStyles count="2">
    <cellStyle name="Hyperlink" xfId="1" xr:uid="{00000000-000B-0000-0000-000008000000}"/>
    <cellStyle name="Normal" xfId="0" builtinId="0"/>
  </cellStyles>
  <dxfs count="4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vertical="center"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wrapText="1"/>
    </dxf>
    <dxf>
      <alignment vertical="center" wrapText="1"/>
    </dxf>
    <dxf>
      <alignment vertical="center"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wrapText="1"/>
    </dxf>
    <dxf>
      <alignment vertical="center" wrapText="1"/>
    </dxf>
    <dxf>
      <alignment vertical="center" wrapText="1"/>
    </dxf>
    <dxf>
      <alignment vertical="center" wrapText="1"/>
    </dxf>
    <dxf>
      <alignment vertical="center" wrapText="1"/>
    </dxf>
    <dxf>
      <alignment vertical="center" wrapText="1"/>
    </dxf>
    <dxf>
      <alignment horizontal="general" vertical="center" textRotation="0" wrapText="1" indent="0" justifyLastLine="0" shrinkToFit="0" readingOrder="0"/>
    </dxf>
    <dxf>
      <alignment vertical="center" wrapText="1"/>
    </dxf>
    <dxf>
      <alignment vertical="center" wrapText="1"/>
    </dxf>
    <dxf>
      <alignment vertical="center" wrapText="1"/>
    </dxf>
    <dxf>
      <font>
        <b val="0"/>
        <i val="0"/>
        <strike val="0"/>
        <condense val="0"/>
        <extend val="0"/>
        <outline val="0"/>
        <shadow val="0"/>
        <u val="none"/>
        <vertAlign val="baseline"/>
        <sz val="11"/>
        <color theme="1"/>
        <name val="Calibri"/>
        <scheme val="minor"/>
      </font>
      <alignment vertical="center" wrapText="1"/>
    </dxf>
    <dxf>
      <font>
        <b/>
      </font>
      <alignment horizontal="center" vertical="center" textRotation="0" wrapText="1" indent="0" justifyLastLine="0" shrinkToFit="0" readingOrder="0"/>
    </dxf>
    <dxf>
      <alignment vertical="center" wrapText="1"/>
    </dxf>
    <dxf>
      <fill>
        <patternFill patternType="solid">
          <fgColor indexed="64"/>
          <bgColor theme="4" tint="0.59999389629810485"/>
        </patternFill>
      </fill>
      <alignment horizontal="general" vertical="center"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2"/>
      </font>
      <fill>
        <patternFill patternType="solid">
          <bgColor theme="5"/>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[Listado de proyectos - 60 años dpto antropología .xlsx]Sugerencia2!Tabla dinámica1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"nombre" por "actor_lider"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Sugerencia2!$B$2</c:f>
              <c:strCache>
                <c:ptCount val="1"/>
                <c:pt idx="0">
                  <c:v>Total</c:v>
                </c:pt>
              </c:strCache>
            </c:strRef>
          </c:tx>
          <c:spPr>
            <a:solidFill>
              <a:schemeClr val="accent1"/>
            </a:solidFill>
            <a:ln>
              <a:noFill/>
            </a:ln>
            <a:effectLst/>
          </c:spPr>
          <c:invertIfNegative val="0"/>
          <c:cat>
            <c:strRef>
              <c:f>Sugerencia2!$A$3:$A$37</c:f>
              <c:strCache>
                <c:ptCount val="34"/>
                <c:pt idx="0">
                  <c:v>Elizabeth Ramos</c:v>
                </c:pt>
                <c:pt idx="1">
                  <c:v>Carl Langebaek</c:v>
                </c:pt>
                <c:pt idx="2">
                  <c:v>Luis Gonzalo Jaramillo</c:v>
                </c:pt>
                <c:pt idx="3">
                  <c:v>Ana María Forero </c:v>
                </c:pt>
                <c:pt idx="4">
                  <c:v>Pablo Jaramillo </c:v>
                </c:pt>
                <c:pt idx="5">
                  <c:v>Monica Espinosa</c:v>
                </c:pt>
                <c:pt idx="6">
                  <c:v>Roberto Suárez</c:v>
                </c:pt>
                <c:pt idx="7">
                  <c:v>Friederike Fleischer</c:v>
                </c:pt>
                <c:pt idx="8">
                  <c:v>Margarita Serje</c:v>
                </c:pt>
                <c:pt idx="9">
                  <c:v>Alhena Caicedo</c:v>
                </c:pt>
                <c:pt idx="10">
                  <c:v>No aplica</c:v>
                </c:pt>
                <c:pt idx="11">
                  <c:v>Gerardo Reichel Dolmatoff</c:v>
                </c:pt>
                <c:pt idx="12">
                  <c:v>Juan Camilo Niño</c:v>
                </c:pt>
                <c:pt idx="13">
                  <c:v>Monika Therrien</c:v>
                </c:pt>
                <c:pt idx="14">
                  <c:v>Roberto Pineda</c:v>
                </c:pt>
                <c:pt idx="15">
                  <c:v>Daniel Aguirre </c:v>
                </c:pt>
                <c:pt idx="16">
                  <c:v>Carlos Uribe</c:v>
                </c:pt>
                <c:pt idx="17">
                  <c:v>Revistas uniandes </c:v>
                </c:pt>
                <c:pt idx="18">
                  <c:v>Ana María Ulloa</c:v>
                </c:pt>
                <c:pt idx="19">
                  <c:v>Zandra Pedraza</c:v>
                </c:pt>
                <c:pt idx="20">
                  <c:v>Elizabeth Ramos, Luis Gonzalo Jaramillo</c:v>
                </c:pt>
                <c:pt idx="21">
                  <c:v>Estudiantes Uniandes</c:v>
                </c:pt>
                <c:pt idx="22">
                  <c:v>Felipe Cárdenas</c:v>
                </c:pt>
                <c:pt idx="23">
                  <c:v>Elena Uprimny </c:v>
                </c:pt>
                <c:pt idx="24">
                  <c:v>Jon Landaburo</c:v>
                </c:pt>
                <c:pt idx="25">
                  <c:v>Carlos Uribe </c:v>
                </c:pt>
                <c:pt idx="26">
                  <c:v>Roberto Pineda </c:v>
                </c:pt>
                <c:pt idx="27">
                  <c:v>Margarita Serje, Álvaro Soto</c:v>
                </c:pt>
                <c:pt idx="28">
                  <c:v>Sylvia Broadbendt</c:v>
                </c:pt>
                <c:pt idx="29">
                  <c:v>Alicia Dussan de Reichel</c:v>
                </c:pt>
                <c:pt idx="30">
                  <c:v>Javier Andradre</c:v>
                </c:pt>
                <c:pt idx="31">
                  <c:v>Segundo Bernal</c:v>
                </c:pt>
                <c:pt idx="32">
                  <c:v>Jorge Morales </c:v>
                </c:pt>
                <c:pt idx="33">
                  <c:v>Pablo Jaramillo, Margarita Serje</c:v>
                </c:pt>
              </c:strCache>
            </c:strRef>
          </c:cat>
          <c:val>
            <c:numRef>
              <c:f>Sugerencia2!$B$3:$B$37</c:f>
              <c:numCache>
                <c:formatCode>General</c:formatCode>
                <c:ptCount val="34"/>
                <c:pt idx="0">
                  <c:v>10</c:v>
                </c:pt>
                <c:pt idx="1">
                  <c:v>9</c:v>
                </c:pt>
                <c:pt idx="2">
                  <c:v>9</c:v>
                </c:pt>
                <c:pt idx="3">
                  <c:v>7</c:v>
                </c:pt>
                <c:pt idx="4">
                  <c:v>7</c:v>
                </c:pt>
                <c:pt idx="5">
                  <c:v>6</c:v>
                </c:pt>
                <c:pt idx="6">
                  <c:v>6</c:v>
                </c:pt>
                <c:pt idx="7">
                  <c:v>6</c:v>
                </c:pt>
                <c:pt idx="8">
                  <c:v>6</c:v>
                </c:pt>
                <c:pt idx="9">
                  <c:v>5</c:v>
                </c:pt>
                <c:pt idx="10">
                  <c:v>3</c:v>
                </c:pt>
                <c:pt idx="11">
                  <c:v>3</c:v>
                </c:pt>
                <c:pt idx="12">
                  <c:v>2</c:v>
                </c:pt>
                <c:pt idx="13">
                  <c:v>2</c:v>
                </c:pt>
                <c:pt idx="14">
                  <c:v>2</c:v>
                </c:pt>
                <c:pt idx="15">
                  <c:v>2</c:v>
                </c:pt>
                <c:pt idx="16">
                  <c:v>2</c:v>
                </c:pt>
                <c:pt idx="17">
                  <c:v>2</c:v>
                </c:pt>
                <c:pt idx="18">
                  <c:v>2</c:v>
                </c:pt>
                <c:pt idx="19">
                  <c:v>2</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numCache>
            </c:numRef>
          </c:val>
          <c:extLst>
            <c:ext xmlns:c16="http://schemas.microsoft.com/office/drawing/2014/chart" uri="{C3380CC4-5D6E-409C-BE32-E72D297353CC}">
              <c16:uniqueId val="{00000006-E106-43A7-A27B-BA58D5FF9282}"/>
            </c:ext>
          </c:extLst>
        </c:ser>
        <c:dLbls>
          <c:showLegendKey val="0"/>
          <c:showVal val="0"/>
          <c:showCatName val="0"/>
          <c:showSerName val="0"/>
          <c:showPercent val="0"/>
          <c:showBubbleSize val="0"/>
        </c:dLbls>
        <c:gapWidth val="33"/>
        <c:overlap val="-30"/>
        <c:axId val="1147514376"/>
        <c:axId val="1147471368"/>
      </c:barChart>
      <c:catAx>
        <c:axId val="11475143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actor_lider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471368"/>
        <c:crosses val="autoZero"/>
        <c:auto val="1"/>
        <c:lblAlgn val="ctr"/>
        <c:lblOffset val="100"/>
        <c:noMultiLvlLbl val="0"/>
      </c:catAx>
      <c:valAx>
        <c:axId val="11474713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nombre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51437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Gráfico 1" descr="Tipo de gráfico: Barras agrupadas. &quot;nombre&quot; por &quot;actor_lider&quot;&#10;&#10;Descripción generada automáticamente">
          <a:extLst>
            <a:ext uri="{FF2B5EF4-FFF2-40B4-BE49-F238E27FC236}">
              <a16:creationId xmlns:a16="http://schemas.microsoft.com/office/drawing/2014/main" id="{13C1B943-DC75-2114-85ED-72BAA2AFBC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ia Antonia Bustamante Robledo" id="{95CE98D2-5C84-4DD9-92A7-5B052FEFE32C}" userId="S::m.bustamanter@uniandes.edu.co::a77d5fe0-d7a2-4827-acf2-fc44b54a9107"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65.570245370371" createdVersion="8" refreshedVersion="8" minRefreshableVersion="3" recordCount="107" xr:uid="{A6852DDD-DEFD-4B3D-92F3-C0413B0097D4}">
  <cacheSource type="worksheet">
    <worksheetSource ref="B2:W153" sheet="Proyectos"/>
  </cacheSource>
  <cacheFields count="21">
    <cacheField name="nombre" numFmtId="0">
      <sharedItems/>
    </cacheField>
    <cacheField name="categoria" numFmtId="0">
      <sharedItems/>
    </cacheField>
    <cacheField name="año" numFmtId="0">
      <sharedItems containsBlank="1" containsMixedTypes="1" containsNumber="1" containsInteger="1" minValue="1965" maxValue="2023"/>
    </cacheField>
    <cacheField name="decada" numFmtId="0">
      <sharedItems/>
    </cacheField>
    <cacheField name="actor_lider" numFmtId="0">
      <sharedItems containsBlank="1" count="45">
        <s v="Alhena Caicedo"/>
        <s v="Ana María Forero "/>
        <s v="Ana María Ulloa"/>
        <s v="Carl Langebaek"/>
        <s v="Carlos Uribe "/>
        <s v="Daniel Aguirre "/>
        <s v="Elena Uprimny "/>
        <s v="Estudiantes Uniandes"/>
        <s v="Friederike Fleischer"/>
        <s v="Jorge Morales "/>
        <s v="Juan Camilo Niño"/>
        <s v="Luis Gonzalo Jaramillo"/>
        <s v="Margarita Serje"/>
        <s v="Margarita Serje, Álvaro Soto"/>
        <s v="Monica Espinosa"/>
        <s v="Monika Therrien"/>
        <s v="Pablo Jaramillo "/>
        <s v="Pablo Jaramillo, Margarita Serje"/>
        <s v="Revistas uniandes "/>
        <s v="Roberto Pineda "/>
        <s v="Roberto Suárez"/>
        <s v="Sylvia Broadbendt"/>
        <s v="Javier Andradre"/>
        <s v="Zandra Pedraza"/>
        <s v="Elizabeth Ramos"/>
        <s v="Elizabeth Ramos, Luis Gonzalo Jaramillo"/>
        <s v="No aplica"/>
        <s v="Gerardo Reichel Dolmatoff"/>
        <s v="Segundo Bernal"/>
        <s v="Jon Landaburo"/>
        <s v="Roberto Pineda"/>
        <s v="Carlos Uribe"/>
        <s v="Alicia Dussan de Reichel"/>
        <s v="Felipe Cárdenas"/>
        <s v="Estudiantes " u="1"/>
        <s v="Sonia Archila " u="1"/>
        <s v="Xavier Andradre" u="1"/>
        <m u="1"/>
        <s v="Ana Maria Forero " u="1"/>
        <s v="Ana Maria Forero, Andrés Góngora" u="1"/>
        <s v="Ana Maria Ulloa" u="1"/>
        <s v="Friederike Fleischer, Maria Jose Alvarez" u="1"/>
        <s v="Jon Landaburu" u="1"/>
        <s v="Maria del Rosario Ferro" u="1"/>
        <s v="Roberto Suarez" u="1"/>
      </sharedItems>
    </cacheField>
    <cacheField name="rol" numFmtId="0">
      <sharedItems/>
    </cacheField>
    <cacheField name="otros_participantes" numFmtId="0">
      <sharedItems containsBlank="1"/>
    </cacheField>
    <cacheField name="rama" numFmtId="0">
      <sharedItems/>
    </cacheField>
    <cacheField name="temas" numFmtId="0">
      <sharedItems/>
    </cacheField>
    <cacheField name="objeto_analisis" numFmtId="0">
      <sharedItems containsBlank="1"/>
    </cacheField>
    <cacheField name="pais" numFmtId="0">
      <sharedItems/>
    </cacheField>
    <cacheField name="region" numFmtId="0">
      <sharedItems/>
    </cacheField>
    <cacheField name="departamento" numFmtId="0">
      <sharedItems/>
    </cacheField>
    <cacheField name="municipio" numFmtId="0">
      <sharedItems containsBlank="1"/>
    </cacheField>
    <cacheField name="Estatus de recoleccion de información" numFmtId="0">
      <sharedItems/>
    </cacheField>
    <cacheField name="texto" numFmtId="0">
      <sharedItems containsBlank="1" longText="1"/>
    </cacheField>
    <cacheField name="enlace_url" numFmtId="0">
      <sharedItems containsBlank="1"/>
    </cacheField>
    <cacheField name="portada" numFmtId="0">
      <sharedItems containsBlank="1"/>
    </cacheField>
    <cacheField name="fotos" numFmtId="0">
      <sharedItems containsBlank="1"/>
    </cacheField>
    <cacheField name="videos" numFmtId="0">
      <sharedItems containsBlank="1"/>
    </cacheField>
    <cacheField name="documento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s v="Escuela de campo Guainía: Inundar la mirada, encauzar el hacer"/>
    <s v="Docencia"/>
    <n v="2017"/>
    <s v="2011 - 2020"/>
    <x v="0"/>
    <s v="Profesor activo"/>
    <s v="Estudiantes Uniandes, Asociaciones indígenas"/>
    <s v="Antropología sociocultural"/>
    <s v="Antropología de la vida, Antropología económica"/>
    <s v="Planes de vida, Turismo, Políticas públicas"/>
    <s v="Colombia"/>
    <s v="Pacífico"/>
    <s v="Guainia"/>
    <s v="Río Inirida, Río Atabapo"/>
    <s v="Falta descripción"/>
    <m/>
    <s v="No aplica"/>
    <s v="No aplica"/>
    <s v="EscuelaDeCampoGuainia_1, EscuelaDeCampoGuainia_2, EscuelaDeCampoGuainia_3"/>
    <s v="No aplica"/>
    <s v="No aplica"/>
  </r>
  <r>
    <s v="Neochamanismos en Colombia"/>
    <s v="Investigación"/>
    <n v="2015"/>
    <s v="2011 - 2020"/>
    <x v="0"/>
    <s v="Profesor activo"/>
    <s v="No aplica"/>
    <s v="Antropología sociocultural"/>
    <s v="Antropología médica, Antropología de la vida"/>
    <s v="Neochamanismos, Yagé, Psicoactivos, Medicina tradicional"/>
    <s v="Colombia"/>
    <s v="Andina, Pacífico, Orinoquía"/>
    <s v="Putumayo, Caquetá, Bogotá, Nariño"/>
    <s v="No aplica"/>
    <s v="Completo"/>
    <s v="Este proyecto analiza la reconfiguración de los chamanismos en clave de procesos de etnización y de patrimonialización. Se ocupa también de los efectos que tiene el así llamado multiculturalismo en las representaciones de las alteridades._x000a__x000a_  _x000a__x000a_## Publicaciones:_x000a__x000a_La alteridad radical que cura. Neochamanismos yajeceros en Colombia"/>
    <s v="No aplica"/>
    <s v="No aplica"/>
    <s v="No aplica"/>
    <s v="No aplica"/>
    <s v="No aplica"/>
  </r>
  <r>
    <s v="Plan de Buen Vivir de Pureto "/>
    <s v="Investigación"/>
    <n v="2018"/>
    <s v="2011 - 2020"/>
    <x v="0"/>
    <s v="Profesor activo"/>
    <s v="Concejos comunitarios de Pureto"/>
    <s v="Antropología sociocultural"/>
    <s v="Antropología de la vida, Antropología económica"/>
    <s v="Planes de vida, Planeación, Políticas públicas"/>
    <s v="Colombia"/>
    <s v="Pacifico"/>
    <s v="Cauca"/>
    <s v="Suárez"/>
    <s v="Completo "/>
    <s v="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_x000a__x000a_  _x000a__x000a_## Publicaciones:_x000a__x000a_Plan de buen vivir de Pureto, Alhena Caicedo Sárez, Cauca Consejo Comunitario de Pureto"/>
    <s v="No aplica"/>
    <s v="PlanDeBuenVivirPuretoPortada"/>
    <s v="PlanDeBuenVivirPureto_1, PlanDeBuenVivirPureto_2, PlanDeBuenVivirPureto_3, PlanDeBuenVivirPureto_4, PlanDeBuenVivirPureto_5"/>
    <s v="No aplica"/>
    <s v="No aplica"/>
  </r>
  <r>
    <s v="Plan de Buen Vivir de Las Brisas"/>
    <s v="Investigación"/>
    <n v="2018"/>
    <s v="2011 - 2020"/>
    <x v="0"/>
    <s v="Profesor activo"/>
    <s v="Concejos comunitarios de Las Brisas"/>
    <s v="Antropología sociocultural"/>
    <s v="Antropología de la vida, Antropología económica"/>
    <s v="Planes de vida, Planeación, Políticas públicas"/>
    <s v="Colombia"/>
    <s v="Pacifico"/>
    <s v="Cauca"/>
    <s v="Suárez"/>
    <s v="Completo "/>
    <s v="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_x000a__x000a_  _x000a__x000a_## Publicaciones:_x000a__x000a_Plan de buen vivir de Las Brisas, Alhena Caicedo"/>
    <s v="No aplica"/>
    <s v="PlanDeBuenVivirLasBrisasPortada"/>
    <s v="PlanDeBuenVivirLasBrisas_1, PlanDeBuenVivirLasBrisas_2, PlanDeBuenVivirLasBrisas_3, PlanDeBuenVivirLasBrisas_4, PlanDeBuenVivirLasBrisas_5"/>
    <s v="No aplica"/>
    <s v="No aplica"/>
  </r>
  <r>
    <s v="Política y religión"/>
    <s v="Investigación"/>
    <n v="2019"/>
    <s v="2011 - 2020, 2021 - "/>
    <x v="0"/>
    <s v="Profesor activo"/>
    <s v="Estudiantes Uniandes , Red de academicos Norte global y Latinoamerica, Comité del paro de Buenaventura"/>
    <s v="Antropología sociocultural"/>
    <s v="Antropología política y del estado "/>
    <s v="Religiosidad, Espiritualidad, Paz, Movimientos sociales"/>
    <s v="Colombia"/>
    <s v="Andina, Pacífico, Amazonía"/>
    <s v="Bogotá, Buenaventura, Chocó, Amazonas"/>
    <s v="No aplica"/>
    <s v="Completo"/>
    <s v="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
    <s v="https://cienciassociales.uniandes.edu.co/antropologia/eventos/antropologia-hoy-religiosidad-y-politica/"/>
    <s v="No aplica"/>
    <s v="No aplica"/>
    <s v="https://www.youtube.com/watch?v=HF7RnWgf1Zg"/>
    <s v="No aplica"/>
  </r>
  <r>
    <s v="Semillero Antropología del estado"/>
    <s v="Docencia"/>
    <n v="2016"/>
    <s v="2011 - 2020"/>
    <x v="1"/>
    <s v="Profesor activo"/>
    <s v="Estudiantes Uniandes"/>
    <s v="Antropología sociocultural"/>
    <s v="Antropología política y del estado "/>
    <s v="Etnografía, Estado"/>
    <s v="No aplica"/>
    <s v="No aplica"/>
    <s v="No aplica"/>
    <s v="No aplica"/>
    <s v="Completo"/>
    <s v="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
    <s v="No aplica"/>
    <s v="No aplica"/>
    <s v="No aplica"/>
    <s v="No aplica"/>
    <s v="No aplica"/>
  </r>
  <r>
    <s v="Semillero Materialidades, Emociones y Conflictos 1 y 2"/>
    <s v="Docencia"/>
    <n v="2020"/>
    <s v="2021 - "/>
    <x v="1"/>
    <s v="Profesor activo"/>
    <s v="Andrés Góngora, Museo Nacional, Estudiantes Uniandes"/>
    <s v="Antropología sociocultural"/>
    <s v="Materialidad, conflicto y emociones"/>
    <s v="Objetos, Afectos"/>
    <s v="No aplica"/>
    <s v="No aplica"/>
    <s v="No aplica"/>
    <s v="No aplica"/>
    <s v="Completo"/>
    <s v="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
    <s v="No aplica"/>
    <s v="No aplica"/>
    <s v="No aplica"/>
    <s v="No aplica"/>
    <s v="No aplica"/>
  </r>
  <r>
    <s v="Semillero Multimodal 1 y 2"/>
    <s v="Docencia"/>
    <n v="2021"/>
    <s v="2021 - "/>
    <x v="1"/>
    <s v="Profesor activo"/>
    <s v="Andrés Góngora, Museo Nacional, Estudiantes Uniandes"/>
    <s v="Antropología sociocultural"/>
    <s v="Varios"/>
    <s v="Alianzas, Disciplina, Arte, Diseño gráfico"/>
    <s v="No aplica"/>
    <s v="No aplica"/>
    <s v="No aplica"/>
    <s v="No aplica"/>
    <s v="Completo"/>
    <s v="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
    <s v="No aplica"/>
    <s v="No aplica"/>
    <s v="No aplica"/>
    <s v="No aplica"/>
    <s v="No aplica"/>
  </r>
  <r>
    <s v="Semillero escrituras antropológicas "/>
    <s v="Docencia"/>
    <n v="2023"/>
    <s v="2021 - "/>
    <x v="1"/>
    <s v="Profesor activo"/>
    <s v="Estudiantes"/>
    <s v="Antropología sociocultural"/>
    <s v="Varios"/>
    <s v="Estética, Política, Escritura"/>
    <s v="No aplica"/>
    <s v="No aplica"/>
    <s v="No aplica"/>
    <s v="No aplica"/>
    <s v="En espera de información por parte del profesor"/>
    <m/>
    <m/>
    <m/>
    <m/>
    <m/>
    <m/>
  </r>
  <r>
    <s v="Antropología de los militares: Materialidades y afectos en las tropas colombianas"/>
    <s v="Investigación"/>
    <n v="1996"/>
    <s v="1991 - 2000, 2001 - 2010, 2011 - 2020, 2021 - "/>
    <x v="1"/>
    <s v="Profesor activo"/>
    <s v="Andrés Góngora, Museo Nacional, Fundación Getulio Vargas, Grupo Conflicto Social y Violencia"/>
    <s v="Antropología sociocultural"/>
    <s v="Antropología política y del estado "/>
    <s v="Militares, Tradición, Materialidades, Afectos"/>
    <s v="Colombia"/>
    <s v="Andina"/>
    <s v="Cundinamarca"/>
    <s v="Tolemaida, Nilo"/>
    <s v="Completo"/>
    <s v="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
    <s v="No aplica"/>
    <s v="AntropologíaDeLosMilitares_Portada"/>
    <s v="No aplica"/>
    <s v="No aplica"/>
    <s v="No aplica"/>
  </r>
  <r>
    <s v="Antropología de los afectos: Eventos emocionales en las tropas colombianas"/>
    <s v="Investigación"/>
    <n v="2018"/>
    <s v="2011 - 2020, 2021 - "/>
    <x v="1"/>
    <s v="Profesor activo"/>
    <s v="Andrés Góngora, Museo Nacional, Grupo Conflicto Social y Violencia, Departamento de Filosofía Uniandes, Catalina González"/>
    <s v="Antropología sociocultural"/>
    <s v="Materialidad, conflicto y emociones"/>
    <s v="Narrativas, Militares,  Eventos emocionales, Comunidades emocionales "/>
    <s v="Colombia"/>
    <s v="Andina"/>
    <s v="Cundinamarca"/>
    <s v="Tolemaida, Nilo"/>
    <s v="Completo"/>
    <s v="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
    <s v="No aplica"/>
    <s v="No aplica"/>
    <s v="No aplica"/>
    <s v="No aplica"/>
    <s v="No aplica"/>
  </r>
  <r>
    <s v="Estudios de Materialidades: Comprensión de museos del poder"/>
    <s v="Investigación"/>
    <n v="2021"/>
    <s v="2021 - "/>
    <x v="1"/>
    <s v="Profesor activo"/>
    <s v="Andrés Góngora, Museo Nacional, Grupo Conflicto Social y Violencia, Departamento de Filosofía Uniandes, Catalina González"/>
    <s v="Antropología sociocultural"/>
    <s v="Materialidad, conflicto y emociones"/>
    <s v="Agencia, Objetos, Museos, Ensamblajes, Curadurías, Materialidades"/>
    <s v="Colombia"/>
    <s v="Andina"/>
    <s v="Cundinamarca"/>
    <s v="Bogotá"/>
    <s v="Completo"/>
    <s v="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
    <s v="No aplica"/>
    <s v="EstudiosDeMaterialidadesPortada"/>
    <s v="EstudiosDeMaterialidades_1, EstudiosDeMaterialidades_2, EstudiosDeMaterialidades_3, EstudiosDeMaterialidades_4, EstudiosDeMaterialidades_5, EstudiosDeMaterialidades_6"/>
    <s v="No aplica"/>
    <s v="No aplica"/>
  </r>
  <r>
    <s v="Semillero Antropología del conocimiento sensible"/>
    <s v="Docencia"/>
    <n v="2023"/>
    <s v="2021 - "/>
    <x v="2"/>
    <s v="Profesor activo"/>
    <s v="Estudiantes Uniandes"/>
    <s v="Antropología sociocultural"/>
    <s v="Antropología y arqueología de la alimentación "/>
    <s v="Aroma, Cafés especiales, Industria, Campo, Habilidades sensoriales"/>
    <s v="Colombia"/>
    <s v="Andina"/>
    <s v="Huila"/>
    <s v="Pitalito"/>
    <s v="Completo"/>
    <s v="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
    <s v="No aplica"/>
    <s v="SemilleroConocimientoSensible_Portada"/>
    <s v="SemilleroConocimientoSensible_1, SemilleroConocimientoSensible_2, SemilleroConocimientoSensible_3"/>
    <s v="No aplica"/>
    <s v="No aplica"/>
  </r>
  <r>
    <s v="Del laboratorio al campo: El desarrollo de la química de aromas en Colombia"/>
    <s v="Investigación"/>
    <n v="2023"/>
    <s v="2021 - "/>
    <x v="2"/>
    <s v="Profesor activo"/>
    <s v="Sebastian Alban"/>
    <s v="Antropología sociocultural"/>
    <s v="Antropología sensorial "/>
    <s v="Química, Aroma, Habilidades sensoriales, Ciencia, Industria, Campo, Experticia"/>
    <s v="Colombia"/>
    <s v="Andina"/>
    <s v="Cundinamarca, Santander"/>
    <s v="Bogotá, Bucaramanga"/>
    <s v="Completo"/>
    <s v="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
    <s v="No aplica"/>
    <s v="No aplica"/>
    <s v="No aplica"/>
    <s v="No aplica"/>
    <s v="No aplica"/>
  </r>
  <r>
    <s v="Antes de Colombia"/>
    <s v="Divulgación"/>
    <n v="2000"/>
    <s v="2001 - 2010"/>
    <x v="3"/>
    <s v="Profesor activo"/>
    <s v="No aplica"/>
    <s v="Arqueología "/>
    <s v="Etnohistoria"/>
    <s v="Cambio social "/>
    <s v="Colombia"/>
    <s v="No aplica"/>
    <s v="No aplica"/>
    <s v="No aplica"/>
    <s v="Completo"/>
    <s v="&quot;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quot; (Sinopsis tomada del libro &quot;Antes de Colombia, Carl Langebaek&quot;)"/>
    <s v="No aplica"/>
    <s v="No aplica"/>
    <s v="Antes_de_colombia"/>
    <s v="No aplica"/>
    <s v="No aplica"/>
  </r>
  <r>
    <s v="Historia de la conquista "/>
    <s v="Divulgación"/>
    <n v="2022"/>
    <s v="2021 - "/>
    <x v="3"/>
    <s v="Profesor activo"/>
    <s v="No aplica"/>
    <s v="Antropología sociocultural"/>
    <s v="Etnohistoria"/>
    <s v="Conquista, Indígenas, Colonia"/>
    <s v="Colombia, Venezuela"/>
    <s v="No aplica"/>
    <s v="No aplica"/>
    <s v="No aplica"/>
    <s v="En espera de información por parte del profesor"/>
    <m/>
    <m/>
    <m/>
    <m/>
    <m/>
    <m/>
  </r>
  <r>
    <s v="Etnohistoria Muisca"/>
    <s v="Investigación, Divulgación"/>
    <n v="1987"/>
    <s v="1981 - 1990, 1991 - 2000 , 2001 - 2010, 2011 - 2020"/>
    <x v="3"/>
    <s v="Profesor activo"/>
    <s v="Camilo Uscátegui"/>
    <s v="Antropología sociocultural"/>
    <s v="Etnohistoria"/>
    <s v="Organización social, Indígenas, Muiscas"/>
    <s v="Colombia"/>
    <s v="Andina"/>
    <s v="Boyacá, Cundinamarca"/>
    <s v="No aplica"/>
    <s v="En espera de información por parte del profesor"/>
    <m/>
    <m/>
    <m/>
    <m/>
    <m/>
    <m/>
  </r>
  <r>
    <s v="Arqueología regional en Fúquene"/>
    <s v="Investigación"/>
    <n v="1989"/>
    <s v="1981 - 1990, 1991 - 1999"/>
    <x v="3"/>
    <s v="Profesor activo"/>
    <s v="Estudiantes Uniandes, Universidad de Pittsburg"/>
    <s v="Arqueología "/>
    <s v="Arqueología regional"/>
    <s v="Cambio social, Muiscas"/>
    <s v="Colombia"/>
    <s v="Andina"/>
    <s v="Cundinamarca"/>
    <s v="Fúquene, Susa, Simijaca"/>
    <s v="Completo"/>
    <s v="El contexto de geográfico de esta investigación corresponde al altiplano oriental de la zona central de Colombia, región que en la literatura antropológica ha sido bastante conocida por sus habitantes del siglo XVI, pero donde las interpretaciones sobre la evolución social son inadecuadas. _x000a__x000a_El primer capítulo de este trabajo suministra una reseña general donde se presentan los rasgos generales de la arqueología que se ha realizado en el altiplano oriental y donde se examinan las diferentes perspectivas sobre la evolución social._x000a__x000a_El Capítulo 2 resume los aspectos de tipo metodológico, i.e., lo que el Proyecto valle de Fúquene pretende lograr y cómo se va a realizar. El Capítulo 3 suministra la información geográfica necesaria para evaluar posteriormente las relaciones hombre/medio ambiente que se dan a través de la secuencia histórica dentro del área de estudio. Los Capítulos 4-7 describen la secuencia histórica, desde los períodos precolombinos hasta la ocupación más reciente en la región. Finalmente, las conclusiones resumen lo que se ha aprendido a través del Proyecto valle de Fúquene en relación a los interrogantes presentados dentro del primer capítulo._x000a__x000a_Publicación:_x000a_Langebaek Rueda Carl Henrik and Universidad de los Andes (Colombia). 1995. Arqueología Regional En El Territorio Muisca : Estudio De Los Valles De Fúquene Y Susa = Regional Archaeology in the Muisca Territory : A Study of the Fuquene and Susa Valleys. Pittsburgh Santafé de Bogotá: University of Pittsburg ; Universidad de los Ande Depto. de Antropología."/>
    <s v="No aplica"/>
    <s v="No aplica"/>
    <s v="No aplica"/>
    <s v="No aplica"/>
    <s v="No aplica"/>
  </r>
  <r>
    <s v="Indígenas y pensamiento criollo Colombia y Venezuela: Herederos del pasado"/>
    <s v="Investigación, Divulgación"/>
    <n v="1997"/>
    <s v="1991 - 2000"/>
    <x v="3"/>
    <s v="Profesor activo"/>
    <s v="Fundación Carolina"/>
    <s v="Antropología sociocultural"/>
    <s v="Etnohistoria"/>
    <s v="Indígenas, Criollos"/>
    <s v="Colombia, Venezuela"/>
    <s v="No aplica"/>
    <s v="No aplica"/>
    <s v="No aplica"/>
    <s v="Completo"/>
    <s v="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
    <s v="No aplica"/>
    <s v="No aplica"/>
    <s v="Herederos_del_pasado"/>
    <s v="No aplica"/>
    <s v="No aplica"/>
  </r>
  <r>
    <s v="Arqueología regional en el Valle de Leiva"/>
    <s v="Investigación"/>
    <n v="2001"/>
    <s v="2001 - 2010"/>
    <x v="3"/>
    <s v="Profesor activo"/>
    <s v="No aplica"/>
    <s v="Arqueología "/>
    <s v="Arqueología regional"/>
    <s v="Cambio social, Muiscas"/>
    <s v="Colombia"/>
    <s v="Andina"/>
    <s v="Boyacá"/>
    <s v="Villa de Leiva, Boyacá"/>
    <s v="Completo"/>
    <s v="&quot;El objetivo central del proyecto Valle de Leiva es contribuir al estudio del desarrollo de las sociedades que poblaron los andes orientales desde las primeras evidencias de agricultores, hasta nuestros dias. _x000a__x000a_En este informe se presentan los antecedentes, preguntasy resultados del proyecto Valle de Leiva. En primer lugar, se describen los aspectos conocidos de la secuencia de cambios sociales en los Andes Orientales, con el fin de presentar el marco cronológico en el cual se desarrolla la investigación (Capítulo I). A continuación se describe el punto de partida teórico en el que se basa esta investiga- ción, y la forma de organizar e interpretar la información sobre los procesos de cambio en la región de estudio (Capítulo II). Luego se identifican las características de la región del Valle de Leiva en relación con otras partes de los Andes Orientales, con el fin de identificar aspectos de cambio social que son comunes con otras regiones, así como las peculiaridades de la región que ameritan ser consideradas para el caso específico del Valle de Leiva_x000a__x000a_(Capítulo III). De allí en adelante, los diferentes temas en que se organiza el informe se refieren a la generación de conocimiento básico necesario para responder las preguntas planteadas, o al análisis de esa información sirva que de respuesta, o por lo menos de propuesta, dirigida a resolver cada uno de los problemas planteados.&quot; (Langebaek 2001,11)_x000a__x000a_Publicación:_x000a_Langebaek Rueda, Carl Henrik, and Juan Carlos Alvarez. Arqueología regional en el Valle de Leiva : procesos de ocupación humana en una región de los Andes orientales de Colombia. Bogotá: Instituto Colombiano de Antropología e Historia, 2001."/>
    <s v="No aplica"/>
    <s v="No aplica"/>
    <s v="No aplica"/>
    <s v="No aplica"/>
    <s v="No aplica"/>
  </r>
  <r>
    <s v="Arqueología y guerra en el Valle de Aburrá"/>
    <s v="Investigación"/>
    <n v="2002"/>
    <s v="2001 - 2010"/>
    <x v="3"/>
    <s v="Profesor activo"/>
    <s v="Emilio Piazini, Alejandro Dever, Iván Espinosa"/>
    <s v="Arqueología "/>
    <s v="Arqueología regional"/>
    <s v="Cambio social"/>
    <s v="Colombia"/>
    <s v="Andina"/>
    <s v="Antioquia "/>
    <s v="Valle de Aburrá"/>
    <s v="Completo"/>
    <s v="&quot;Esta publicación presenta los resultados de la investigación arqueológica llevada a cabo en el Valle de Aburrá por el grupo de investigadores de Strata (Medellin) y del Departamento de Antropología-Ceso de la Universidad de los Andes (Bogotá). El objetivo del proyecto es estudiar los procesos de cambio social en esa región, en términos de la dinámica de población, acceso a recursos y transformaciones en los patrones de asentamientos. Se trata de una contribución al estudio de caso concreto, en una región específica, que complementa estudios similares realizados en otras partes de Colombia (Drennan 1992; Langebaek 1995; Langebaek, Cuéllar y Dever 1998). Esta investigación, además de tener interés en reconstruir un caso específico de cambio social de larga duración, tiene como propósito evaluar la propuesta de Robert Carneiro (1970, 1991) según la cual los cacicazgos de las montañas del occidente de Colombia surgieron debido a un proceso de crecimiento demográfico y competencia por suelos fértiles. De esta manera, se espera contribuir a la evaluación de una propuesta que, si bien ha sido inmensamente popular entre los arqueólogos de diversas partes del mundo, aún no cuenta con una evaluación empírica en el país Oaramillo 1995). &quot; (Texto tomado de presentación del libro)_x000a__x000a_## Publicación:_x000a__x000a_Langebaek Rueda, Carl, Piazzini Suárez, Carlo, Dever Fonnegra, Alejandro, Espinoza, Iván. Arqueología y guerra en el Valle de Aburrá : estudio de cambios sociales en una región del noroccidente de Colombia. Ediciones Uniandes. 2002"/>
    <s v="No aplica"/>
    <s v="No aplica"/>
    <s v="Valle_de_aburra"/>
    <s v="No aplica"/>
    <s v="No aplica"/>
  </r>
  <r>
    <s v="Arqueología regional Tierradentro"/>
    <s v="Investigación"/>
    <n v="2002"/>
    <s v="2001 - 2010, 2011 - 2020"/>
    <x v="3"/>
    <s v="Profesor activo"/>
    <s v="Estudiantes Uniandes"/>
    <s v="Arqueología "/>
    <s v="Arqueología regional"/>
    <s v="Cambio social, Nasa"/>
    <s v="Colombia"/>
    <s v="Pacifico"/>
    <s v="Cauca"/>
    <s v="Inzá"/>
    <s v="En espera de información por parte del profesor"/>
    <m/>
    <m/>
    <m/>
    <m/>
    <m/>
    <m/>
  </r>
  <r>
    <s v="Arqueología regional Sierra Nevada de Santa Marta"/>
    <s v="Investigación"/>
    <n v="2003"/>
    <s v="2001 - 2010"/>
    <x v="3"/>
    <s v="Profesor activo"/>
    <s v="Alejandro Dever, Santiago Giraldo"/>
    <s v="Arqueología "/>
    <s v="Arqueología regional"/>
    <s v="Cambio social, Taironas"/>
    <s v="Colombia"/>
    <s v="Caribe"/>
    <s v="Magdalena "/>
    <s v="Sierra Nevada de Santa Marta"/>
    <s v="Completo"/>
    <s v="&quot;Este informe es el resultado de un trabajo arqueológico, de carácter regional, en las bahías del Parque Tairona (Departamento del Magdalena). El objetivo central de la investigación fue contribuir a la interpretación de los procesos de cambio social de las sociedades conocidas, genéricamente, como taironas; y, más específicamente, evaluar propuestas que se han hecho sobre dichos procesos. Para la mayor parte de los arqueólogos interesados en el estudio de sociedades prehispánicas, los indígenas que encontraron los españoles en la Sierra Nevada de Santa Marta representan una de las manifestaciones culturales más notables del norte de Suramérica (Bray 1984; Reichel-Dolmatoff 1986; Feldman y Moseley 1983; Angulo 1988; Zui-dema 1993). A ello han contribuido muchos factores. En primer lugar, las narraciones de los conquistadores; para dar un ejemplo, en 1573, los españoles hablaban de haber encontrado en la Sierra Nevada un &quot;Nuevo Cuzco&quot; y hacían referencia a enormes riquezas y a gigantescos pueblos enclavados en la selva (Documento 1 f24r). En segundo lugar, la presencia, hoy, de sociedades indígenas en la Sierra Nevada que para muchos son inmutables guardianes de una larga y espléndida tradición prehispánica (Nicholas 1901; Mason 1938, 1940; Reichel-Dolmatoff1983). Finalmente, el hallaz-go, durante los siglos XIX y XX, de monumentales restos de arquitectura, ca-minos, y terrazas para agricultura, por no mencionar enormes cantidades de adornos de piedra y orfebrería.&quot; (Langebaek 2005, 1)_x000a__x000a_## Publicación:_x000a__x000a_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
    <s v="No aplica"/>
    <s v="No aplica"/>
    <s v="Población_SantaMarta"/>
    <s v="No aplica"/>
    <s v="No aplica"/>
  </r>
  <r>
    <s v="Red de Etnopsiquiatría: Estudios sociales y de la cultura"/>
    <s v="Docencia, Investigación"/>
    <m/>
    <s v="2001 - 2010"/>
    <x v="4"/>
    <s v="Profesor retirado"/>
    <s v="Estudiantes Uniandes, Profesores, Investigadores"/>
    <s v="Antropología sociocultural"/>
    <s v="Etnopsiquiatría"/>
    <s v="Fenómenos terapéuticos, Enfermedad, Categorías clínicas"/>
    <s v="Colombia"/>
    <s v="No aplica"/>
    <s v="No aplica"/>
    <s v="No aplica"/>
    <s v="Completo"/>
    <s v="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
    <s v="No aplica"/>
    <s v="No aplica"/>
    <s v="No aplica"/>
    <s v="No aplica"/>
    <s v="No aplica"/>
  </r>
  <r>
    <s v="Semillero de Etnolingüística"/>
    <s v="Docencia"/>
    <n v="2014"/>
    <s v="2011 - 2020, 2021 - "/>
    <x v="5"/>
    <s v="Profesor retirado"/>
    <s v="Estudiantes Uniandes, Indígenas Embera y Wounaan"/>
    <s v="Antropología lingüística"/>
    <s v="Etnología"/>
    <s v="Lengua, Indígenas"/>
    <s v="Colombia"/>
    <s v="Pacifico, Andina"/>
    <s v="Chocó, Antioquia "/>
    <s v="Quibdó"/>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s v="https://www.instagram.com/pajarostejedores/,https://www.facebook.com/lenguayculturaembera/,https://lenguayculturaembe.wixsite.com/embera"/>
    <s v="SemilleroEtnolinguistica_Portada"/>
    <s v="SemilleroEtnolinguistica_1, SemilleroEtnolinguistica_2, SemilleroEtnolinguistica_3, SemilleroEtnolinguistica_4, SemilleroEtnolinguistica_5, SemilleroEtnolinguistica_6"/>
    <s v="No aplica"/>
    <s v="No aplica"/>
  </r>
  <r>
    <s v="Lenguas autóctonas en Colombia"/>
    <s v="Investigación"/>
    <m/>
    <s v="2011 - 2020"/>
    <x v="5"/>
    <s v="Profesor retirado"/>
    <s v="No aplica"/>
    <s v="Antropología lingüística"/>
    <s v="Etnología"/>
    <s v="Lengua, Indígenas"/>
    <s v="Colombia"/>
    <s v="Pacifico"/>
    <s v="Chocó"/>
    <s v="No aplica"/>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_x000a__x000a_## Publicación:_x000a__x000a_Las lenguas autóctonas en Colombia. Consideraciones alrededor de su legitimación en la Constitución de 1991, Ilse Gröll, Ruth Pappenheim, María Emilia Montes Rodríguez, (compiladores)"/>
    <s v="No aplica"/>
    <s v="LenguasAutoctonas_Portada"/>
    <s v="No aplica"/>
    <s v="No aplica"/>
    <s v="No aplica"/>
  </r>
  <r>
    <s v="Arqueología histórica en Cartagena"/>
    <s v="Investigación"/>
    <n v="2007"/>
    <s v="2001 - 2010"/>
    <x v="6"/>
    <s v="Profesor retirado"/>
    <s v="No aplica"/>
    <s v="Arqueología "/>
    <s v="Arqueología histórica"/>
    <s v="Yacimientos subacuáticos, Cartagena colonial"/>
    <s v="Colombia"/>
    <s v="Caribe"/>
    <s v="Bolivar"/>
    <s v="Cartagena "/>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Publicación:## _x000a__x000a_Arqueología vemos, de otras cosas no sabemos : Resultados reciente de arqueología histórica en la ciudad de Cartagena de Indias. Elena Uprimny, Jimena Lobo Guerrero, 2007"/>
    <s v="No aplica"/>
    <s v="No aplica"/>
    <s v="No aplica"/>
    <s v="No aplica"/>
    <s v="No aplica"/>
  </r>
  <r>
    <s v="Revista El Etnógrafo"/>
    <s v="Divulgación"/>
    <n v="2005"/>
    <s v="2001 - 2010, 2011 - 2020, 2021 - "/>
    <x v="7"/>
    <s v="No aplica"/>
    <s v="Estudiantes Uniandes, Profesores, Investigadores"/>
    <s v="Antropología sociocultural, Arqueología, Antropología biológica, Antropología lingüística"/>
    <s v="Varios"/>
    <s v="No aplica"/>
    <s v="No aplica"/>
    <s v="No aplica"/>
    <s v="No aplica"/>
    <s v="No aplica"/>
    <s v="Completo"/>
    <s v="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
    <s v="https://eletnografo.wixsite.com/etnografo"/>
    <s v="Etnografo_Portada"/>
    <s v="No aplica"/>
    <s v="No aplica"/>
    <s v="No aplica"/>
  </r>
  <r>
    <s v="Estudios sobre movilidad y experiencias de empleadas domésticas"/>
    <s v="Investigación"/>
    <n v="2016"/>
    <s v="2011 - 2020, 2021 - "/>
    <x v="8"/>
    <s v="Profesor activo"/>
    <s v="Estudiantes Uniandes"/>
    <s v="Antropología sociocultural"/>
    <s v="Antropología urbana"/>
    <s v="Cuidado, Movilidad, Trabajo, Desigualdad, Género"/>
    <s v="Colombia"/>
    <s v="Andina"/>
    <s v="Cundinamarca"/>
    <s v="Bogotá "/>
    <s v="Completo"/>
    <s v="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
    <s v="No aplica"/>
    <s v="No aplica"/>
    <s v="EstudiosSobreMovilidad_1"/>
    <s v="No aplica"/>
    <s v="No aplica"/>
  </r>
  <r>
    <s v="Investigación sobre apoyo social y voluntarios"/>
    <s v="Investigación"/>
    <s v="2007 - 2010"/>
    <s v="2001 - 2010"/>
    <x v="8"/>
    <s v="Profesor activo"/>
    <s v="No aplica"/>
    <s v="Antropología sociocultural"/>
    <s v="Antropología urbana"/>
    <s v="Apoyo social, Bienestar, Ciudad, Voluntarios, China"/>
    <s v="China"/>
    <s v="No aplica"/>
    <s v="No aplica"/>
    <s v="Guangzhou, Shanghai"/>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
    <s v="No aplica"/>
    <s v="No aplica"/>
    <s v="InvestigaciónSobreApoyo_1"/>
    <s v="No aplica"/>
    <s v="No aplica"/>
  </r>
  <r>
    <s v="Change Stories: Manzanas del cuidado"/>
    <s v="Investigación"/>
    <s v="2023 - 2026"/>
    <s v="2021 - "/>
    <x v="8"/>
    <s v="Profesor activo"/>
    <s v="Maria Jose Álvarez, Adriana Hurtado, Investigadores internacionales, Estudiantes Uniandes"/>
    <s v="Antropología sociocultural"/>
    <s v="Antropología urbana"/>
    <s v="Políticas públicas, Best practices, Diálogo Sur global/Norte global, Ciudad"/>
    <s v="No aplica"/>
    <s v="No aplica"/>
    <s v="No aplica"/>
    <s v="Bogotá, Internacional"/>
    <s v="Completo"/>
    <s v="El cambio multisectorial ha llevado a Bogotá (Colombia), una ciudad profundamente desigual y fragmentada, a convertirse en un ejemplo mundial de desarrollo sostenible. Se ha llevado a cabo una importante investigación sobre la infraestructura de movilidad sostenible de &quot;mejores prácticas&quot;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
    <s v="No aplica"/>
    <s v="No aplica"/>
    <s v="ChangeStories_1"/>
    <s v="No aplica"/>
    <s v="No aplica"/>
  </r>
  <r>
    <s v="NextGenC: Jóvenes, tecnología, participación política en ciudades intermedias de Colombia"/>
    <s v="Investigación"/>
    <s v="2023 - 2026"/>
    <s v="2021 - "/>
    <x v="8"/>
    <s v="Profesor activo"/>
    <s v="Investigadores internacionales, Estudiantes Uniandes"/>
    <s v="Antropología sociocultural"/>
    <s v="Antropología urbana"/>
    <s v="Tecnología, Políticas públicas, Jóvenes, Participación, Diálogo Sur global/Norte global, Ciudad"/>
    <s v="Colombia"/>
    <s v="No aplica"/>
    <s v="No aplica"/>
    <s v="No aplica"/>
    <s v="Completo"/>
    <s v="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_x000a_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
    <s v="No aplica"/>
    <s v="No aplica"/>
    <s v="NextGen_1"/>
    <s v="No aplica"/>
    <s v="No aplica"/>
  </r>
  <r>
    <s v="Investigaciones sobre vivienda interés social"/>
    <s v="Investigación, Consultoría"/>
    <s v="2016, 2020, 2023"/>
    <s v="2011 - 2020, 2021 - "/>
    <x v="8"/>
    <s v="Profesor activo"/>
    <s v="Estudiantes Uniandes, Adriana Hurtado, CIDER, Universidad de York, Toronto"/>
    <s v="Antropología sociocultural"/>
    <s v="Antropología urbana"/>
    <s v="Vivienda, Convivencia, Desigualdad, Periferización, Análisis espacial"/>
    <s v="Colombia"/>
    <s v="Andina, Caribe"/>
    <s v="Cundinamarca, Antioquia, Atlantico"/>
    <s v="Bogotá, Medellín, Barranquilla"/>
    <s v="Completo"/>
    <s v="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
    <s v="No aplica"/>
    <s v="No aplica"/>
    <s v="InvestigacionesSobre_1"/>
    <s v="No aplica"/>
    <s v="No aplica"/>
  </r>
  <r>
    <s v="Laboratorio urbano "/>
    <s v="Docencia"/>
    <n v="2017"/>
    <s v="2011 - 2020, 2021 - "/>
    <x v="8"/>
    <s v="Profesor activo"/>
    <s v="María José Álvarez, Estudiantes Uniandes, Departamento Sociología Uniandes"/>
    <s v="Antropología sociocultural"/>
    <s v="Antropología urbana"/>
    <s v="Desigualdad urbana, Políticas públicas, Género, Cuidado "/>
    <s v="Colombia"/>
    <s v="Andina"/>
    <s v="Cundinamarca"/>
    <s v="Bogotá "/>
    <s v="Completo"/>
    <s v="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
    <s v="No aplica"/>
    <s v="No aplica"/>
    <s v="LaboratorioUrbano_1, LaboratorioUrbano_2, LaboratorioUrbano_3, LaboratorioUrbano_4, LaboratorioUrbano_5"/>
    <s v="No aplica"/>
    <s v="No aplica"/>
  </r>
  <r>
    <s v="Etnografía Cuna, Darien y Urabá"/>
    <s v="Investigación"/>
    <m/>
    <s v="1981 - 1990, 1991 - 2000"/>
    <x v="9"/>
    <s v="Profesor retirado"/>
    <m/>
    <s v="Antropología sociocultural"/>
    <s v="Etnología"/>
    <s v="Cunas, indígenas"/>
    <s v="Colombia"/>
    <s v="Andina"/>
    <s v="Antioquia "/>
    <s v="Turbo"/>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_x000a__x000a_  _x000a__x000a_## Publicaciones:_x000a__x000a_El cielo dorado: síntesis etnográfica de los cuna del Darién y Urabá, Jorge Morales"/>
    <s v="No aplica"/>
    <s v="No aplica"/>
    <s v="No aplica"/>
    <s v="No aplica"/>
    <s v="No aplica"/>
  </r>
  <r>
    <s v="Historia lingüística y etnografía de las sociedades istmo colombiana"/>
    <s v="Investigación"/>
    <n v="2018"/>
    <s v="2011 - 2020"/>
    <x v="10"/>
    <s v="Profesor activo"/>
    <s v="No aplica"/>
    <s v="Antropología sociocultural, Antropología lingüística"/>
    <s v="Etnología "/>
    <s v="Ette, Esquemas ontológicos , Concepciones del entorno, Indígenas"/>
    <s v="Honduras, Colombia"/>
    <s v="Región istmocolombiana "/>
    <s v="No aplica"/>
    <s v="No aplica"/>
    <s v="Completo"/>
    <s v="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
    <s v="No aplica"/>
    <s v="No aplica"/>
    <s v="No aplica"/>
    <s v="No aplica"/>
    <s v="No aplica"/>
  </r>
  <r>
    <s v="Cosmo ecologías de las sociedades indígenas del norte de Colombia"/>
    <s v="Investigación"/>
    <n v="2018"/>
    <s v="2011 - 2020"/>
    <x v="10"/>
    <s v="Profesor activo"/>
    <s v="No aplica"/>
    <s v="Antropología sociocultural"/>
    <s v="Etnología "/>
    <s v="Noción de lo humano, Humanidad, Animalidad, Vegetalidad, Esquemas ontológicos "/>
    <s v="No aplica"/>
    <s v="Llanuras Ariguaní, Llanuras de Caribe, Sierra nevada de Santa Marta, Andes orientales, Serranía del Perijá"/>
    <s v="No aplica"/>
    <s v="No aplica"/>
    <s v="Completo"/>
    <s v="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
    <s v="No aplica"/>
    <s v="No aplica"/>
    <s v="No aplica"/>
    <s v="No aplica"/>
    <s v="No aplica"/>
  </r>
  <r>
    <s v="Plan de manejo arqueológico de Bogotá - IDPC"/>
    <s v="Consultoría"/>
    <n v="2011"/>
    <s v="2011 - 2020"/>
    <x v="11"/>
    <s v="Profesor activo"/>
    <s v="IDPC"/>
    <s v="Antropología sociocultural"/>
    <s v="Patrimonio cultural y arqueológico y arqueología preventiva"/>
    <s v="Diagnóstico, Potencial arqueológico, Normativas"/>
    <s v="Colombia"/>
    <s v="Andina"/>
    <s v="Cundinamarca"/>
    <s v="Bogotá"/>
    <s v="Completo"/>
    <s v="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
    <s v="No aplica"/>
    <s v="PlanDeManejoArqueologico_Portada"/>
    <s v="PlanDeManejoArqueologico_1, PlanDeManejoArqueologico_2, PlanDeManejoArqueologico_3"/>
    <s v="No aplica"/>
    <s v="No aplica"/>
  </r>
  <r>
    <s v="Evaluación del potencial arqueológico y posible impacto de actividades de exploración geológica del proyecto minero Quinchia, Risaralda"/>
    <s v="Consultoría"/>
    <n v="2012"/>
    <s v="2011 - 2020"/>
    <x v="11"/>
    <s v="Profesor activo"/>
    <s v="Minera Quinchía SAS"/>
    <s v="Arqueología "/>
    <s v="Patrimonio cultural y arqueológico y arqueología preventiva"/>
    <s v="Diagnóstico, Potencial arqueológico, Minería"/>
    <s v="Colombia"/>
    <s v="Andina"/>
    <s v="Risaralda"/>
    <s v="Quinchía"/>
    <s v="Completo"/>
    <s v="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
    <s v="No aplica"/>
    <s v="EvaluaciónQuinchia_Portada"/>
    <s v="EvaluaciónQuinchia_1, EvaluaciónQuinchia_2, EvaluaciónQuinchia_3, EvaluaciónQuinchia_4"/>
    <s v="No aplica"/>
    <s v="No aplica"/>
  </r>
  <r>
    <s v="Evaluación del potencial arqueológico y desarrollo de planes de manejo arqueológico El burro, Capellanía, la Conejera"/>
    <s v="Consultoría"/>
    <n v="2013"/>
    <s v="2011 - 2020"/>
    <x v="11"/>
    <s v="Profesor activo"/>
    <s v="Empresa de acueducto y alcantarillado de Bogotá "/>
    <s v="Arqueología "/>
    <s v="Patrimonio cultural y arqueológico y arqueología preventiva"/>
    <s v="Diagnóstico, Potencial arqueológico, Humedal"/>
    <s v="Colombia"/>
    <s v="Andina"/>
    <s v="Cundinamarca"/>
    <s v="Bogotá"/>
    <s v="Completo"/>
    <s v="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_x000a__x000a_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
    <s v="No aplica"/>
    <s v="EvaluaciónHumedales_Portada"/>
    <s v="EvaluaciónHumedales_1, EvaluaciónHumedales_2"/>
    <s v="No aplica"/>
    <s v="No aplica"/>
  </r>
  <r>
    <s v="Evaluación del potencial de la hacienda El Noviciado "/>
    <s v="Consultoría"/>
    <n v="2015"/>
    <s v="2011 - 2020"/>
    <x v="11"/>
    <s v="Profesor activo"/>
    <s v="No aplica"/>
    <s v="Arqueología "/>
    <s v="Patrimonio cultural y arqueológico y arqueología preventiva"/>
    <s v="Diagnóstico, Potencial arqueológico "/>
    <s v="Colombia"/>
    <s v="Andina"/>
    <s v="Cundinamarca"/>
    <s v="Cota"/>
    <s v="Completo"/>
    <s v="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
    <s v="No aplica"/>
    <s v="EvaluaciónNoviciado_Portada"/>
    <s v="EvaluaciónNoviciado_1, EvaluaciónNoviciado_2, EvaluaciónNoviciado_3"/>
    <s v="No aplica"/>
    <s v="No aplica"/>
  </r>
  <r>
    <s v="Unidades domésticas, áreas de actividad y el “Complejo Tesorito”: Un estudio sobre la ocupación humana prehispánica en el territorio “Quimbaya”"/>
    <s v="Docencia"/>
    <n v="2004"/>
    <s v="2001 - 2010"/>
    <x v="11"/>
    <s v="Profesor activo"/>
    <s v="Estudiantes Uniandes, Universidad de Caldas, FIAN"/>
    <s v="Arqueología "/>
    <s v="Arqueología regional"/>
    <s v="Vivienda"/>
    <s v="Colombia"/>
    <s v="Andina"/>
    <s v="Caldas"/>
    <s v="Manizales"/>
    <s v="Completo"/>
    <s v="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
    <s v="No aplica"/>
    <s v="Tesorito_Portada"/>
    <s v="Tesorito_1, Tesorito_2"/>
    <s v="No aplica"/>
    <s v="No aplica"/>
  </r>
  <r>
    <s v="Escuela de campo: Sopó en contexto"/>
    <s v="Docencia"/>
    <n v="2006"/>
    <s v="2001 - 2010, 2011 - 2020"/>
    <x v="11"/>
    <s v="Profesor activo"/>
    <s v="Estudiantes Uniandes, Ricardo Ferrer, Municipio de Sopó"/>
    <s v="Arqueología "/>
    <s v="Arqueología regional"/>
    <s v="Poblamiento, Indígenas"/>
    <s v="Colombia"/>
    <s v="Andina"/>
    <s v="Cundinamarca"/>
    <s v="Sopó"/>
    <s v="Completo"/>
    <s v="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
    <s v="No aplica"/>
    <s v="EscuelaSopo_Portada"/>
    <s v="EscuelaSopo_1, EscuelaSopo_2, EscuelaSopo_3"/>
    <s v="No aplica"/>
    <s v="No aplica"/>
  </r>
  <r>
    <s v="Escuela de campo: Mompox"/>
    <s v="Docencia"/>
    <n v="2018"/>
    <s v="2011 - 2020"/>
    <x v="11"/>
    <s v="Profesor activo"/>
    <s v="Estudiantes Uniandes, Ricardo Ferrer, Elizabeth Ramos"/>
    <s v="Arqueología, Antropología sociocultural"/>
    <s v="Antropología y arqueología de la alimentación"/>
    <s v="Turismo, Alimentación, Patrimonio cultural"/>
    <s v="Colombia"/>
    <s v="Caribe"/>
    <s v="Bolivar"/>
    <s v="Mompox"/>
    <s v="En espera de información por parte del profesor"/>
    <m/>
    <m/>
    <m/>
    <m/>
    <m/>
    <m/>
  </r>
  <r>
    <s v="Observatorio del Patrimonio Cultural y Arqueológico"/>
    <s v="Investigación, Divulgación"/>
    <n v="2007"/>
    <s v="2001 - 2010, 2011 - 2020, 2021 - "/>
    <x v="11"/>
    <s v="Profesor activo"/>
    <s v="Manuel Salge Ferro"/>
    <s v="Antropología sociocultural"/>
    <s v="Patrimonio cultural y arqueológico y arqueología preventiva"/>
    <s v="Patrimonio cultural"/>
    <s v="No aplica"/>
    <s v="No aplica"/>
    <s v="No aplica"/>
    <s v="No aplica"/>
    <s v="Completo"/>
    <s v="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
    <s v="https://opca.uniandes.edu.co/"/>
    <s v="OPCA_Portada"/>
    <s v="OPCA_1, OPCA_2, OPCA_3, OPCA_4, OPCA_5, OPCA_6"/>
    <s v="No aplica"/>
    <s v="No aplica"/>
  </r>
  <r>
    <s v="Arqueología regional en el Cauca Medio (PARQUIM)"/>
    <s v="Investigación"/>
    <n v="2023"/>
    <s v="2021 - "/>
    <x v="11"/>
    <s v="Profesor activo"/>
    <s v="Elizabeth Ramos, Julián Escobar, Heinz foundation, Universidad Nacional, ICANH"/>
    <s v="Arqueología "/>
    <s v="Arqueología regional"/>
    <s v="Análisis espacial, Distribución poblacional, Demografía regional"/>
    <s v="Colombia"/>
    <s v="Andina"/>
    <s v="Caldas, Quindío, Risaralda, Antioquia"/>
    <s v="No aplica"/>
    <s v="Completo"/>
    <s v="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
    <s v="No aplica"/>
    <s v="ArqueologíaCaucaMedio_Portada"/>
    <s v="ArqueologíaCaucaMedio_1, ArqueologíaCaucaMedio_2, ArqueologíaCaucaMedio_3, ArqueologíaCaucaMedio_4"/>
    <s v="No aplica"/>
    <s v="No aplica"/>
  </r>
  <r>
    <s v="Capitalismo, Historia y Cultura "/>
    <s v="Docencia"/>
    <n v="2014"/>
    <s v="2011 - 2020"/>
    <x v="12"/>
    <s v="Profesor activo"/>
    <s v="Conéctate"/>
    <s v="Antropología sociocultural"/>
    <s v="Antropología económica,_x0009_Antropología política y del estado "/>
    <s v="Capitalismo, Estudios globales"/>
    <s v="No aplica"/>
    <s v="No aplica"/>
    <s v="No aplica"/>
    <s v="No aplica"/>
    <s v="Completo"/>
    <s v="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
    <s v="No aplica"/>
    <s v="No aplica"/>
    <s v="Capitalismo_1, Capitalismo_2"/>
    <s v="No aplica"/>
    <s v="No aplica"/>
  </r>
  <r>
    <s v="Escuela de Campo: Guajira"/>
    <s v="Docencia"/>
    <n v="2016"/>
    <s v="2011 - 2020"/>
    <x v="12"/>
    <s v="Profesor activo"/>
    <s v="Estudiantes Uniandes"/>
    <s v="Antropología sociocultural"/>
    <s v="Antropología y arqueología de la alimentación"/>
    <s v="Género, Comunidad Siapana, Comunidad Macú, Comuidades Wayuu, Alimentación"/>
    <s v="Colombia"/>
    <s v="Caribe"/>
    <s v="Guajira"/>
    <s v="No aplica"/>
    <s v="Completo"/>
    <s v="Se realizó una etnografía en rancherías bajas, medias y altas para entender y observar las condiciones de producción de sustento de las comunidades Wayúu, su seguridad alimentaria, y el manejo de recursos de alimentación."/>
    <s v="No aplica"/>
    <s v="No aplica"/>
    <s v="No aplica"/>
    <s v="No aplica"/>
    <s v="No aplica"/>
  </r>
  <r>
    <s v="Atlas de La vorágine"/>
    <s v="Investigación, Divulgación"/>
    <n v="2017"/>
    <s v="2011 - 2020"/>
    <x v="12"/>
    <s v="Profesor activo"/>
    <s v="Universidad de Bergamo, Universidad de Colchester, Estudiantes Uniandes"/>
    <s v="Antropología sociocultural"/>
    <s v="Antropología económica, Antropología política y del estado"/>
    <s v="Análisis espacial, La vorágine, Nueva era imperial"/>
    <s v="No aplica"/>
    <s v="No aplica"/>
    <s v="No aplica"/>
    <s v="No aplica"/>
    <s v="Completo"/>
    <s v="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
    <s v="No aplica"/>
    <s v="No aplica"/>
    <s v="AtlasVoragine_1, AtlasVoragine_2, AtlasVoragine_3"/>
    <s v="No aplica"/>
    <s v="No aplica"/>
  </r>
  <r>
    <s v="Consulta previa para desarrollo petrolero en la Orinoquía"/>
    <s v="Investigación"/>
    <s v="2011 - 2014"/>
    <s v="2011 - 2020"/>
    <x v="12"/>
    <s v="Profesor activo"/>
    <s v="Empresas petroleras Oxy, Agencia Nacional de Hidrocarburos, Ejercito Nacional de Colombia, Pueblos indígenas de la Orinoquía, Estudiantes Uniandes"/>
    <s v="Antropología sociocultural"/>
    <s v="Antropología política y del estado, Antropología económica"/>
    <s v="Consulta previa, Cotidianidad, Centros educativos, Políticas públicas"/>
    <s v="Colombia"/>
    <s v="Orinoquía"/>
    <s v="Vichada"/>
    <s v="No aplica"/>
    <s v="Completo"/>
    <s v="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
    <s v="No aplica"/>
    <s v="No aplica"/>
    <s v="ConsultaPrevia_1, ConsultaPrevia_2, ConsultaPrevia_3, ConsultaPrevia_4"/>
    <s v="No aplica"/>
    <s v="No aplica"/>
  </r>
  <r>
    <s v="Proyecto Buritaca 200 Ciudad Perdida"/>
    <s v="Investigación"/>
    <n v="1980"/>
    <s v="1981 - 1990"/>
    <x v="13"/>
    <s v="Profesor activo"/>
    <s v="Lorrain Bolmer, Silvia Botero, ICAN, Estudiantes Uniandes"/>
    <s v="Arqueología, Antropología sociocultural"/>
    <s v="Antropología del espacio y del paisaje "/>
    <s v="Vestigios Tairona, Indígenas, Kogui, Colonización, Marimberos, Militares"/>
    <s v="Colombia"/>
    <s v="Caribe"/>
    <s v="Sierra Nevada de Santa Marta "/>
    <s v="CIudad Perdida"/>
    <s v="Completo"/>
    <s v="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_x000a__x000a_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
    <s v="https://uniandes.edu.co/es/noticias/antropologia/viaje-al-corazon-de-la-sierra-nevada-de-santa-marta"/>
    <s v="No aplica"/>
    <s v="Buritaca_1, Buritaca_2, Buritaca_3, Buritaca_4"/>
    <s v="https://www.youtube.com/watch?v=e4lwSnukVck&amp;t=348s"/>
    <s v="No aplica"/>
  </r>
  <r>
    <s v="La fábula de los hilos rojos: El mundo de la vida en el volcán-páramo Doña Juana"/>
    <s v="Investigación, Divulgación"/>
    <n v="2021"/>
    <s v="2021 - "/>
    <x v="14"/>
    <s v="Profesor activo"/>
    <s v="Estudiantes Uniandes"/>
    <s v="Antropología sociocultural"/>
    <s v="Antropología de la vida"/>
    <s v="Entornos vitales, Amapola, Toxicidad, Patrimonio arqueologico, Patrimonio natural, Patrimonio cultural"/>
    <s v="Colombia"/>
    <s v="Pacifico"/>
    <s v="Nariño"/>
    <s v="Tablón de Gómez"/>
    <s v="Completo"/>
    <s v="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
    <s v="https://cienciassociales.uniandes.edu.co/imprenta-edicion-1/un-dialogo-inusual-entre-antropologia-y-vulcanologia/, https://cienciassociales.uniandes.edu.co/antropologia/eventos/antropologia-hoy-sumergiendonos-en-la-fabula-de-los-hilos-rojos/"/>
    <s v="No aplica"/>
    <s v="FabulaHilosRojos_1, FabulaHilosRojos_2"/>
    <s v="https://youtu.be/Ik9TDaGg-DM"/>
    <s v="No aplica"/>
  </r>
  <r>
    <s v="Revisitando el pensamiento político, cultural y religioso de Manuel Quintín Lame: Una trilogía "/>
    <s v="Investigación"/>
    <n v="2016"/>
    <s v="2011 - 2020, 2021 - "/>
    <x v="14"/>
    <s v="Profesor activo"/>
    <s v="No aplica"/>
    <s v="Antropología sociocultural"/>
    <s v="Antropología política y del estado"/>
    <s v="Manuel Quintin Lame"/>
    <s v="Colombia"/>
    <s v="Andina"/>
    <s v="Cauca, Tolima"/>
    <s v="Ortega, Natagaima, Coyaima, Popayán, Piendamo, Cajibio, Tambo"/>
    <s v="Completo"/>
    <s v="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
    <s v="No aplica"/>
    <s v="No aplica"/>
    <s v="ManuelQuintin_1"/>
    <s v="No aplica"/>
    <s v="No aplica"/>
  </r>
  <r>
    <s v="Las mujeres indígenas y el redimensionamiento de lo político en Colombia: Una etnografía experimental de lo femenino"/>
    <s v="Investigación"/>
    <n v="2012"/>
    <s v="2011 - 2020"/>
    <x v="14"/>
    <s v="Profesor activo"/>
    <s v="Pauline Ochoa, Viviane Martinez, Juanita Melo"/>
    <s v="Antropología sociocultural"/>
    <s v="Antropología política y del estado"/>
    <s v="Mujeres indígenas, Política, Etnografía experimental, Identidad, Indígenas"/>
    <s v="Colombia"/>
    <s v="Pacifico, Amazonas, Atlantico"/>
    <s v="Cauca, Nariño, Putumayo, Cesar"/>
    <s v="Silvia, Valledupar, Mocoa, Pasto"/>
    <s v="Completo"/>
    <s v="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_x000a__x000a_## Las 4 tesis involucradas en este proyecto fueron:_x000a__x000a_Vivian Andrea Martínez. 2013. Género, etnicidad y acción colectiva femenina - conversaciones con las mujeres indígenas del Cabildo Mayor Kichwa Camainkibo de Bogotá. Tesis de maestría._x000a__x000a_Juanita Melo Guzmán. 2014. &quot;El fogón no se ha apagado&quot; - la participación política de las mujeres Misak en el Resguardo Indígena de Guambía, Cauca : una aproximación desde los relatos de vida algunas lideres Misak. Tesis de pregrado._x000a__x000a_Pauline Ochoa León. 2018. Entre la negociación y la contestación : de cómo los líderes y lideresas kankuamos han construido un proyecto de pueblo. Disertación doctoral_x000a__x000a_Vivian Andrea Martínez. 2019. &quot;Uarmi Yuyay&quot; : activismos y liderazgos de las mujeres ingas en la vida de Pastora Chasoy Agreda. Disertación doctoral"/>
    <s v="https://razonpublica.com/author/monicaespinosa/_x000a_https://antropolitica.uniandes.edu.co/spip.php?article42"/>
    <s v="No aplica"/>
    <s v="MujeresIndigenas_1"/>
    <s v="No aplica"/>
    <s v="No aplica"/>
  </r>
  <r>
    <s v="Flor de mayo: Centro de Pensamiento Territorial Campesino "/>
    <s v="Investigación"/>
    <n v="2023"/>
    <s v="2021 - "/>
    <x v="14"/>
    <s v="Profesor activo"/>
    <s v="Estudiantes Uniandes"/>
    <s v="Antropología sociocultural"/>
    <s v="Antropología de la vida"/>
    <s v="Campesinos, Sistema agroalimentarios, Resiliencia, Resistencia, Volcan-Páramo Doña Juana, Etnografía multiespecie"/>
    <s v="Colombia"/>
    <s v="Pacifico"/>
    <s v="Nariño"/>
    <s v="Tablón de Gómez"/>
    <s v="Completo"/>
    <s v="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
    <s v="No aplica"/>
    <s v="No aplica"/>
    <s v="No aplica"/>
    <s v="No aplica"/>
    <s v="No aplica"/>
  </r>
  <r>
    <s v="Geo-eco-socio-resiliencia ecosistémica  en territorios volcánicos habitados"/>
    <s v="Investigación"/>
    <n v="2017"/>
    <s v="2011 - 2020, 2021 - "/>
    <x v="14"/>
    <s v="Profesor activo"/>
    <s v="Ciencias sociales, Ciencias, Diseño, Ingenieria Civil y Ambiental, Estudiantes Uniandes"/>
    <s v="Antropología sociocultural"/>
    <s v="Antropología de la vida"/>
    <s v="Resiliencia, Gestión y mitigación de riesgo, Volcán, Páramo, Saberes locales"/>
    <s v="Colombia"/>
    <s v="Pacifico"/>
    <s v="Nariño"/>
    <s v="Tablón de Gómez"/>
    <s v="Completo"/>
    <s v="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_x000a__x000a_Producto de alto impacto:_x000a_Pardo, Espinosa, et al. “Worlding resilience in the Doña Juana Volcano-Páramo, Northern Andes (Colombia): A transdisciplinary view”, Natural Hazards  107: 1845–1880, 2021"/>
    <s v="No aplica"/>
    <s v="No aplica"/>
    <s v="No aplica"/>
    <s v="No aplica"/>
    <s v="No aplica"/>
  </r>
  <r>
    <s v="Estrategias de mitigación de fenómenos de remosión en masa en terriorios volcánicos centradas en capacidades locales"/>
    <s v="Investigación"/>
    <n v="2019"/>
    <s v="2011 - 2020, 2021 - "/>
    <x v="14"/>
    <s v="Profesor activo"/>
    <s v="Estudiantes Uniandes, Interdiciplinario"/>
    <s v="Antropología sociocultural"/>
    <s v="Antropología de la vida"/>
    <s v="Resiliencia, Gestión y mitigación de riesgo, Volcán, Páramo, Saberes locales"/>
    <s v="Colombia"/>
    <s v="Pacifico"/>
    <s v="Nariño"/>
    <s v="Tablón de Gómez"/>
    <s v="Completo"/>
    <s v="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
    <s v="No aplica"/>
    <s v="No aplica"/>
    <s v="No aplica"/>
    <s v="No aplica"/>
    <s v="EstrategiasMitigacion.pdf"/>
  </r>
  <r>
    <s v="Persistencia de prácticas indígenas durante la colonia en el Altiplano Cundiboyacense"/>
    <s v="Investigación"/>
    <n v="1996"/>
    <s v="1991 - 2000"/>
    <x v="15"/>
    <s v="Profesor retirado"/>
    <s v="No aplica"/>
    <s v="Arqueología "/>
    <s v="Arqueología histórica"/>
    <s v="Indígenas, Colonia, Documentos históricos, Asentamientos"/>
    <s v="No aplica"/>
    <s v="Andina"/>
    <s v="Boyacá, Cundinamarca"/>
    <s v="No aplica"/>
    <s v="Completo"/>
    <s v="La arqueología es una fuente válida de información para períodos históricos sobre los cuales se dispone de información escrita. Esta linea de investigación aborda, desde el campo de la Arqueología, las transformaciones ocurridas entre las comunidades indígenas del altiplano central de Colombia durante la conquista europea y el período colonial. Se utilizan dos enfoques básicos: el patrón de asentamiento español y el modelo de relaciones contraperiféricas derivado de dicho patrón._x000a__x000a_## Publicación:_x000a__x000a_Persistencia de prácticas indígenas durante la colonia en el altiplano Cundiboyacense, Monika Therrien"/>
    <s v="No aplica"/>
    <s v="No aplica"/>
    <s v="No aplica"/>
    <s v="No aplica"/>
    <s v="No aplica"/>
  </r>
  <r>
    <s v="Arqueología histórica de Cartagena de Indias en el siglo XVII"/>
    <s v="Investigación"/>
    <n v="2007"/>
    <s v="2001 - 2010"/>
    <x v="15"/>
    <s v="Profesor retirado"/>
    <s v="No aplica"/>
    <s v="Arqueología "/>
    <s v="Arqueología histórica"/>
    <s v="Ordenes religiosas,  Calidad de vida, Colonia, Documentos históricos "/>
    <s v="Colombia"/>
    <s v="Caribe"/>
    <s v="Bolivar"/>
    <s v="Cartagena"/>
    <s v="Completo"/>
    <s v="Esta línea de investigación abarca los estudios arqueológicos efectuados en Cartagena. A partir de información recolectada en lo que hoy son dos monumentos nacionales (e insertos en un centro histórico declarado Patrimonio de la Humanidad), San Pedro Claver y Santo Domingo, se pretende indagar sobre la conformación de estas dos instituciones: las negociaciones de su autoridad religiosa y política, además de las estrategias de producción económica, y con ellas la construcción de identidades culturales que incidieron y marcaron divisiones en la estructuración de un segmento de la población cartagenera colonial._x000a__x000a_Con base en las investigaciones arqueológicas se estudia la relación de los restos de alfarería y de fauna con el estilo de vida, el consumo de carne de ganado vacuno, se identifican los rasgos de la sociedad colonial cartagenera en la vida cotidiana y el manejo de poder de los Jesuitas y Dominicos en Cartagena en el siglo XVII._x000a__x000a_## Publicación:_x000a__x000a_Más que distinción, en busca de la diferenciación: arqueología histórica de Cartagena de Indias en el siglo xvii, Mónika Therrien"/>
    <s v="No aplica"/>
    <s v="No aplica"/>
    <s v="No aplica"/>
    <s v="No aplica"/>
    <s v="No aplica"/>
  </r>
  <r>
    <s v="Diseño de una propuesta de capacitación para fomentar la participación de fuerza laboral local de la Guajira en la implementación de proyectos de energías renovables variables  USAID Scaling Up Renewable Energy (SURE)"/>
    <s v="Consultoría"/>
    <n v="2021"/>
    <s v="2021 - "/>
    <x v="16"/>
    <s v="Profesor activo"/>
    <s v="Michael Bressan, Alba Ávila, Gobernación Guajira, SENA, Empresas de energía, Comuniades Wayúu"/>
    <s v="Antropología sociocultural"/>
    <s v="Antropología económica"/>
    <s v="Energías renovables, Mercado laboral, Ingenieria Eléctrica "/>
    <s v="Colombia"/>
    <s v="Caribe"/>
    <s v="Guajira"/>
    <s v="Uribia, Maicao, Fonseca"/>
    <s v="Completo"/>
    <s v="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
    <s v="No aplica"/>
    <s v="No aplica"/>
    <s v="No aplica"/>
    <s v="No aplica"/>
    <s v="No aplica"/>
  </r>
  <r>
    <s v="Escuela de campo: Marmato, Caldas"/>
    <s v="Docencia"/>
    <n v="2016"/>
    <s v="2011 - 2020"/>
    <x v="16"/>
    <s v="Profesor activo"/>
    <s v="Estudiantes Uniandes"/>
    <s v="Antropología sociocultural"/>
    <s v="Antropología económica"/>
    <s v="Minería"/>
    <s v="Colombia"/>
    <s v="Andina"/>
    <s v="Caldas "/>
    <s v="Marmato "/>
    <s v="Completo"/>
    <s v="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
    <s v="No aplica"/>
    <s v="No aplica"/>
    <s v="EscuelaMarmato_1, EscuelaMarmato_2"/>
    <s v="No aplica"/>
    <s v="No aplica"/>
  </r>
  <r>
    <s v="Semillero Futuros energéticos"/>
    <s v="Docencia"/>
    <n v="2023"/>
    <s v="2021 - "/>
    <x v="16"/>
    <s v="Profesor activo"/>
    <s v="Estudiantes Uniandes"/>
    <s v="Antropología sociocultural"/>
    <s v="Antropología económica"/>
    <s v="Energía, Infraestructuras"/>
    <s v="Colombia"/>
    <s v="No aplica"/>
    <s v="No aplica"/>
    <s v="No aplica"/>
    <s v="Completo"/>
    <s v="El semillero se enfoca en el desarrollo del proyecto &quot;transiciones toxicas&quot;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
    <s v="No aplica"/>
    <s v="No aplica"/>
    <s v="No aplica"/>
    <s v="No aplica"/>
    <s v="No aplica"/>
  </r>
  <r>
    <s v="Capitalización, Patrimonialización y Apropiación del Viento en La Guajira, Colombia"/>
    <s v="Investigación"/>
    <n v="2012"/>
    <s v="2011 - 2020"/>
    <x v="16"/>
    <s v="Profesor activo"/>
    <s v="Estudiantes Uniandes"/>
    <s v="Antropología sociocultural"/>
    <s v="Antropología económica "/>
    <s v="Energías renovables, Mercados de carbono"/>
    <s v="Colombia"/>
    <s v="Caribe"/>
    <s v="Guajira"/>
    <s v="Uribia, Medellín, Washington"/>
    <s v="Completo"/>
    <s v="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
    <s v="No aplica"/>
    <s v="No aplica"/>
    <s v="Capitalización_1, Capitalización_2, Capitalización_3, Capitalización_4, Capitalización_5"/>
    <s v="No aplica"/>
    <s v="No aplica"/>
  </r>
  <r>
    <s v="Genealogías de la violencia y la indigenidad en el Norte de Colombia"/>
    <s v="Investigación"/>
    <n v="2014"/>
    <s v="2011 - 2020"/>
    <x v="16"/>
    <s v="Profesor activo"/>
    <s v="No aplica"/>
    <s v="Antropología sociocultural"/>
    <s v="Antropología del futuro"/>
    <s v="Violencia, Indígenas"/>
    <s v="Colombia"/>
    <s v="Caribe"/>
    <s v="Guajira"/>
    <s v="No aplica"/>
    <s v="Completo"/>
    <s v="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
    <s v="No aplica"/>
    <s v="No aplica"/>
    <s v="GenealogiasViolencia_1, GenealogiasViolencia_2, GenealogiasViolencia_3, GenealogiasViolencia_4, GenealogiasViolencia_5, GenealogiasViolencia_6, GenealogiasViolencia_7, GenealogiasViolencia_8"/>
    <s v="No aplica"/>
    <s v="No aplica"/>
  </r>
  <r>
    <s v="Futuros energéticos"/>
    <s v="Investigación"/>
    <n v="2023"/>
    <s v="2021 - "/>
    <x v="16"/>
    <s v="Profesor activo"/>
    <s v="Egresados"/>
    <s v="Antropología sociocultural"/>
    <s v="Antropología económica"/>
    <s v="Energía, Infraestructuras"/>
    <s v="Colombia"/>
    <s v="Caribe"/>
    <s v="Cesar, Guajira"/>
    <s v="San Juan del Cesar, Valledupar, Barrancas, El Paso"/>
    <s v="Completo"/>
    <s v="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
    <s v="No aplica"/>
    <s v="No aplica"/>
    <s v="FuturosEnergéticos_1, FuturosEnergéticos_2, FuturosEnergéticos_3"/>
    <s v="No aplica"/>
    <s v="No aplica"/>
  </r>
  <r>
    <s v="Movimientos sociales y construcción de lo común en Colombia hoy"/>
    <s v="Investigación, Divulgación"/>
    <s v="2016 - 2020"/>
    <s v="2011 - 2020"/>
    <x v="16"/>
    <s v="Profesor activo"/>
    <s v="Pablo Jaramillo, Alhena Caicedo, Laura Quintana, Carlos Manrique, Juan Ricardo Aparicio"/>
    <s v="Antropología sociocultural"/>
    <s v="Antropología política y del estado"/>
    <s v="Movimientos sociales, Métodos colaborativos"/>
    <s v="Colombia"/>
    <s v="Pacífico, Andina"/>
    <s v="Cauca, Antioquia "/>
    <s v="No aplica"/>
    <s v="Completo"/>
    <s v="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
    <s v="No aplica"/>
    <s v="No aplica"/>
    <s v="No aplica"/>
    <s v="No aplica"/>
    <s v="No aplica"/>
  </r>
  <r>
    <s v="Regímenes de intervención económica y conocimientos expertos en Colombia"/>
    <s v="Investigación"/>
    <s v="2013 - 2014"/>
    <s v="2011 - 2020"/>
    <x v="17"/>
    <s v="Profesor activo"/>
    <s v="Estudiantes Uniandes, Investigadores del Instituto Estudios Regionales de Universidad de Antioquia "/>
    <s v="Antropología sociocultural"/>
    <s v="Antropología económica, Antropología del espacio y del paisaje "/>
    <s v="Mínería, Ríos, Experticia"/>
    <s v="Colombia"/>
    <s v="Atlántico, Orinoquía, Andina"/>
    <s v="Guajira, Meta, Antioquia"/>
    <s v="No aplica"/>
    <s v="Completo"/>
    <s v="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
    <s v="No aplica"/>
    <s v="No aplica"/>
    <s v="RegimenesDeIntervencion_1, RegimenesDeIntervencion_2"/>
    <s v="No aplica"/>
    <s v="No aplica"/>
  </r>
  <r>
    <s v="Revista de Antropología y Arqueología"/>
    <s v="Divulgación"/>
    <n v="1985"/>
    <s v="1981 - 1990, 1991 - 2000, 2001 - 2010"/>
    <x v="18"/>
    <s v="No aplica"/>
    <s v="Estudiantes Uniandes, Profesores, Investigadores"/>
    <s v="Antropología sociocultural, Arqueología, Antropología biológica, Antropología lingüística"/>
    <s v="Varios"/>
    <s v="Varios"/>
    <s v="No aplica"/>
    <s v="No aplica"/>
    <s v="No aplica"/>
    <s v="No aplica"/>
    <s v="Realización autónoma"/>
    <m/>
    <m/>
    <m/>
    <m/>
    <m/>
    <m/>
  </r>
  <r>
    <s v="Revista Antípoda"/>
    <s v="Divulgación"/>
    <n v="2005"/>
    <s v="2001 - 2010, 2011 - 2020, 2021 - "/>
    <x v="18"/>
    <s v="No aplica"/>
    <s v="Profesores, Investigadores"/>
    <s v="Antropología sociocultural, Arqueología, Antropología biológica, Antropología lingüística"/>
    <s v="Varios"/>
    <s v="Varios"/>
    <s v="No aplica"/>
    <s v="No aplica"/>
    <s v="No aplica"/>
    <s v="No aplica"/>
    <s v="Completo"/>
    <s v="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
    <s v="https://revistas.uniandes.edu.co/index.php/antipoda/index"/>
    <s v="Antipoda_Portada"/>
    <s v="No aplica"/>
    <s v="No aplica"/>
    <s v="No aplica"/>
  </r>
  <r>
    <s v="Etnología y etnohistoria de la Amazonía"/>
    <s v="Investigación"/>
    <m/>
    <s v="1971 - 1980, 1981 - 1990"/>
    <x v="19"/>
    <s v="Profesor retirado"/>
    <s v="No aplica"/>
    <s v="Antropología sociocultural"/>
    <s v="Etnología "/>
    <s v="Antropología histórica, etnología, Amazonía, Indígenas"/>
    <s v="Colombia"/>
    <s v="Amazonía"/>
    <s v="Amazonas"/>
    <s v="No aplica"/>
    <s v="Completo"/>
    <s v="La antropología colombiana de la Amazonia —como las otras antropologías latinoamericanas de la selva— se preocupó por desarrollar una visión histórica de la Amazonia, complementando las perspectivas de las antropologías metropolitanas de la cuenca, centradas sobre todo —con algunas excepciones— en una perspectiva sincrónica. Comprender esta situación les exigió recurrir a la tradición oral y concebir la antropología del Amazonas como una antropología histórica, creando una experiencia relevante para discutir con las otras tendencias de la antropología histórica surgidas en los Andes, en la India y en ciertos ámbitos de las antropologías metropolitanas._x000a__x000a_## Publicación:_x000a__x000a_La historia, los antropólogos y la Amazonía, Roberto Pineda"/>
    <s v="No aplica"/>
    <s v="No aplica"/>
    <s v="No aplica"/>
    <s v="No aplica"/>
    <s v="No aplica"/>
  </r>
  <r>
    <s v="Guía básica para personas cuidadoras de pacientes con cáncer gástrico y esofagogástrico en casa"/>
    <s v="Divulgación"/>
    <n v="2023"/>
    <s v="2021 - "/>
    <x v="20"/>
    <s v="Profesor activo"/>
    <s v="Instituto Nacional de Cancerología"/>
    <s v="Antropología sociocultural"/>
    <s v="Antropología médica"/>
    <s v="Salud, Mediación cultural, Cuidado, Cáncer"/>
    <s v="Colombia"/>
    <s v="Andina"/>
    <s v="Cundinamarca"/>
    <s v="Bogotá"/>
    <s v="Completo"/>
    <s v="Es una guía de cuidado para personas a quienes un familiar, o alguien cercano fue diagnósticado con cancer de estómago o cancer gástrico, esofagoca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
    <s v="No aplica"/>
    <s v="GuiaBasica_Portada"/>
    <s v="No aplica"/>
    <s v="No aplica"/>
    <s v="GuiaBasica_Pdf"/>
  </r>
  <r>
    <s v="Escuela de campo: Minca, Santa Marta"/>
    <s v="Docencia"/>
    <n v="2019"/>
    <s v="2011 - 2020"/>
    <x v="20"/>
    <s v="Profesor activo"/>
    <s v="Estudiantes Uniandes"/>
    <s v="Antropología sociocultural"/>
    <s v="Antropología médica"/>
    <s v="Alimentación"/>
    <s v="Colombia"/>
    <s v="Caribe"/>
    <s v="Magdalena"/>
    <s v="Minca "/>
    <s v="Completo"/>
    <s v="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 de violencia que permitió la recolonización de la región en la década del 2000."/>
    <m/>
    <m/>
    <m/>
    <m/>
    <m/>
  </r>
  <r>
    <s v="Dengue, políticas públicas y realidad sociocultural"/>
    <s v="Investigación"/>
    <n v="2001"/>
    <s v="2001 - 2010"/>
    <x v="20"/>
    <s v="Profesor activo"/>
    <s v="IDRC, Colciencias"/>
    <s v="Antropología sociocultural"/>
    <s v="Antropología médica"/>
    <s v="Dengue, Imaginario social, Salud, Enfermedad, Promoción de la salud y prevención de la enfermedad"/>
    <s v="Colombia"/>
    <s v="Andina"/>
    <s v="Cundinamarca"/>
    <s v="Girardot"/>
    <s v="Completo"/>
    <s v="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
    <s v="No aplica"/>
    <s v="No aplica"/>
    <s v="No aplica"/>
    <s v="No aplica"/>
    <s v="No aplica"/>
  </r>
  <r>
    <s v="Diagnóstico socio-antropológico de la situación de malaria en los paises del convenio andino"/>
    <s v="Investigación"/>
    <n v="2005"/>
    <s v="2001 - 2010"/>
    <x v="20"/>
    <s v="Profesor activo"/>
    <s v="Global Fund"/>
    <s v="Antropología sociocultural"/>
    <s v="Antropología médica"/>
    <s v="Malaria, Zona de frontera, Imaginario social, Enfermedad, Salud"/>
    <s v="Bolivia, Colombia, Ecuador, Perú"/>
    <s v="No aplica"/>
    <s v="No aplica "/>
    <s v="No aplica"/>
    <s v="Completo"/>
    <s v="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_x000a__x000a_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
    <s v="No aplica"/>
    <s v="No aplica"/>
    <s v="No aplica"/>
    <s v="No aplica"/>
    <s v="No aplica"/>
  </r>
  <r>
    <s v="Rickettsia como agentes etiológicas de entidades febriles "/>
    <s v="Investigación"/>
    <n v="2005"/>
    <s v="2001 - 2010"/>
    <x v="20"/>
    <s v="Profesor activo"/>
    <s v="Colciencias"/>
    <s v="Antropología sociocultural"/>
    <s v="Antropología médica"/>
    <s v="Rickettsia, Imaginario social, Salud, Enfermedad, Promoción de la salud y prevención de la enfermedad"/>
    <s v="Colombia"/>
    <s v="Andina"/>
    <s v="Cundinamarca"/>
    <s v="Villeta"/>
    <s v="Completo"/>
    <s v="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
    <s v="No aplica"/>
    <s v="No aplica"/>
    <s v="No aplica"/>
    <s v="No aplica"/>
    <s v="No aplica"/>
  </r>
  <r>
    <s v="Seguridad alimentaria en El Guaviare"/>
    <s v="Investigación"/>
    <n v="2020"/>
    <s v="2021 - "/>
    <x v="20"/>
    <s v="Profesor activo"/>
    <s v="Centro de la Orinoquía"/>
    <s v="Antropología sociocultural"/>
    <s v="Antropología médica"/>
    <s v="Seguridad alimentaria, Política pública, Gastronomía, Imaginario social"/>
    <s v="Colombia"/>
    <s v="Orinoquía"/>
    <s v="Guaviare"/>
    <s v="No aplica"/>
    <s v="Completo"/>
    <s v="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
    <s v="No aplica"/>
    <s v="No aplica"/>
    <s v="No aplica"/>
    <s v="No aplica"/>
    <s v="No aplica"/>
  </r>
  <r>
    <s v="La arqueología del territorio Chibcha"/>
    <s v="Investigación"/>
    <m/>
    <s v="1961 - 1970"/>
    <x v="21"/>
    <s v="Profesor retirado"/>
    <s v="No aplica"/>
    <s v="Arqueología "/>
    <s v="Arqueología"/>
    <s v="Muiscas, Asentamientos, Indígenas"/>
    <s v="Colombia"/>
    <s v="Andina"/>
    <s v="Cundinamarca"/>
    <s v="Funza"/>
    <s v="Completo"/>
    <s v="&quot;Hoy es de conocimiento general que la Bogotá de los Muiscas no se localizaba en el mismo lugar donde los españoles fundaron Santafé de Bogotá, sino en la zona que actualmente ocupa el municipio de Funza. Sin embargo, a principios de los años sesenta, aunque tradicionalmente se asociaba la Bogotá indígena con Funza, escaseaban las pruebas documentales (Broadbent 1974c, 4). _x000a__x000a_La investigación de Sylvia Broadbent revisó cuidadosamente las obras de los cronistas que, aunque no muy precisas, dan varias pistas en cuanto a la localización de Bogotá en relación con el río del mismo nombre y las chucuas o humedales. Luego examinó los libros parroquiales de Funza en donde encontró una documentación clara acerca del cambio, en el siglo XIX, del nombre de Bogotá al de Funza (nombre que ha sido utilizado tradicionalmente para el río Bogotá). En esos mismos libros parroquiales, también descubrió que la Bogotá indígena estaba compuesta por no menos de trece partes o parcialidades. Hizo excavaciones en un sitio arqueológico, por entonces recién descubierto, en la hacienda La Ramada y los documentos consultados le permitieron asociar este lugar, en forma tentativa, con la parcialidad denominada Catama. Esta investigación conformó una base para estudios posteriores, como los de Ana María Boada (2006), Francisco Romano (2003) y Fernando Bernal (1990). Este último investigador logró ampliar en forma considerable la información que obtuvo Sylvia sobre las parcialidades y sus localizaciones, y apoyarla con recolecciones de cerámica muisca en muchos de estos terrenos, que sirvieron de evidencia para proponer una ocupación anterior al periodo Herrera.&quot;(Cardale 2014, 164)_x000a__x000a_  _x000a__x000a_## Publicación:_x000a__x000a_Cardale de Schrimpff, Marianne. &quot;Sylvia Broadbent: una mujer polifacética&quot;. _Revista Colombiana de Antropología_ 50, n.º 1 (2014): 163–70."/>
    <s v="No aplica"/>
    <s v="No aplica"/>
    <s v="No aplica"/>
    <s v="No aplica"/>
    <s v="No aplica"/>
  </r>
  <r>
    <s v="Narcolombia"/>
    <s v="Docencia, Investigación"/>
    <m/>
    <s v="2011 - 2020, 2021 - "/>
    <x v="22"/>
    <s v="Profesor activo"/>
    <s v="Estudiantes Uniandes"/>
    <s v="Antropología sociocultural"/>
    <s v="Antropología de la imagen "/>
    <s v="Narcoestéticas, Ciudad"/>
    <s v="Colombia"/>
    <s v="No aplica"/>
    <s v="No aplica"/>
    <s v="No aplica"/>
    <s v="Completo"/>
    <s v="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_x000a__x000a_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_x000a__x000a_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
    <s v="https://narcolombia.club/"/>
    <s v="No aplica"/>
    <s v="Narcolombia_01, Narcolombia_2, Narcolombia_3"/>
    <s v="No aplica"/>
    <s v="No aplica"/>
  </r>
  <r>
    <s v="Subjetividad  y formación del sujeto moderno"/>
    <s v="Investigación"/>
    <m/>
    <s v="2001 - 2010, 2011 - 2020, 2021 - "/>
    <x v="23"/>
    <s v="Profesor activo"/>
    <s v="Estudiantes Uniandes, Doctorado del CINDE, Departamento de Lenguajes y Estudios Socioculturales Uniandes"/>
    <s v="Antropología sociocultural"/>
    <s v="Antropología histórica"/>
    <s v="Infancia, Educación, Antropología pedagógica, Pensamiento latinoamericano, Estudios de las emociones"/>
    <s v="No aplica"/>
    <s v="No aplica"/>
    <s v="No aplica"/>
    <s v="No aplica"/>
    <s v="Completo "/>
    <s v="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_x000a__x000a_Proyectos_x000a_Educación emocional: relaciones entre niños y adultos_x000a_Intervenciones estéticas del yo_x000a_La educación sentimental: relaciones modernas e interioridad emocional_x000a_"/>
    <s v="No aplica"/>
    <s v="No aplica"/>
    <s v="No aplica"/>
    <s v="No aplica"/>
    <s v="No aplica"/>
  </r>
  <r>
    <s v="Cuerpo y Biopolítica"/>
    <s v="Investigación"/>
    <m/>
    <s v="2001 - 2010, 2011 - 2020, 2021 - "/>
    <x v="23"/>
    <s v="Profesor activo"/>
    <s v="Estudiantes Uniandes, Departamento de Lenguajes y Estudios Socioculturales Uniandes"/>
    <s v="Antropología sociocultural"/>
    <s v="Antropología histórica"/>
    <s v="Uso social del conocimiento, Estudios sobre mujeres"/>
    <s v="No aplica"/>
    <s v="No aplica"/>
    <s v="No aplica"/>
    <s v="No aplica"/>
    <s v="Completo "/>
    <s v="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_x000a__x000a_Proyectos: _x000a_El régimen biopolítico en América Latina_x000a_Higiene y pensamiento social_x000a_La “educación de las mujeres”_x000a_Escritura encarnada: corporalidad escolar_x000a_"/>
    <s v="No aplica"/>
    <s v="No aplica"/>
    <s v="No aplica"/>
    <s v="No aplica"/>
    <s v="No aplica"/>
  </r>
  <r>
    <s v="Desplazamiento forzado por desarrollo y reasentamiento en Colombia"/>
    <s v="Investigación"/>
    <s v="2008, 2016"/>
    <s v="2001 - 2010, 2011 - 2020"/>
    <x v="12"/>
    <s v="Profesor activo"/>
    <s v="Departamento de Arquitectura Uniandes, CIDER, Andrea Lampis, Stefano Anzellini"/>
    <s v="Antropología sociocultural"/>
    <s v="Antropología política y del estado"/>
    <s v="Desplazamiento, Desarrollo, Análisis espacial"/>
    <s v="Colombia"/>
    <s v="Caribe"/>
    <s v="Sierra Nevada de Santa Marta"/>
    <s v="No aplica"/>
    <s v="Completo"/>
    <s v="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_x000a_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_x000a__x000a_Esta propuesta fue publicada como un texto/manual dirigido a un público no especializado: ‘Los impactos sociales: Guía de campo’. Su sustentación teórica fue el objeto de un artículo publicado en la revista Environmental Impact Assessment Review _x000a_ "/>
    <s v="No aplica"/>
    <s v="No aplica"/>
    <s v="DesplazamientoForzado_1, DesplazamientoForzado_2, DesplazamientoForzado_3"/>
    <s v="No aplica"/>
    <s v="No aplica"/>
  </r>
  <r>
    <s v="Fronteras y situaciones fronterizas en America Latina "/>
    <s v="Investigación"/>
    <m/>
    <s v="2001 - 2010, 2011 - 2020, 2021 - "/>
    <x v="12"/>
    <s v="Profesor activo"/>
    <s v="Alberto Harambour"/>
    <s v="Antropología sociocultural"/>
    <s v="Antropología económica, Antropología política y del estado"/>
    <s v="Fronteras, Cartografía, Periferia, Análisis espacial"/>
    <s v="Colombia"/>
    <s v="Caribe"/>
    <s v="Sierra Nevada de Santa Marta"/>
    <s v="No aplica"/>
    <s v="Completo"/>
    <s v="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
    <s v="No aplica"/>
    <s v="No aplica"/>
    <s v="No aplica"/>
    <s v="No aplica"/>
    <s v="No aplica"/>
  </r>
  <r>
    <s v="Alimentación e Identidades en América Latina y el Caribe: entre el boom, las crisis y las oportunidades"/>
    <s v="Investigación "/>
    <n v="2023"/>
    <s v="2021 - "/>
    <x v="24"/>
    <s v="Profesor activo"/>
    <s v="Redes internacionales, CALAS"/>
    <s v="Antropología sociocultural"/>
    <s v="Antropología y arqueología de la alimentación, Antropología política y del estado"/>
    <s v="Alimentación, Identidad"/>
    <s v="Colombia, Mexico, Ecuador"/>
    <s v="No aplica"/>
    <s v="No aplica"/>
    <s v="No aplica"/>
    <s v="Completo"/>
    <s v="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
    <s v="No aplica"/>
    <s v="No aplica"/>
    <s v="Alimentación_Identidades_1, Alimentación_Identidades_2"/>
    <s v="No aplica"/>
    <s v="No aplica"/>
  </r>
  <r>
    <s v="Caracterización inicial de las ocupaciones humanas prehispánicas en Santa Teresita (Tierra Firme), Mompox"/>
    <s v="Investigación, Docencia"/>
    <n v="2018"/>
    <s v="2011 - 2020"/>
    <x v="25"/>
    <s v="Profesor activo"/>
    <s v="Estudiantes Uniandes"/>
    <s v="Arqueología, Antropología sociocultural"/>
    <s v="Antropología y arqueología de la alimentación , Zooarqueología"/>
    <s v="Arqueología, Patrimonio alimentario, Patrimonio natural, Turismo, Alimentación"/>
    <s v="Colombia"/>
    <s v="Caribe"/>
    <s v="Bolivar"/>
    <s v="Tierrafirme, Mompox"/>
    <s v="Completo"/>
    <s v="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
    <s v="No aplica"/>
    <s v="No aplica"/>
    <s v="Caracterízación_inicial_1"/>
    <s v="No aplica"/>
    <s v="No aplica"/>
  </r>
  <r>
    <s v="Cocinas Regionales, Animales “de Monte” y Biodiversidad"/>
    <s v="Investigación, Docencia"/>
    <n v="2013"/>
    <s v="2011 - 2020"/>
    <x v="24"/>
    <s v="Profesor activo"/>
    <s v="Estudiantes Uniandes, Facultad de Ciencias sociales Uniandes"/>
    <s v="Antropología sociocultural"/>
    <s v="Antropología y arqueología de la alimentación"/>
    <s v="Fauna silvestre, Cocina tradicional, Alimentación"/>
    <s v="Colombia"/>
    <s v="Caribe"/>
    <s v="Cesar"/>
    <s v="Valledupar"/>
    <s v="Completo"/>
    <s v="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
    <s v="No aplica"/>
    <s v="No aplica"/>
    <s v="Cocinas_regionales_1"/>
    <s v="No aplica"/>
    <s v="No aplica"/>
  </r>
  <r>
    <s v="La Hicotea y sus usos desde tiempos prehispánicos: Zooarqueología aplicada, tradiciones alimentarias y conservación de especies en el Caribe colombiano"/>
    <s v="Investigación "/>
    <n v="2010"/>
    <s v="2011 - 2020"/>
    <x v="24"/>
    <s v="Profesor activo"/>
    <s v="Instituto Colombiano de Antropología e Historia (ICANH)"/>
    <s v="Antropología sociocultural, Arqueología"/>
    <s v="Antropología y arqueología de la alimentación"/>
    <s v="Adaptación humana, Hicotea"/>
    <s v="Colombia"/>
    <s v="Caribe"/>
    <s v="Cordoba"/>
    <s v="Montería"/>
    <s v="Completo"/>
    <s v="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
    <s v="No aplica"/>
    <s v="No aplica"/>
    <s v="Hicotea_1, Hicotea_2, Hicotea_3, Hicotea_4, Hicotea_5"/>
    <s v="No aplica"/>
    <s v="No aplica"/>
  </r>
  <r>
    <s v="Zooarqueología aplicada y Adaptación humana en la Ciénaga del Convento, Departamento del Atlántico"/>
    <s v="Investigación, Docencia"/>
    <n v="2009"/>
    <s v="2001 - 2010"/>
    <x v="24"/>
    <s v="Profesor activo"/>
    <s v="CESO, Estudiantes Uniandes"/>
    <s v="Arqueología"/>
    <s v="Antropología y arqueología de la alimentación, Zooarqueología"/>
    <s v="Fauna, Alimentación"/>
    <s v="Colombia"/>
    <s v="Caribe"/>
    <s v="Atlantico"/>
    <s v="Sabanagrande"/>
    <s v="Completo"/>
    <s v="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
    <s v="No aplica"/>
    <s v="No aplica"/>
    <s v="Zooarq_aplicada_1, Zooarq_aplicada_2, Zooarq_aplicada_3, Zooarq_aplicada_4"/>
    <s v="No aplica"/>
    <s v="No aplica"/>
  </r>
  <r>
    <s v="Fauna Arqueológica del Caribe Colombiano"/>
    <s v="Investigación, Docencia"/>
    <n v="2008"/>
    <s v="2001 - 2010"/>
    <x v="24"/>
    <s v="Profesor activo"/>
    <s v="FIAN, Estudiantes Uniandes"/>
    <s v="Arqueología"/>
    <s v="Zooarqueología"/>
    <s v="Colecciones de referencia, Fauna"/>
    <s v="No aplica"/>
    <s v="Caribe"/>
    <s v="No aplica"/>
    <s v="No aplica"/>
    <s v="Completo"/>
    <s v="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
    <s v="No aplica"/>
    <s v="No aplica"/>
    <s v="No aplica"/>
    <s v="No aplica"/>
    <s v="No aplica"/>
  </r>
  <r>
    <s v="Economías de subsistencias y desarrollo de la complejidad social en las comunidades formativas del norte de Colombia. Fase I"/>
    <s v="Investigación, Docencia"/>
    <n v="2004"/>
    <s v="2001 - 2010"/>
    <x v="24"/>
    <s v="Profesor activo"/>
    <s v="Estudiantes Uniandes, Universidad de Caldas, Heinz"/>
    <s v="Arqueología"/>
    <s v="Zooarqueología, Arqueobotánica"/>
    <s v="Procesos socioculturales prehispánicos, Economías de subsistencia"/>
    <s v="Colombia"/>
    <s v="Caribe"/>
    <s v="Atlantico"/>
    <s v="Tubará"/>
    <s v="Completo"/>
    <s v="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
    <s v="No aplica"/>
    <s v="No aplica"/>
    <s v="No aplica"/>
    <s v="No aplica"/>
    <s v="No aplica"/>
  </r>
  <r>
    <s v="Indagando en la alimentación y las cocinas Malibués: Arqueología y Antropología de la alimentación en Tierrafirme "/>
    <s v="Investigación, Docencia"/>
    <n v="2023"/>
    <s v="2021 - "/>
    <x v="24"/>
    <s v="Profesor activo"/>
    <s v="Estudiantes Uniandes"/>
    <s v="Arqueología"/>
    <s v="Antropología y arqueología de la alimentación, Zooarqueología, Arqueobotánica"/>
    <s v="Cocina prehispánica, Cocina, Procesos socioculturales prehispánicos"/>
    <s v="No aplica"/>
    <s v="Caribe"/>
    <s v="No aplica"/>
    <s v="No aplica"/>
    <s v="Completo"/>
    <s v="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
    <s v="No aplica"/>
    <s v="No aplica"/>
    <s v="No aplica"/>
    <s v="No aplica"/>
    <s v="No aplica"/>
  </r>
  <r>
    <s v="Neotropical and Caribbean acuatic Mammals: Perspectives from Archaeology and Conservation Biology"/>
    <s v="Investigación"/>
    <n v="2014"/>
    <s v="2011 - 2020"/>
    <x v="24"/>
    <s v="Profesor activo"/>
    <s v="Coautores"/>
    <s v="Arqueología, Antropología biológica"/>
    <s v="Zooarqueología"/>
    <s v="Mamíferos acuáticos"/>
    <s v="No aplica"/>
    <s v="Caribe"/>
    <s v="No aplica"/>
    <s v="No aplica"/>
    <s v="Completo"/>
    <s v="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
    <s v="No aplica"/>
    <s v="No aplica"/>
    <s v="No aplica"/>
    <s v="No aplica"/>
    <s v="No aplica"/>
  </r>
  <r>
    <s v="Más allá de la forma y la función: Artefactos de hueso prehispánicos en Colombia"/>
    <s v="Investigación"/>
    <n v="2009"/>
    <s v="2001 - 2010"/>
    <x v="24"/>
    <s v="Profesor activo"/>
    <s v="Museo del oro"/>
    <s v="Arqueología, Antropología biológica"/>
    <s v="Zooarqueología"/>
    <s v="Artefacto de hueso, Procesos socioculturales prehispánicos, Museo del Oro, Estudios de tecnología"/>
    <s v="No aplica"/>
    <s v="No aplica"/>
    <s v="No aplica"/>
    <s v="No aplica"/>
    <s v="Completo"/>
    <s v="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
    <s v="No aplica"/>
    <s v="No aplica"/>
    <s v="No aplica"/>
    <s v="No aplica"/>
    <s v="No aplica"/>
  </r>
  <r>
    <s v="Comparative Osteology. Between Trachemys callirostris callirostris (Colombia Slider) and Chelonoidis carbonaria"/>
    <s v="Investigación"/>
    <n v="2010"/>
    <s v="2011 - 2020"/>
    <x v="24"/>
    <s v="Profesor activo"/>
    <s v="Coautores"/>
    <s v="Arqueología"/>
    <s v="Zooarqueología"/>
    <s v="Osteología, Tortugas"/>
    <s v="No aplica"/>
    <s v="No aplica"/>
    <s v="No aplica"/>
    <s v="No aplica"/>
    <s v="Completo"/>
    <s v="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
    <s v="No aplica"/>
    <s v="No aplica"/>
    <s v="No aplica"/>
    <s v="No aplica"/>
    <s v="No aplica"/>
  </r>
  <r>
    <s v="CLANCO "/>
    <s v="Investigación"/>
    <m/>
    <s v="1961 - 1970"/>
    <x v="26"/>
    <s v="Profesor retirado"/>
    <s v="Gilberto Cadavid, Jorge Morales, Antonio Gomez, Leonor Herrera, Álvaro Sarasti"/>
    <s v="Antropología sociocultural"/>
    <s v="Etnología "/>
    <s v="Distribución, Economía, Vivienda, Campesinos"/>
    <s v="Colombia"/>
    <s v="Caribe, Amazonía, Andina"/>
    <s v="Casanare, Boyacá, Sucre, Santander, Cundinamarca"/>
    <s v="Puerto Rondón, Quipile, Taimito, Guane"/>
    <s v="Completo"/>
    <s v="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
    <s v="No aplica"/>
    <s v="No aplica"/>
    <s v="No aplica"/>
    <s v="No aplica"/>
    <s v="No aplica"/>
  </r>
  <r>
    <s v="Proyecto arqueológico San Agustín "/>
    <s v="Investigación"/>
    <n v="1966"/>
    <s v="1961 - 1970"/>
    <x v="27"/>
    <s v="Profesor retirado"/>
    <s v="Alicia Dussán de Reichel, Álvaro Soto, Joaquín Parra, Jorge Morales"/>
    <s v="Arqueología "/>
    <s v="Arqueología"/>
    <s v="San Agustin"/>
    <s v="Colombia"/>
    <s v="Andina"/>
    <s v="Huila"/>
    <s v="San Agustín"/>
    <s v="Completo"/>
    <s v="Esta investigación de los monumentos de piedra de San Agustin está basada en la excavaciones de Gerado Dolmatoff en la región de san agustin y en las investigaciones de varios otros arqueólogos como Konrad Theodor Preuss, Jose Perez y Luis Duque Gomez. Su investigación aborda la simbología inscrita en los monumentos, un entendimiento de las tumbas y sepulcros, y la historia y descripción de su descubrimiento. Esta investigación fue financiada por el instituro colombiano de Antropologia y la Universidad de los Andes._x000a__x000a_## Publicación:_x000a__x000a_Reichel Dolmatoff, Gerardo. _San Agustín :a culture of Colombia_. New york: Praeger Publishers, 1972."/>
    <s v="No aplica"/>
    <s v="No aplica"/>
    <s v="No aplica"/>
    <s v="No aplica"/>
    <s v="No aplica"/>
  </r>
  <r>
    <s v="Guía bibliográfica de interés para la Antropología"/>
    <s v="Investigación, Docencia"/>
    <n v="1966"/>
    <s v="1961 - 1970"/>
    <x v="28"/>
    <s v="Profesor retirado"/>
    <s v="Estudiantes Uniandes"/>
    <s v="Antropología sociocultural"/>
    <s v="Varios"/>
    <s v="Bibliografía"/>
    <s v="No aplica"/>
    <s v="No aplica"/>
    <s v="No aplica"/>
    <s v="No aplica"/>
    <s v="Completo"/>
    <s v="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_x000a__x000a_## Publicación:_x000a__x000a_Bernal, Segundo. _Guía bibliográfica de Colombia de interés para el antropólogo_. Bogotá: Ediciones Universidad de los Andes, 1970."/>
    <s v="No aplica"/>
    <s v="No aplica"/>
    <s v="No aplica"/>
    <s v="No aplica"/>
    <s v="No aplica"/>
  </r>
  <r>
    <s v="Desana, Simbolismo de los indios Tukano del Vaupes"/>
    <s v="Investigación"/>
    <n v="1968"/>
    <s v="1961 - 1970"/>
    <x v="27"/>
    <s v="Profesor retirado"/>
    <s v="Álvaro Soto, Maria Elvira Escobar, Stanley Long"/>
    <s v="Antropología sociocultural"/>
    <s v="Etnología"/>
    <s v="Etnología, Desana, Indígenas, Cosmogonía"/>
    <s v="Colombia"/>
    <s v="Amazonía"/>
    <s v="Vaupés"/>
    <s v="No aplica"/>
    <s v="Completo"/>
    <s v="El presente libro es el resultado de una investigación etnológica que abordó principalmente las interrelaciones entre el hombre y el animal, así como la cosmogonía y los mitos de creación de la comunidad Desana. Se habla del origen del hombre y de los animales, del origen de toda la creación. Se buscó encontrar algún aspecto que sintetizara la cultura, algún modelo grande, alguna afirmación tácitamente aceptada por todos los Desana, que el hombre, la selva, el río, la vida en fin, eran así y no de otra manera porque formaban un modelo expresado en una tradición sagrada. Se aborda el mito de la creación. Allí se trata de esbozar el creador, la estructura fundamental del universo y el origen de la humanidad. (Reichel-Dolmatoff 1968,X)_x000a__x000a_  _x000a__x000a_La discusión del origen mítico de las instituciones o elementos culturales llevó a la descripción y análisis detallado de estos. Se habla del dueño de los animales, de las prácticas chamanísticas y de los ritos del ciclo vital. Los temas llevaron necesariamente al tema central: Hombre y animal y junto con este gran acopio de datos comenzó a estructurarse la interpretación simbólica del cosmos y de la biosfera, ya en niveles de abstracción, en conjuntos interconectados, en bases de signos y símbolos agrupados en una forma lógica y significativa. (Reichel-Dolmatoff 1968,XI)_x000a__x000a_## Publicación:_x000a__x000a_Reichel-Dolmatoff, Gerado. _Desana, Simbolismo de los indios Tukano del Vaupes_. Bogotá: Universidad de los Andes, 1968."/>
    <s v="No aplica"/>
    <s v="No aplica"/>
    <s v="No aplica"/>
    <s v="No aplica"/>
    <s v="No aplica"/>
  </r>
  <r>
    <s v="Centro Colombiano de Estudios de Lenguas Aborígenes (CCELA)"/>
    <s v="Investigación, Docencia"/>
    <n v="1987"/>
    <s v="1981 - 1990, 1991 - 2000, 2001 - 2010"/>
    <x v="29"/>
    <s v="Profesor retirado"/>
    <s v="Jon Landaburo, Carlos Uribe, Estudiantes Uniandes, Investigadores lingüístas"/>
    <s v="Antropología lingüística"/>
    <s v="Etnología"/>
    <s v="Lenguas, Aborígenes"/>
    <s v="Colombia"/>
    <s v="No aplica"/>
    <s v="No aplica"/>
    <s v="No aplica"/>
    <s v="Completo"/>
    <s v="&quo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_x000a_ _x000a_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menos, entendido a cabalidad y, por ende, no valorado._x000a__x000a_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_x000a__x000a_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quot; (AGUIRRE 2004, 31)_x000a__x000a_Publicación:_x000a__x000a_AGUIRRE LICHT, Daniel, “Estudios en lenguas aborígenes y etnoeducaciónen Colombia”, Revista Educación y Pedagogía, Medellín, Universidad de Antioquia,Facultad de Educación, Vol. XVI, No. 39, (mayo-agosto), 2004, pp. 29-40"/>
    <s v="No aplica"/>
    <s v="No aplica"/>
    <s v="No aplica"/>
    <s v="No aplica"/>
    <s v="No aplica"/>
  </r>
  <r>
    <s v="Plan Nacional de Rehabilitación"/>
    <s v="Investigación"/>
    <n v="1990"/>
    <s v="1991 - 2000"/>
    <x v="30"/>
    <s v="Profesor retirado"/>
    <s v="Jorge Morales, Laurie Cardona"/>
    <s v="Antropología sociocultural"/>
    <s v="Antropología política y del estado"/>
    <s v="Derechos, Políticas públicas, Territorio"/>
    <s v="Colombia"/>
    <s v="No aplica"/>
    <s v="No aplica"/>
    <s v="No aplica"/>
    <s v="Completo"/>
    <s v="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_x000a__x000a_## Publicación:_x000a__x000a_Pineda Camacho, Roberto. &quot;La Constitución de 1991 y la perspectiva del multiculturalismo en Colombia&quot;. _Revista educación y pedagogía_ 7, n.º 14 (1997): 109–29."/>
    <s v="No aplica"/>
    <s v="No aplica"/>
    <s v="No aplica"/>
    <s v="No aplica"/>
    <s v="No aplica"/>
  </r>
  <r>
    <s v="45 Congreso internacional de americanistas "/>
    <s v="Divulgación"/>
    <n v="1985"/>
    <s v="1981 - 1990"/>
    <x v="26"/>
    <s v="No aplica"/>
    <s v="No aplica"/>
    <s v="Antropología sociocultural, Arqueología"/>
    <s v="No aplica"/>
    <s v="Área andina, Amazonía"/>
    <s v="Colombia"/>
    <s v="No aplica"/>
    <s v="No aplica"/>
    <s v="No aplica"/>
    <s v="Completo"/>
    <s v="&quo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_x000a__x000a_  _x000a__x000a_Ha de notarse, sin embargo, que de los simposios programados, una buena parte correspondían a temas antropológicos y no pocos a campos afines. Fue evidente, asimismo, desde el punto de vista del tratamiento de problemáticas regionales, el predominio absoluto de temas centrados en las áreas andina y amazónica. El abordamiento de asuntos mesoamericanos fue escaso, tanto en los simposios como en las sesiones generales, reflejo de la procedencia de los investigadores que concurrieron a la reunión, con un componente sudamericano importante.&quot; (Serrano, 2010)_x000a__x000a_## Publicación:_x000a__x000a_Serrano, Carlos. 2010. «45 Congreso Internacional De Americanistas». _Anales De Antropología_ 22 (1). [https://doi.org/10.22201/iia.24486221e.1985.1.15860](https://doi.org/10.22201/iia.24486221e.1985.1.15860)."/>
    <s v="No aplica"/>
    <s v="No aplica"/>
    <s v="No aplica"/>
    <s v="No aplica"/>
    <s v="No aplica"/>
  </r>
  <r>
    <s v="Proyecto Arqueológico Valle de la Plata"/>
    <s v="Investigación"/>
    <n v="1984"/>
    <s v="1981 - 1990"/>
    <x v="31"/>
    <s v="Profesor retirado"/>
    <s v="Robert Drennan"/>
    <s v="Arqueología"/>
    <s v="Arqueología"/>
    <s v="Cacicazgos, Sociedades complejas"/>
    <s v="Colombia"/>
    <s v="Andina"/>
    <s v="Huila, Cauca"/>
    <s v="San Agustín, Tierradentro"/>
    <s v="Completo"/>
    <s v="&quot;El &quot;Proyecto Arqueológico Valle de la Plata&quot; tuvo como objetivo general contribuir al conocimiento de la evolución de las sociedades complejas, especialmente de aquellas conocidas en la literatura especializada como cacicazgos, a partir del estudio de sociedades que se desarrollaron en lugares y contextos diferentes de los que sirvieron de base para la formulación del modelo de organización social referido._x000a__x000a_ La región en que se desarrolló el &quot;Proyecto Arqueológico Valle de la Plata&quot; ocupa una posición geográfica intermedia entre las zonas arqueológicas de San Agustín y Tierradentro, zonas en las que se ha planteado la existencia de sociedades susceptibles de ser explicadas a partir del modelo del cacicazgo, según la opinión de los investigadores que han estudiado las evidencias culturales allí existentes._x000a__x000a_ A partir del análisis de la información disponible para la región del Alto Magdalena, el &quot;Proyecto Arqueológico Valle de la Plata&quot; definió cuatro órdenes generales de problemas sobre los cuales orientar el trabajo a fin de obtener una secuencia del cambio socio-cultural que permita decidir sobre la aplicabilidad del modelo del cacicazgo a estas sociedades y, que a la vez, se constituya en un conocimiento verdaderamente útil para el estudio de la evolución de las sociedades complejas._x000a__x000a_Estos órdenes fueron: ampliación del registro sobre la ocupación precerámica; documentación de la fundación de comunidades agrícolas sedentarias y el surgimiento e instauración de jerarquías y rangos sociales en el seno de ellas; documentación de la naturaleza de la organización social, política y económica de las sociedades que produjeron aquella parte del registro arqueológico que ha sido denominado como &quot;público&quot;; y documentación de los procesos que se dieron después de la época de auge en la construcción de los montículos, hipogeos y estatuaria (Drennan, 1984 8—19).&quot; (Jaramillo 2014, 26)_x000a__x000a_## Publicación:_x000a__x000a_Jaramillo Echeverri, Luis Gonzalo. 2014. «Reconocimiento Regional sistemático En El Municipio De La Argentina-Huila». _Boletín De Arqueología De La Fian_ 2 (2):26-31. https://publicaciones.banrepcultural.org/index.php/fian/article/view/5017."/>
    <s v="No aplica"/>
    <s v="No aplica"/>
    <s v="No aplica"/>
    <s v="No aplica"/>
    <s v="No aplica"/>
  </r>
  <r>
    <s v="Maestría de antropología"/>
    <s v="Docencia"/>
    <n v="2001"/>
    <s v="2001 - 2010"/>
    <x v="26"/>
    <s v="Profesor retirado"/>
    <s v="No aplica"/>
    <s v="Antropología sociocultural, Arqueología, Antropología biológica, Antropología lingüística"/>
    <s v="Varios"/>
    <s v="Pedagogía"/>
    <s v="Colombia"/>
    <s v="No aplica"/>
    <s v="No aplica"/>
    <s v="No aplica"/>
    <s v="Completo"/>
    <s v="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
    <s v="No aplica"/>
    <s v="No aplica"/>
    <s v="No aplica"/>
    <s v="No aplica"/>
    <s v="No aplica"/>
  </r>
  <r>
    <s v="Arqueología subacuática"/>
    <s v="Investigación"/>
    <n v="1991"/>
    <s v="1991 - 2000"/>
    <x v="31"/>
    <s v="Profesor retirado"/>
    <s v="Mauricio Obregon, Fabricio Cabrera"/>
    <s v="Arqueología"/>
    <s v="Arqueología"/>
    <s v="Arqueología subacuatica, Naufragio, Colonia"/>
    <s v="Colombia"/>
    <s v="Caribe"/>
    <s v="Bolivar"/>
    <s v="Cartagena"/>
    <s v="Completo"/>
    <s v="&quot;El primer momento del desarrollo de la arqueología marítima y subacuática en el Caribe se fundamentó principalmente en conocer y proteger contextos sumergidos asociados a naufragios coloniales. Estos yacimientos resultaron un reto para los investigadores e instituciones interesadas por el mar y su patrimonio cultural (Fuquen, 2005; García, 2006, 2009; García &amp; Del Cairo, 2003). _x000a__x000a__x000a__x000a_De esta forma, hacia 1990 surgió el primer estudio de arqueología subacuática en Colombia en el bajo de Salmedina (Cartagena de Indias) (Uribe, 1991, 2006). Esta investigación se logró desarrollar gracias al apoyo de la Universidad de Los Andes, la ARC, el Departamento de Buceo y Salvamento (Debusa), el Centro de Investigaciones Oceanográficas e Hidrográficas (CIOH), el Museo Naval del Caribe y la Fundación de Investigaciones Arqueológicas Nacional (FIAN). El proyecto buscaba analizar el naufragio Salmedina I, comprendiendo su naturaleza, la causa de su hundimiento y su origen geocultural (Uribe, 1991, 2006). Sin embargo, debido a que el trabajo no pudo culminarse, los resultados no se encuentran en ningún centro de documentación. Hasta la fecha existen un par de publicaciones sobre el tema de este estudio, aunque los hallazgos nunca pudieron ser divulgados (Uribe, 2006). &quot;(Del cario 2023, 3) _x000a__x000a__x000a__x000a_Publicación: _x000a__x000a_Del Cairo Hurtado, Carlos, Victoria Baez Santos, Jesús Aldana Mendoza, Andrés López Narváez, Johan Cuta Jiménez, Gina Hernández Zárate, Linda Ballestas Torres, Maritza Moreno Calderón, Alexandra Chadid Santamaría, y Germán Escobar Olaya. 2023. «La gestión E investigación Del Patrimonio Cultural subacuático En El Caribe Colombiano (2001-2023)». Jangwa Pana 22 (2):1-21. https://doi.org/10.21676/16574923.5143."/>
    <s v="No aplica"/>
    <s v="No aplica"/>
    <s v="No aplica"/>
    <s v="No aplica"/>
    <s v="No aplica"/>
  </r>
  <r>
    <s v="Problemas y necesidades de la investigación etnológica en Colombia"/>
    <s v="Investigación"/>
    <n v="1965"/>
    <s v="1961 - 1970"/>
    <x v="32"/>
    <s v="Profesor retirado"/>
    <s v="No aplica"/>
    <s v="Antropología sociocultural"/>
    <s v="Etnología"/>
    <s v="Investigación, Pedagogía"/>
    <s v="Colombia"/>
    <s v="No aplica"/>
    <s v="no aplica"/>
    <s v="No aplica"/>
    <s v="Completo"/>
    <s v="Este trabajo tuvo por objeto abordar el problema de la rápida desaparición de los grupos llamados &quot;primitivos&quot;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_x000a__x000a_  _x000a_## Publicación:_x000a__x000a_Dussán de Reichel-Dolmatoff, Alicia. _Problemas y necesidades de la investigación etnológica en Colombia_. Bogotá: Universidad de los Andes, 1965."/>
    <s v="No aplica"/>
    <s v="No aplica"/>
    <s v="No aplica"/>
    <s v="No aplica"/>
    <s v="No aplica"/>
  </r>
  <r>
    <s v="Estudios arqueológicos de momificación en Colombia"/>
    <s v="Investigación"/>
    <n v="1989"/>
    <s v="1981 - 1990"/>
    <x v="33"/>
    <s v="Profesor retirado"/>
    <s v="No aplica"/>
    <s v="Antropología biológica"/>
    <s v="Arqueología"/>
    <s v="Momias, Indígenas"/>
    <s v="Colombia"/>
    <s v="No aplica"/>
    <s v="No aplica"/>
    <s v="No aplica"/>
    <s v="Completo"/>
    <s v="El estudio de momias por parte Felipe Cárdenas hace una aproximación a los métodos de momificación indígena de Colombia prehispánica, abordando, también, contextos rituales, políticos y religiosos de esta práctica._x000a__x000a_La momificación aborigen en la antigua Colombia se practicaba deshidratando los cuerpos. Esto se hacía exponiéndolos al calor producido por el fuego, con o sin evisceración previa. Generalmente se colocaba el cadáver sobre un andamio alto bajo el cual se encendía una hoguera. Algunos relatos de principios del siglo XVI, particularmente los que se refieren a las zonas costeras del norte de Sudamérica, las Antillas y la costa norte de Panamá, indican que el cadáver era sentado sobre un tronco, piedra o taburete bajo y luego rodeado de fuego hasta que se secaba por completo. (Arroyo 2001,85)_x000a__x000a_  _x000a_## Publicación:_x000a__x000a_Arroyo, Felipe Cárdenas. &quot;Form and function of aboriginal mummification in Colombia.&quot; In _Studies on ancient Mummies and Burial Archaelogy_ , 83-91. Bogotá : Ediciones Uniandes, 2001."/>
    <s v="No aplica"/>
    <s v="No aplica"/>
    <s v="No aplica"/>
    <s v="No aplica"/>
    <s v="No aplica"/>
  </r>
  <r>
    <s v="El chamán y el jaguar: Estudios de las drogas narcóticas entre los indios en Colombia"/>
    <s v="Investigación"/>
    <m/>
    <s v="1961 - 1970"/>
    <x v="27"/>
    <s v="Profesor retirado"/>
    <s v="Indígenas Tukano"/>
    <s v="Antropología sociocultural"/>
    <s v="Etnología"/>
    <s v="Drogas, Alucinógenos,"/>
    <s v="Colombia"/>
    <s v="Amazonía"/>
    <s v="Vaupés"/>
    <s v="No aplica"/>
    <s v="Completo"/>
    <s v="&quot;Esta es una obra significativa que llevó largos años de investigación. A través del estudio de ciertas drogas narcóticas empleadas por los indígenas colombianos, el conocido etnólogo y arqueólogo germano-colombiano explica la estrecha relación existente entre el sacerdote tribal y el jaguar. El hombre comparte la esencia de este animal; hace suyos los atributos del felino._x000a__x000a_Reichel Dolmatoff se basa en informes de botánicos, viajeros y de posteriores antropólogos, Que desde la época de la conquista española comentaron e investigaron ciertas plantas y costumbres locales estrechamente relacionadas con aquéllas. A esto se une el fruto de los trabajos llevados a cabo en el l&lt;&gt;rreno por el propio autor, quien contó con la gran ayuda de autorizados infonnantes indígenas. Por ello este volumen incluye narraciones de complejos mitos y breves comentarios acerca de un determinado tema a' cargo de ellos. Sus informantes forman parte de grupos ubicados en el territorio de río Vaupés: Karihona, Arawak, Eubeo, Desantaiba y Tatuyo, así como de la zona central colombiana: Pijao, Muisca, Guayupe, Engano, Siona y Huitoto._x000a__x000a_  _x000a_Se afirma aquí que el rapé narcótico, el famoso caapi o yajé, la ayahuasca y otras plantas, poseen drogas cuyas propiedades alucinógenas eran altamente conocidas por los chamanes amerindios desde lejanos tiempos. Estos chamanes son los hombres que poseen la llave que permite el paso a otro mundo. Ellos enseñan sistemáticamente a sus discípulos la forma de emplear correctamente esas drogas para alcanzar un estado mental deseable._x000a__x000a_Afincada en la idiosincrasia de los pueblos selváticos, aparecen las figuras del jaguar, del águila arpía y de la serpiente como protagonistas de un rico universo religioso; quizás producto de las alucinaciones narcóticas. El jaguar se entremezcla con el mito y con el hombre. Se humaniza, el chaman adopta su imagen._x000a__x000a_Este libro posee mapas de la región del Vaupés, donde se llevaron a cabo estas importantes investigaciones; fotos de diversas prácticas relacionadas con la droga, y motivos con diseños derivados de las experiencias alucinatorias de los pueblos estudiados.&quot;_x000a__x000a_(Introducción por Clara Abal Ortiz)_x000a_ _x000a_## Publicación:_x000a__x000a_Reichel-Dolmatoff, Gerardo. _El Chaman y el Jaguar : estudio de las drogas narcóticas entre los indios de Colombia_. México: Siglo Veintiuno, 1978."/>
    <s v="No aplica"/>
    <s v="No aplica"/>
    <s v="No aplica"/>
    <s v="No aplica"/>
    <s v="No aplica"/>
  </r>
  <r>
    <s v="Colonos y caucheros en el Amazonas"/>
    <s v="Investigación"/>
    <m/>
    <s v="1991 - 2000"/>
    <x v="30"/>
    <s v="Profesor retirado"/>
    <s v="Indígenas Andoques"/>
    <s v="Antropología sociocultural"/>
    <s v="Etnología"/>
    <m/>
    <s v="Colombia"/>
    <s v="Amazonía"/>
    <s v="Amazonas"/>
    <m/>
    <s v="Completo"/>
    <s v="Roberto Pineda revisa los diferentes procesos históricos contemporáneos que han enfrentado la Gente del Hacha, comúnmente conocida como Andoques, de la Amazonia Colombiana. En un ejercicio regresivo-progresivo, su autor da cuenta, en particular, del impacto de la empresa cauchera peruana Casa Arana en la vida de la civilización andoque, que junto con otros grupos étnicos, sufrieron un verdadero holocausto como consecuencia de la actividad extractiva del caucho promovida y organizada por dicha empresa, en el interfluvio de los ríos Caquetá-Putumayo. Sin embargo, un énfasis particular se concede al proceso de reconstrucción cultural de las pocas decenas de sobrevivientes andoques al genocidio cauchero, y sus estrategias de convivencia a partir de los años 1930, sobre la base de testimonios orales, cantos rituales y otros documentos. Finalmente, el libro presenta una reflexión sobre la condición de la comunidad andoque, a partir de sus mismos comentarios y cantos.&quot; (Pineda_x000a__x000a_## Publicación:_x000a_  _x000a_Pineda Camacho, Roberto. 2005. «La Historia, Los antropólogos Y La Amazonia». _Antípoda. Revista De Antropología Y Arqueología_ 1 (1):121-35. https://doi.org/10.7440/antipoda1.2005.07._x000a__x000a_Pineda Camacho, Roberto. _Los huérfanos de La Vorágine : los andoques y su desafío para superar el llanto del genocidio cauchero_. Primera edición. Bogotá: Academia Colombiana de Historia, 2014._x000a__x000a_Pineda Camacho, Roberto. 2000. _Holocausto en el amazonas. Una historia social de la casa Arana_, Bobotá D.C. Editorial Planeta."/>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570351-E376-4474-B0C8-4F00FB638DE4}" name="Tabla dinámica1" cacheId="5892"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chartFormat="1">
  <location ref="A2:B37" firstHeaderRow="1" firstDataRow="1" firstDataCol="1"/>
  <pivotFields count="21">
    <pivotField dataField="1" compact="0" outline="0" showAll="0"/>
    <pivotField compact="0" outline="0" showAll="0"/>
    <pivotField compact="0" outline="0" showAll="0"/>
    <pivotField compact="0" outline="0" showAll="0"/>
    <pivotField axis="axisRow" compact="0" outline="0" showAll="0" sortType="descending">
      <items count="46">
        <item x="0"/>
        <item m="1" x="38"/>
        <item m="1" x="39"/>
        <item m="1" x="40"/>
        <item x="3"/>
        <item x="4"/>
        <item x="5"/>
        <item x="6"/>
        <item x="24"/>
        <item x="25"/>
        <item m="1" x="34"/>
        <item x="8"/>
        <item m="1" x="41"/>
        <item m="1" x="42"/>
        <item x="9"/>
        <item x="10"/>
        <item x="11"/>
        <item x="12"/>
        <item x="13"/>
        <item m="1" x="43"/>
        <item x="14"/>
        <item x="15"/>
        <item x="16"/>
        <item x="17"/>
        <item x="18"/>
        <item x="19"/>
        <item m="1" x="44"/>
        <item m="1" x="35"/>
        <item x="21"/>
        <item m="1" x="36"/>
        <item x="23"/>
        <item x="1"/>
        <item x="2"/>
        <item x="20"/>
        <item m="1" x="37"/>
        <item x="27"/>
        <item x="28"/>
        <item x="29"/>
        <item x="30"/>
        <item x="31"/>
        <item x="33"/>
        <item x="26"/>
        <item x="7"/>
        <item x="22"/>
        <item x="3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35">
    <i>
      <x v="8"/>
    </i>
    <i>
      <x v="4"/>
    </i>
    <i>
      <x v="16"/>
    </i>
    <i>
      <x v="31"/>
    </i>
    <i>
      <x v="22"/>
    </i>
    <i>
      <x v="20"/>
    </i>
    <i>
      <x v="33"/>
    </i>
    <i>
      <x v="11"/>
    </i>
    <i>
      <x v="17"/>
    </i>
    <i>
      <x/>
    </i>
    <i>
      <x v="41"/>
    </i>
    <i>
      <x v="35"/>
    </i>
    <i>
      <x v="15"/>
    </i>
    <i>
      <x v="21"/>
    </i>
    <i>
      <x v="38"/>
    </i>
    <i>
      <x v="6"/>
    </i>
    <i>
      <x v="39"/>
    </i>
    <i>
      <x v="24"/>
    </i>
    <i>
      <x v="32"/>
    </i>
    <i>
      <x v="30"/>
    </i>
    <i>
      <x v="9"/>
    </i>
    <i>
      <x v="42"/>
    </i>
    <i>
      <x v="40"/>
    </i>
    <i>
      <x v="7"/>
    </i>
    <i>
      <x v="37"/>
    </i>
    <i>
      <x v="5"/>
    </i>
    <i>
      <x v="25"/>
    </i>
    <i>
      <x v="18"/>
    </i>
    <i>
      <x v="28"/>
    </i>
    <i>
      <x v="44"/>
    </i>
    <i>
      <x v="43"/>
    </i>
    <i>
      <x v="36"/>
    </i>
    <i>
      <x v="14"/>
    </i>
    <i>
      <x v="23"/>
    </i>
    <i t="grand">
      <x/>
    </i>
  </rowItems>
  <colItems count="1">
    <i/>
  </colItems>
  <dataFields count="1">
    <dataField name="Cuenta de nombr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C4E3B5-770F-491C-9167-A56185FED972}" name="Proyectos" displayName="Proyectos" ref="A2:W153" totalsRowShown="0" headerRowDxfId="29" dataDxfId="28">
  <autoFilter ref="A2:W153" xr:uid="{00000000-0001-0000-0000-000000000000}"/>
  <sortState xmlns:xlrd2="http://schemas.microsoft.com/office/spreadsheetml/2017/richdata2" ref="A3:W153">
    <sortCondition ref="B2:B153"/>
  </sortState>
  <tableColumns count="23">
    <tableColumn id="21" xr3:uid="{CAA2836F-1638-400E-B400-4E3A3DDCB419}" name="id" dataDxfId="27"/>
    <tableColumn id="1" xr3:uid="{6E7788C9-8F68-4968-9F59-B56B2CA39F2D}" name="nombre" dataDxfId="26"/>
    <tableColumn id="2" xr3:uid="{5ADC7759-347B-4F95-890A-B122FB954E74}" name="categoria" dataDxfId="25"/>
    <tableColumn id="3" xr3:uid="{3F874C7A-80DF-49C7-B115-755BE5A82D6F}" name="año" dataDxfId="24"/>
    <tableColumn id="4" xr3:uid="{F9F13CFC-F0D2-4CC0-A0ED-8A38B6F64E03}" name="decada" dataDxfId="23"/>
    <tableColumn id="23" xr3:uid="{25AD6874-B372-4361-9F42-BE864687B79D}" name="Nombre_Lider" dataDxfId="22"/>
    <tableColumn id="5" xr3:uid="{E704C2FC-B0B7-4D45-BE10-F2EDB29F12BE}" name="Apellido_lider" dataDxfId="21"/>
    <tableColumn id="6" xr3:uid="{BBC7B721-1AEB-4B8E-B407-848744B9F1A3}" name="rol" dataDxfId="20"/>
    <tableColumn id="7" xr3:uid="{B655FB34-004F-43ED-9874-AFC368409FFB}" name="otros_participantes" dataDxfId="19"/>
    <tableColumn id="8" xr3:uid="{1D8811C5-1004-4732-A0C9-43DF89CAF1BA}" name="rama" dataDxfId="18"/>
    <tableColumn id="9" xr3:uid="{FC95FE3C-AC15-4490-9066-0F28ACDEB56D}" name="temas" dataDxfId="17"/>
    <tableColumn id="10" xr3:uid="{F2C70380-41CD-4056-86C8-F1ECAF80F885}" name="objeto_analisis" dataDxfId="16"/>
    <tableColumn id="14" xr3:uid="{89967392-4C34-4970-B034-CAB2197C1664}" name="pais" dataDxfId="15"/>
    <tableColumn id="15" xr3:uid="{60FE8421-9D9E-4314-8F32-AEF8027CDEA6}" name="region" dataDxfId="14"/>
    <tableColumn id="11" xr3:uid="{A5816BDB-4998-4BA6-ACDE-051ECC0E7A78}" name="departamento" dataDxfId="13"/>
    <tableColumn id="12" xr3:uid="{08AD79BB-F920-4BD0-894A-DBB1A96BE1B6}" name="municipio" dataDxfId="12"/>
    <tableColumn id="13" xr3:uid="{6A5792F8-7D53-45F6-888F-D5DE6BA55EC3}" name="Estatus de recoleccion de información" dataDxfId="11"/>
    <tableColumn id="18" xr3:uid="{60D7B1C5-E222-49EF-99A2-8D10EA5F1E39}" name="texto" dataDxfId="10"/>
    <tableColumn id="17" xr3:uid="{7DDB1FF2-D389-4C28-93A4-D8A0E706781D}" name="enlace_url" dataDxfId="9"/>
    <tableColumn id="22" xr3:uid="{B5CBBF66-5628-4F9E-839D-EF67E8D7FD21}" name="portada" dataDxfId="8"/>
    <tableColumn id="19" xr3:uid="{8B5D8746-5062-4619-9655-D96B89488966}" name="fotos" dataDxfId="7"/>
    <tableColumn id="20" xr3:uid="{DB177C26-E16A-49FB-9583-189FD2D0659E}" name="videos" dataDxfId="6"/>
    <tableColumn id="16" xr3:uid="{5DAB372F-DC3D-43B1-809F-97F35BCF9988}" name="documentos"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3-07T20:34:16.24" personId="{95CE98D2-5C84-4DD9-92A7-5B052FEFE32C}" id="{045EA77C-328F-4FA8-AF9D-892116705CEC}">
    <text>Las imágenes no pueden estar separadas por puntos, deben separarse con comas. Si hay un punto, se macará en naranja.</text>
  </threadedComment>
  <threadedComment ref="U2" dT="2024-03-07T20:37:03.06" personId="{95CE98D2-5C84-4DD9-92A7-5B052FEFE32C}" id="{5BC16A1E-CC2A-4B99-9BF4-B893AA41B0B1}">
    <text>Si hay 10 imágenes o más es necesario nombrar las anteriores precediendo el número con un 0, es decir: "imagen_01", "imagen_02", etc.
Sería ideal nombrar siempre con dos dígitos, empezando en 0 de 1 a 9 (01, 02, 03...).
Si hay 10 imágenes o más, la celda se marcará en amarillo.</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4-01-31T20:57:43.60" personId="{95CE98D2-5C84-4DD9-92A7-5B052FEFE32C}" id="{AFE23507-AFA7-4433-A78A-583C05618987}">
    <text>Debemos decidir si lo nombramos "Amazonas" o "Amazonía". Por ahora voy a borrar uno de los dos.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4lwSnukVck&amp;t=348s" TargetMode="External"/><Relationship Id="rId13" Type="http://schemas.openxmlformats.org/officeDocument/2006/relationships/hyperlink" Target="https://cienciassociales.uniandes.edu.co/proyectos/patrimonio-alimentario-y-culinario-vida-cotidiana-y-biodiversidad-en-la-region-caribe/" TargetMode="External"/><Relationship Id="rId18" Type="http://schemas.openxmlformats.org/officeDocument/2006/relationships/printerSettings" Target="../printerSettings/printerSettings1.bin"/><Relationship Id="rId3" Type="http://schemas.openxmlformats.org/officeDocument/2006/relationships/hyperlink" Target="https://www.youtube.com/watch?v=HF7RnWgf1Zg" TargetMode="External"/><Relationship Id="rId21" Type="http://schemas.openxmlformats.org/officeDocument/2006/relationships/comments" Target="../comments1.xml"/><Relationship Id="rId7" Type="http://schemas.openxmlformats.org/officeDocument/2006/relationships/hyperlink" Target="https://uniandes.edu.co/es/noticias/antropologia/viaje-al-corazon-de-la-sierra-nevada-de-santa-marta" TargetMode="External"/><Relationship Id="rId12" Type="http://schemas.openxmlformats.org/officeDocument/2006/relationships/hyperlink" Target="https://narcolombia.club/" TargetMode="External"/><Relationship Id="rId17" Type="http://schemas.openxmlformats.org/officeDocument/2006/relationships/hyperlink" Target="https://pect.uniandes.edu.co/publicaciones/" TargetMode="External"/><Relationship Id="rId2" Type="http://schemas.openxmlformats.org/officeDocument/2006/relationships/hyperlink" Target="https://cienciassociales.uniandes.edu.co/antropologia/eventos/antropologia-hoy-religiosidad-y-politica/" TargetMode="External"/><Relationship Id="rId16" Type="http://schemas.openxmlformats.org/officeDocument/2006/relationships/hyperlink" Target="https://www.comisiondelaverdad.co/cuando-los-pajaros-no-cantaban" TargetMode="External"/><Relationship Id="rId20" Type="http://schemas.openxmlformats.org/officeDocument/2006/relationships/table" Target="../tables/table1.xml"/><Relationship Id="rId1" Type="http://schemas.openxmlformats.org/officeDocument/2006/relationships/hyperlink" Target="https://sites.pitt.edu/~ccapubs/pdfdownloads/PITTmem29-Jaramillo_etal_2023.pdf" TargetMode="External"/><Relationship Id="rId6" Type="http://schemas.openxmlformats.org/officeDocument/2006/relationships/hyperlink" Target="https://opca.uniandes.edu.co/" TargetMode="External"/><Relationship Id="rId11" Type="http://schemas.openxmlformats.org/officeDocument/2006/relationships/hyperlink" Target="https://revistas.uniandes.edu.co/index.php/antipoda/index" TargetMode="External"/><Relationship Id="rId5" Type="http://schemas.openxmlformats.org/officeDocument/2006/relationships/hyperlink" Target="https://eletnografo.wixsite.com/etnografo" TargetMode="External"/><Relationship Id="rId15" Type="http://schemas.openxmlformats.org/officeDocument/2006/relationships/hyperlink" Target="https://www.mxfractal.org/articulos/RevistaFractal90Castillejo.php" TargetMode="External"/><Relationship Id="rId10" Type="http://schemas.openxmlformats.org/officeDocument/2006/relationships/hyperlink" Target="https://cienciassociales.uniandes.edu.co/imprenta-edicion-1/un-dialogo-inusual-entre-antropologia-y-vulcanologia/,%20https:/cienciassociales.uniandes.edu.co/antropologia/eventos/antropologia-hoy-sumergiendonos-en-la-fabula-de-los-hilos-rojos/" TargetMode="External"/><Relationship Id="rId19" Type="http://schemas.openxmlformats.org/officeDocument/2006/relationships/vmlDrawing" Target="../drawings/vmlDrawing1.vml"/><Relationship Id="rId4" Type="http://schemas.openxmlformats.org/officeDocument/2006/relationships/hyperlink" Target="https://www.instagram.com/pajarostejedores/,https:/www.facebook.com/lenguayculturaembera/,https:/lenguayculturaembe.wixsite.com/embera" TargetMode="External"/><Relationship Id="rId9" Type="http://schemas.openxmlformats.org/officeDocument/2006/relationships/hyperlink" Target="https://youtu.be/Ik9TDaGg-DM" TargetMode="External"/><Relationship Id="rId14" Type="http://schemas.openxmlformats.org/officeDocument/2006/relationships/hyperlink" Target="https://www.youtube.com/watch?v=oPIoy--vNtY,%20%20https://www.youtube.com/watch?v=kwplmFTTpb0" TargetMode="External"/><Relationship Id="rId22"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hyperlink" Target="https://www.linkedin.com/company/83111/" TargetMode="External"/><Relationship Id="rId1" Type="http://schemas.openxmlformats.org/officeDocument/2006/relationships/hyperlink" Target="https://apolo.unab.edu.co/es/organisations/universidad-aut%C3%B3noma-de-bucaramanga"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3"/>
  <sheetViews>
    <sheetView tabSelected="1" zoomScale="78" zoomScaleNormal="78" workbookViewId="0">
      <pane xSplit="7" topLeftCell="H89" activePane="topRight" state="frozen"/>
      <selection pane="topRight" activeCell="G93" sqref="G93"/>
    </sheetView>
  </sheetViews>
  <sheetFormatPr defaultColWidth="9.140625" defaultRowHeight="15"/>
  <cols>
    <col min="1" max="1" width="5.42578125" style="30" customWidth="1"/>
    <col min="2" max="2" width="37.5703125" style="55" customWidth="1"/>
    <col min="3" max="3" width="17.140625" style="55" customWidth="1"/>
    <col min="4" max="4" width="9.85546875" style="55" customWidth="1"/>
    <col min="5" max="5" width="11.5703125" style="55" customWidth="1"/>
    <col min="6" max="6" width="16.140625" style="55" customWidth="1"/>
    <col min="7" max="7" width="15" style="55" customWidth="1"/>
    <col min="8" max="8" width="16.140625" style="55" customWidth="1"/>
    <col min="9" max="9" width="17.42578125" style="55" customWidth="1"/>
    <col min="10" max="10" width="14.28515625" style="55" customWidth="1"/>
    <col min="11" max="11" width="34" style="55" customWidth="1"/>
    <col min="12" max="12" width="33.85546875" style="55" customWidth="1"/>
    <col min="13" max="15" width="16.140625" style="55" customWidth="1"/>
    <col min="16" max="16" width="15.42578125" style="55" customWidth="1"/>
    <col min="17" max="17" width="13.7109375" style="55" customWidth="1"/>
    <col min="18" max="18" width="40" style="55" customWidth="1"/>
    <col min="19" max="19" width="27.140625" style="55" customWidth="1"/>
    <col min="20" max="20" width="21.7109375" style="55" customWidth="1"/>
    <col min="21" max="22" width="27.140625" style="55" customWidth="1"/>
    <col min="23" max="23" width="14.85546875" style="55" customWidth="1"/>
    <col min="24" max="16384" width="9.140625" style="55"/>
  </cols>
  <sheetData>
    <row r="1" spans="1:23">
      <c r="A1" s="84" t="s">
        <v>0</v>
      </c>
      <c r="B1" s="85"/>
      <c r="C1" s="85"/>
      <c r="D1" s="85"/>
      <c r="E1" s="85"/>
      <c r="F1" s="85"/>
      <c r="G1" s="85"/>
      <c r="H1" s="85"/>
      <c r="I1" s="85"/>
      <c r="J1" s="85"/>
      <c r="K1" s="85"/>
      <c r="L1" s="85"/>
      <c r="M1" s="85"/>
      <c r="N1" s="85"/>
      <c r="O1" s="85"/>
    </row>
    <row r="2" spans="1:23" ht="45.75">
      <c r="A2" s="56" t="s">
        <v>1</v>
      </c>
      <c r="B2" s="57" t="s">
        <v>2</v>
      </c>
      <c r="C2" s="57" t="s">
        <v>3</v>
      </c>
      <c r="D2" s="57" t="s">
        <v>4</v>
      </c>
      <c r="E2" s="57" t="s">
        <v>5</v>
      </c>
      <c r="F2" s="57" t="s">
        <v>6</v>
      </c>
      <c r="G2" s="57" t="s">
        <v>7</v>
      </c>
      <c r="H2" s="57" t="s">
        <v>8</v>
      </c>
      <c r="I2" s="57" t="s">
        <v>9</v>
      </c>
      <c r="J2" s="57" t="s">
        <v>10</v>
      </c>
      <c r="K2" s="57" t="s">
        <v>11</v>
      </c>
      <c r="L2" s="57" t="s">
        <v>12</v>
      </c>
      <c r="M2" s="57" t="s">
        <v>13</v>
      </c>
      <c r="N2" s="57" t="s">
        <v>14</v>
      </c>
      <c r="O2" s="57" t="s">
        <v>15</v>
      </c>
      <c r="P2" s="57" t="s">
        <v>16</v>
      </c>
      <c r="Q2" s="57" t="s">
        <v>17</v>
      </c>
      <c r="R2" s="57" t="s">
        <v>18</v>
      </c>
      <c r="S2" s="57" t="s">
        <v>19</v>
      </c>
      <c r="T2" s="57" t="s">
        <v>20</v>
      </c>
      <c r="U2" s="57" t="s">
        <v>21</v>
      </c>
      <c r="V2" s="57" t="s">
        <v>22</v>
      </c>
      <c r="W2" s="57" t="s">
        <v>23</v>
      </c>
    </row>
    <row r="3" spans="1:23" ht="35.25" customHeight="1">
      <c r="A3" s="30">
        <v>129</v>
      </c>
      <c r="B3" s="87" t="s">
        <v>24</v>
      </c>
      <c r="C3" s="55" t="s">
        <v>25</v>
      </c>
      <c r="D3" s="55">
        <v>2001</v>
      </c>
      <c r="E3" s="55" t="s">
        <v>26</v>
      </c>
      <c r="F3" s="55" t="s">
        <v>27</v>
      </c>
      <c r="G3" s="63" t="s">
        <v>28</v>
      </c>
      <c r="H3" s="80" t="s">
        <v>29</v>
      </c>
      <c r="I3" s="55" t="s">
        <v>30</v>
      </c>
      <c r="J3" s="81" t="s">
        <v>31</v>
      </c>
      <c r="K3" s="55" t="s">
        <v>32</v>
      </c>
      <c r="L3" s="55" t="s">
        <v>33</v>
      </c>
      <c r="M3" s="55" t="s">
        <v>34</v>
      </c>
      <c r="N3" s="55" t="s">
        <v>30</v>
      </c>
      <c r="O3" s="55" t="s">
        <v>30</v>
      </c>
      <c r="P3" s="55" t="s">
        <v>30</v>
      </c>
      <c r="Q3" s="55" t="s">
        <v>35</v>
      </c>
      <c r="R3" s="55" t="s">
        <v>36</v>
      </c>
      <c r="S3" s="55" t="s">
        <v>30</v>
      </c>
      <c r="T3" s="55" t="s">
        <v>30</v>
      </c>
      <c r="U3" s="55" t="s">
        <v>30</v>
      </c>
      <c r="V3" s="55" t="s">
        <v>30</v>
      </c>
      <c r="W3" s="55" t="s">
        <v>30</v>
      </c>
    </row>
    <row r="4" spans="1:23" ht="33" customHeight="1">
      <c r="A4" s="30">
        <v>116</v>
      </c>
      <c r="B4" s="87" t="s">
        <v>37</v>
      </c>
      <c r="C4" s="55" t="s">
        <v>38</v>
      </c>
      <c r="D4" s="55">
        <v>1985</v>
      </c>
      <c r="E4" s="55" t="s">
        <v>39</v>
      </c>
      <c r="G4" s="55" t="s">
        <v>30</v>
      </c>
      <c r="H4" s="55" t="s">
        <v>30</v>
      </c>
      <c r="I4" s="55" t="s">
        <v>30</v>
      </c>
      <c r="J4" s="55" t="s">
        <v>40</v>
      </c>
      <c r="K4" s="55" t="s">
        <v>30</v>
      </c>
      <c r="L4" s="55" t="s">
        <v>41</v>
      </c>
      <c r="M4" s="55" t="s">
        <v>42</v>
      </c>
      <c r="N4" s="55" t="s">
        <v>30</v>
      </c>
      <c r="O4" s="55" t="s">
        <v>30</v>
      </c>
      <c r="P4" s="55" t="s">
        <v>30</v>
      </c>
      <c r="Q4" s="55" t="s">
        <v>43</v>
      </c>
      <c r="R4" s="55" t="s">
        <v>44</v>
      </c>
      <c r="S4" s="55" t="s">
        <v>30</v>
      </c>
      <c r="T4" s="55" t="s">
        <v>30</v>
      </c>
      <c r="U4" s="55" t="s">
        <v>30</v>
      </c>
      <c r="V4" s="55" t="s">
        <v>30</v>
      </c>
      <c r="W4" s="55" t="s">
        <v>30</v>
      </c>
    </row>
    <row r="5" spans="1:23" ht="33" customHeight="1">
      <c r="A5" s="30">
        <v>98</v>
      </c>
      <c r="B5" s="87" t="s">
        <v>45</v>
      </c>
      <c r="C5" s="55" t="s">
        <v>46</v>
      </c>
      <c r="D5" s="55">
        <v>2023</v>
      </c>
      <c r="E5" s="55" t="s">
        <v>47</v>
      </c>
      <c r="F5" s="55" t="s">
        <v>48</v>
      </c>
      <c r="G5" s="55" t="s">
        <v>49</v>
      </c>
      <c r="H5" s="55" t="s">
        <v>29</v>
      </c>
      <c r="I5" s="55" t="s">
        <v>50</v>
      </c>
      <c r="J5" s="55" t="s">
        <v>31</v>
      </c>
      <c r="K5" s="55" t="s">
        <v>51</v>
      </c>
      <c r="L5" s="55" t="s">
        <v>52</v>
      </c>
      <c r="M5" s="55" t="s">
        <v>53</v>
      </c>
      <c r="N5" s="55" t="s">
        <v>30</v>
      </c>
      <c r="O5" s="55" t="s">
        <v>30</v>
      </c>
      <c r="P5" s="55" t="s">
        <v>30</v>
      </c>
      <c r="Q5" s="55" t="s">
        <v>43</v>
      </c>
      <c r="R5" s="61" t="s">
        <v>54</v>
      </c>
      <c r="S5" s="55" t="s">
        <v>30</v>
      </c>
      <c r="T5" s="55" t="s">
        <v>30</v>
      </c>
      <c r="U5" s="55" t="s">
        <v>55</v>
      </c>
      <c r="V5" s="55" t="s">
        <v>30</v>
      </c>
      <c r="W5" s="55" t="s">
        <v>30</v>
      </c>
    </row>
    <row r="6" spans="1:23" ht="23.25" customHeight="1">
      <c r="A6" s="30">
        <v>147</v>
      </c>
      <c r="B6" s="87" t="s">
        <v>56</v>
      </c>
      <c r="C6" s="55" t="s">
        <v>25</v>
      </c>
      <c r="D6" s="55">
        <v>2023</v>
      </c>
      <c r="E6" s="55" t="s">
        <v>47</v>
      </c>
      <c r="F6" s="55" t="s">
        <v>57</v>
      </c>
      <c r="G6" s="63" t="s">
        <v>58</v>
      </c>
      <c r="H6" s="55" t="s">
        <v>29</v>
      </c>
      <c r="I6" s="55" t="s">
        <v>59</v>
      </c>
      <c r="J6" s="55" t="s">
        <v>60</v>
      </c>
      <c r="K6" s="55" t="s">
        <v>61</v>
      </c>
      <c r="L6" s="55" t="s">
        <v>62</v>
      </c>
      <c r="M6" s="55" t="s">
        <v>63</v>
      </c>
      <c r="N6" s="55" t="s">
        <v>30</v>
      </c>
      <c r="O6" s="55" t="s">
        <v>30</v>
      </c>
      <c r="P6" s="55" t="s">
        <v>64</v>
      </c>
      <c r="Q6" s="55" t="s">
        <v>43</v>
      </c>
      <c r="R6" s="55" t="s">
        <v>65</v>
      </c>
      <c r="S6" s="55" t="s">
        <v>30</v>
      </c>
      <c r="T6" s="55" t="s">
        <v>30</v>
      </c>
      <c r="U6" s="55" t="s">
        <v>30</v>
      </c>
      <c r="V6" s="55" t="s">
        <v>30</v>
      </c>
      <c r="W6" s="55" t="s">
        <v>30</v>
      </c>
    </row>
    <row r="7" spans="1:23" ht="43.5" customHeight="1">
      <c r="A7" s="30">
        <v>18</v>
      </c>
      <c r="B7" s="55" t="s">
        <v>66</v>
      </c>
      <c r="C7" s="55" t="s">
        <v>38</v>
      </c>
      <c r="D7" s="55">
        <v>2000</v>
      </c>
      <c r="E7" s="55" t="s">
        <v>47</v>
      </c>
      <c r="F7" s="55" t="s">
        <v>67</v>
      </c>
      <c r="G7" s="55" t="s">
        <v>68</v>
      </c>
      <c r="H7" s="55" t="s">
        <v>29</v>
      </c>
      <c r="I7" s="55" t="s">
        <v>30</v>
      </c>
      <c r="J7" s="55" t="s">
        <v>60</v>
      </c>
      <c r="K7" s="55" t="s">
        <v>69</v>
      </c>
      <c r="L7" s="55" t="s">
        <v>70</v>
      </c>
      <c r="M7" s="55" t="s">
        <v>42</v>
      </c>
      <c r="N7" s="55" t="s">
        <v>30</v>
      </c>
      <c r="O7" s="55" t="s">
        <v>30</v>
      </c>
      <c r="P7" s="55" t="s">
        <v>30</v>
      </c>
      <c r="Q7" s="55" t="s">
        <v>43</v>
      </c>
      <c r="R7" s="55" t="s">
        <v>71</v>
      </c>
      <c r="S7" s="55" t="s">
        <v>30</v>
      </c>
      <c r="T7" s="55" t="s">
        <v>30</v>
      </c>
      <c r="U7" s="55" t="s">
        <v>72</v>
      </c>
      <c r="V7" s="55" t="s">
        <v>30</v>
      </c>
      <c r="W7" s="55" t="s">
        <v>30</v>
      </c>
    </row>
    <row r="8" spans="1:23" ht="46.5" customHeight="1">
      <c r="A8" s="30">
        <v>168</v>
      </c>
      <c r="B8" s="87" t="s">
        <v>73</v>
      </c>
      <c r="C8" s="55" t="s">
        <v>25</v>
      </c>
      <c r="E8" s="55" t="s">
        <v>74</v>
      </c>
      <c r="F8" s="55" t="s">
        <v>75</v>
      </c>
      <c r="G8" s="55" t="s">
        <v>76</v>
      </c>
      <c r="H8" s="81" t="s">
        <v>77</v>
      </c>
      <c r="I8" s="55" t="s">
        <v>30</v>
      </c>
      <c r="J8" s="55" t="s">
        <v>31</v>
      </c>
      <c r="K8" s="55" t="s">
        <v>30</v>
      </c>
      <c r="L8" s="55" t="s">
        <v>78</v>
      </c>
      <c r="M8" s="55" t="s">
        <v>42</v>
      </c>
      <c r="N8" s="55" t="s">
        <v>79</v>
      </c>
      <c r="O8" s="55" t="s">
        <v>80</v>
      </c>
      <c r="P8" s="81" t="s">
        <v>30</v>
      </c>
      <c r="Q8" s="55" t="s">
        <v>43</v>
      </c>
      <c r="R8" s="55" t="s">
        <v>81</v>
      </c>
      <c r="S8" s="55" t="s">
        <v>30</v>
      </c>
      <c r="T8" s="55" t="s">
        <v>30</v>
      </c>
      <c r="U8" s="55" t="s">
        <v>30</v>
      </c>
      <c r="V8" s="55" t="s">
        <v>30</v>
      </c>
      <c r="W8" s="55" t="s">
        <v>30</v>
      </c>
    </row>
    <row r="9" spans="1:23" ht="51.75" customHeight="1">
      <c r="A9" s="30">
        <v>13</v>
      </c>
      <c r="B9" s="55" t="s">
        <v>82</v>
      </c>
      <c r="C9" s="55" t="s">
        <v>25</v>
      </c>
      <c r="D9" s="55">
        <v>2018</v>
      </c>
      <c r="E9" s="55" t="s">
        <v>83</v>
      </c>
      <c r="F9" s="55" t="s">
        <v>84</v>
      </c>
      <c r="G9" s="55" t="s">
        <v>85</v>
      </c>
      <c r="H9" s="55" t="s">
        <v>29</v>
      </c>
      <c r="I9" s="62" t="s">
        <v>86</v>
      </c>
      <c r="J9" s="55" t="s">
        <v>31</v>
      </c>
      <c r="K9" s="55" t="s">
        <v>87</v>
      </c>
      <c r="L9" s="55" t="s">
        <v>88</v>
      </c>
      <c r="M9" s="55" t="s">
        <v>42</v>
      </c>
      <c r="N9" s="62" t="s">
        <v>89</v>
      </c>
      <c r="O9" s="55" t="s">
        <v>90</v>
      </c>
      <c r="P9" s="55" t="s">
        <v>91</v>
      </c>
      <c r="Q9" s="55" t="s">
        <v>43</v>
      </c>
      <c r="R9" s="55" t="s">
        <v>92</v>
      </c>
      <c r="S9" s="55" t="s">
        <v>30</v>
      </c>
      <c r="T9" s="55" t="s">
        <v>30</v>
      </c>
      <c r="U9" s="55" t="s">
        <v>30</v>
      </c>
      <c r="V9" s="55" t="s">
        <v>30</v>
      </c>
      <c r="W9" s="55" t="s">
        <v>30</v>
      </c>
    </row>
    <row r="10" spans="1:23" ht="42.75" customHeight="1">
      <c r="A10" s="30">
        <v>12</v>
      </c>
      <c r="B10" s="87" t="s">
        <v>93</v>
      </c>
      <c r="C10" s="55" t="s">
        <v>25</v>
      </c>
      <c r="D10" s="55">
        <v>1996</v>
      </c>
      <c r="E10" s="60" t="s">
        <v>94</v>
      </c>
      <c r="F10" s="55" t="s">
        <v>84</v>
      </c>
      <c r="G10" s="55" t="s">
        <v>85</v>
      </c>
      <c r="H10" s="55" t="s">
        <v>29</v>
      </c>
      <c r="I10" s="61" t="s">
        <v>95</v>
      </c>
      <c r="J10" s="55" t="s">
        <v>31</v>
      </c>
      <c r="K10" s="55" t="s">
        <v>96</v>
      </c>
      <c r="L10" s="62" t="s">
        <v>97</v>
      </c>
      <c r="M10" s="55" t="s">
        <v>42</v>
      </c>
      <c r="N10" s="62" t="s">
        <v>89</v>
      </c>
      <c r="O10" s="55" t="s">
        <v>90</v>
      </c>
      <c r="P10" s="55" t="s">
        <v>91</v>
      </c>
      <c r="Q10" s="55" t="s">
        <v>43</v>
      </c>
      <c r="R10" s="55" t="s">
        <v>98</v>
      </c>
      <c r="S10" s="55" t="s">
        <v>30</v>
      </c>
      <c r="T10" s="55" t="s">
        <v>30</v>
      </c>
      <c r="U10" s="55" t="s">
        <v>99</v>
      </c>
      <c r="V10" s="55" t="s">
        <v>30</v>
      </c>
      <c r="W10" s="55" t="s">
        <v>30</v>
      </c>
    </row>
    <row r="11" spans="1:23" ht="45" customHeight="1">
      <c r="A11" s="30">
        <v>167</v>
      </c>
      <c r="B11" s="87" t="s">
        <v>100</v>
      </c>
      <c r="C11" s="55" t="s">
        <v>25</v>
      </c>
      <c r="E11" s="55" t="s">
        <v>74</v>
      </c>
      <c r="F11" s="55" t="s">
        <v>75</v>
      </c>
      <c r="G11" s="55" t="s">
        <v>101</v>
      </c>
      <c r="H11" s="81" t="s">
        <v>77</v>
      </c>
      <c r="I11" s="55" t="s">
        <v>30</v>
      </c>
      <c r="J11" s="55" t="s">
        <v>31</v>
      </c>
      <c r="K11" s="55" t="s">
        <v>102</v>
      </c>
      <c r="L11" s="55" t="s">
        <v>103</v>
      </c>
      <c r="M11" s="55" t="s">
        <v>42</v>
      </c>
      <c r="N11" s="55" t="s">
        <v>79</v>
      </c>
      <c r="O11" s="55" t="s">
        <v>104</v>
      </c>
      <c r="P11" s="81" t="s">
        <v>30</v>
      </c>
      <c r="Q11" s="55" t="s">
        <v>43</v>
      </c>
      <c r="R11" s="55" t="s">
        <v>105</v>
      </c>
      <c r="S11" s="55" t="s">
        <v>30</v>
      </c>
      <c r="T11" s="55" t="s">
        <v>30</v>
      </c>
      <c r="U11" s="55" t="s">
        <v>30</v>
      </c>
      <c r="V11" s="55" t="s">
        <v>30</v>
      </c>
      <c r="W11" s="55" t="s">
        <v>30</v>
      </c>
    </row>
    <row r="12" spans="1:23" ht="41.25" customHeight="1">
      <c r="A12" s="30">
        <v>146</v>
      </c>
      <c r="B12" s="87" t="s">
        <v>106</v>
      </c>
      <c r="C12" s="55" t="s">
        <v>25</v>
      </c>
      <c r="D12" s="55">
        <v>2021</v>
      </c>
      <c r="E12" s="55" t="s">
        <v>107</v>
      </c>
      <c r="F12" s="55" t="s">
        <v>57</v>
      </c>
      <c r="G12" s="63" t="s">
        <v>58</v>
      </c>
      <c r="H12" s="55" t="s">
        <v>29</v>
      </c>
      <c r="I12" s="55" t="s">
        <v>108</v>
      </c>
      <c r="J12" s="55" t="s">
        <v>60</v>
      </c>
      <c r="K12" s="55" t="s">
        <v>109</v>
      </c>
      <c r="L12" s="55" t="s">
        <v>110</v>
      </c>
      <c r="M12" s="55" t="s">
        <v>42</v>
      </c>
      <c r="N12" s="55" t="s">
        <v>89</v>
      </c>
      <c r="O12" s="55" t="s">
        <v>111</v>
      </c>
      <c r="P12" s="81" t="s">
        <v>112</v>
      </c>
      <c r="Q12" s="55" t="s">
        <v>43</v>
      </c>
      <c r="R12" s="55" t="s">
        <v>113</v>
      </c>
      <c r="S12" s="55" t="s">
        <v>30</v>
      </c>
      <c r="T12" s="55" t="s">
        <v>30</v>
      </c>
      <c r="U12" s="55" t="s">
        <v>114</v>
      </c>
      <c r="V12" s="55" t="s">
        <v>30</v>
      </c>
      <c r="W12" s="55" t="s">
        <v>30</v>
      </c>
    </row>
    <row r="13" spans="1:23" ht="47.25" customHeight="1">
      <c r="A13" s="30">
        <v>161</v>
      </c>
      <c r="B13" s="87" t="s">
        <v>115</v>
      </c>
      <c r="C13" s="55" t="s">
        <v>25</v>
      </c>
      <c r="E13" s="55" t="s">
        <v>116</v>
      </c>
      <c r="F13" s="55" t="s">
        <v>117</v>
      </c>
      <c r="G13" s="55" t="s">
        <v>118</v>
      </c>
      <c r="H13" s="81" t="s">
        <v>77</v>
      </c>
      <c r="I13" s="55" t="s">
        <v>30</v>
      </c>
      <c r="J13" s="55" t="s">
        <v>60</v>
      </c>
      <c r="K13" s="55" t="s">
        <v>30</v>
      </c>
      <c r="L13" s="55" t="s">
        <v>30</v>
      </c>
      <c r="M13" s="55" t="s">
        <v>42</v>
      </c>
      <c r="N13" s="55" t="s">
        <v>79</v>
      </c>
      <c r="O13" s="55" t="s">
        <v>119</v>
      </c>
      <c r="P13" s="81" t="s">
        <v>30</v>
      </c>
      <c r="Q13" s="55" t="s">
        <v>43</v>
      </c>
      <c r="R13" s="55" t="s">
        <v>120</v>
      </c>
      <c r="S13" s="55" t="s">
        <v>30</v>
      </c>
      <c r="T13" s="55" t="s">
        <v>30</v>
      </c>
      <c r="U13" s="55" t="s">
        <v>30</v>
      </c>
      <c r="V13" s="55" t="s">
        <v>30</v>
      </c>
      <c r="W13" s="55" t="s">
        <v>30</v>
      </c>
    </row>
    <row r="14" spans="1:23" ht="48.75" customHeight="1">
      <c r="A14" s="30">
        <v>157</v>
      </c>
      <c r="B14" s="87" t="s">
        <v>121</v>
      </c>
      <c r="C14" s="55" t="s">
        <v>25</v>
      </c>
      <c r="E14" s="55" t="s">
        <v>122</v>
      </c>
      <c r="F14" s="55" t="s">
        <v>123</v>
      </c>
      <c r="G14" s="55" t="s">
        <v>124</v>
      </c>
      <c r="H14" s="81" t="s">
        <v>77</v>
      </c>
      <c r="I14" s="55" t="s">
        <v>30</v>
      </c>
      <c r="J14" s="55" t="s">
        <v>60</v>
      </c>
      <c r="K14" s="55" t="s">
        <v>30</v>
      </c>
      <c r="L14" s="55" t="s">
        <v>30</v>
      </c>
      <c r="M14" s="55" t="s">
        <v>42</v>
      </c>
      <c r="N14" s="81" t="s">
        <v>30</v>
      </c>
      <c r="O14" s="55" t="s">
        <v>125</v>
      </c>
      <c r="P14" s="81" t="s">
        <v>30</v>
      </c>
      <c r="Q14" s="55" t="s">
        <v>43</v>
      </c>
      <c r="R14" s="55" t="s">
        <v>126</v>
      </c>
      <c r="S14" s="55" t="s">
        <v>30</v>
      </c>
      <c r="T14" s="55" t="s">
        <v>30</v>
      </c>
      <c r="U14" s="55" t="s">
        <v>30</v>
      </c>
      <c r="V14" s="55" t="s">
        <v>30</v>
      </c>
      <c r="W14" s="55" t="s">
        <v>30</v>
      </c>
    </row>
    <row r="15" spans="1:23" ht="43.5" customHeight="1">
      <c r="A15" s="30">
        <v>156</v>
      </c>
      <c r="B15" s="87" t="s">
        <v>127</v>
      </c>
      <c r="C15" s="55" t="s">
        <v>25</v>
      </c>
      <c r="E15" s="55" t="s">
        <v>128</v>
      </c>
      <c r="F15" s="55" t="s">
        <v>123</v>
      </c>
      <c r="G15" s="55" t="s">
        <v>124</v>
      </c>
      <c r="H15" s="81" t="s">
        <v>77</v>
      </c>
      <c r="I15" s="55" t="s">
        <v>30</v>
      </c>
      <c r="J15" s="55" t="s">
        <v>60</v>
      </c>
      <c r="K15" s="55" t="s">
        <v>30</v>
      </c>
      <c r="L15" s="55" t="s">
        <v>30</v>
      </c>
      <c r="M15" s="55" t="s">
        <v>42</v>
      </c>
      <c r="N15" s="55" t="s">
        <v>129</v>
      </c>
      <c r="O15" s="55" t="s">
        <v>130</v>
      </c>
      <c r="P15" s="81" t="s">
        <v>30</v>
      </c>
      <c r="Q15" s="55" t="s">
        <v>43</v>
      </c>
      <c r="R15" s="55" t="s">
        <v>131</v>
      </c>
      <c r="S15" s="55" t="s">
        <v>30</v>
      </c>
      <c r="T15" s="55" t="s">
        <v>30</v>
      </c>
      <c r="U15" s="55" t="s">
        <v>30</v>
      </c>
      <c r="V15" s="55" t="s">
        <v>30</v>
      </c>
      <c r="W15" s="55" t="s">
        <v>30</v>
      </c>
    </row>
    <row r="16" spans="1:23" ht="41.25" customHeight="1">
      <c r="A16" s="30">
        <v>174</v>
      </c>
      <c r="B16" s="87" t="s">
        <v>132</v>
      </c>
      <c r="C16" s="55" t="s">
        <v>25</v>
      </c>
      <c r="E16" s="55" t="s">
        <v>133</v>
      </c>
      <c r="F16" s="55" t="s">
        <v>134</v>
      </c>
      <c r="G16" s="55" t="s">
        <v>135</v>
      </c>
      <c r="H16" s="81" t="s">
        <v>77</v>
      </c>
      <c r="I16" s="55" t="s">
        <v>30</v>
      </c>
      <c r="J16" s="55" t="s">
        <v>60</v>
      </c>
      <c r="K16" s="55" t="s">
        <v>30</v>
      </c>
      <c r="L16" s="55" t="s">
        <v>30</v>
      </c>
      <c r="M16" s="55" t="s">
        <v>136</v>
      </c>
      <c r="N16" s="55" t="s">
        <v>30</v>
      </c>
      <c r="O16" s="55" t="s">
        <v>30</v>
      </c>
      <c r="P16" s="55" t="s">
        <v>30</v>
      </c>
      <c r="Q16" s="55" t="s">
        <v>43</v>
      </c>
      <c r="R16" s="55" t="s">
        <v>137</v>
      </c>
      <c r="S16" s="55" t="s">
        <v>30</v>
      </c>
      <c r="T16" s="55" t="s">
        <v>30</v>
      </c>
      <c r="U16" s="55" t="s">
        <v>30</v>
      </c>
      <c r="V16" s="55" t="s">
        <v>30</v>
      </c>
      <c r="W16" s="55" t="s">
        <v>30</v>
      </c>
    </row>
    <row r="17" spans="1:23" ht="42.75" customHeight="1">
      <c r="A17" s="30">
        <v>64</v>
      </c>
      <c r="B17" s="87" t="s">
        <v>138</v>
      </c>
      <c r="C17" s="55" t="s">
        <v>25</v>
      </c>
      <c r="D17" s="55">
        <v>2007</v>
      </c>
      <c r="E17" s="55" t="s">
        <v>139</v>
      </c>
      <c r="F17" s="55" t="s">
        <v>140</v>
      </c>
      <c r="G17" s="55" t="s">
        <v>141</v>
      </c>
      <c r="H17" s="55" t="s">
        <v>77</v>
      </c>
      <c r="I17" s="55" t="s">
        <v>30</v>
      </c>
      <c r="J17" s="55" t="s">
        <v>60</v>
      </c>
      <c r="K17" s="55" t="s">
        <v>142</v>
      </c>
      <c r="L17" s="55" t="s">
        <v>143</v>
      </c>
      <c r="M17" s="55" t="s">
        <v>42</v>
      </c>
      <c r="N17" s="55" t="s">
        <v>79</v>
      </c>
      <c r="O17" s="55" t="s">
        <v>144</v>
      </c>
      <c r="P17" s="55" t="s">
        <v>145</v>
      </c>
      <c r="Q17" s="55" t="s">
        <v>43</v>
      </c>
      <c r="R17" s="55" t="s">
        <v>146</v>
      </c>
      <c r="S17" s="55" t="s">
        <v>30</v>
      </c>
      <c r="T17" s="55" t="s">
        <v>30</v>
      </c>
      <c r="U17" s="55" t="s">
        <v>30</v>
      </c>
      <c r="V17" s="55" t="s">
        <v>30</v>
      </c>
      <c r="W17" s="55" t="s">
        <v>30</v>
      </c>
    </row>
    <row r="18" spans="1:23" ht="42" customHeight="1">
      <c r="A18" s="30">
        <v>30</v>
      </c>
      <c r="B18" s="87" t="s">
        <v>147</v>
      </c>
      <c r="C18" s="55" t="s">
        <v>25</v>
      </c>
      <c r="D18" s="55">
        <v>2007</v>
      </c>
      <c r="E18" s="55" t="s">
        <v>133</v>
      </c>
      <c r="F18" s="55" t="s">
        <v>148</v>
      </c>
      <c r="G18" s="55" t="s">
        <v>149</v>
      </c>
      <c r="H18" s="55" t="s">
        <v>77</v>
      </c>
      <c r="I18" s="55" t="s">
        <v>150</v>
      </c>
      <c r="J18" s="55" t="s">
        <v>60</v>
      </c>
      <c r="K18" s="55" t="s">
        <v>142</v>
      </c>
      <c r="L18" s="55" t="s">
        <v>151</v>
      </c>
      <c r="M18" s="55" t="s">
        <v>42</v>
      </c>
      <c r="N18" s="55" t="s">
        <v>79</v>
      </c>
      <c r="O18" s="55" t="s">
        <v>144</v>
      </c>
      <c r="P18" s="55" t="s">
        <v>152</v>
      </c>
      <c r="Q18" s="55" t="s">
        <v>43</v>
      </c>
      <c r="R18" s="55" t="s">
        <v>153</v>
      </c>
      <c r="S18" s="55" t="s">
        <v>30</v>
      </c>
      <c r="T18" s="55" t="s">
        <v>30</v>
      </c>
      <c r="U18" s="55" t="s">
        <v>30</v>
      </c>
      <c r="V18" s="55" t="s">
        <v>30</v>
      </c>
      <c r="W18" s="55" t="s">
        <v>30</v>
      </c>
    </row>
    <row r="19" spans="1:23" ht="46.5" customHeight="1">
      <c r="A19" s="30">
        <v>63</v>
      </c>
      <c r="B19" s="87" t="s">
        <v>154</v>
      </c>
      <c r="C19" s="55" t="s">
        <v>25</v>
      </c>
      <c r="D19" s="55">
        <v>1996</v>
      </c>
      <c r="E19" s="55" t="s">
        <v>139</v>
      </c>
      <c r="F19" s="55" t="s">
        <v>140</v>
      </c>
      <c r="G19" s="55" t="s">
        <v>141</v>
      </c>
      <c r="H19" s="55" t="s">
        <v>77</v>
      </c>
      <c r="I19" s="55" t="s">
        <v>30</v>
      </c>
      <c r="J19" s="55" t="s">
        <v>60</v>
      </c>
      <c r="K19" s="55" t="s">
        <v>142</v>
      </c>
      <c r="L19" s="55" t="s">
        <v>155</v>
      </c>
      <c r="M19" s="55" t="s">
        <v>42</v>
      </c>
      <c r="N19" s="55" t="s">
        <v>89</v>
      </c>
      <c r="O19" s="55" t="s">
        <v>156</v>
      </c>
      <c r="P19" s="55" t="s">
        <v>30</v>
      </c>
      <c r="Q19" s="55" t="s">
        <v>43</v>
      </c>
      <c r="R19" s="55" t="s">
        <v>157</v>
      </c>
      <c r="S19" s="55" t="s">
        <v>30</v>
      </c>
      <c r="T19" s="55" t="s">
        <v>30</v>
      </c>
      <c r="U19" s="55" t="s">
        <v>30</v>
      </c>
      <c r="V19" s="55" t="s">
        <v>30</v>
      </c>
      <c r="W19" s="55" t="s">
        <v>30</v>
      </c>
    </row>
    <row r="20" spans="1:23" ht="44.25" customHeight="1">
      <c r="A20" s="30">
        <v>51</v>
      </c>
      <c r="B20" s="87" t="s">
        <v>158</v>
      </c>
      <c r="C20" s="55" t="s">
        <v>25</v>
      </c>
      <c r="D20" s="55">
        <v>2023</v>
      </c>
      <c r="E20" s="55" t="s">
        <v>47</v>
      </c>
      <c r="F20" s="55" t="s">
        <v>159</v>
      </c>
      <c r="G20" s="55" t="s">
        <v>160</v>
      </c>
      <c r="H20" s="55" t="s">
        <v>29</v>
      </c>
      <c r="I20" s="55" t="s">
        <v>161</v>
      </c>
      <c r="J20" s="55" t="s">
        <v>60</v>
      </c>
      <c r="K20" s="55" t="s">
        <v>162</v>
      </c>
      <c r="L20" s="55" t="s">
        <v>163</v>
      </c>
      <c r="M20" s="55" t="s">
        <v>42</v>
      </c>
      <c r="N20" s="55" t="s">
        <v>89</v>
      </c>
      <c r="O20" s="55" t="s">
        <v>164</v>
      </c>
      <c r="P20" s="55" t="s">
        <v>30</v>
      </c>
      <c r="Q20" s="55" t="s">
        <v>43</v>
      </c>
      <c r="R20" s="55" t="s">
        <v>165</v>
      </c>
      <c r="S20" s="55" t="s">
        <v>30</v>
      </c>
      <c r="T20" s="55" t="s">
        <v>166</v>
      </c>
      <c r="U20" s="55" t="s">
        <v>167</v>
      </c>
      <c r="V20" s="55" t="s">
        <v>30</v>
      </c>
      <c r="W20" s="55" t="s">
        <v>30</v>
      </c>
    </row>
    <row r="21" spans="1:23" ht="42.75" customHeight="1">
      <c r="A21" s="30">
        <v>23</v>
      </c>
      <c r="B21" s="61" t="s">
        <v>168</v>
      </c>
      <c r="C21" s="55" t="s">
        <v>25</v>
      </c>
      <c r="D21" s="55">
        <v>2001</v>
      </c>
      <c r="E21" s="55" t="s">
        <v>133</v>
      </c>
      <c r="F21" s="55" t="s">
        <v>67</v>
      </c>
      <c r="G21" s="55" t="s">
        <v>68</v>
      </c>
      <c r="H21" s="55" t="s">
        <v>29</v>
      </c>
      <c r="I21" s="61" t="s">
        <v>30</v>
      </c>
      <c r="J21" s="55" t="s">
        <v>60</v>
      </c>
      <c r="K21" s="55" t="s">
        <v>162</v>
      </c>
      <c r="L21" s="55" t="s">
        <v>169</v>
      </c>
      <c r="M21" s="55" t="s">
        <v>42</v>
      </c>
      <c r="N21" s="55" t="s">
        <v>89</v>
      </c>
      <c r="O21" s="55" t="s">
        <v>170</v>
      </c>
      <c r="P21" s="55" t="s">
        <v>171</v>
      </c>
      <c r="Q21" s="55" t="s">
        <v>43</v>
      </c>
      <c r="R21" s="55" t="s">
        <v>172</v>
      </c>
      <c r="S21" s="55" t="s">
        <v>30</v>
      </c>
      <c r="T21" s="55" t="s">
        <v>30</v>
      </c>
      <c r="U21" s="55" t="s">
        <v>30</v>
      </c>
      <c r="V21" s="55" t="s">
        <v>30</v>
      </c>
      <c r="W21" s="55" t="s">
        <v>173</v>
      </c>
    </row>
    <row r="22" spans="1:23" ht="44.25" customHeight="1">
      <c r="A22" s="30">
        <v>21</v>
      </c>
      <c r="B22" s="61" t="s">
        <v>174</v>
      </c>
      <c r="C22" s="55" t="s">
        <v>25</v>
      </c>
      <c r="D22" s="55">
        <v>1989</v>
      </c>
      <c r="E22" s="55" t="s">
        <v>175</v>
      </c>
      <c r="F22" s="55" t="s">
        <v>67</v>
      </c>
      <c r="G22" s="55" t="s">
        <v>68</v>
      </c>
      <c r="H22" s="55" t="s">
        <v>29</v>
      </c>
      <c r="I22" s="61" t="s">
        <v>176</v>
      </c>
      <c r="J22" s="55" t="s">
        <v>60</v>
      </c>
      <c r="K22" s="55" t="s">
        <v>162</v>
      </c>
      <c r="L22" s="62" t="s">
        <v>70</v>
      </c>
      <c r="M22" s="55" t="s">
        <v>42</v>
      </c>
      <c r="N22" s="62" t="s">
        <v>89</v>
      </c>
      <c r="O22" s="55" t="s">
        <v>90</v>
      </c>
      <c r="P22" s="55" t="s">
        <v>177</v>
      </c>
      <c r="Q22" s="55" t="s">
        <v>43</v>
      </c>
      <c r="R22" s="55" t="s">
        <v>178</v>
      </c>
      <c r="S22" s="55" t="s">
        <v>30</v>
      </c>
      <c r="T22" s="55" t="s">
        <v>30</v>
      </c>
      <c r="U22" s="55" t="s">
        <v>30</v>
      </c>
      <c r="V22" s="55" t="s">
        <v>30</v>
      </c>
      <c r="W22" s="55" t="s">
        <v>173</v>
      </c>
    </row>
    <row r="23" spans="1:23" ht="80.25" customHeight="1">
      <c r="A23" s="30">
        <v>26</v>
      </c>
      <c r="B23" s="61" t="s">
        <v>179</v>
      </c>
      <c r="C23" s="55" t="s">
        <v>25</v>
      </c>
      <c r="D23" s="55">
        <v>2003</v>
      </c>
      <c r="E23" s="55" t="s">
        <v>133</v>
      </c>
      <c r="F23" s="55" t="s">
        <v>67</v>
      </c>
      <c r="G23" s="55" t="s">
        <v>68</v>
      </c>
      <c r="H23" s="55" t="s">
        <v>29</v>
      </c>
      <c r="I23" s="61" t="s">
        <v>180</v>
      </c>
      <c r="J23" s="55" t="s">
        <v>60</v>
      </c>
      <c r="K23" s="55" t="s">
        <v>162</v>
      </c>
      <c r="L23" s="62" t="s">
        <v>169</v>
      </c>
      <c r="M23" s="55" t="s">
        <v>42</v>
      </c>
      <c r="N23" s="62" t="s">
        <v>79</v>
      </c>
      <c r="O23" s="55" t="s">
        <v>181</v>
      </c>
      <c r="P23" s="55" t="s">
        <v>182</v>
      </c>
      <c r="Q23" s="55" t="s">
        <v>43</v>
      </c>
      <c r="R23" s="55" t="s">
        <v>183</v>
      </c>
      <c r="S23" s="55" t="s">
        <v>30</v>
      </c>
      <c r="T23" s="55" t="s">
        <v>30</v>
      </c>
      <c r="U23" s="55" t="s">
        <v>184</v>
      </c>
      <c r="V23" s="55" t="s">
        <v>30</v>
      </c>
      <c r="W23" s="55" t="s">
        <v>30</v>
      </c>
    </row>
    <row r="24" spans="1:23" ht="68.25" customHeight="1">
      <c r="A24" s="30">
        <v>25</v>
      </c>
      <c r="B24" s="61" t="s">
        <v>185</v>
      </c>
      <c r="C24" s="55" t="s">
        <v>25</v>
      </c>
      <c r="D24" s="55">
        <v>2002</v>
      </c>
      <c r="E24" s="55" t="s">
        <v>186</v>
      </c>
      <c r="F24" s="55" t="s">
        <v>67</v>
      </c>
      <c r="G24" s="55" t="s">
        <v>68</v>
      </c>
      <c r="H24" s="55" t="s">
        <v>29</v>
      </c>
      <c r="I24" s="61" t="s">
        <v>187</v>
      </c>
      <c r="J24" s="55" t="s">
        <v>60</v>
      </c>
      <c r="K24" s="55" t="s">
        <v>162</v>
      </c>
      <c r="L24" s="62" t="s">
        <v>169</v>
      </c>
      <c r="M24" s="55" t="s">
        <v>42</v>
      </c>
      <c r="N24" s="62" t="s">
        <v>188</v>
      </c>
      <c r="O24" s="55" t="s">
        <v>189</v>
      </c>
      <c r="P24" s="55" t="s">
        <v>190</v>
      </c>
      <c r="Q24" s="55" t="s">
        <v>35</v>
      </c>
      <c r="R24" s="55" t="s">
        <v>191</v>
      </c>
      <c r="S24" s="55" t="s">
        <v>30</v>
      </c>
      <c r="T24" s="55" t="s">
        <v>30</v>
      </c>
      <c r="U24" s="55" t="s">
        <v>30</v>
      </c>
      <c r="V24" s="55" t="s">
        <v>30</v>
      </c>
      <c r="W24" s="55" t="s">
        <v>30</v>
      </c>
    </row>
    <row r="25" spans="1:23" ht="47.25" customHeight="1">
      <c r="A25" s="30">
        <v>163</v>
      </c>
      <c r="B25" s="87" t="s">
        <v>192</v>
      </c>
      <c r="C25" s="55" t="s">
        <v>25</v>
      </c>
      <c r="E25" s="55" t="s">
        <v>193</v>
      </c>
      <c r="F25" s="55" t="s">
        <v>117</v>
      </c>
      <c r="G25" s="55" t="s">
        <v>118</v>
      </c>
      <c r="H25" s="81" t="s">
        <v>77</v>
      </c>
      <c r="I25" s="55" t="s">
        <v>30</v>
      </c>
      <c r="J25" s="55" t="s">
        <v>60</v>
      </c>
      <c r="K25" s="55" t="s">
        <v>30</v>
      </c>
      <c r="L25" s="55" t="s">
        <v>30</v>
      </c>
      <c r="M25" s="55" t="s">
        <v>42</v>
      </c>
      <c r="N25" s="55" t="s">
        <v>79</v>
      </c>
      <c r="O25" s="55" t="s">
        <v>104</v>
      </c>
      <c r="P25" s="62" t="s">
        <v>182</v>
      </c>
      <c r="Q25" s="55" t="s">
        <v>43</v>
      </c>
      <c r="R25" s="55" t="s">
        <v>194</v>
      </c>
      <c r="S25" s="55" t="s">
        <v>30</v>
      </c>
      <c r="T25" s="55" t="s">
        <v>30</v>
      </c>
      <c r="U25" s="55" t="s">
        <v>30</v>
      </c>
      <c r="V25" s="55" t="s">
        <v>30</v>
      </c>
      <c r="W25" s="55" t="s">
        <v>30</v>
      </c>
    </row>
    <row r="26" spans="1:23" ht="34.5" customHeight="1">
      <c r="A26" s="30">
        <v>119</v>
      </c>
      <c r="B26" s="87" t="s">
        <v>195</v>
      </c>
      <c r="C26" s="55" t="s">
        <v>25</v>
      </c>
      <c r="D26" s="55">
        <v>1991</v>
      </c>
      <c r="E26" s="55" t="s">
        <v>196</v>
      </c>
      <c r="F26" s="55" t="s">
        <v>197</v>
      </c>
      <c r="G26" s="55" t="s">
        <v>198</v>
      </c>
      <c r="H26" s="55" t="s">
        <v>77</v>
      </c>
      <c r="I26" s="55" t="s">
        <v>199</v>
      </c>
      <c r="J26" s="55" t="s">
        <v>200</v>
      </c>
      <c r="K26" s="55" t="s">
        <v>30</v>
      </c>
      <c r="L26" s="55" t="s">
        <v>201</v>
      </c>
      <c r="M26" s="55" t="s">
        <v>42</v>
      </c>
      <c r="N26" s="55" t="s">
        <v>79</v>
      </c>
      <c r="O26" s="55" t="s">
        <v>144</v>
      </c>
      <c r="P26" s="55" t="s">
        <v>145</v>
      </c>
      <c r="Q26" s="55" t="s">
        <v>43</v>
      </c>
      <c r="R26" s="55" t="s">
        <v>202</v>
      </c>
      <c r="S26" s="55" t="s">
        <v>30</v>
      </c>
      <c r="T26" s="55" t="s">
        <v>30</v>
      </c>
      <c r="U26" s="55" t="s">
        <v>30</v>
      </c>
      <c r="V26" s="55" t="s">
        <v>30</v>
      </c>
      <c r="W26" s="55" t="s">
        <v>30</v>
      </c>
    </row>
    <row r="27" spans="1:23" ht="33.75" customHeight="1">
      <c r="A27" s="30">
        <v>24</v>
      </c>
      <c r="B27" s="87" t="s">
        <v>203</v>
      </c>
      <c r="C27" s="55" t="s">
        <v>25</v>
      </c>
      <c r="D27" s="55">
        <v>2002</v>
      </c>
      <c r="E27" s="55" t="s">
        <v>133</v>
      </c>
      <c r="F27" s="55" t="s">
        <v>67</v>
      </c>
      <c r="G27" s="55" t="s">
        <v>68</v>
      </c>
      <c r="H27" s="55" t="s">
        <v>29</v>
      </c>
      <c r="I27" s="61" t="s">
        <v>204</v>
      </c>
      <c r="J27" s="55" t="s">
        <v>60</v>
      </c>
      <c r="K27" s="55" t="s">
        <v>162</v>
      </c>
      <c r="L27" s="55" t="s">
        <v>169</v>
      </c>
      <c r="M27" s="55" t="s">
        <v>42</v>
      </c>
      <c r="N27" s="55" t="s">
        <v>89</v>
      </c>
      <c r="O27" s="55" t="s">
        <v>205</v>
      </c>
      <c r="P27" s="55" t="s">
        <v>206</v>
      </c>
      <c r="Q27" s="55" t="s">
        <v>43</v>
      </c>
      <c r="R27" s="55" t="s">
        <v>207</v>
      </c>
      <c r="S27" s="55" t="s">
        <v>30</v>
      </c>
      <c r="T27" s="55" t="s">
        <v>30</v>
      </c>
      <c r="U27" s="55" t="s">
        <v>208</v>
      </c>
      <c r="V27" s="55" t="s">
        <v>30</v>
      </c>
      <c r="W27" s="55" t="s">
        <v>30</v>
      </c>
    </row>
    <row r="28" spans="1:23" ht="54.75" customHeight="1">
      <c r="A28" s="30">
        <v>144</v>
      </c>
      <c r="B28" s="87" t="s">
        <v>209</v>
      </c>
      <c r="C28" s="55" t="s">
        <v>25</v>
      </c>
      <c r="D28" s="55">
        <v>2017</v>
      </c>
      <c r="E28" s="55" t="s">
        <v>210</v>
      </c>
      <c r="F28" s="55" t="s">
        <v>27</v>
      </c>
      <c r="G28" s="63" t="s">
        <v>28</v>
      </c>
      <c r="H28" s="55" t="s">
        <v>29</v>
      </c>
      <c r="I28" s="55" t="s">
        <v>211</v>
      </c>
      <c r="J28" s="55" t="s">
        <v>31</v>
      </c>
      <c r="K28" s="55" t="s">
        <v>212</v>
      </c>
      <c r="L28" s="55" t="s">
        <v>213</v>
      </c>
      <c r="M28" s="55" t="s">
        <v>42</v>
      </c>
      <c r="N28" s="55" t="s">
        <v>30</v>
      </c>
      <c r="O28" s="55" t="s">
        <v>30</v>
      </c>
      <c r="P28" s="55" t="s">
        <v>30</v>
      </c>
      <c r="Q28" s="55" t="s">
        <v>43</v>
      </c>
      <c r="R28" s="55" t="s">
        <v>214</v>
      </c>
      <c r="S28" s="55" t="s">
        <v>30</v>
      </c>
      <c r="T28" s="55" t="s">
        <v>30</v>
      </c>
      <c r="U28" s="55" t="s">
        <v>30</v>
      </c>
      <c r="V28" s="55" t="s">
        <v>30</v>
      </c>
      <c r="W28" s="55" t="s">
        <v>30</v>
      </c>
    </row>
    <row r="29" spans="1:23" ht="37.5" customHeight="1">
      <c r="A29" s="30">
        <v>54</v>
      </c>
      <c r="B29" s="55" t="s">
        <v>215</v>
      </c>
      <c r="C29" s="55" t="s">
        <v>216</v>
      </c>
      <c r="D29" s="55">
        <v>2017</v>
      </c>
      <c r="E29" s="55" t="s">
        <v>210</v>
      </c>
      <c r="F29" s="55" t="s">
        <v>217</v>
      </c>
      <c r="G29" s="55" t="s">
        <v>218</v>
      </c>
      <c r="H29" s="55" t="s">
        <v>29</v>
      </c>
      <c r="I29" s="55" t="s">
        <v>219</v>
      </c>
      <c r="J29" s="55" t="s">
        <v>31</v>
      </c>
      <c r="K29" s="55" t="s">
        <v>220</v>
      </c>
      <c r="L29" s="55" t="s">
        <v>221</v>
      </c>
      <c r="M29" s="55" t="s">
        <v>42</v>
      </c>
      <c r="N29" s="55" t="s">
        <v>30</v>
      </c>
      <c r="O29" s="55" t="s">
        <v>222</v>
      </c>
      <c r="P29" s="55" t="s">
        <v>30</v>
      </c>
      <c r="Q29" s="55" t="s">
        <v>43</v>
      </c>
      <c r="R29" s="55" t="s">
        <v>223</v>
      </c>
      <c r="S29" s="55" t="s">
        <v>30</v>
      </c>
      <c r="T29" s="55" t="s">
        <v>30</v>
      </c>
      <c r="U29" s="55" t="s">
        <v>224</v>
      </c>
      <c r="V29" s="55" t="s">
        <v>30</v>
      </c>
      <c r="W29" s="55" t="s">
        <v>30</v>
      </c>
    </row>
    <row r="30" spans="1:23" ht="51" customHeight="1">
      <c r="A30" s="30">
        <v>52</v>
      </c>
      <c r="B30" s="55" t="s">
        <v>225</v>
      </c>
      <c r="C30" s="55" t="s">
        <v>226</v>
      </c>
      <c r="D30" s="55">
        <v>2014</v>
      </c>
      <c r="E30" s="55" t="s">
        <v>210</v>
      </c>
      <c r="F30" s="55" t="s">
        <v>217</v>
      </c>
      <c r="G30" s="55" t="s">
        <v>218</v>
      </c>
      <c r="H30" s="55" t="s">
        <v>29</v>
      </c>
      <c r="I30" s="55" t="s">
        <v>227</v>
      </c>
      <c r="J30" s="55" t="s">
        <v>31</v>
      </c>
      <c r="K30" s="55" t="s">
        <v>228</v>
      </c>
      <c r="L30" s="55" t="s">
        <v>229</v>
      </c>
      <c r="M30" s="55" t="s">
        <v>42</v>
      </c>
      <c r="N30" s="55" t="s">
        <v>30</v>
      </c>
      <c r="O30" s="55" t="s">
        <v>30</v>
      </c>
      <c r="P30" s="55" t="s">
        <v>30</v>
      </c>
      <c r="Q30" s="55" t="s">
        <v>43</v>
      </c>
      <c r="R30" s="55" t="s">
        <v>230</v>
      </c>
      <c r="S30" s="55" t="s">
        <v>30</v>
      </c>
      <c r="T30" s="55" t="s">
        <v>30</v>
      </c>
      <c r="U30" s="55" t="s">
        <v>231</v>
      </c>
      <c r="V30" s="55" t="s">
        <v>30</v>
      </c>
      <c r="W30" s="55" t="s">
        <v>30</v>
      </c>
    </row>
    <row r="31" spans="1:23" ht="41.25" customHeight="1">
      <c r="A31" s="30">
        <v>69</v>
      </c>
      <c r="B31" s="55" t="s">
        <v>232</v>
      </c>
      <c r="C31" s="55" t="s">
        <v>25</v>
      </c>
      <c r="D31" s="55">
        <v>2012</v>
      </c>
      <c r="E31" s="55" t="s">
        <v>210</v>
      </c>
      <c r="F31" s="55" t="s">
        <v>233</v>
      </c>
      <c r="G31" s="55" t="s">
        <v>234</v>
      </c>
      <c r="H31" s="55" t="s">
        <v>29</v>
      </c>
      <c r="I31" s="55" t="s">
        <v>187</v>
      </c>
      <c r="J31" s="55" t="s">
        <v>31</v>
      </c>
      <c r="K31" s="55" t="s">
        <v>235</v>
      </c>
      <c r="L31" s="55" t="s">
        <v>236</v>
      </c>
      <c r="M31" s="55" t="s">
        <v>42</v>
      </c>
      <c r="N31" s="55" t="s">
        <v>79</v>
      </c>
      <c r="O31" s="55" t="s">
        <v>237</v>
      </c>
      <c r="P31" s="55" t="s">
        <v>238</v>
      </c>
      <c r="Q31" s="55" t="s">
        <v>43</v>
      </c>
      <c r="R31" s="55" t="s">
        <v>239</v>
      </c>
      <c r="S31" s="55" t="s">
        <v>30</v>
      </c>
      <c r="T31" s="55" t="s">
        <v>30</v>
      </c>
      <c r="U31" s="55" t="s">
        <v>240</v>
      </c>
      <c r="V31" s="55" t="s">
        <v>30</v>
      </c>
      <c r="W31" s="55" t="s">
        <v>30</v>
      </c>
    </row>
    <row r="32" spans="1:23" ht="54.75" customHeight="1">
      <c r="A32" s="30">
        <v>100</v>
      </c>
      <c r="B32" s="87" t="s">
        <v>241</v>
      </c>
      <c r="C32" s="55" t="s">
        <v>242</v>
      </c>
      <c r="D32" s="55">
        <v>2018</v>
      </c>
      <c r="E32" s="55" t="s">
        <v>210</v>
      </c>
      <c r="F32" s="55" t="s">
        <v>243</v>
      </c>
      <c r="G32" s="55" t="s">
        <v>244</v>
      </c>
      <c r="H32" s="55" t="s">
        <v>29</v>
      </c>
      <c r="I32" s="55" t="s">
        <v>187</v>
      </c>
      <c r="J32" s="55" t="s">
        <v>245</v>
      </c>
      <c r="K32" s="55" t="s">
        <v>246</v>
      </c>
      <c r="L32" s="55" t="s">
        <v>247</v>
      </c>
      <c r="M32" s="55" t="s">
        <v>42</v>
      </c>
      <c r="N32" s="55" t="s">
        <v>79</v>
      </c>
      <c r="O32" s="55" t="s">
        <v>144</v>
      </c>
      <c r="P32" s="55" t="s">
        <v>248</v>
      </c>
      <c r="Q32" s="55" t="s">
        <v>43</v>
      </c>
      <c r="R32" s="61" t="s">
        <v>249</v>
      </c>
      <c r="S32" s="55" t="s">
        <v>30</v>
      </c>
      <c r="T32" s="55" t="s">
        <v>30</v>
      </c>
      <c r="U32" s="55" t="s">
        <v>250</v>
      </c>
      <c r="V32" s="55" t="s">
        <v>30</v>
      </c>
      <c r="W32" s="55" t="s">
        <v>30</v>
      </c>
    </row>
    <row r="33" spans="1:24" ht="47.25" customHeight="1">
      <c r="A33" s="30">
        <v>114</v>
      </c>
      <c r="B33" s="87" t="s">
        <v>251</v>
      </c>
      <c r="C33" s="55" t="s">
        <v>242</v>
      </c>
      <c r="D33" s="55">
        <v>1987</v>
      </c>
      <c r="E33" s="55" t="s">
        <v>252</v>
      </c>
      <c r="F33" s="55" t="s">
        <v>253</v>
      </c>
      <c r="G33" s="55" t="s">
        <v>254</v>
      </c>
      <c r="H33" s="55" t="s">
        <v>77</v>
      </c>
      <c r="I33" s="55" t="s">
        <v>255</v>
      </c>
      <c r="J33" s="55" t="s">
        <v>256</v>
      </c>
      <c r="K33" s="55" t="s">
        <v>257</v>
      </c>
      <c r="L33" s="55" t="s">
        <v>258</v>
      </c>
      <c r="M33" s="55" t="s">
        <v>42</v>
      </c>
      <c r="N33" s="55" t="s">
        <v>30</v>
      </c>
      <c r="O33" s="55" t="s">
        <v>30</v>
      </c>
      <c r="P33" s="55" t="s">
        <v>30</v>
      </c>
      <c r="Q33" s="55" t="s">
        <v>43</v>
      </c>
      <c r="R33" s="55" t="s">
        <v>259</v>
      </c>
      <c r="S33" s="55" t="s">
        <v>30</v>
      </c>
      <c r="T33" s="55" t="s">
        <v>30</v>
      </c>
      <c r="U33" s="55" t="s">
        <v>30</v>
      </c>
      <c r="V33" s="55" t="s">
        <v>30</v>
      </c>
      <c r="W33" s="55" t="s">
        <v>30</v>
      </c>
    </row>
    <row r="34" spans="1:24" ht="45" customHeight="1">
      <c r="A34" s="30">
        <v>34</v>
      </c>
      <c r="B34" s="55" t="s">
        <v>260</v>
      </c>
      <c r="C34" s="55" t="s">
        <v>25</v>
      </c>
      <c r="D34" s="55" t="s">
        <v>261</v>
      </c>
      <c r="E34" s="55" t="s">
        <v>47</v>
      </c>
      <c r="F34" s="55" t="s">
        <v>262</v>
      </c>
      <c r="G34" s="55" t="s">
        <v>263</v>
      </c>
      <c r="H34" s="55" t="s">
        <v>29</v>
      </c>
      <c r="I34" s="55" t="s">
        <v>264</v>
      </c>
      <c r="J34" s="55" t="s">
        <v>31</v>
      </c>
      <c r="K34" s="55" t="s">
        <v>265</v>
      </c>
      <c r="L34" s="55" t="s">
        <v>266</v>
      </c>
      <c r="M34" s="55" t="s">
        <v>42</v>
      </c>
      <c r="N34" s="55" t="s">
        <v>30</v>
      </c>
      <c r="O34" s="55" t="s">
        <v>30</v>
      </c>
      <c r="P34" s="55" t="s">
        <v>267</v>
      </c>
      <c r="Q34" s="55" t="s">
        <v>43</v>
      </c>
      <c r="R34" s="55" t="s">
        <v>268</v>
      </c>
      <c r="S34" s="55" t="s">
        <v>30</v>
      </c>
      <c r="T34" s="55" t="s">
        <v>30</v>
      </c>
      <c r="U34" s="55" t="s">
        <v>269</v>
      </c>
      <c r="V34" s="55" t="s">
        <v>30</v>
      </c>
      <c r="W34" s="55" t="s">
        <v>30</v>
      </c>
    </row>
    <row r="35" spans="1:24" ht="47.25" customHeight="1">
      <c r="A35" s="30">
        <v>110</v>
      </c>
      <c r="B35" s="87" t="s">
        <v>270</v>
      </c>
      <c r="C35" s="55" t="s">
        <v>25</v>
      </c>
      <c r="E35" s="55" t="s">
        <v>271</v>
      </c>
      <c r="G35" s="55" t="s">
        <v>30</v>
      </c>
      <c r="H35" s="55" t="s">
        <v>77</v>
      </c>
      <c r="I35" s="55" t="s">
        <v>272</v>
      </c>
      <c r="J35" s="55" t="s">
        <v>31</v>
      </c>
      <c r="K35" s="55" t="s">
        <v>273</v>
      </c>
      <c r="L35" s="55" t="s">
        <v>274</v>
      </c>
      <c r="M35" s="55" t="s">
        <v>42</v>
      </c>
      <c r="N35" s="55" t="s">
        <v>275</v>
      </c>
      <c r="O35" s="55" t="s">
        <v>276</v>
      </c>
      <c r="P35" s="55" t="s">
        <v>277</v>
      </c>
      <c r="Q35" s="55" t="s">
        <v>43</v>
      </c>
      <c r="R35" s="55" t="s">
        <v>278</v>
      </c>
      <c r="S35" s="55" t="s">
        <v>30</v>
      </c>
      <c r="T35" s="55" t="s">
        <v>30</v>
      </c>
      <c r="U35" s="55" t="s">
        <v>30</v>
      </c>
      <c r="V35" s="55" t="s">
        <v>30</v>
      </c>
      <c r="W35" s="55" t="s">
        <v>30</v>
      </c>
    </row>
    <row r="36" spans="1:24" ht="37.5" customHeight="1">
      <c r="A36" s="30">
        <v>101</v>
      </c>
      <c r="B36" s="61" t="s">
        <v>279</v>
      </c>
      <c r="C36" s="55" t="s">
        <v>242</v>
      </c>
      <c r="D36" s="55">
        <v>2013</v>
      </c>
      <c r="E36" s="55" t="s">
        <v>210</v>
      </c>
      <c r="F36" s="55" t="s">
        <v>48</v>
      </c>
      <c r="G36" s="55" t="s">
        <v>49</v>
      </c>
      <c r="H36" s="55" t="s">
        <v>29</v>
      </c>
      <c r="I36" s="55" t="s">
        <v>280</v>
      </c>
      <c r="J36" s="55" t="s">
        <v>31</v>
      </c>
      <c r="K36" s="64" t="s">
        <v>281</v>
      </c>
      <c r="L36" s="55" t="s">
        <v>282</v>
      </c>
      <c r="M36" s="55" t="s">
        <v>42</v>
      </c>
      <c r="N36" s="55" t="s">
        <v>79</v>
      </c>
      <c r="O36" s="55" t="s">
        <v>283</v>
      </c>
      <c r="P36" s="55" t="s">
        <v>284</v>
      </c>
      <c r="Q36" s="55" t="s">
        <v>43</v>
      </c>
      <c r="R36" s="66" t="s">
        <v>285</v>
      </c>
      <c r="S36" s="55" t="s">
        <v>30</v>
      </c>
      <c r="T36" s="55" t="s">
        <v>30</v>
      </c>
      <c r="U36" s="55" t="s">
        <v>286</v>
      </c>
      <c r="V36" s="55" t="s">
        <v>30</v>
      </c>
      <c r="W36" s="55" t="s">
        <v>30</v>
      </c>
    </row>
    <row r="37" spans="1:24" ht="50.25" customHeight="1">
      <c r="A37" s="30">
        <v>124</v>
      </c>
      <c r="B37" s="87" t="s">
        <v>287</v>
      </c>
      <c r="C37" s="55" t="s">
        <v>25</v>
      </c>
      <c r="E37" s="55" t="s">
        <v>196</v>
      </c>
      <c r="F37" s="55" t="s">
        <v>288</v>
      </c>
      <c r="G37" s="55" t="s">
        <v>289</v>
      </c>
      <c r="H37" s="55" t="s">
        <v>77</v>
      </c>
      <c r="I37" s="55" t="s">
        <v>30</v>
      </c>
      <c r="J37" s="55" t="s">
        <v>31</v>
      </c>
      <c r="K37" s="55" t="s">
        <v>257</v>
      </c>
      <c r="M37" s="55" t="s">
        <v>42</v>
      </c>
      <c r="N37" s="55" t="s">
        <v>290</v>
      </c>
      <c r="O37" s="55" t="s">
        <v>222</v>
      </c>
      <c r="P37" s="55" t="s">
        <v>30</v>
      </c>
      <c r="Q37" s="55" t="s">
        <v>43</v>
      </c>
      <c r="R37" s="55" t="s">
        <v>291</v>
      </c>
    </row>
    <row r="38" spans="1:24" ht="46.5" customHeight="1">
      <c r="A38" s="30">
        <v>109</v>
      </c>
      <c r="B38" s="87" t="s">
        <v>292</v>
      </c>
      <c r="C38" s="55" t="s">
        <v>25</v>
      </c>
      <c r="D38" s="55">
        <v>2010</v>
      </c>
      <c r="E38" s="55" t="s">
        <v>210</v>
      </c>
      <c r="F38" s="55" t="s">
        <v>48</v>
      </c>
      <c r="G38" s="55" t="s">
        <v>49</v>
      </c>
      <c r="H38" s="55" t="s">
        <v>29</v>
      </c>
      <c r="I38" s="55" t="s">
        <v>293</v>
      </c>
      <c r="J38" s="55" t="s">
        <v>200</v>
      </c>
      <c r="K38" s="55" t="s">
        <v>294</v>
      </c>
      <c r="L38" s="55" t="s">
        <v>295</v>
      </c>
      <c r="M38" s="55" t="s">
        <v>42</v>
      </c>
      <c r="N38" s="55" t="s">
        <v>30</v>
      </c>
      <c r="O38" s="55" t="s">
        <v>30</v>
      </c>
      <c r="P38" s="55" t="s">
        <v>30</v>
      </c>
      <c r="Q38" s="55" t="s">
        <v>43</v>
      </c>
      <c r="R38" s="55" t="s">
        <v>296</v>
      </c>
      <c r="S38" s="55" t="s">
        <v>30</v>
      </c>
      <c r="T38" s="55" t="s">
        <v>30</v>
      </c>
      <c r="U38" s="55" t="s">
        <v>30</v>
      </c>
      <c r="V38" s="55" t="s">
        <v>30</v>
      </c>
      <c r="W38" s="55" t="s">
        <v>30</v>
      </c>
    </row>
    <row r="39" spans="1:24" s="63" customFormat="1" ht="45.75" customHeight="1">
      <c r="A39" s="30">
        <v>151</v>
      </c>
      <c r="B39" s="87" t="s">
        <v>297</v>
      </c>
      <c r="C39" s="55" t="s">
        <v>25</v>
      </c>
      <c r="D39" s="55">
        <v>2011</v>
      </c>
      <c r="E39" s="55" t="s">
        <v>210</v>
      </c>
      <c r="F39" s="55" t="s">
        <v>57</v>
      </c>
      <c r="G39" s="63" t="s">
        <v>58</v>
      </c>
      <c r="H39" s="55" t="s">
        <v>29</v>
      </c>
      <c r="I39" s="55" t="s">
        <v>298</v>
      </c>
      <c r="J39" s="55" t="s">
        <v>60</v>
      </c>
      <c r="K39" s="55" t="s">
        <v>61</v>
      </c>
      <c r="L39" s="55" t="s">
        <v>299</v>
      </c>
      <c r="M39" s="55" t="s">
        <v>42</v>
      </c>
      <c r="N39" s="55" t="s">
        <v>89</v>
      </c>
      <c r="O39" s="55" t="s">
        <v>90</v>
      </c>
      <c r="P39" s="55" t="s">
        <v>300</v>
      </c>
      <c r="Q39" s="55" t="s">
        <v>43</v>
      </c>
      <c r="R39" s="55" t="s">
        <v>301</v>
      </c>
      <c r="S39" s="55" t="s">
        <v>30</v>
      </c>
      <c r="T39" s="55" t="s">
        <v>30</v>
      </c>
      <c r="U39" s="55" t="s">
        <v>30</v>
      </c>
      <c r="V39" s="55" t="s">
        <v>30</v>
      </c>
      <c r="W39" s="55" t="s">
        <v>30</v>
      </c>
    </row>
    <row r="40" spans="1:24" ht="36.75" customHeight="1">
      <c r="A40" s="30">
        <v>55</v>
      </c>
      <c r="B40" s="55" t="s">
        <v>302</v>
      </c>
      <c r="C40" s="55" t="s">
        <v>25</v>
      </c>
      <c r="D40" s="55" t="s">
        <v>303</v>
      </c>
      <c r="E40" s="55" t="s">
        <v>210</v>
      </c>
      <c r="F40" s="55" t="s">
        <v>217</v>
      </c>
      <c r="G40" s="55" t="s">
        <v>218</v>
      </c>
      <c r="H40" s="55" t="s">
        <v>29</v>
      </c>
      <c r="I40" s="55" t="s">
        <v>304</v>
      </c>
      <c r="J40" s="55" t="s">
        <v>31</v>
      </c>
      <c r="K40" s="55" t="s">
        <v>305</v>
      </c>
      <c r="L40" s="55" t="s">
        <v>306</v>
      </c>
      <c r="M40" s="55" t="s">
        <v>42</v>
      </c>
      <c r="N40" s="55" t="s">
        <v>307</v>
      </c>
      <c r="O40" s="55" t="s">
        <v>308</v>
      </c>
      <c r="P40" s="55" t="s">
        <v>30</v>
      </c>
      <c r="Q40" s="55" t="s">
        <v>43</v>
      </c>
      <c r="R40" s="55" t="s">
        <v>309</v>
      </c>
      <c r="S40" s="55" t="s">
        <v>30</v>
      </c>
      <c r="T40" s="55" t="s">
        <v>30</v>
      </c>
      <c r="U40" s="55" t="s">
        <v>310</v>
      </c>
      <c r="V40" s="55" t="s">
        <v>30</v>
      </c>
      <c r="W40" s="55" t="s">
        <v>30</v>
      </c>
    </row>
    <row r="41" spans="1:24" ht="64.5" customHeight="1">
      <c r="A41" s="30">
        <v>145</v>
      </c>
      <c r="B41" s="87" t="s">
        <v>311</v>
      </c>
      <c r="C41" s="55" t="s">
        <v>25</v>
      </c>
      <c r="D41" s="55">
        <v>2014</v>
      </c>
      <c r="E41" s="55" t="s">
        <v>210</v>
      </c>
      <c r="F41" s="55" t="s">
        <v>27</v>
      </c>
      <c r="G41" s="63" t="s">
        <v>28</v>
      </c>
      <c r="H41" s="55" t="s">
        <v>29</v>
      </c>
      <c r="I41" s="55" t="s">
        <v>312</v>
      </c>
      <c r="J41" s="55" t="s">
        <v>31</v>
      </c>
      <c r="K41" s="55" t="s">
        <v>212</v>
      </c>
      <c r="L41" s="55" t="s">
        <v>313</v>
      </c>
      <c r="M41" s="55" t="s">
        <v>42</v>
      </c>
      <c r="N41" s="55" t="s">
        <v>314</v>
      </c>
      <c r="O41" s="55" t="s">
        <v>315</v>
      </c>
      <c r="P41" s="55" t="s">
        <v>30</v>
      </c>
      <c r="Q41" s="55" t="s">
        <v>43</v>
      </c>
      <c r="R41" s="55" t="s">
        <v>316</v>
      </c>
      <c r="S41" s="55" t="s">
        <v>30</v>
      </c>
      <c r="T41" s="55" t="s">
        <v>30</v>
      </c>
      <c r="U41" s="55" t="s">
        <v>30</v>
      </c>
      <c r="V41" s="55" t="s">
        <v>30</v>
      </c>
      <c r="W41" s="55" t="s">
        <v>30</v>
      </c>
    </row>
    <row r="42" spans="1:24" ht="47.25" customHeight="1">
      <c r="A42" s="30">
        <v>41</v>
      </c>
      <c r="B42" s="63" t="s">
        <v>317</v>
      </c>
      <c r="C42" s="63" t="s">
        <v>25</v>
      </c>
      <c r="D42" s="55">
        <v>2018</v>
      </c>
      <c r="E42" s="55" t="s">
        <v>210</v>
      </c>
      <c r="F42" s="55" t="s">
        <v>318</v>
      </c>
      <c r="G42" s="55" t="s">
        <v>319</v>
      </c>
      <c r="H42" s="63" t="s">
        <v>29</v>
      </c>
      <c r="I42" s="63" t="s">
        <v>30</v>
      </c>
      <c r="J42" s="63" t="s">
        <v>31</v>
      </c>
      <c r="K42" s="63" t="s">
        <v>273</v>
      </c>
      <c r="L42" s="63" t="s">
        <v>320</v>
      </c>
      <c r="M42" s="55" t="s">
        <v>42</v>
      </c>
      <c r="N42" s="63" t="s">
        <v>30</v>
      </c>
      <c r="O42" s="63" t="s">
        <v>30</v>
      </c>
      <c r="P42" s="63" t="s">
        <v>321</v>
      </c>
      <c r="Q42" s="63" t="s">
        <v>43</v>
      </c>
      <c r="R42" s="63" t="s">
        <v>322</v>
      </c>
      <c r="S42" s="63" t="s">
        <v>30</v>
      </c>
      <c r="T42" s="63" t="s">
        <v>30</v>
      </c>
      <c r="U42" s="55" t="s">
        <v>30</v>
      </c>
      <c r="V42" s="63" t="s">
        <v>30</v>
      </c>
      <c r="W42" s="63" t="s">
        <v>30</v>
      </c>
    </row>
    <row r="43" spans="1:24" ht="37.5" customHeight="1">
      <c r="A43" s="30">
        <v>140</v>
      </c>
      <c r="B43" s="87" t="s">
        <v>323</v>
      </c>
      <c r="C43" s="55" t="s">
        <v>216</v>
      </c>
      <c r="D43" s="55">
        <v>2020</v>
      </c>
      <c r="E43" s="55" t="s">
        <v>47</v>
      </c>
      <c r="F43" s="55" t="s">
        <v>27</v>
      </c>
      <c r="G43" s="63" t="s">
        <v>28</v>
      </c>
      <c r="H43" s="55" t="s">
        <v>29</v>
      </c>
      <c r="I43" s="55" t="s">
        <v>30</v>
      </c>
      <c r="J43" s="55" t="s">
        <v>31</v>
      </c>
      <c r="K43" s="55" t="s">
        <v>212</v>
      </c>
      <c r="L43" s="55" t="s">
        <v>324</v>
      </c>
      <c r="M43" s="55" t="s">
        <v>42</v>
      </c>
      <c r="N43" s="55" t="s">
        <v>30</v>
      </c>
      <c r="O43" s="55" t="s">
        <v>30</v>
      </c>
      <c r="P43" s="55" t="s">
        <v>30</v>
      </c>
      <c r="Q43" s="55" t="s">
        <v>35</v>
      </c>
      <c r="R43" s="55" t="s">
        <v>325</v>
      </c>
      <c r="S43" s="58" t="s">
        <v>326</v>
      </c>
      <c r="T43" s="55" t="s">
        <v>30</v>
      </c>
      <c r="U43" s="55" t="s">
        <v>30</v>
      </c>
      <c r="V43" s="55" t="s">
        <v>30</v>
      </c>
      <c r="W43" s="55" t="s">
        <v>30</v>
      </c>
    </row>
    <row r="44" spans="1:24" ht="37.5" customHeight="1">
      <c r="A44" s="30">
        <v>95</v>
      </c>
      <c r="B44" s="87" t="s">
        <v>327</v>
      </c>
      <c r="C44" s="55" t="s">
        <v>25</v>
      </c>
      <c r="E44" s="55" t="s">
        <v>328</v>
      </c>
      <c r="F44" s="55" t="s">
        <v>329</v>
      </c>
      <c r="G44" s="55" t="s">
        <v>330</v>
      </c>
      <c r="H44" s="88" t="s">
        <v>29</v>
      </c>
      <c r="I44" s="55" t="s">
        <v>331</v>
      </c>
      <c r="J44" s="55" t="s">
        <v>31</v>
      </c>
      <c r="K44" s="55" t="s">
        <v>332</v>
      </c>
      <c r="L44" s="55" t="s">
        <v>333</v>
      </c>
      <c r="M44" s="55" t="s">
        <v>42</v>
      </c>
      <c r="N44" s="55" t="s">
        <v>30</v>
      </c>
      <c r="O44" s="55" t="s">
        <v>30</v>
      </c>
      <c r="P44" s="55" t="s">
        <v>30</v>
      </c>
      <c r="Q44" s="55" t="s">
        <v>334</v>
      </c>
      <c r="R44" s="87" t="s">
        <v>335</v>
      </c>
      <c r="S44" s="55" t="s">
        <v>30</v>
      </c>
      <c r="T44" s="55" t="s">
        <v>30</v>
      </c>
      <c r="U44" s="55" t="s">
        <v>30</v>
      </c>
      <c r="V44" s="55" t="s">
        <v>30</v>
      </c>
      <c r="W44" s="55" t="s">
        <v>30</v>
      </c>
      <c r="X44" s="63"/>
    </row>
    <row r="45" spans="1:24" ht="33.75" customHeight="1">
      <c r="A45" s="30">
        <v>17</v>
      </c>
      <c r="B45" s="55" t="s">
        <v>336</v>
      </c>
      <c r="C45" s="55" t="s">
        <v>25</v>
      </c>
      <c r="D45" s="55">
        <v>2023</v>
      </c>
      <c r="E45" s="55" t="s">
        <v>47</v>
      </c>
      <c r="F45" s="55" t="s">
        <v>84</v>
      </c>
      <c r="G45" s="55" t="s">
        <v>337</v>
      </c>
      <c r="H45" s="55" t="s">
        <v>29</v>
      </c>
      <c r="I45" s="55" t="s">
        <v>338</v>
      </c>
      <c r="J45" s="55" t="s">
        <v>31</v>
      </c>
      <c r="K45" s="55" t="s">
        <v>339</v>
      </c>
      <c r="L45" s="55" t="s">
        <v>340</v>
      </c>
      <c r="M45" s="55" t="s">
        <v>42</v>
      </c>
      <c r="N45" s="62" t="s">
        <v>89</v>
      </c>
      <c r="O45" s="55" t="s">
        <v>341</v>
      </c>
      <c r="P45" s="55" t="s">
        <v>342</v>
      </c>
      <c r="Q45" s="55" t="s">
        <v>43</v>
      </c>
      <c r="R45" s="55" t="s">
        <v>343</v>
      </c>
      <c r="S45" s="55" t="s">
        <v>30</v>
      </c>
      <c r="T45" s="55" t="s">
        <v>30</v>
      </c>
      <c r="U45" s="55" t="s">
        <v>30</v>
      </c>
      <c r="V45" s="55" t="s">
        <v>30</v>
      </c>
      <c r="W45" s="55" t="s">
        <v>30</v>
      </c>
    </row>
    <row r="46" spans="1:24" ht="54" customHeight="1">
      <c r="A46" s="30">
        <v>81</v>
      </c>
      <c r="B46" s="62" t="s">
        <v>344</v>
      </c>
      <c r="C46" s="55" t="s">
        <v>25</v>
      </c>
      <c r="D46" s="55">
        <v>2001</v>
      </c>
      <c r="E46" s="55" t="s">
        <v>133</v>
      </c>
      <c r="F46" s="55" t="s">
        <v>288</v>
      </c>
      <c r="G46" s="55" t="s">
        <v>345</v>
      </c>
      <c r="H46" s="55" t="s">
        <v>29</v>
      </c>
      <c r="I46" s="55" t="s">
        <v>346</v>
      </c>
      <c r="J46" s="55" t="s">
        <v>31</v>
      </c>
      <c r="K46" s="55" t="s">
        <v>102</v>
      </c>
      <c r="L46" s="55" t="s">
        <v>347</v>
      </c>
      <c r="M46" s="55" t="s">
        <v>42</v>
      </c>
      <c r="N46" s="55" t="s">
        <v>89</v>
      </c>
      <c r="O46" s="55" t="s">
        <v>90</v>
      </c>
      <c r="P46" s="55" t="s">
        <v>348</v>
      </c>
      <c r="Q46" s="55" t="s">
        <v>43</v>
      </c>
      <c r="R46" s="55" t="s">
        <v>349</v>
      </c>
      <c r="S46" s="55" t="s">
        <v>30</v>
      </c>
      <c r="T46" s="55" t="s">
        <v>30</v>
      </c>
      <c r="U46" s="55" t="s">
        <v>30</v>
      </c>
      <c r="V46" s="55" t="s">
        <v>30</v>
      </c>
      <c r="W46" s="55" t="s">
        <v>30</v>
      </c>
    </row>
    <row r="47" spans="1:24" ht="32.25" customHeight="1">
      <c r="A47" s="30">
        <v>113</v>
      </c>
      <c r="B47" s="87" t="s">
        <v>350</v>
      </c>
      <c r="C47" s="55" t="s">
        <v>25</v>
      </c>
      <c r="D47" s="55">
        <v>1968</v>
      </c>
      <c r="E47" s="55" t="s">
        <v>271</v>
      </c>
      <c r="F47" s="55" t="s">
        <v>351</v>
      </c>
      <c r="G47" s="55" t="s">
        <v>352</v>
      </c>
      <c r="H47" s="55" t="s">
        <v>77</v>
      </c>
      <c r="I47" s="55" t="s">
        <v>353</v>
      </c>
      <c r="J47" s="55" t="s">
        <v>31</v>
      </c>
      <c r="K47" s="55" t="s">
        <v>257</v>
      </c>
      <c r="L47" s="55" t="s">
        <v>354</v>
      </c>
      <c r="M47" s="55" t="s">
        <v>42</v>
      </c>
      <c r="N47" s="55" t="s">
        <v>290</v>
      </c>
      <c r="O47" s="55" t="s">
        <v>355</v>
      </c>
      <c r="P47" s="55" t="s">
        <v>30</v>
      </c>
      <c r="Q47" s="55" t="s">
        <v>43</v>
      </c>
      <c r="R47" s="55" t="s">
        <v>356</v>
      </c>
      <c r="S47" s="55" t="s">
        <v>30</v>
      </c>
      <c r="T47" s="55" t="s">
        <v>30</v>
      </c>
      <c r="U47" s="55" t="s">
        <v>30</v>
      </c>
      <c r="V47" s="55" t="s">
        <v>30</v>
      </c>
      <c r="W47" s="55" t="s">
        <v>30</v>
      </c>
    </row>
    <row r="48" spans="1:24" ht="36.75" customHeight="1">
      <c r="A48" s="30">
        <v>142</v>
      </c>
      <c r="B48" s="87" t="s">
        <v>357</v>
      </c>
      <c r="C48" s="55" t="s">
        <v>25</v>
      </c>
      <c r="D48" s="55">
        <v>2016</v>
      </c>
      <c r="E48" s="55" t="s">
        <v>210</v>
      </c>
      <c r="F48" s="55" t="s">
        <v>27</v>
      </c>
      <c r="G48" s="63" t="s">
        <v>28</v>
      </c>
      <c r="H48" s="55" t="s">
        <v>29</v>
      </c>
      <c r="I48" s="55" t="s">
        <v>358</v>
      </c>
      <c r="J48" s="55" t="s">
        <v>31</v>
      </c>
      <c r="K48" s="55" t="s">
        <v>212</v>
      </c>
      <c r="L48" s="55" t="s">
        <v>313</v>
      </c>
      <c r="M48" s="55" t="s">
        <v>42</v>
      </c>
      <c r="N48" s="55" t="s">
        <v>30</v>
      </c>
      <c r="O48" s="55" t="s">
        <v>30</v>
      </c>
      <c r="P48" s="55" t="s">
        <v>30</v>
      </c>
      <c r="Q48" s="55" t="s">
        <v>43</v>
      </c>
      <c r="R48" s="55" t="s">
        <v>359</v>
      </c>
      <c r="S48" s="55" t="s">
        <v>30</v>
      </c>
      <c r="T48" s="55" t="s">
        <v>30</v>
      </c>
      <c r="U48" s="55" t="s">
        <v>30</v>
      </c>
      <c r="V48" s="55" t="s">
        <v>30</v>
      </c>
      <c r="W48" s="55" t="s">
        <v>30</v>
      </c>
    </row>
    <row r="49" spans="1:23" ht="30" customHeight="1">
      <c r="A49" s="30">
        <v>96</v>
      </c>
      <c r="B49" s="55" t="s">
        <v>360</v>
      </c>
      <c r="C49" s="55" t="s">
        <v>25</v>
      </c>
      <c r="D49" s="55" t="s">
        <v>361</v>
      </c>
      <c r="E49" s="55" t="s">
        <v>26</v>
      </c>
      <c r="F49" s="55" t="s">
        <v>217</v>
      </c>
      <c r="G49" s="55" t="s">
        <v>218</v>
      </c>
      <c r="H49" s="55" t="s">
        <v>29</v>
      </c>
      <c r="I49" s="55" t="s">
        <v>362</v>
      </c>
      <c r="J49" s="55" t="s">
        <v>31</v>
      </c>
      <c r="K49" s="55" t="s">
        <v>363</v>
      </c>
      <c r="L49" s="55" t="s">
        <v>364</v>
      </c>
      <c r="M49" s="55" t="s">
        <v>42</v>
      </c>
      <c r="N49" s="55" t="s">
        <v>79</v>
      </c>
      <c r="O49" s="55" t="s">
        <v>182</v>
      </c>
      <c r="P49" s="55" t="s">
        <v>30</v>
      </c>
      <c r="Q49" s="55" t="s">
        <v>43</v>
      </c>
      <c r="R49" s="65" t="s">
        <v>365</v>
      </c>
      <c r="S49" s="55" t="s">
        <v>30</v>
      </c>
      <c r="T49" s="55" t="s">
        <v>30</v>
      </c>
      <c r="U49" s="55" t="s">
        <v>366</v>
      </c>
      <c r="V49" s="55" t="s">
        <v>30</v>
      </c>
      <c r="W49" s="55" t="s">
        <v>30</v>
      </c>
    </row>
    <row r="50" spans="1:23" ht="38.25" customHeight="1">
      <c r="A50" s="30">
        <v>82</v>
      </c>
      <c r="B50" s="55" t="s">
        <v>367</v>
      </c>
      <c r="C50" s="55" t="s">
        <v>25</v>
      </c>
      <c r="D50" s="55">
        <v>2005</v>
      </c>
      <c r="E50" s="55" t="s">
        <v>133</v>
      </c>
      <c r="F50" s="55" t="s">
        <v>288</v>
      </c>
      <c r="G50" s="55" t="s">
        <v>345</v>
      </c>
      <c r="H50" s="55" t="s">
        <v>29</v>
      </c>
      <c r="I50" s="55" t="s">
        <v>368</v>
      </c>
      <c r="J50" s="55" t="s">
        <v>31</v>
      </c>
      <c r="K50" s="55" t="s">
        <v>102</v>
      </c>
      <c r="L50" s="55" t="s">
        <v>369</v>
      </c>
      <c r="M50" s="55" t="s">
        <v>370</v>
      </c>
      <c r="N50" s="55" t="s">
        <v>30</v>
      </c>
      <c r="O50" s="55" t="s">
        <v>371</v>
      </c>
      <c r="P50" s="55" t="s">
        <v>30</v>
      </c>
      <c r="Q50" s="55" t="s">
        <v>43</v>
      </c>
      <c r="R50" s="55" t="s">
        <v>372</v>
      </c>
      <c r="S50" s="55" t="s">
        <v>30</v>
      </c>
      <c r="T50" s="55" t="s">
        <v>30</v>
      </c>
      <c r="U50" s="55" t="s">
        <v>30</v>
      </c>
      <c r="V50" s="55" t="s">
        <v>30</v>
      </c>
      <c r="W50" s="55" t="s">
        <v>30</v>
      </c>
    </row>
    <row r="51" spans="1:23" ht="36.75" customHeight="1">
      <c r="A51" s="30">
        <v>65</v>
      </c>
      <c r="B51" s="55" t="s">
        <v>373</v>
      </c>
      <c r="C51" s="55" t="s">
        <v>374</v>
      </c>
      <c r="D51" s="55">
        <v>2021</v>
      </c>
      <c r="E51" s="55" t="s">
        <v>47</v>
      </c>
      <c r="F51" s="55" t="s">
        <v>233</v>
      </c>
      <c r="G51" s="55" t="s">
        <v>234</v>
      </c>
      <c r="H51" s="55" t="s">
        <v>29</v>
      </c>
      <c r="I51" s="55" t="s">
        <v>375</v>
      </c>
      <c r="J51" s="55" t="s">
        <v>31</v>
      </c>
      <c r="K51" s="55" t="s">
        <v>376</v>
      </c>
      <c r="L51" s="55" t="s">
        <v>377</v>
      </c>
      <c r="M51" s="55" t="s">
        <v>42</v>
      </c>
      <c r="N51" s="55" t="s">
        <v>79</v>
      </c>
      <c r="O51" s="55" t="s">
        <v>378</v>
      </c>
      <c r="P51" s="55" t="s">
        <v>379</v>
      </c>
      <c r="Q51" s="55" t="s">
        <v>43</v>
      </c>
      <c r="R51" s="55" t="s">
        <v>380</v>
      </c>
      <c r="S51" s="55" t="s">
        <v>30</v>
      </c>
      <c r="T51" s="55" t="s">
        <v>30</v>
      </c>
      <c r="U51" s="55" t="s">
        <v>30</v>
      </c>
      <c r="V51" s="55" t="s">
        <v>30</v>
      </c>
      <c r="W51" s="55" t="s">
        <v>30</v>
      </c>
    </row>
    <row r="52" spans="1:23" ht="51.75" customHeight="1">
      <c r="A52" s="30">
        <v>105</v>
      </c>
      <c r="B52" s="87" t="s">
        <v>381</v>
      </c>
      <c r="C52" s="55" t="s">
        <v>242</v>
      </c>
      <c r="D52" s="55">
        <v>2004</v>
      </c>
      <c r="E52" s="55" t="s">
        <v>133</v>
      </c>
      <c r="F52" s="55" t="s">
        <v>48</v>
      </c>
      <c r="G52" s="55" t="s">
        <v>49</v>
      </c>
      <c r="H52" s="55" t="s">
        <v>29</v>
      </c>
      <c r="I52" s="55" t="s">
        <v>382</v>
      </c>
      <c r="J52" s="55" t="s">
        <v>200</v>
      </c>
      <c r="K52" s="55" t="s">
        <v>383</v>
      </c>
      <c r="L52" s="55" t="s">
        <v>384</v>
      </c>
      <c r="M52" s="55" t="s">
        <v>42</v>
      </c>
      <c r="N52" s="55" t="s">
        <v>79</v>
      </c>
      <c r="O52" s="55" t="s">
        <v>385</v>
      </c>
      <c r="P52" s="55" t="s">
        <v>386</v>
      </c>
      <c r="Q52" s="55" t="s">
        <v>43</v>
      </c>
      <c r="R52" s="55" t="s">
        <v>387</v>
      </c>
      <c r="S52" s="55" t="s">
        <v>30</v>
      </c>
      <c r="T52" s="55" t="s">
        <v>30</v>
      </c>
      <c r="U52" s="55" t="s">
        <v>30</v>
      </c>
      <c r="V52" s="55" t="s">
        <v>30</v>
      </c>
      <c r="W52" s="55" t="s">
        <v>30</v>
      </c>
    </row>
    <row r="53" spans="1:23" ht="39.75" customHeight="1">
      <c r="A53" s="30">
        <v>123</v>
      </c>
      <c r="B53" s="87" t="s">
        <v>388</v>
      </c>
      <c r="C53" s="55" t="s">
        <v>25</v>
      </c>
      <c r="D53" s="55">
        <v>1978</v>
      </c>
      <c r="E53" s="55" t="s">
        <v>271</v>
      </c>
      <c r="F53" s="55" t="s">
        <v>351</v>
      </c>
      <c r="G53" s="55" t="s">
        <v>352</v>
      </c>
      <c r="H53" s="55" t="s">
        <v>77</v>
      </c>
      <c r="I53" s="55" t="s">
        <v>30</v>
      </c>
      <c r="J53" s="55" t="s">
        <v>31</v>
      </c>
      <c r="K53" s="55" t="s">
        <v>257</v>
      </c>
      <c r="L53" s="55" t="s">
        <v>389</v>
      </c>
      <c r="M53" s="55" t="s">
        <v>42</v>
      </c>
      <c r="N53" s="55" t="s">
        <v>290</v>
      </c>
      <c r="O53" s="55" t="s">
        <v>355</v>
      </c>
      <c r="P53" s="55" t="s">
        <v>30</v>
      </c>
      <c r="Q53" s="55" t="s">
        <v>43</v>
      </c>
      <c r="R53" s="61" t="s">
        <v>390</v>
      </c>
      <c r="S53" s="55" t="s">
        <v>30</v>
      </c>
      <c r="T53" s="55" t="s">
        <v>30</v>
      </c>
      <c r="U53" s="55" t="s">
        <v>30</v>
      </c>
      <c r="V53" s="55" t="s">
        <v>30</v>
      </c>
      <c r="W53" s="55" t="s">
        <v>30</v>
      </c>
    </row>
    <row r="54" spans="1:23" ht="41.25" customHeight="1">
      <c r="A54" s="30">
        <v>1</v>
      </c>
      <c r="B54" s="87" t="s">
        <v>391</v>
      </c>
      <c r="C54" s="55" t="s">
        <v>226</v>
      </c>
      <c r="D54" s="55">
        <v>2017</v>
      </c>
      <c r="E54" s="55" t="s">
        <v>210</v>
      </c>
      <c r="F54" s="55" t="s">
        <v>392</v>
      </c>
      <c r="G54" s="55" t="s">
        <v>393</v>
      </c>
      <c r="H54" s="55" t="s">
        <v>29</v>
      </c>
      <c r="I54" s="55" t="s">
        <v>394</v>
      </c>
      <c r="J54" s="55" t="s">
        <v>31</v>
      </c>
      <c r="K54" s="55" t="s">
        <v>395</v>
      </c>
      <c r="L54" s="55" t="s">
        <v>396</v>
      </c>
      <c r="M54" s="55" t="s">
        <v>42</v>
      </c>
      <c r="N54" s="55" t="s">
        <v>397</v>
      </c>
      <c r="O54" s="55" t="s">
        <v>398</v>
      </c>
      <c r="P54" s="55" t="s">
        <v>399</v>
      </c>
      <c r="Q54" s="55" t="s">
        <v>400</v>
      </c>
      <c r="S54" s="55" t="s">
        <v>30</v>
      </c>
      <c r="T54" s="55" t="s">
        <v>30</v>
      </c>
      <c r="U54" s="55" t="s">
        <v>401</v>
      </c>
      <c r="V54" s="55" t="s">
        <v>30</v>
      </c>
      <c r="W54" s="55" t="s">
        <v>30</v>
      </c>
    </row>
    <row r="55" spans="1:23" ht="57" customHeight="1">
      <c r="A55" s="30">
        <v>53</v>
      </c>
      <c r="B55" s="87" t="s">
        <v>402</v>
      </c>
      <c r="C55" s="55" t="s">
        <v>226</v>
      </c>
      <c r="D55" s="55">
        <v>2016</v>
      </c>
      <c r="E55" s="55" t="s">
        <v>210</v>
      </c>
      <c r="F55" s="55" t="s">
        <v>217</v>
      </c>
      <c r="G55" s="55" t="s">
        <v>218</v>
      </c>
      <c r="H55" s="88" t="s">
        <v>29</v>
      </c>
      <c r="I55" s="87" t="s">
        <v>187</v>
      </c>
      <c r="J55" s="55" t="s">
        <v>31</v>
      </c>
      <c r="K55" s="55" t="s">
        <v>281</v>
      </c>
      <c r="L55" s="55" t="s">
        <v>403</v>
      </c>
      <c r="M55" s="55" t="s">
        <v>42</v>
      </c>
      <c r="N55" s="55" t="s">
        <v>79</v>
      </c>
      <c r="O55" s="55" t="s">
        <v>378</v>
      </c>
      <c r="P55" s="55" t="s">
        <v>30</v>
      </c>
      <c r="Q55" s="55" t="s">
        <v>43</v>
      </c>
      <c r="R55" s="55" t="s">
        <v>404</v>
      </c>
      <c r="S55" s="55" t="s">
        <v>30</v>
      </c>
      <c r="T55" s="55" t="s">
        <v>30</v>
      </c>
      <c r="U55" s="55" t="s">
        <v>30</v>
      </c>
      <c r="V55" s="55" t="s">
        <v>30</v>
      </c>
      <c r="W55" s="55" t="s">
        <v>30</v>
      </c>
    </row>
    <row r="56" spans="1:23" ht="68.25" customHeight="1">
      <c r="A56" s="30">
        <v>67</v>
      </c>
      <c r="B56" s="87" t="s">
        <v>405</v>
      </c>
      <c r="C56" s="55" t="s">
        <v>226</v>
      </c>
      <c r="D56" s="55">
        <v>2016</v>
      </c>
      <c r="E56" s="55" t="s">
        <v>210</v>
      </c>
      <c r="F56" s="55" t="s">
        <v>233</v>
      </c>
      <c r="G56" s="55" t="s">
        <v>234</v>
      </c>
      <c r="H56" s="55" t="s">
        <v>29</v>
      </c>
      <c r="I56" s="87" t="s">
        <v>187</v>
      </c>
      <c r="J56" s="55" t="s">
        <v>31</v>
      </c>
      <c r="K56" s="55" t="s">
        <v>376</v>
      </c>
      <c r="L56" s="55" t="s">
        <v>406</v>
      </c>
      <c r="M56" s="55" t="s">
        <v>42</v>
      </c>
      <c r="N56" s="55" t="s">
        <v>89</v>
      </c>
      <c r="O56" s="55" t="s">
        <v>407</v>
      </c>
      <c r="P56" s="55" t="s">
        <v>408</v>
      </c>
      <c r="Q56" s="55" t="s">
        <v>43</v>
      </c>
      <c r="R56" s="55" t="s">
        <v>409</v>
      </c>
      <c r="S56" s="55" t="s">
        <v>30</v>
      </c>
      <c r="T56" s="55" t="s">
        <v>30</v>
      </c>
      <c r="U56" s="55" t="s">
        <v>410</v>
      </c>
      <c r="V56" s="55" t="s">
        <v>30</v>
      </c>
      <c r="W56" s="55" t="s">
        <v>30</v>
      </c>
    </row>
    <row r="57" spans="1:23" ht="52.5" customHeight="1">
      <c r="A57" s="30">
        <v>79</v>
      </c>
      <c r="B57" s="87" t="s">
        <v>411</v>
      </c>
      <c r="C57" s="55" t="s">
        <v>226</v>
      </c>
      <c r="D57" s="55">
        <v>2019</v>
      </c>
      <c r="E57" s="55" t="s">
        <v>210</v>
      </c>
      <c r="F57" s="55" t="s">
        <v>288</v>
      </c>
      <c r="G57" s="55" t="s">
        <v>345</v>
      </c>
      <c r="H57" s="55" t="s">
        <v>29</v>
      </c>
      <c r="I57" s="55" t="s">
        <v>187</v>
      </c>
      <c r="J57" s="55" t="s">
        <v>31</v>
      </c>
      <c r="K57" s="55" t="s">
        <v>281</v>
      </c>
      <c r="L57" s="55" t="s">
        <v>412</v>
      </c>
      <c r="M57" s="55" t="s">
        <v>42</v>
      </c>
      <c r="N57" s="55" t="s">
        <v>79</v>
      </c>
      <c r="O57" s="55" t="s">
        <v>104</v>
      </c>
      <c r="P57" s="55" t="s">
        <v>413</v>
      </c>
      <c r="Q57" s="55" t="s">
        <v>43</v>
      </c>
      <c r="R57" s="55" t="s">
        <v>414</v>
      </c>
      <c r="S57" s="55" t="s">
        <v>30</v>
      </c>
      <c r="T57" s="55" t="s">
        <v>30</v>
      </c>
      <c r="U57" s="55" t="s">
        <v>415</v>
      </c>
    </row>
    <row r="58" spans="1:23" ht="52.5" customHeight="1">
      <c r="A58" s="30">
        <v>49</v>
      </c>
      <c r="B58" s="55" t="s">
        <v>416</v>
      </c>
      <c r="C58" s="55" t="s">
        <v>226</v>
      </c>
      <c r="D58" s="55">
        <v>2018</v>
      </c>
      <c r="E58" s="55" t="s">
        <v>210</v>
      </c>
      <c r="F58" s="55" t="s">
        <v>159</v>
      </c>
      <c r="G58" s="55" t="s">
        <v>160</v>
      </c>
      <c r="H58" s="55" t="s">
        <v>29</v>
      </c>
      <c r="I58" s="55" t="s">
        <v>417</v>
      </c>
      <c r="J58" s="55" t="s">
        <v>245</v>
      </c>
      <c r="K58" s="64" t="s">
        <v>281</v>
      </c>
      <c r="L58" s="55" t="s">
        <v>418</v>
      </c>
      <c r="M58" s="55" t="s">
        <v>42</v>
      </c>
      <c r="N58" s="55" t="s">
        <v>79</v>
      </c>
      <c r="O58" s="55" t="s">
        <v>144</v>
      </c>
      <c r="P58" s="55" t="s">
        <v>419</v>
      </c>
      <c r="Q58" s="55" t="s">
        <v>35</v>
      </c>
    </row>
    <row r="59" spans="1:23" ht="49.5" customHeight="1">
      <c r="A59" s="30">
        <v>131</v>
      </c>
      <c r="B59" s="87" t="s">
        <v>420</v>
      </c>
      <c r="C59" s="55" t="s">
        <v>226</v>
      </c>
      <c r="D59" s="55">
        <v>2024</v>
      </c>
      <c r="E59" s="55" t="s">
        <v>47</v>
      </c>
      <c r="F59" s="55" t="s">
        <v>84</v>
      </c>
      <c r="G59" s="63" t="s">
        <v>337</v>
      </c>
      <c r="H59" s="55" t="s">
        <v>29</v>
      </c>
      <c r="I59" s="55" t="s">
        <v>30</v>
      </c>
      <c r="J59" s="55" t="s">
        <v>31</v>
      </c>
      <c r="K59" s="55" t="s">
        <v>339</v>
      </c>
      <c r="L59" s="55" t="s">
        <v>421</v>
      </c>
      <c r="M59" s="55" t="s">
        <v>42</v>
      </c>
      <c r="N59" s="81" t="s">
        <v>89</v>
      </c>
      <c r="O59" s="55" t="s">
        <v>422</v>
      </c>
      <c r="P59" s="55" t="s">
        <v>423</v>
      </c>
      <c r="Q59" s="55" t="s">
        <v>43</v>
      </c>
      <c r="R59" s="55" t="s">
        <v>424</v>
      </c>
      <c r="S59" s="55" t="s">
        <v>30</v>
      </c>
      <c r="T59" s="55" t="s">
        <v>30</v>
      </c>
      <c r="U59" s="55" t="s">
        <v>30</v>
      </c>
      <c r="V59" s="55" t="s">
        <v>30</v>
      </c>
      <c r="W59" s="55" t="s">
        <v>30</v>
      </c>
    </row>
    <row r="60" spans="1:23" ht="43.5" customHeight="1">
      <c r="A60" s="30">
        <v>48</v>
      </c>
      <c r="B60" s="55" t="s">
        <v>425</v>
      </c>
      <c r="C60" s="55" t="s">
        <v>226</v>
      </c>
      <c r="D60" s="55">
        <v>2006</v>
      </c>
      <c r="E60" s="55" t="s">
        <v>26</v>
      </c>
      <c r="F60" s="55" t="s">
        <v>159</v>
      </c>
      <c r="G60" s="55" t="s">
        <v>160</v>
      </c>
      <c r="H60" s="55" t="s">
        <v>29</v>
      </c>
      <c r="I60" s="55" t="s">
        <v>426</v>
      </c>
      <c r="J60" s="55" t="s">
        <v>60</v>
      </c>
      <c r="K60" s="55" t="s">
        <v>162</v>
      </c>
      <c r="L60" s="55" t="s">
        <v>427</v>
      </c>
      <c r="M60" s="55" t="s">
        <v>42</v>
      </c>
      <c r="N60" s="55" t="s">
        <v>89</v>
      </c>
      <c r="O60" s="55" t="s">
        <v>90</v>
      </c>
      <c r="P60" s="55" t="s">
        <v>428</v>
      </c>
      <c r="Q60" s="55" t="s">
        <v>43</v>
      </c>
      <c r="R60" s="55" t="s">
        <v>429</v>
      </c>
      <c r="S60" s="63" t="s">
        <v>30</v>
      </c>
      <c r="T60" s="55" t="s">
        <v>430</v>
      </c>
      <c r="U60" s="55" t="s">
        <v>431</v>
      </c>
      <c r="V60" s="63" t="s">
        <v>30</v>
      </c>
      <c r="W60" s="63" t="s">
        <v>30</v>
      </c>
    </row>
    <row r="61" spans="1:23" ht="46.5" customHeight="1">
      <c r="A61" s="30">
        <v>171</v>
      </c>
      <c r="B61" s="87" t="s">
        <v>432</v>
      </c>
      <c r="C61" s="55" t="s">
        <v>242</v>
      </c>
      <c r="E61" s="55" t="s">
        <v>133</v>
      </c>
      <c r="F61" s="55" t="s">
        <v>433</v>
      </c>
      <c r="G61" s="55" t="s">
        <v>434</v>
      </c>
      <c r="H61" s="81" t="s">
        <v>77</v>
      </c>
      <c r="I61" s="55" t="s">
        <v>30</v>
      </c>
      <c r="J61" s="55" t="s">
        <v>31</v>
      </c>
      <c r="K61" s="62" t="s">
        <v>363</v>
      </c>
      <c r="L61" s="55" t="s">
        <v>435</v>
      </c>
      <c r="M61" s="55" t="s">
        <v>42</v>
      </c>
      <c r="N61" s="55" t="s">
        <v>30</v>
      </c>
      <c r="O61" s="55" t="s">
        <v>30</v>
      </c>
      <c r="P61" s="55" t="s">
        <v>30</v>
      </c>
      <c r="Q61" s="55" t="s">
        <v>43</v>
      </c>
      <c r="S61" s="55" t="s">
        <v>30</v>
      </c>
      <c r="T61" s="55" t="s">
        <v>30</v>
      </c>
      <c r="U61" s="55" t="s">
        <v>30</v>
      </c>
      <c r="V61" s="55" t="s">
        <v>30</v>
      </c>
      <c r="W61" s="55" t="s">
        <v>30</v>
      </c>
    </row>
    <row r="62" spans="1:23" ht="40.5" customHeight="1">
      <c r="A62" s="30">
        <v>62</v>
      </c>
      <c r="B62" s="55" t="s">
        <v>436</v>
      </c>
      <c r="C62" s="55" t="s">
        <v>25</v>
      </c>
      <c r="D62" s="55">
        <v>2019</v>
      </c>
      <c r="E62" s="55" t="s">
        <v>83</v>
      </c>
      <c r="F62" s="55" t="s">
        <v>437</v>
      </c>
      <c r="G62" s="55" t="s">
        <v>438</v>
      </c>
      <c r="H62" s="55" t="s">
        <v>29</v>
      </c>
      <c r="I62" s="55" t="s">
        <v>439</v>
      </c>
      <c r="J62" s="55" t="s">
        <v>31</v>
      </c>
      <c r="K62" s="55" t="s">
        <v>440</v>
      </c>
      <c r="L62" s="55" t="s">
        <v>441</v>
      </c>
      <c r="M62" s="55" t="s">
        <v>42</v>
      </c>
      <c r="N62" s="55" t="s">
        <v>188</v>
      </c>
      <c r="O62" s="55" t="s">
        <v>111</v>
      </c>
      <c r="P62" s="55" t="s">
        <v>112</v>
      </c>
      <c r="Q62" s="55" t="s">
        <v>43</v>
      </c>
      <c r="R62" s="55" t="s">
        <v>442</v>
      </c>
      <c r="S62" s="55" t="s">
        <v>30</v>
      </c>
      <c r="T62" s="55" t="s">
        <v>30</v>
      </c>
      <c r="U62" s="55" t="s">
        <v>30</v>
      </c>
      <c r="V62" s="55" t="s">
        <v>30</v>
      </c>
      <c r="W62" s="55" t="s">
        <v>443</v>
      </c>
    </row>
    <row r="63" spans="1:23" ht="36" customHeight="1">
      <c r="A63" s="30">
        <v>122</v>
      </c>
      <c r="B63" s="87" t="s">
        <v>444</v>
      </c>
      <c r="C63" s="55" t="s">
        <v>25</v>
      </c>
      <c r="D63" s="55">
        <v>1989</v>
      </c>
      <c r="E63" s="55" t="s">
        <v>39</v>
      </c>
      <c r="F63" s="55" t="s">
        <v>445</v>
      </c>
      <c r="G63" s="55" t="s">
        <v>446</v>
      </c>
      <c r="H63" s="55" t="s">
        <v>77</v>
      </c>
      <c r="I63" s="55" t="s">
        <v>30</v>
      </c>
      <c r="J63" s="55" t="s">
        <v>447</v>
      </c>
      <c r="K63" s="55" t="s">
        <v>200</v>
      </c>
      <c r="L63" s="55" t="s">
        <v>448</v>
      </c>
      <c r="M63" s="55" t="s">
        <v>42</v>
      </c>
      <c r="N63" s="55" t="s">
        <v>30</v>
      </c>
      <c r="O63" s="55" t="s">
        <v>30</v>
      </c>
      <c r="P63" s="55" t="s">
        <v>30</v>
      </c>
      <c r="Q63" s="55" t="s">
        <v>43</v>
      </c>
      <c r="R63" s="55" t="s">
        <v>449</v>
      </c>
      <c r="S63" s="55" t="s">
        <v>30</v>
      </c>
      <c r="T63" s="55" t="s">
        <v>30</v>
      </c>
      <c r="U63" s="55" t="s">
        <v>30</v>
      </c>
      <c r="V63" s="55" t="s">
        <v>30</v>
      </c>
      <c r="W63" s="55" t="s">
        <v>30</v>
      </c>
    </row>
    <row r="64" spans="1:23" ht="39.75" customHeight="1">
      <c r="A64" s="30">
        <v>14</v>
      </c>
      <c r="B64" s="55" t="s">
        <v>450</v>
      </c>
      <c r="C64" s="55" t="s">
        <v>25</v>
      </c>
      <c r="D64" s="55">
        <v>2021</v>
      </c>
      <c r="E64" s="55" t="s">
        <v>47</v>
      </c>
      <c r="F64" s="55" t="s">
        <v>84</v>
      </c>
      <c r="G64" s="55" t="s">
        <v>85</v>
      </c>
      <c r="H64" s="55" t="s">
        <v>29</v>
      </c>
      <c r="I64" s="59" t="s">
        <v>86</v>
      </c>
      <c r="J64" s="55" t="s">
        <v>31</v>
      </c>
      <c r="K64" s="55" t="s">
        <v>87</v>
      </c>
      <c r="L64" s="55" t="s">
        <v>451</v>
      </c>
      <c r="M64" s="55" t="s">
        <v>42</v>
      </c>
      <c r="N64" s="62" t="s">
        <v>89</v>
      </c>
      <c r="O64" s="55" t="s">
        <v>90</v>
      </c>
      <c r="P64" s="55" t="s">
        <v>452</v>
      </c>
      <c r="Q64" s="55" t="s">
        <v>43</v>
      </c>
      <c r="R64" s="55" t="s">
        <v>453</v>
      </c>
      <c r="S64" s="55" t="s">
        <v>30</v>
      </c>
      <c r="U64" s="55" t="s">
        <v>454</v>
      </c>
      <c r="V64" s="55" t="s">
        <v>30</v>
      </c>
      <c r="W64" s="55" t="s">
        <v>30</v>
      </c>
    </row>
    <row r="65" spans="1:23" ht="42" customHeight="1">
      <c r="A65" s="30">
        <v>32</v>
      </c>
      <c r="B65" s="87" t="s">
        <v>455</v>
      </c>
      <c r="C65" s="55" t="s">
        <v>25</v>
      </c>
      <c r="D65" s="55">
        <v>2016</v>
      </c>
      <c r="E65" s="55" t="s">
        <v>83</v>
      </c>
      <c r="F65" s="55" t="s">
        <v>262</v>
      </c>
      <c r="G65" s="55" t="s">
        <v>263</v>
      </c>
      <c r="H65" s="55" t="s">
        <v>29</v>
      </c>
      <c r="I65" s="55" t="s">
        <v>187</v>
      </c>
      <c r="J65" s="55" t="s">
        <v>31</v>
      </c>
      <c r="K65" s="55" t="s">
        <v>265</v>
      </c>
      <c r="L65" s="55" t="s">
        <v>456</v>
      </c>
      <c r="M65" s="55" t="s">
        <v>42</v>
      </c>
      <c r="N65" s="55" t="s">
        <v>89</v>
      </c>
      <c r="O65" s="55" t="s">
        <v>90</v>
      </c>
      <c r="P65" s="55" t="s">
        <v>457</v>
      </c>
      <c r="Q65" s="55" t="s">
        <v>43</v>
      </c>
      <c r="R65" s="55" t="s">
        <v>458</v>
      </c>
      <c r="S65" s="55" t="s">
        <v>30</v>
      </c>
      <c r="T65" s="55" t="s">
        <v>30</v>
      </c>
      <c r="U65" s="55" t="s">
        <v>459</v>
      </c>
      <c r="V65" s="55" t="s">
        <v>30</v>
      </c>
      <c r="W65" s="55" t="s">
        <v>30</v>
      </c>
    </row>
    <row r="66" spans="1:23" ht="48.75" customHeight="1">
      <c r="A66" s="30">
        <v>175</v>
      </c>
      <c r="B66" s="87" t="s">
        <v>460</v>
      </c>
      <c r="C66" s="55" t="s">
        <v>25</v>
      </c>
      <c r="E66" s="55" t="s">
        <v>139</v>
      </c>
      <c r="F66" s="55" t="s">
        <v>197</v>
      </c>
      <c r="G66" s="55" t="s">
        <v>198</v>
      </c>
      <c r="H66" s="55" t="s">
        <v>77</v>
      </c>
      <c r="I66" s="55" t="s">
        <v>30</v>
      </c>
      <c r="J66" s="55" t="s">
        <v>31</v>
      </c>
      <c r="K66" s="55" t="s">
        <v>30</v>
      </c>
      <c r="L66" s="55" t="s">
        <v>461</v>
      </c>
      <c r="M66" s="55" t="s">
        <v>42</v>
      </c>
      <c r="N66" s="55" t="s">
        <v>30</v>
      </c>
      <c r="O66" s="55" t="s">
        <v>30</v>
      </c>
      <c r="P66" s="55" t="s">
        <v>30</v>
      </c>
      <c r="Q66" s="55" t="s">
        <v>43</v>
      </c>
      <c r="R66" s="55" t="s">
        <v>462</v>
      </c>
      <c r="S66" s="55" t="s">
        <v>30</v>
      </c>
      <c r="T66" s="55" t="s">
        <v>30</v>
      </c>
      <c r="U66" s="55" t="s">
        <v>30</v>
      </c>
      <c r="V66" s="55" t="s">
        <v>30</v>
      </c>
      <c r="W66" s="55" t="s">
        <v>30</v>
      </c>
    </row>
    <row r="67" spans="1:23" ht="30" customHeight="1">
      <c r="A67" s="30">
        <v>173</v>
      </c>
      <c r="B67" s="87" t="s">
        <v>463</v>
      </c>
      <c r="C67" s="55" t="s">
        <v>25</v>
      </c>
      <c r="E67" s="55" t="s">
        <v>133</v>
      </c>
      <c r="F67" s="55" t="s">
        <v>464</v>
      </c>
      <c r="G67" s="55" t="s">
        <v>465</v>
      </c>
      <c r="H67" s="81" t="s">
        <v>77</v>
      </c>
      <c r="I67" s="55" t="s">
        <v>30</v>
      </c>
      <c r="J67" s="55" t="s">
        <v>31</v>
      </c>
      <c r="K67" s="55" t="s">
        <v>30</v>
      </c>
      <c r="L67" s="55" t="s">
        <v>466</v>
      </c>
      <c r="M67" s="55" t="s">
        <v>42</v>
      </c>
      <c r="N67" s="55" t="s">
        <v>30</v>
      </c>
      <c r="O67" s="55" t="s">
        <v>30</v>
      </c>
      <c r="P67" s="55" t="s">
        <v>30</v>
      </c>
      <c r="Q67" s="55" t="s">
        <v>43</v>
      </c>
      <c r="R67" s="55" t="s">
        <v>467</v>
      </c>
      <c r="S67" s="55" t="s">
        <v>30</v>
      </c>
      <c r="T67" s="55" t="s">
        <v>30</v>
      </c>
      <c r="U67" s="55" t="s">
        <v>30</v>
      </c>
      <c r="V67" s="55" t="s">
        <v>30</v>
      </c>
      <c r="W67" s="55" t="s">
        <v>30</v>
      </c>
    </row>
    <row r="68" spans="1:23" ht="41.25" customHeight="1">
      <c r="A68" s="30">
        <v>130</v>
      </c>
      <c r="B68" s="87" t="s">
        <v>468</v>
      </c>
      <c r="C68" s="55" t="s">
        <v>25</v>
      </c>
      <c r="D68" s="55">
        <v>2011</v>
      </c>
      <c r="E68" s="55" t="s">
        <v>210</v>
      </c>
      <c r="F68" s="55" t="s">
        <v>27</v>
      </c>
      <c r="G68" s="63" t="s">
        <v>28</v>
      </c>
      <c r="H68" s="80" t="s">
        <v>29</v>
      </c>
      <c r="I68" s="55" t="s">
        <v>30</v>
      </c>
      <c r="J68" s="81" t="s">
        <v>31</v>
      </c>
      <c r="K68" s="55" t="s">
        <v>32</v>
      </c>
      <c r="L68" s="55" t="s">
        <v>469</v>
      </c>
      <c r="M68" s="55" t="s">
        <v>34</v>
      </c>
      <c r="N68" s="55" t="s">
        <v>30</v>
      </c>
      <c r="O68" s="55" t="s">
        <v>30</v>
      </c>
      <c r="P68" s="55" t="s">
        <v>30</v>
      </c>
      <c r="Q68" s="55" t="s">
        <v>35</v>
      </c>
      <c r="R68" s="71" t="s">
        <v>470</v>
      </c>
      <c r="S68" s="55" t="s">
        <v>30</v>
      </c>
      <c r="T68" s="55" t="s">
        <v>30</v>
      </c>
      <c r="U68" s="55" t="s">
        <v>30</v>
      </c>
      <c r="V68" s="55" t="s">
        <v>30</v>
      </c>
      <c r="W68" s="55" t="s">
        <v>30</v>
      </c>
    </row>
    <row r="69" spans="1:23" ht="47.25" customHeight="1">
      <c r="A69" s="30">
        <v>38</v>
      </c>
      <c r="B69" s="88" t="s">
        <v>471</v>
      </c>
      <c r="C69" s="55" t="s">
        <v>25</v>
      </c>
      <c r="E69" s="55" t="s">
        <v>472</v>
      </c>
      <c r="F69" s="55" t="s">
        <v>473</v>
      </c>
      <c r="G69" s="87" t="s">
        <v>474</v>
      </c>
      <c r="H69" s="55" t="s">
        <v>77</v>
      </c>
      <c r="I69" s="87"/>
      <c r="J69" s="55" t="s">
        <v>31</v>
      </c>
      <c r="K69" s="55" t="s">
        <v>257</v>
      </c>
      <c r="M69" s="55" t="s">
        <v>42</v>
      </c>
      <c r="N69" s="55" t="s">
        <v>89</v>
      </c>
      <c r="O69" s="55" t="s">
        <v>205</v>
      </c>
      <c r="P69" s="55" t="s">
        <v>475</v>
      </c>
      <c r="Q69" s="55" t="s">
        <v>43</v>
      </c>
      <c r="R69" s="55" t="s">
        <v>476</v>
      </c>
      <c r="S69" s="55" t="s">
        <v>30</v>
      </c>
      <c r="T69" s="55" t="s">
        <v>30</v>
      </c>
      <c r="U69" s="55" t="s">
        <v>30</v>
      </c>
      <c r="V69" s="55" t="s">
        <v>30</v>
      </c>
      <c r="W69" s="55" t="s">
        <v>30</v>
      </c>
    </row>
    <row r="70" spans="1:23" ht="41.25" customHeight="1">
      <c r="A70" s="30">
        <v>20</v>
      </c>
      <c r="B70" s="61" t="s">
        <v>477</v>
      </c>
      <c r="C70" s="55" t="s">
        <v>216</v>
      </c>
      <c r="D70" s="55">
        <v>1987</v>
      </c>
      <c r="E70" s="55" t="s">
        <v>478</v>
      </c>
      <c r="F70" s="55" t="s">
        <v>67</v>
      </c>
      <c r="G70" s="55" t="s">
        <v>68</v>
      </c>
      <c r="H70" s="55" t="s">
        <v>29</v>
      </c>
      <c r="I70" s="61" t="s">
        <v>479</v>
      </c>
      <c r="J70" s="55" t="s">
        <v>31</v>
      </c>
      <c r="K70" s="55" t="s">
        <v>69</v>
      </c>
      <c r="L70" s="55" t="s">
        <v>480</v>
      </c>
      <c r="M70" s="55" t="s">
        <v>42</v>
      </c>
      <c r="N70" s="62" t="s">
        <v>89</v>
      </c>
      <c r="O70" s="55" t="s">
        <v>156</v>
      </c>
      <c r="P70" s="55" t="s">
        <v>30</v>
      </c>
      <c r="Q70" s="55" t="s">
        <v>35</v>
      </c>
      <c r="R70" s="55" t="s">
        <v>481</v>
      </c>
    </row>
    <row r="71" spans="1:23" ht="44.25" customHeight="1">
      <c r="A71" s="30">
        <v>159</v>
      </c>
      <c r="B71" s="87" t="s">
        <v>482</v>
      </c>
      <c r="C71" s="55" t="s">
        <v>25</v>
      </c>
      <c r="E71" s="55" t="s">
        <v>128</v>
      </c>
      <c r="F71" s="55" t="s">
        <v>123</v>
      </c>
      <c r="G71" s="55" t="s">
        <v>124</v>
      </c>
      <c r="H71" s="81" t="s">
        <v>77</v>
      </c>
      <c r="I71" s="55" t="s">
        <v>30</v>
      </c>
      <c r="J71" s="55" t="s">
        <v>31</v>
      </c>
      <c r="K71" s="55" t="s">
        <v>257</v>
      </c>
      <c r="L71" s="55" t="s">
        <v>30</v>
      </c>
      <c r="M71" s="55" t="s">
        <v>42</v>
      </c>
      <c r="N71" s="55" t="s">
        <v>79</v>
      </c>
      <c r="O71" s="55" t="s">
        <v>104</v>
      </c>
      <c r="P71" s="62" t="s">
        <v>182</v>
      </c>
      <c r="Q71" s="55" t="s">
        <v>43</v>
      </c>
      <c r="R71" s="55" t="s">
        <v>483</v>
      </c>
      <c r="S71" s="55" t="s">
        <v>30</v>
      </c>
      <c r="T71" s="55" t="s">
        <v>30</v>
      </c>
      <c r="U71" s="55" t="s">
        <v>30</v>
      </c>
      <c r="V71" s="55" t="s">
        <v>30</v>
      </c>
      <c r="W71" s="55" t="s">
        <v>30</v>
      </c>
    </row>
    <row r="72" spans="1:23" ht="38.25" customHeight="1">
      <c r="A72" s="30">
        <v>172</v>
      </c>
      <c r="B72" s="87" t="s">
        <v>484</v>
      </c>
      <c r="C72" s="55" t="s">
        <v>25</v>
      </c>
      <c r="E72" s="55" t="s">
        <v>485</v>
      </c>
      <c r="F72" s="55" t="s">
        <v>48</v>
      </c>
      <c r="G72" s="55" t="s">
        <v>486</v>
      </c>
      <c r="H72" s="81" t="s">
        <v>77</v>
      </c>
      <c r="I72" s="55" t="s">
        <v>30</v>
      </c>
      <c r="J72" s="55" t="s">
        <v>31</v>
      </c>
      <c r="K72" s="55" t="s">
        <v>257</v>
      </c>
      <c r="L72" s="55" t="s">
        <v>487</v>
      </c>
      <c r="M72" s="55" t="s">
        <v>42</v>
      </c>
      <c r="N72" s="55" t="s">
        <v>290</v>
      </c>
      <c r="O72" s="55" t="s">
        <v>222</v>
      </c>
      <c r="P72" s="55" t="s">
        <v>30</v>
      </c>
      <c r="Q72" s="55" t="s">
        <v>43</v>
      </c>
      <c r="R72" s="55" t="s">
        <v>488</v>
      </c>
      <c r="S72" s="55" t="s">
        <v>30</v>
      </c>
      <c r="T72" s="55" t="s">
        <v>30</v>
      </c>
      <c r="U72" s="55" t="s">
        <v>30</v>
      </c>
      <c r="V72" s="55" t="s">
        <v>30</v>
      </c>
      <c r="W72" s="55" t="s">
        <v>30</v>
      </c>
    </row>
    <row r="73" spans="1:23" ht="39" customHeight="1">
      <c r="A73" s="30">
        <v>160</v>
      </c>
      <c r="B73" s="87" t="s">
        <v>489</v>
      </c>
      <c r="C73" s="55" t="s">
        <v>25</v>
      </c>
      <c r="E73" s="55" t="s">
        <v>271</v>
      </c>
      <c r="F73" s="55" t="s">
        <v>117</v>
      </c>
      <c r="G73" s="55" t="s">
        <v>118</v>
      </c>
      <c r="H73" s="81" t="s">
        <v>77</v>
      </c>
      <c r="I73" s="55" t="s">
        <v>30</v>
      </c>
      <c r="J73" s="55" t="s">
        <v>31</v>
      </c>
      <c r="K73" s="55" t="s">
        <v>257</v>
      </c>
      <c r="L73" s="55" t="s">
        <v>30</v>
      </c>
      <c r="M73" s="55" t="s">
        <v>42</v>
      </c>
      <c r="N73" s="55" t="s">
        <v>79</v>
      </c>
      <c r="O73" s="55" t="s">
        <v>283</v>
      </c>
      <c r="P73" s="55" t="s">
        <v>490</v>
      </c>
      <c r="Q73" s="55" t="s">
        <v>43</v>
      </c>
      <c r="R73" s="55" t="s">
        <v>491</v>
      </c>
      <c r="S73" s="55" t="s">
        <v>30</v>
      </c>
      <c r="T73" s="55" t="s">
        <v>30</v>
      </c>
      <c r="U73" s="55" t="s">
        <v>30</v>
      </c>
      <c r="V73" s="55" t="s">
        <v>30</v>
      </c>
      <c r="W73" s="55" t="s">
        <v>30</v>
      </c>
    </row>
    <row r="74" spans="1:23" ht="35.25" customHeight="1">
      <c r="A74" s="30">
        <v>76</v>
      </c>
      <c r="B74" s="87" t="s">
        <v>492</v>
      </c>
      <c r="C74" s="55" t="s">
        <v>25</v>
      </c>
      <c r="E74" s="55" t="s">
        <v>493</v>
      </c>
      <c r="F74" s="55" t="s">
        <v>288</v>
      </c>
      <c r="G74" s="55" t="s">
        <v>494</v>
      </c>
      <c r="H74" s="55" t="s">
        <v>77</v>
      </c>
      <c r="I74" s="55" t="s">
        <v>30</v>
      </c>
      <c r="J74" s="55" t="s">
        <v>31</v>
      </c>
      <c r="K74" s="55" t="s">
        <v>273</v>
      </c>
      <c r="L74" s="55" t="s">
        <v>495</v>
      </c>
      <c r="M74" s="55" t="s">
        <v>42</v>
      </c>
      <c r="N74" s="55" t="s">
        <v>290</v>
      </c>
      <c r="O74" s="55" t="s">
        <v>222</v>
      </c>
      <c r="P74" s="55" t="s">
        <v>30</v>
      </c>
      <c r="Q74" s="55" t="s">
        <v>43</v>
      </c>
      <c r="R74" s="55" t="s">
        <v>496</v>
      </c>
      <c r="S74" s="55" t="s">
        <v>30</v>
      </c>
      <c r="T74" s="55" t="s">
        <v>30</v>
      </c>
      <c r="U74" s="55" t="s">
        <v>30</v>
      </c>
      <c r="V74" s="55" t="s">
        <v>30</v>
      </c>
      <c r="W74" s="55" t="s">
        <v>30</v>
      </c>
    </row>
    <row r="75" spans="1:23" ht="38.25" customHeight="1">
      <c r="A75" s="30">
        <v>45</v>
      </c>
      <c r="B75" s="55" t="s">
        <v>497</v>
      </c>
      <c r="C75" s="55" t="s">
        <v>374</v>
      </c>
      <c r="D75" s="55">
        <v>2013</v>
      </c>
      <c r="E75" s="55" t="s">
        <v>210</v>
      </c>
      <c r="F75" s="55" t="s">
        <v>159</v>
      </c>
      <c r="G75" s="55" t="s">
        <v>160</v>
      </c>
      <c r="H75" s="55" t="s">
        <v>29</v>
      </c>
      <c r="I75" s="55" t="s">
        <v>498</v>
      </c>
      <c r="J75" s="55" t="s">
        <v>60</v>
      </c>
      <c r="K75" s="55" t="s">
        <v>499</v>
      </c>
      <c r="L75" s="55" t="s">
        <v>500</v>
      </c>
      <c r="M75" s="55" t="s">
        <v>42</v>
      </c>
      <c r="N75" s="55" t="s">
        <v>89</v>
      </c>
      <c r="O75" s="55" t="s">
        <v>90</v>
      </c>
      <c r="P75" s="55" t="s">
        <v>452</v>
      </c>
      <c r="Q75" s="55" t="s">
        <v>43</v>
      </c>
      <c r="R75" s="55" t="s">
        <v>501</v>
      </c>
      <c r="S75" s="63" t="s">
        <v>30</v>
      </c>
      <c r="T75" s="55" t="s">
        <v>502</v>
      </c>
      <c r="U75" s="55" t="s">
        <v>503</v>
      </c>
      <c r="V75" s="63" t="s">
        <v>30</v>
      </c>
      <c r="W75" s="63" t="s">
        <v>30</v>
      </c>
    </row>
    <row r="76" spans="1:23" ht="44.25" customHeight="1">
      <c r="A76" s="30">
        <v>44</v>
      </c>
      <c r="B76" s="55" t="s">
        <v>504</v>
      </c>
      <c r="C76" s="55" t="s">
        <v>374</v>
      </c>
      <c r="D76" s="55">
        <v>2012</v>
      </c>
      <c r="E76" s="55" t="s">
        <v>210</v>
      </c>
      <c r="F76" s="55" t="s">
        <v>159</v>
      </c>
      <c r="G76" s="55" t="s">
        <v>160</v>
      </c>
      <c r="H76" s="55" t="s">
        <v>29</v>
      </c>
      <c r="I76" s="55" t="s">
        <v>505</v>
      </c>
      <c r="J76" s="55" t="s">
        <v>60</v>
      </c>
      <c r="K76" s="55" t="s">
        <v>499</v>
      </c>
      <c r="L76" s="55" t="s">
        <v>506</v>
      </c>
      <c r="M76" s="55" t="s">
        <v>42</v>
      </c>
      <c r="N76" s="55" t="s">
        <v>89</v>
      </c>
      <c r="O76" s="55" t="s">
        <v>507</v>
      </c>
      <c r="P76" s="55" t="s">
        <v>508</v>
      </c>
      <c r="Q76" s="55" t="s">
        <v>43</v>
      </c>
      <c r="R76" s="55" t="s">
        <v>509</v>
      </c>
      <c r="S76" s="63" t="s">
        <v>30</v>
      </c>
      <c r="T76" s="55" t="s">
        <v>510</v>
      </c>
      <c r="U76" s="55" t="s">
        <v>511</v>
      </c>
      <c r="V76" s="63" t="s">
        <v>30</v>
      </c>
      <c r="W76" s="63" t="s">
        <v>30</v>
      </c>
    </row>
    <row r="77" spans="1:23" ht="47.25" customHeight="1">
      <c r="A77" s="30">
        <v>46</v>
      </c>
      <c r="B77" s="55" t="s">
        <v>512</v>
      </c>
      <c r="C77" s="55" t="s">
        <v>374</v>
      </c>
      <c r="D77" s="55">
        <v>2015</v>
      </c>
      <c r="E77" s="55" t="s">
        <v>210</v>
      </c>
      <c r="F77" s="55" t="s">
        <v>159</v>
      </c>
      <c r="G77" s="55" t="s">
        <v>160</v>
      </c>
      <c r="H77" s="55" t="s">
        <v>29</v>
      </c>
      <c r="I77" s="55" t="s">
        <v>30</v>
      </c>
      <c r="J77" s="55" t="s">
        <v>60</v>
      </c>
      <c r="K77" s="55" t="s">
        <v>499</v>
      </c>
      <c r="L77" s="55" t="s">
        <v>513</v>
      </c>
      <c r="M77" s="55" t="s">
        <v>42</v>
      </c>
      <c r="N77" s="55" t="s">
        <v>89</v>
      </c>
      <c r="O77" s="55" t="s">
        <v>90</v>
      </c>
      <c r="P77" s="55" t="s">
        <v>514</v>
      </c>
      <c r="Q77" s="55" t="s">
        <v>43</v>
      </c>
      <c r="R77" s="55" t="s">
        <v>515</v>
      </c>
      <c r="S77" s="63" t="s">
        <v>30</v>
      </c>
      <c r="T77" s="55" t="s">
        <v>516</v>
      </c>
      <c r="U77" s="55" t="s">
        <v>517</v>
      </c>
      <c r="V77" s="63" t="s">
        <v>30</v>
      </c>
      <c r="W77" s="63" t="s">
        <v>30</v>
      </c>
    </row>
    <row r="78" spans="1:23" ht="42" customHeight="1">
      <c r="A78" s="30">
        <v>104</v>
      </c>
      <c r="B78" s="87" t="s">
        <v>518</v>
      </c>
      <c r="C78" s="55" t="s">
        <v>242</v>
      </c>
      <c r="D78" s="55">
        <v>2008</v>
      </c>
      <c r="E78" s="55" t="s">
        <v>133</v>
      </c>
      <c r="F78" s="55" t="s">
        <v>48</v>
      </c>
      <c r="G78" s="55" t="s">
        <v>49</v>
      </c>
      <c r="H78" s="55" t="s">
        <v>29</v>
      </c>
      <c r="I78" s="55" t="s">
        <v>519</v>
      </c>
      <c r="J78" s="55" t="s">
        <v>200</v>
      </c>
      <c r="K78" s="55" t="s">
        <v>294</v>
      </c>
      <c r="L78" s="55" t="s">
        <v>520</v>
      </c>
      <c r="M78" s="55" t="s">
        <v>42</v>
      </c>
      <c r="N78" s="55" t="s">
        <v>79</v>
      </c>
      <c r="O78" s="55" t="s">
        <v>30</v>
      </c>
      <c r="P78" s="55" t="s">
        <v>30</v>
      </c>
      <c r="Q78" s="55" t="s">
        <v>43</v>
      </c>
      <c r="R78" s="55" t="s">
        <v>521</v>
      </c>
      <c r="S78" s="55" t="s">
        <v>30</v>
      </c>
      <c r="T78" s="55" t="s">
        <v>30</v>
      </c>
      <c r="U78" s="55" t="s">
        <v>30</v>
      </c>
      <c r="V78" s="55" t="s">
        <v>30</v>
      </c>
      <c r="W78" s="55" t="s">
        <v>30</v>
      </c>
    </row>
    <row r="79" spans="1:23" ht="48.75" customHeight="1">
      <c r="A79" s="30">
        <v>60</v>
      </c>
      <c r="B79" s="55" t="s">
        <v>522</v>
      </c>
      <c r="C79" s="55" t="s">
        <v>25</v>
      </c>
      <c r="D79" s="55">
        <v>2023</v>
      </c>
      <c r="E79" s="55" t="s">
        <v>47</v>
      </c>
      <c r="F79" s="55" t="s">
        <v>437</v>
      </c>
      <c r="G79" s="55" t="s">
        <v>438</v>
      </c>
      <c r="H79" s="55" t="s">
        <v>29</v>
      </c>
      <c r="I79" s="55" t="s">
        <v>187</v>
      </c>
      <c r="J79" s="55" t="s">
        <v>31</v>
      </c>
      <c r="K79" s="55" t="s">
        <v>440</v>
      </c>
      <c r="L79" s="55" t="s">
        <v>523</v>
      </c>
      <c r="M79" s="55" t="s">
        <v>42</v>
      </c>
      <c r="N79" s="55" t="s">
        <v>188</v>
      </c>
      <c r="O79" s="55" t="s">
        <v>111</v>
      </c>
      <c r="P79" s="55" t="s">
        <v>112</v>
      </c>
      <c r="Q79" s="55" t="s">
        <v>43</v>
      </c>
      <c r="R79" s="55" t="s">
        <v>524</v>
      </c>
      <c r="S79" s="55" t="s">
        <v>30</v>
      </c>
      <c r="T79" s="55" t="s">
        <v>30</v>
      </c>
      <c r="U79" s="55" t="s">
        <v>30</v>
      </c>
      <c r="V79" s="55" t="s">
        <v>30</v>
      </c>
      <c r="W79" s="55" t="s">
        <v>30</v>
      </c>
    </row>
    <row r="80" spans="1:23" ht="36" customHeight="1">
      <c r="A80" s="30">
        <v>132</v>
      </c>
      <c r="B80" s="87" t="s">
        <v>525</v>
      </c>
      <c r="C80" s="55" t="s">
        <v>25</v>
      </c>
      <c r="F80" s="55" t="s">
        <v>27</v>
      </c>
      <c r="G80" s="63" t="s">
        <v>28</v>
      </c>
      <c r="H80" s="55" t="s">
        <v>29</v>
      </c>
      <c r="I80" s="55" t="s">
        <v>30</v>
      </c>
      <c r="J80" s="55" t="s">
        <v>31</v>
      </c>
      <c r="K80" s="55" t="s">
        <v>32</v>
      </c>
      <c r="L80" s="55" t="s">
        <v>526</v>
      </c>
      <c r="M80" s="55" t="s">
        <v>34</v>
      </c>
      <c r="N80" s="55" t="s">
        <v>30</v>
      </c>
      <c r="O80" s="55" t="s">
        <v>30</v>
      </c>
      <c r="P80" s="55" t="s">
        <v>30</v>
      </c>
      <c r="Q80" s="55" t="s">
        <v>35</v>
      </c>
      <c r="R80" s="55" t="s">
        <v>527</v>
      </c>
      <c r="S80" s="55" t="s">
        <v>30</v>
      </c>
      <c r="T80" s="55" t="s">
        <v>30</v>
      </c>
      <c r="U80" s="55" t="s">
        <v>30</v>
      </c>
      <c r="V80" s="55" t="s">
        <v>30</v>
      </c>
      <c r="W80" s="55" t="s">
        <v>30</v>
      </c>
    </row>
    <row r="81" spans="1:23" ht="54" customHeight="1">
      <c r="A81" s="30">
        <v>97</v>
      </c>
      <c r="B81" s="55" t="s">
        <v>528</v>
      </c>
      <c r="C81" s="55" t="s">
        <v>25</v>
      </c>
      <c r="E81" s="55" t="s">
        <v>328</v>
      </c>
      <c r="F81" s="55" t="s">
        <v>529</v>
      </c>
      <c r="G81" s="55" t="s">
        <v>218</v>
      </c>
      <c r="H81" s="55" t="s">
        <v>29</v>
      </c>
      <c r="I81" s="55" t="s">
        <v>530</v>
      </c>
      <c r="J81" s="55" t="s">
        <v>31</v>
      </c>
      <c r="K81" s="55" t="s">
        <v>220</v>
      </c>
      <c r="L81" s="55" t="s">
        <v>531</v>
      </c>
      <c r="M81" s="55" t="s">
        <v>42</v>
      </c>
      <c r="N81" s="55" t="s">
        <v>79</v>
      </c>
      <c r="O81" s="55" t="s">
        <v>182</v>
      </c>
      <c r="P81" s="55" t="s">
        <v>30</v>
      </c>
      <c r="Q81" s="55" t="s">
        <v>43</v>
      </c>
      <c r="R81" s="61" t="s">
        <v>532</v>
      </c>
      <c r="S81" s="55" t="s">
        <v>30</v>
      </c>
      <c r="T81" s="55" t="s">
        <v>30</v>
      </c>
      <c r="U81" s="55" t="s">
        <v>30</v>
      </c>
      <c r="V81" s="55" t="s">
        <v>30</v>
      </c>
      <c r="W81" s="55" t="s">
        <v>30</v>
      </c>
    </row>
    <row r="82" spans="1:23" ht="35.25" customHeight="1">
      <c r="A82" s="30">
        <v>71</v>
      </c>
      <c r="B82" s="55" t="s">
        <v>533</v>
      </c>
      <c r="C82" s="55" t="s">
        <v>25</v>
      </c>
      <c r="D82" s="55">
        <v>2023</v>
      </c>
      <c r="E82" s="55" t="s">
        <v>47</v>
      </c>
      <c r="F82" s="55" t="s">
        <v>233</v>
      </c>
      <c r="G82" s="55" t="s">
        <v>234</v>
      </c>
      <c r="H82" s="55" t="s">
        <v>29</v>
      </c>
      <c r="I82" s="55" t="s">
        <v>534</v>
      </c>
      <c r="J82" s="55" t="s">
        <v>31</v>
      </c>
      <c r="K82" s="55" t="s">
        <v>376</v>
      </c>
      <c r="L82" s="55" t="s">
        <v>535</v>
      </c>
      <c r="M82" s="55" t="s">
        <v>42</v>
      </c>
      <c r="N82" s="55" t="s">
        <v>79</v>
      </c>
      <c r="O82" s="55" t="s">
        <v>536</v>
      </c>
      <c r="P82" s="55" t="s">
        <v>537</v>
      </c>
      <c r="Q82" s="55" t="s">
        <v>43</v>
      </c>
      <c r="R82" s="55" t="s">
        <v>538</v>
      </c>
      <c r="S82" s="55" t="s">
        <v>30</v>
      </c>
      <c r="T82" s="55" t="s">
        <v>30</v>
      </c>
      <c r="U82" s="55" t="s">
        <v>539</v>
      </c>
      <c r="V82" s="55" t="s">
        <v>30</v>
      </c>
      <c r="W82" s="55" t="s">
        <v>30</v>
      </c>
    </row>
    <row r="83" spans="1:23" ht="51" customHeight="1">
      <c r="A83" s="30">
        <v>70</v>
      </c>
      <c r="B83" s="87" t="s">
        <v>540</v>
      </c>
      <c r="C83" s="55" t="s">
        <v>25</v>
      </c>
      <c r="D83" s="55">
        <v>2014</v>
      </c>
      <c r="E83" s="55" t="s">
        <v>210</v>
      </c>
      <c r="F83" s="55" t="s">
        <v>233</v>
      </c>
      <c r="G83" s="55" t="s">
        <v>234</v>
      </c>
      <c r="H83" s="55" t="s">
        <v>29</v>
      </c>
      <c r="I83" s="55" t="s">
        <v>30</v>
      </c>
      <c r="J83" s="55" t="s">
        <v>31</v>
      </c>
      <c r="K83" s="55" t="s">
        <v>541</v>
      </c>
      <c r="L83" s="55" t="s">
        <v>542</v>
      </c>
      <c r="M83" s="55" t="s">
        <v>42</v>
      </c>
      <c r="N83" s="55" t="s">
        <v>79</v>
      </c>
      <c r="O83" s="55" t="s">
        <v>378</v>
      </c>
      <c r="P83" s="55" t="s">
        <v>30</v>
      </c>
      <c r="Q83" s="55" t="s">
        <v>43</v>
      </c>
      <c r="R83" s="55" t="s">
        <v>543</v>
      </c>
      <c r="S83" s="55" t="s">
        <v>30</v>
      </c>
      <c r="T83" s="55" t="s">
        <v>30</v>
      </c>
      <c r="U83" s="55" t="s">
        <v>544</v>
      </c>
      <c r="V83" s="55" t="s">
        <v>30</v>
      </c>
      <c r="W83" s="55" t="s">
        <v>30</v>
      </c>
    </row>
    <row r="84" spans="1:23" ht="39" customHeight="1">
      <c r="A84" s="30">
        <v>61</v>
      </c>
      <c r="B84" s="55" t="s">
        <v>545</v>
      </c>
      <c r="C84" s="55" t="s">
        <v>25</v>
      </c>
      <c r="D84" s="55">
        <v>2017</v>
      </c>
      <c r="E84" s="55" t="s">
        <v>83</v>
      </c>
      <c r="F84" s="55" t="s">
        <v>437</v>
      </c>
      <c r="G84" s="55" t="s">
        <v>438</v>
      </c>
      <c r="H84" s="55" t="s">
        <v>29</v>
      </c>
      <c r="I84" s="55" t="s">
        <v>546</v>
      </c>
      <c r="J84" s="55" t="s">
        <v>31</v>
      </c>
      <c r="K84" s="55" t="s">
        <v>440</v>
      </c>
      <c r="L84" s="55" t="s">
        <v>441</v>
      </c>
      <c r="M84" s="55" t="s">
        <v>42</v>
      </c>
      <c r="N84" s="55" t="s">
        <v>188</v>
      </c>
      <c r="O84" s="55" t="s">
        <v>111</v>
      </c>
      <c r="P84" s="55" t="s">
        <v>112</v>
      </c>
      <c r="Q84" s="55" t="s">
        <v>43</v>
      </c>
      <c r="R84" s="55" t="s">
        <v>547</v>
      </c>
      <c r="S84" s="55" t="s">
        <v>30</v>
      </c>
      <c r="T84" s="55" t="s">
        <v>30</v>
      </c>
      <c r="U84" s="55" t="s">
        <v>30</v>
      </c>
      <c r="V84" s="55" t="s">
        <v>30</v>
      </c>
      <c r="W84" s="55" t="s">
        <v>30</v>
      </c>
    </row>
    <row r="85" spans="1:23" ht="46.5" customHeight="1">
      <c r="A85" s="30">
        <v>78</v>
      </c>
      <c r="B85" s="55" t="s">
        <v>548</v>
      </c>
      <c r="C85" s="55" t="s">
        <v>38</v>
      </c>
      <c r="D85" s="55">
        <v>2023</v>
      </c>
      <c r="E85" s="55" t="s">
        <v>47</v>
      </c>
      <c r="F85" s="55" t="s">
        <v>288</v>
      </c>
      <c r="G85" s="55" t="s">
        <v>345</v>
      </c>
      <c r="H85" s="55" t="s">
        <v>29</v>
      </c>
      <c r="I85" s="55" t="s">
        <v>549</v>
      </c>
      <c r="J85" s="55" t="s">
        <v>31</v>
      </c>
      <c r="K85" s="55" t="s">
        <v>102</v>
      </c>
      <c r="L85" s="55" t="s">
        <v>550</v>
      </c>
      <c r="M85" s="55" t="s">
        <v>42</v>
      </c>
      <c r="N85" s="55" t="s">
        <v>89</v>
      </c>
      <c r="O85" s="55" t="s">
        <v>90</v>
      </c>
      <c r="P85" s="55" t="s">
        <v>452</v>
      </c>
      <c r="Q85" s="55" t="s">
        <v>43</v>
      </c>
      <c r="R85" s="55" t="s">
        <v>551</v>
      </c>
      <c r="S85" s="55" t="s">
        <v>30</v>
      </c>
      <c r="T85" s="55" t="s">
        <v>30</v>
      </c>
      <c r="U85" s="55" t="s">
        <v>552</v>
      </c>
      <c r="V85" s="55" t="s">
        <v>30</v>
      </c>
      <c r="W85" s="55" t="s">
        <v>553</v>
      </c>
    </row>
    <row r="86" spans="1:23" ht="48" customHeight="1">
      <c r="A86" s="30">
        <v>112</v>
      </c>
      <c r="B86" s="87" t="s">
        <v>554</v>
      </c>
      <c r="C86" s="55" t="s">
        <v>242</v>
      </c>
      <c r="D86" s="55">
        <v>1969</v>
      </c>
      <c r="E86" s="55" t="s">
        <v>271</v>
      </c>
      <c r="F86" s="55" t="s">
        <v>555</v>
      </c>
      <c r="G86" s="55" t="s">
        <v>556</v>
      </c>
      <c r="H86" s="55" t="s">
        <v>77</v>
      </c>
      <c r="I86" s="55" t="s">
        <v>187</v>
      </c>
      <c r="J86" s="55" t="s">
        <v>31</v>
      </c>
      <c r="K86" s="55" t="s">
        <v>557</v>
      </c>
      <c r="L86" s="55" t="s">
        <v>558</v>
      </c>
      <c r="M86" s="55" t="s">
        <v>42</v>
      </c>
      <c r="N86" s="55" t="s">
        <v>30</v>
      </c>
      <c r="O86" s="55" t="s">
        <v>30</v>
      </c>
      <c r="P86" s="55" t="s">
        <v>30</v>
      </c>
      <c r="Q86" s="55" t="s">
        <v>43</v>
      </c>
      <c r="R86" s="55" t="s">
        <v>559</v>
      </c>
      <c r="S86" s="55" t="s">
        <v>30</v>
      </c>
      <c r="T86" s="55" t="s">
        <v>30</v>
      </c>
      <c r="U86" s="55" t="s">
        <v>30</v>
      </c>
      <c r="V86" s="55" t="s">
        <v>30</v>
      </c>
      <c r="W86" s="55" t="s">
        <v>30</v>
      </c>
    </row>
    <row r="87" spans="1:23" ht="42.75" customHeight="1">
      <c r="A87" s="30">
        <v>19</v>
      </c>
      <c r="B87" s="55" t="s">
        <v>560</v>
      </c>
      <c r="C87" s="55" t="s">
        <v>38</v>
      </c>
      <c r="D87" s="55">
        <v>2022</v>
      </c>
      <c r="E87" s="55" t="s">
        <v>47</v>
      </c>
      <c r="F87" s="55" t="s">
        <v>67</v>
      </c>
      <c r="G87" s="55" t="s">
        <v>68</v>
      </c>
      <c r="H87" s="55" t="s">
        <v>29</v>
      </c>
      <c r="I87" s="55" t="s">
        <v>30</v>
      </c>
      <c r="J87" s="55" t="s">
        <v>31</v>
      </c>
      <c r="K87" s="55" t="s">
        <v>69</v>
      </c>
      <c r="L87" s="55" t="s">
        <v>561</v>
      </c>
      <c r="M87" s="55" t="s">
        <v>562</v>
      </c>
      <c r="N87" s="55" t="s">
        <v>30</v>
      </c>
      <c r="O87" s="55" t="s">
        <v>30</v>
      </c>
      <c r="P87" s="55" t="s">
        <v>30</v>
      </c>
      <c r="Q87" s="55" t="s">
        <v>35</v>
      </c>
      <c r="R87" s="55" t="s">
        <v>563</v>
      </c>
    </row>
    <row r="88" spans="1:23" ht="43.5" customHeight="1">
      <c r="A88" s="30">
        <v>127</v>
      </c>
      <c r="B88" s="87" t="s">
        <v>564</v>
      </c>
      <c r="C88" s="55" t="s">
        <v>25</v>
      </c>
      <c r="D88" s="55">
        <v>2015</v>
      </c>
      <c r="E88" s="55" t="s">
        <v>210</v>
      </c>
      <c r="F88" s="55" t="s">
        <v>57</v>
      </c>
      <c r="G88" s="63" t="s">
        <v>58</v>
      </c>
      <c r="H88" s="80" t="s">
        <v>29</v>
      </c>
      <c r="I88" s="55" t="s">
        <v>565</v>
      </c>
      <c r="J88" s="55" t="s">
        <v>60</v>
      </c>
      <c r="K88" s="82" t="s">
        <v>566</v>
      </c>
      <c r="L88" s="55" t="s">
        <v>567</v>
      </c>
      <c r="M88" s="55" t="s">
        <v>42</v>
      </c>
      <c r="N88" s="81" t="s">
        <v>89</v>
      </c>
      <c r="O88" s="81" t="s">
        <v>90</v>
      </c>
      <c r="P88" s="55" t="s">
        <v>568</v>
      </c>
      <c r="Q88" s="55" t="s">
        <v>43</v>
      </c>
      <c r="R88" s="55" t="s">
        <v>569</v>
      </c>
      <c r="S88" s="55" t="s">
        <v>30</v>
      </c>
      <c r="T88" s="55" t="s">
        <v>30</v>
      </c>
      <c r="U88" s="55" t="s">
        <v>570</v>
      </c>
      <c r="V88" s="55" t="s">
        <v>30</v>
      </c>
      <c r="W88" s="55" t="s">
        <v>30</v>
      </c>
    </row>
    <row r="89" spans="1:23" ht="51.75" customHeight="1">
      <c r="A89" s="30">
        <v>40</v>
      </c>
      <c r="B89" s="55" t="s">
        <v>571</v>
      </c>
      <c r="C89" s="55" t="s">
        <v>25</v>
      </c>
      <c r="D89" s="55">
        <v>2018</v>
      </c>
      <c r="E89" s="55" t="s">
        <v>210</v>
      </c>
      <c r="F89" s="55" t="s">
        <v>318</v>
      </c>
      <c r="G89" s="55" t="s">
        <v>319</v>
      </c>
      <c r="H89" s="55" t="s">
        <v>29</v>
      </c>
      <c r="I89" s="55" t="s">
        <v>30</v>
      </c>
      <c r="J89" s="55" t="s">
        <v>572</v>
      </c>
      <c r="K89" s="55" t="s">
        <v>273</v>
      </c>
      <c r="L89" s="55" t="s">
        <v>573</v>
      </c>
      <c r="M89" s="55" t="s">
        <v>574</v>
      </c>
      <c r="N89" s="55" t="s">
        <v>575</v>
      </c>
      <c r="O89" s="55" t="s">
        <v>30</v>
      </c>
      <c r="P89" s="55" t="s">
        <v>30</v>
      </c>
      <c r="Q89" s="55" t="s">
        <v>43</v>
      </c>
      <c r="R89" s="55" t="s">
        <v>576</v>
      </c>
      <c r="S89" s="55" t="s">
        <v>30</v>
      </c>
      <c r="T89" s="55" t="s">
        <v>30</v>
      </c>
      <c r="U89" s="55" t="s">
        <v>30</v>
      </c>
      <c r="V89" s="55" t="s">
        <v>30</v>
      </c>
      <c r="W89" s="55" t="s">
        <v>30</v>
      </c>
    </row>
    <row r="90" spans="1:23" ht="44.25" customHeight="1">
      <c r="A90" s="30">
        <v>106</v>
      </c>
      <c r="B90" s="87" t="s">
        <v>577</v>
      </c>
      <c r="C90" s="55" t="s">
        <v>242</v>
      </c>
      <c r="D90" s="55">
        <v>2023</v>
      </c>
      <c r="E90" s="55" t="s">
        <v>47</v>
      </c>
      <c r="F90" s="55" t="s">
        <v>48</v>
      </c>
      <c r="G90" s="55" t="s">
        <v>49</v>
      </c>
      <c r="H90" s="55" t="s">
        <v>29</v>
      </c>
      <c r="I90" s="55" t="s">
        <v>187</v>
      </c>
      <c r="J90" s="55" t="s">
        <v>200</v>
      </c>
      <c r="K90" s="55" t="s">
        <v>578</v>
      </c>
      <c r="L90" s="55" t="s">
        <v>579</v>
      </c>
      <c r="M90" s="55" t="s">
        <v>42</v>
      </c>
      <c r="N90" s="55" t="s">
        <v>79</v>
      </c>
      <c r="O90" s="55" t="s">
        <v>30</v>
      </c>
      <c r="P90" s="55" t="s">
        <v>30</v>
      </c>
      <c r="Q90" s="55" t="s">
        <v>43</v>
      </c>
      <c r="R90" s="55" t="s">
        <v>580</v>
      </c>
      <c r="S90" s="55" t="s">
        <v>30</v>
      </c>
      <c r="T90" s="55" t="s">
        <v>30</v>
      </c>
      <c r="U90" s="55" t="s">
        <v>30</v>
      </c>
      <c r="V90" s="55" t="s">
        <v>30</v>
      </c>
      <c r="W90" s="55" t="s">
        <v>30</v>
      </c>
    </row>
    <row r="91" spans="1:23" ht="58.5" customHeight="1">
      <c r="A91" s="30">
        <v>22</v>
      </c>
      <c r="B91" s="61" t="s">
        <v>581</v>
      </c>
      <c r="C91" s="55" t="s">
        <v>216</v>
      </c>
      <c r="D91" s="55">
        <v>1997</v>
      </c>
      <c r="E91" s="55" t="s">
        <v>196</v>
      </c>
      <c r="F91" s="55" t="s">
        <v>67</v>
      </c>
      <c r="G91" s="55" t="s">
        <v>68</v>
      </c>
      <c r="H91" s="55" t="s">
        <v>29</v>
      </c>
      <c r="I91" s="61" t="s">
        <v>582</v>
      </c>
      <c r="J91" s="55" t="s">
        <v>31</v>
      </c>
      <c r="K91" s="55" t="s">
        <v>69</v>
      </c>
      <c r="L91" s="55" t="s">
        <v>583</v>
      </c>
      <c r="M91" s="55" t="s">
        <v>562</v>
      </c>
      <c r="N91" s="55" t="s">
        <v>30</v>
      </c>
      <c r="O91" s="55" t="s">
        <v>30</v>
      </c>
      <c r="P91" s="55" t="s">
        <v>30</v>
      </c>
      <c r="Q91" s="55" t="s">
        <v>43</v>
      </c>
      <c r="R91" s="55" t="s">
        <v>584</v>
      </c>
      <c r="S91" s="55" t="s">
        <v>30</v>
      </c>
      <c r="T91" s="55" t="s">
        <v>30</v>
      </c>
      <c r="U91" s="55" t="s">
        <v>585</v>
      </c>
      <c r="V91" s="55" t="s">
        <v>30</v>
      </c>
      <c r="W91" s="55" t="s">
        <v>30</v>
      </c>
    </row>
    <row r="92" spans="1:23" ht="55.5" customHeight="1">
      <c r="A92" s="30">
        <v>169</v>
      </c>
      <c r="B92" s="87" t="s">
        <v>586</v>
      </c>
      <c r="C92" s="55" t="s">
        <v>25</v>
      </c>
      <c r="E92" s="55" t="s">
        <v>587</v>
      </c>
      <c r="F92" s="55" t="s">
        <v>588</v>
      </c>
      <c r="G92" s="55" t="s">
        <v>118</v>
      </c>
      <c r="H92" s="81" t="s">
        <v>77</v>
      </c>
      <c r="I92" s="55" t="s">
        <v>30</v>
      </c>
      <c r="J92" s="55" t="s">
        <v>31</v>
      </c>
      <c r="K92" s="55" t="s">
        <v>257</v>
      </c>
      <c r="L92" s="55" t="s">
        <v>589</v>
      </c>
      <c r="M92" s="55" t="s">
        <v>42</v>
      </c>
      <c r="N92" s="55" t="s">
        <v>79</v>
      </c>
      <c r="O92" s="55" t="s">
        <v>104</v>
      </c>
      <c r="P92" s="55" t="s">
        <v>590</v>
      </c>
      <c r="Q92" s="55" t="s">
        <v>43</v>
      </c>
      <c r="R92" s="55" t="s">
        <v>591</v>
      </c>
      <c r="S92" s="55" t="s">
        <v>30</v>
      </c>
      <c r="T92" s="55" t="s">
        <v>30</v>
      </c>
      <c r="U92" s="55" t="s">
        <v>30</v>
      </c>
      <c r="V92" s="55" t="s">
        <v>30</v>
      </c>
      <c r="W92" s="55" t="s">
        <v>30</v>
      </c>
    </row>
    <row r="93" spans="1:23" ht="51" customHeight="1">
      <c r="A93" s="30">
        <v>148</v>
      </c>
      <c r="B93" s="87" t="s">
        <v>592</v>
      </c>
      <c r="C93" s="55" t="s">
        <v>25</v>
      </c>
      <c r="D93" s="55">
        <v>2023</v>
      </c>
      <c r="E93" s="55" t="s">
        <v>107</v>
      </c>
      <c r="F93" s="55" t="s">
        <v>57</v>
      </c>
      <c r="G93" s="63" t="s">
        <v>58</v>
      </c>
      <c r="H93" s="55" t="s">
        <v>29</v>
      </c>
      <c r="I93" s="55" t="s">
        <v>593</v>
      </c>
      <c r="J93" s="55" t="s">
        <v>60</v>
      </c>
      <c r="K93" s="55" t="s">
        <v>61</v>
      </c>
      <c r="L93" s="55" t="s">
        <v>594</v>
      </c>
      <c r="M93" s="55" t="s">
        <v>595</v>
      </c>
      <c r="N93" s="55" t="s">
        <v>89</v>
      </c>
      <c r="O93" s="55" t="s">
        <v>30</v>
      </c>
      <c r="P93" s="55" t="s">
        <v>30</v>
      </c>
      <c r="Q93" s="55" t="s">
        <v>43</v>
      </c>
      <c r="R93" s="55" t="s">
        <v>596</v>
      </c>
      <c r="S93" s="55" t="s">
        <v>30</v>
      </c>
      <c r="T93" s="55" t="s">
        <v>30</v>
      </c>
      <c r="U93" s="55" t="s">
        <v>30</v>
      </c>
      <c r="V93" s="55" t="s">
        <v>30</v>
      </c>
      <c r="W93" s="55" t="s">
        <v>30</v>
      </c>
    </row>
    <row r="94" spans="1:23" ht="54" customHeight="1">
      <c r="A94" s="30">
        <v>33</v>
      </c>
      <c r="B94" s="55" t="s">
        <v>597</v>
      </c>
      <c r="C94" s="55" t="s">
        <v>25</v>
      </c>
      <c r="D94" s="55" t="s">
        <v>598</v>
      </c>
      <c r="E94" s="55" t="s">
        <v>133</v>
      </c>
      <c r="F94" s="55" t="s">
        <v>262</v>
      </c>
      <c r="G94" s="55" t="s">
        <v>263</v>
      </c>
      <c r="H94" s="55" t="s">
        <v>29</v>
      </c>
      <c r="I94" s="55" t="s">
        <v>30</v>
      </c>
      <c r="J94" s="55" t="s">
        <v>31</v>
      </c>
      <c r="K94" s="55" t="s">
        <v>265</v>
      </c>
      <c r="L94" s="55" t="s">
        <v>599</v>
      </c>
      <c r="M94" s="55" t="s">
        <v>600</v>
      </c>
      <c r="N94" s="55" t="s">
        <v>30</v>
      </c>
      <c r="O94" s="55" t="s">
        <v>30</v>
      </c>
      <c r="P94" s="55" t="s">
        <v>601</v>
      </c>
      <c r="Q94" s="55" t="s">
        <v>43</v>
      </c>
      <c r="R94" s="55" t="s">
        <v>602</v>
      </c>
      <c r="S94" s="55" t="s">
        <v>30</v>
      </c>
      <c r="T94" s="55" t="s">
        <v>30</v>
      </c>
      <c r="U94" s="55" t="s">
        <v>603</v>
      </c>
      <c r="V94" s="55" t="s">
        <v>30</v>
      </c>
      <c r="W94" s="55" t="s">
        <v>30</v>
      </c>
    </row>
    <row r="95" spans="1:23" ht="44.25" customHeight="1">
      <c r="A95" s="30">
        <v>36</v>
      </c>
      <c r="B95" s="87" t="s">
        <v>604</v>
      </c>
      <c r="C95" s="55" t="s">
        <v>605</v>
      </c>
      <c r="D95" s="55" t="s">
        <v>606</v>
      </c>
      <c r="E95" s="55" t="s">
        <v>83</v>
      </c>
      <c r="F95" s="55" t="s">
        <v>262</v>
      </c>
      <c r="G95" s="55" t="s">
        <v>263</v>
      </c>
      <c r="H95" s="55" t="s">
        <v>29</v>
      </c>
      <c r="I95" s="55" t="s">
        <v>607</v>
      </c>
      <c r="J95" s="55" t="s">
        <v>31</v>
      </c>
      <c r="K95" s="55" t="s">
        <v>265</v>
      </c>
      <c r="L95" s="55" t="s">
        <v>608</v>
      </c>
      <c r="M95" s="55" t="s">
        <v>42</v>
      </c>
      <c r="N95" s="55" t="s">
        <v>609</v>
      </c>
      <c r="O95" s="55" t="s">
        <v>610</v>
      </c>
      <c r="P95" s="55" t="s">
        <v>611</v>
      </c>
      <c r="Q95" s="55" t="s">
        <v>43</v>
      </c>
      <c r="R95" s="55" t="s">
        <v>612</v>
      </c>
      <c r="S95" s="55" t="s">
        <v>30</v>
      </c>
      <c r="T95" s="55" t="s">
        <v>30</v>
      </c>
      <c r="U95" s="55" t="s">
        <v>613</v>
      </c>
      <c r="V95" s="55" t="s">
        <v>30</v>
      </c>
      <c r="W95" s="55" t="s">
        <v>30</v>
      </c>
    </row>
    <row r="96" spans="1:23" ht="46.5" customHeight="1">
      <c r="A96" s="30">
        <v>136</v>
      </c>
      <c r="B96" s="87" t="s">
        <v>614</v>
      </c>
      <c r="C96" s="55" t="s">
        <v>216</v>
      </c>
      <c r="D96" s="55">
        <v>2020</v>
      </c>
      <c r="E96" s="55" t="s">
        <v>47</v>
      </c>
      <c r="F96" s="55" t="s">
        <v>27</v>
      </c>
      <c r="G96" s="63" t="s">
        <v>28</v>
      </c>
      <c r="H96" s="55" t="s">
        <v>29</v>
      </c>
      <c r="I96" s="55" t="s">
        <v>30</v>
      </c>
      <c r="J96" s="55" t="s">
        <v>31</v>
      </c>
      <c r="K96" s="55" t="s">
        <v>212</v>
      </c>
      <c r="L96" s="55" t="s">
        <v>615</v>
      </c>
      <c r="M96" s="55" t="s">
        <v>42</v>
      </c>
      <c r="N96" s="55" t="s">
        <v>30</v>
      </c>
      <c r="O96" s="55" t="s">
        <v>30</v>
      </c>
      <c r="P96" s="55" t="s">
        <v>30</v>
      </c>
      <c r="Q96" s="55" t="s">
        <v>35</v>
      </c>
      <c r="R96" s="55" t="s">
        <v>616</v>
      </c>
      <c r="S96" s="55" t="s">
        <v>617</v>
      </c>
      <c r="T96" s="55" t="s">
        <v>30</v>
      </c>
      <c r="U96" s="55" t="s">
        <v>30</v>
      </c>
      <c r="V96" s="55" t="s">
        <v>30</v>
      </c>
      <c r="W96" s="55" t="s">
        <v>30</v>
      </c>
    </row>
    <row r="97" spans="1:23" ht="45.75" customHeight="1">
      <c r="A97" s="30">
        <v>91</v>
      </c>
      <c r="B97" s="61" t="s">
        <v>618</v>
      </c>
      <c r="C97" s="55" t="s">
        <v>25</v>
      </c>
      <c r="E97" s="55" t="s">
        <v>271</v>
      </c>
      <c r="F97" s="55" t="s">
        <v>619</v>
      </c>
      <c r="G97" s="88" t="s">
        <v>620</v>
      </c>
      <c r="H97" s="55" t="s">
        <v>77</v>
      </c>
      <c r="I97" s="88" t="s">
        <v>30</v>
      </c>
      <c r="J97" s="55" t="s">
        <v>60</v>
      </c>
      <c r="K97" s="55" t="s">
        <v>200</v>
      </c>
      <c r="L97" s="55" t="s">
        <v>621</v>
      </c>
      <c r="M97" s="55" t="s">
        <v>42</v>
      </c>
      <c r="N97" s="55" t="s">
        <v>89</v>
      </c>
      <c r="O97" s="55" t="s">
        <v>90</v>
      </c>
      <c r="P97" s="55" t="s">
        <v>622</v>
      </c>
      <c r="Q97" s="55" t="s">
        <v>43</v>
      </c>
      <c r="R97" s="55" t="s">
        <v>623</v>
      </c>
      <c r="S97" s="55" t="s">
        <v>30</v>
      </c>
      <c r="T97" s="55" t="s">
        <v>30</v>
      </c>
      <c r="U97" s="55" t="s">
        <v>30</v>
      </c>
      <c r="V97" s="55" t="s">
        <v>30</v>
      </c>
      <c r="W97" s="55" t="s">
        <v>30</v>
      </c>
    </row>
    <row r="98" spans="1:23" ht="35.25" customHeight="1">
      <c r="A98" s="30">
        <v>57</v>
      </c>
      <c r="B98" s="55" t="s">
        <v>624</v>
      </c>
      <c r="C98" s="55" t="s">
        <v>216</v>
      </c>
      <c r="D98" s="55">
        <v>2021</v>
      </c>
      <c r="E98" s="55" t="s">
        <v>47</v>
      </c>
      <c r="F98" s="55" t="s">
        <v>437</v>
      </c>
      <c r="G98" s="55" t="s">
        <v>438</v>
      </c>
      <c r="H98" s="55" t="s">
        <v>29</v>
      </c>
      <c r="I98" s="55" t="s">
        <v>187</v>
      </c>
      <c r="J98" s="55" t="s">
        <v>31</v>
      </c>
      <c r="K98" s="55" t="s">
        <v>440</v>
      </c>
      <c r="L98" s="55" t="s">
        <v>625</v>
      </c>
      <c r="M98" s="55" t="s">
        <v>42</v>
      </c>
      <c r="N98" s="55" t="s">
        <v>188</v>
      </c>
      <c r="O98" s="55" t="s">
        <v>111</v>
      </c>
      <c r="P98" s="55" t="s">
        <v>112</v>
      </c>
      <c r="Q98" s="55" t="s">
        <v>43</v>
      </c>
      <c r="R98" s="55" t="s">
        <v>626</v>
      </c>
      <c r="S98" s="58" t="s">
        <v>627</v>
      </c>
      <c r="T98" s="55" t="s">
        <v>30</v>
      </c>
      <c r="U98" s="55" t="s">
        <v>628</v>
      </c>
      <c r="V98" s="58" t="s">
        <v>629</v>
      </c>
      <c r="W98" s="55" t="s">
        <v>30</v>
      </c>
    </row>
    <row r="99" spans="1:23" ht="30.75" customHeight="1">
      <c r="A99" s="30">
        <v>102</v>
      </c>
      <c r="B99" s="87" t="s">
        <v>630</v>
      </c>
      <c r="C99" s="55" t="s">
        <v>46</v>
      </c>
      <c r="D99" s="55">
        <v>2010</v>
      </c>
      <c r="E99" s="55" t="s">
        <v>210</v>
      </c>
      <c r="F99" s="55" t="s">
        <v>48</v>
      </c>
      <c r="G99" s="55" t="s">
        <v>49</v>
      </c>
      <c r="H99" s="55" t="s">
        <v>29</v>
      </c>
      <c r="I99" s="55" t="s">
        <v>631</v>
      </c>
      <c r="J99" s="55" t="s">
        <v>40</v>
      </c>
      <c r="K99" s="64" t="s">
        <v>281</v>
      </c>
      <c r="L99" s="55" t="s">
        <v>632</v>
      </c>
      <c r="M99" s="55" t="s">
        <v>42</v>
      </c>
      <c r="N99" s="55" t="s">
        <v>79</v>
      </c>
      <c r="O99" s="55" t="s">
        <v>633</v>
      </c>
      <c r="P99" s="55" t="s">
        <v>634</v>
      </c>
      <c r="Q99" s="55" t="s">
        <v>43</v>
      </c>
      <c r="R99" s="55" t="s">
        <v>635</v>
      </c>
      <c r="S99" s="55" t="s">
        <v>30</v>
      </c>
      <c r="T99" s="55" t="s">
        <v>30</v>
      </c>
      <c r="U99" s="55" t="s">
        <v>636</v>
      </c>
      <c r="V99" s="55" t="s">
        <v>30</v>
      </c>
      <c r="W99" s="55" t="s">
        <v>30</v>
      </c>
    </row>
    <row r="100" spans="1:23" ht="29.25" customHeight="1">
      <c r="A100" s="30">
        <v>138</v>
      </c>
      <c r="B100" s="87" t="s">
        <v>637</v>
      </c>
      <c r="C100" s="55" t="s">
        <v>25</v>
      </c>
      <c r="D100" s="55">
        <v>2007</v>
      </c>
      <c r="E100" s="55" t="s">
        <v>83</v>
      </c>
      <c r="F100" s="55" t="s">
        <v>27</v>
      </c>
      <c r="G100" s="63" t="s">
        <v>28</v>
      </c>
      <c r="H100" s="55" t="s">
        <v>29</v>
      </c>
      <c r="I100" s="55" t="s">
        <v>30</v>
      </c>
      <c r="J100" s="55" t="s">
        <v>31</v>
      </c>
      <c r="K100" s="55" t="s">
        <v>212</v>
      </c>
      <c r="L100" s="55" t="s">
        <v>638</v>
      </c>
      <c r="M100" s="55" t="s">
        <v>639</v>
      </c>
      <c r="N100" s="55" t="s">
        <v>30</v>
      </c>
      <c r="O100" s="55" t="s">
        <v>30</v>
      </c>
      <c r="P100" s="55" t="s">
        <v>30</v>
      </c>
      <c r="Q100" s="55" t="s">
        <v>35</v>
      </c>
      <c r="R100" s="55" t="s">
        <v>640</v>
      </c>
      <c r="S100" s="55" t="s">
        <v>641</v>
      </c>
      <c r="T100" s="55" t="s">
        <v>30</v>
      </c>
      <c r="U100" s="55" t="s">
        <v>30</v>
      </c>
      <c r="V100" s="55" t="s">
        <v>30</v>
      </c>
      <c r="W100" s="55" t="s">
        <v>30</v>
      </c>
    </row>
    <row r="101" spans="1:23" ht="32.25" customHeight="1">
      <c r="A101" s="30">
        <v>37</v>
      </c>
      <c r="B101" s="55" t="s">
        <v>642</v>
      </c>
      <c r="C101" s="55" t="s">
        <v>226</v>
      </c>
      <c r="D101" s="55">
        <v>2017</v>
      </c>
      <c r="E101" s="55" t="s">
        <v>83</v>
      </c>
      <c r="F101" s="55" t="s">
        <v>262</v>
      </c>
      <c r="G101" s="55" t="s">
        <v>263</v>
      </c>
      <c r="H101" s="55" t="s">
        <v>29</v>
      </c>
      <c r="I101" s="55" t="s">
        <v>643</v>
      </c>
      <c r="J101" s="55" t="s">
        <v>31</v>
      </c>
      <c r="K101" s="55" t="s">
        <v>265</v>
      </c>
      <c r="L101" s="55" t="s">
        <v>644</v>
      </c>
      <c r="M101" s="55" t="s">
        <v>42</v>
      </c>
      <c r="N101" s="55" t="s">
        <v>89</v>
      </c>
      <c r="O101" s="55" t="s">
        <v>90</v>
      </c>
      <c r="P101" s="55" t="s">
        <v>457</v>
      </c>
      <c r="Q101" s="55" t="s">
        <v>43</v>
      </c>
      <c r="R101" s="55" t="s">
        <v>645</v>
      </c>
      <c r="S101" s="55" t="s">
        <v>30</v>
      </c>
      <c r="T101" s="55" t="s">
        <v>30</v>
      </c>
      <c r="U101" s="55" t="s">
        <v>646</v>
      </c>
      <c r="V101" s="55" t="s">
        <v>30</v>
      </c>
      <c r="W101" s="55" t="s">
        <v>30</v>
      </c>
    </row>
    <row r="102" spans="1:23" ht="33" customHeight="1">
      <c r="A102" s="30">
        <v>154</v>
      </c>
      <c r="B102" s="87" t="s">
        <v>647</v>
      </c>
      <c r="C102" s="55" t="s">
        <v>648</v>
      </c>
      <c r="E102" s="55" t="s">
        <v>30</v>
      </c>
      <c r="G102" s="55" t="s">
        <v>30</v>
      </c>
      <c r="H102" s="55" t="s">
        <v>30</v>
      </c>
      <c r="I102" s="55" t="s">
        <v>30</v>
      </c>
      <c r="J102" s="55" t="s">
        <v>649</v>
      </c>
      <c r="K102" s="55" t="s">
        <v>557</v>
      </c>
      <c r="L102" s="55" t="s">
        <v>557</v>
      </c>
      <c r="M102" s="55" t="s">
        <v>42</v>
      </c>
      <c r="N102" s="81" t="s">
        <v>30</v>
      </c>
      <c r="O102" s="81" t="s">
        <v>30</v>
      </c>
      <c r="P102" s="81" t="s">
        <v>30</v>
      </c>
      <c r="Q102" s="55" t="s">
        <v>43</v>
      </c>
      <c r="R102" s="55" t="s">
        <v>650</v>
      </c>
      <c r="S102" s="55" t="s">
        <v>30</v>
      </c>
      <c r="T102" s="55" t="s">
        <v>30</v>
      </c>
      <c r="U102" s="55" t="s">
        <v>30</v>
      </c>
      <c r="V102" s="55" t="s">
        <v>30</v>
      </c>
      <c r="W102" s="55" t="s">
        <v>30</v>
      </c>
    </row>
    <row r="103" spans="1:23" ht="28.5" customHeight="1">
      <c r="A103" s="30">
        <v>59</v>
      </c>
      <c r="B103" s="55" t="s">
        <v>651</v>
      </c>
      <c r="C103" s="55" t="s">
        <v>25</v>
      </c>
      <c r="D103" s="55">
        <v>2012</v>
      </c>
      <c r="E103" s="55" t="s">
        <v>210</v>
      </c>
      <c r="F103" s="55" t="s">
        <v>652</v>
      </c>
      <c r="G103" s="55" t="s">
        <v>438</v>
      </c>
      <c r="H103" s="55" t="s">
        <v>29</v>
      </c>
      <c r="I103" s="55" t="s">
        <v>653</v>
      </c>
      <c r="J103" s="55" t="s">
        <v>31</v>
      </c>
      <c r="K103" s="62" t="s">
        <v>363</v>
      </c>
      <c r="L103" s="55" t="s">
        <v>654</v>
      </c>
      <c r="M103" s="55" t="s">
        <v>42</v>
      </c>
      <c r="N103" s="55" t="s">
        <v>655</v>
      </c>
      <c r="O103" s="55" t="s">
        <v>656</v>
      </c>
      <c r="P103" s="55" t="s">
        <v>657</v>
      </c>
      <c r="Q103" s="55" t="s">
        <v>43</v>
      </c>
      <c r="R103" s="55" t="s">
        <v>658</v>
      </c>
      <c r="S103" s="55" t="s">
        <v>659</v>
      </c>
      <c r="T103" s="55" t="s">
        <v>30</v>
      </c>
      <c r="U103" s="55" t="s">
        <v>660</v>
      </c>
      <c r="V103" s="55" t="s">
        <v>30</v>
      </c>
      <c r="W103" s="55" t="s">
        <v>30</v>
      </c>
    </row>
    <row r="104" spans="1:23" ht="30" customHeight="1">
      <c r="A104" s="30">
        <v>133</v>
      </c>
      <c r="B104" s="87" t="s">
        <v>661</v>
      </c>
      <c r="C104" s="55" t="s">
        <v>25</v>
      </c>
      <c r="D104" s="55">
        <v>2001</v>
      </c>
      <c r="E104" s="55" t="s">
        <v>328</v>
      </c>
      <c r="F104" s="55" t="s">
        <v>27</v>
      </c>
      <c r="G104" s="63" t="s">
        <v>28</v>
      </c>
      <c r="H104" s="55" t="s">
        <v>29</v>
      </c>
      <c r="I104" s="55" t="s">
        <v>30</v>
      </c>
      <c r="J104" s="55" t="s">
        <v>31</v>
      </c>
      <c r="K104" s="55" t="s">
        <v>212</v>
      </c>
      <c r="L104" s="55" t="s">
        <v>662</v>
      </c>
      <c r="M104" s="55" t="s">
        <v>663</v>
      </c>
      <c r="N104" s="55" t="s">
        <v>30</v>
      </c>
      <c r="O104" s="55" t="s">
        <v>30</v>
      </c>
      <c r="P104" s="55" t="s">
        <v>30</v>
      </c>
      <c r="Q104" s="55" t="s">
        <v>35</v>
      </c>
      <c r="R104" s="55" t="s">
        <v>664</v>
      </c>
      <c r="S104" s="55" t="s">
        <v>30</v>
      </c>
      <c r="T104" s="55" t="s">
        <v>30</v>
      </c>
      <c r="U104" s="55" t="s">
        <v>30</v>
      </c>
      <c r="V104" s="55" t="s">
        <v>30</v>
      </c>
      <c r="W104" s="55" t="s">
        <v>30</v>
      </c>
    </row>
    <row r="105" spans="1:23" ht="35.25" customHeight="1">
      <c r="A105" s="30">
        <v>29</v>
      </c>
      <c r="B105" s="87" t="s">
        <v>665</v>
      </c>
      <c r="C105" s="55" t="s">
        <v>25</v>
      </c>
      <c r="E105" s="55" t="s">
        <v>133</v>
      </c>
      <c r="F105" s="55" t="s">
        <v>666</v>
      </c>
      <c r="G105" s="87" t="s">
        <v>667</v>
      </c>
      <c r="H105" s="55" t="s">
        <v>77</v>
      </c>
      <c r="I105" s="87" t="s">
        <v>30</v>
      </c>
      <c r="J105" s="55" t="s">
        <v>256</v>
      </c>
      <c r="K105" s="55" t="s">
        <v>257</v>
      </c>
      <c r="L105" s="55" t="s">
        <v>668</v>
      </c>
      <c r="M105" s="55" t="s">
        <v>42</v>
      </c>
      <c r="N105" s="55" t="s">
        <v>188</v>
      </c>
      <c r="O105" s="55" t="s">
        <v>669</v>
      </c>
      <c r="P105" s="55" t="s">
        <v>30</v>
      </c>
      <c r="Q105" s="55" t="s">
        <v>43</v>
      </c>
      <c r="R105" s="55" t="s">
        <v>670</v>
      </c>
      <c r="S105" s="55" t="s">
        <v>30</v>
      </c>
      <c r="T105" s="55" t="s">
        <v>671</v>
      </c>
      <c r="U105" s="55" t="s">
        <v>30</v>
      </c>
      <c r="V105" s="55" t="s">
        <v>30</v>
      </c>
      <c r="W105" s="55" t="s">
        <v>30</v>
      </c>
    </row>
    <row r="106" spans="1:23" ht="29.25" customHeight="1">
      <c r="A106" s="30">
        <v>118</v>
      </c>
      <c r="B106" s="87" t="s">
        <v>672</v>
      </c>
      <c r="C106" s="55" t="s">
        <v>226</v>
      </c>
      <c r="D106" s="55">
        <v>2001</v>
      </c>
      <c r="E106" s="55" t="s">
        <v>133</v>
      </c>
      <c r="G106" s="55" t="s">
        <v>30</v>
      </c>
      <c r="H106" s="55" t="s">
        <v>77</v>
      </c>
      <c r="I106" s="55" t="s">
        <v>30</v>
      </c>
      <c r="J106" s="55" t="s">
        <v>649</v>
      </c>
      <c r="K106" s="55" t="s">
        <v>557</v>
      </c>
      <c r="L106" s="55" t="s">
        <v>673</v>
      </c>
      <c r="M106" s="55" t="s">
        <v>42</v>
      </c>
      <c r="N106" s="55" t="s">
        <v>30</v>
      </c>
      <c r="O106" s="55" t="s">
        <v>30</v>
      </c>
      <c r="P106" s="55" t="s">
        <v>30</v>
      </c>
      <c r="Q106" s="55" t="s">
        <v>43</v>
      </c>
      <c r="R106" s="55" t="s">
        <v>674</v>
      </c>
      <c r="S106" s="55" t="s">
        <v>30</v>
      </c>
      <c r="T106" s="55" t="s">
        <v>30</v>
      </c>
      <c r="U106" s="55" t="s">
        <v>30</v>
      </c>
      <c r="V106" s="55" t="s">
        <v>30</v>
      </c>
      <c r="W106" s="55" t="s">
        <v>30</v>
      </c>
    </row>
    <row r="107" spans="1:23" ht="30" customHeight="1">
      <c r="A107" s="30">
        <v>108</v>
      </c>
      <c r="B107" s="87" t="s">
        <v>675</v>
      </c>
      <c r="C107" s="55" t="s">
        <v>25</v>
      </c>
      <c r="D107" s="55">
        <v>2009</v>
      </c>
      <c r="E107" s="55" t="s">
        <v>133</v>
      </c>
      <c r="F107" s="55" t="s">
        <v>48</v>
      </c>
      <c r="G107" s="55" t="s">
        <v>49</v>
      </c>
      <c r="H107" s="55" t="s">
        <v>29</v>
      </c>
      <c r="I107" s="55" t="s">
        <v>676</v>
      </c>
      <c r="J107" s="55" t="s">
        <v>677</v>
      </c>
      <c r="K107" s="55" t="s">
        <v>294</v>
      </c>
      <c r="L107" s="55" t="s">
        <v>678</v>
      </c>
      <c r="M107" s="55" t="s">
        <v>42</v>
      </c>
      <c r="N107" s="55" t="s">
        <v>30</v>
      </c>
      <c r="O107" s="55" t="s">
        <v>30</v>
      </c>
      <c r="P107" s="55" t="s">
        <v>30</v>
      </c>
      <c r="Q107" s="55" t="s">
        <v>43</v>
      </c>
      <c r="R107" s="55" t="s">
        <v>679</v>
      </c>
      <c r="S107" s="55" t="s">
        <v>30</v>
      </c>
      <c r="T107" s="55" t="s">
        <v>30</v>
      </c>
      <c r="U107" s="55" t="s">
        <v>30</v>
      </c>
      <c r="V107" s="55" t="s">
        <v>30</v>
      </c>
      <c r="W107" s="55" t="s">
        <v>30</v>
      </c>
    </row>
    <row r="108" spans="1:23" ht="30.75" customHeight="1">
      <c r="A108" s="30">
        <v>72</v>
      </c>
      <c r="B108" s="55" t="s">
        <v>680</v>
      </c>
      <c r="C108" s="55" t="s">
        <v>216</v>
      </c>
      <c r="D108" s="55" t="s">
        <v>681</v>
      </c>
      <c r="E108" s="55" t="s">
        <v>210</v>
      </c>
      <c r="F108" s="55" t="s">
        <v>233</v>
      </c>
      <c r="G108" s="55" t="s">
        <v>234</v>
      </c>
      <c r="H108" s="55" t="s">
        <v>29</v>
      </c>
      <c r="I108" s="55" t="s">
        <v>682</v>
      </c>
      <c r="J108" s="55" t="s">
        <v>31</v>
      </c>
      <c r="K108" s="62" t="s">
        <v>363</v>
      </c>
      <c r="L108" s="55" t="s">
        <v>683</v>
      </c>
      <c r="M108" s="55" t="s">
        <v>42</v>
      </c>
      <c r="N108" s="55" t="s">
        <v>684</v>
      </c>
      <c r="O108" s="55" t="s">
        <v>685</v>
      </c>
      <c r="P108" s="55" t="s">
        <v>30</v>
      </c>
      <c r="Q108" s="55" t="s">
        <v>43</v>
      </c>
      <c r="R108" s="55" t="s">
        <v>686</v>
      </c>
      <c r="S108" s="55" t="s">
        <v>30</v>
      </c>
      <c r="T108" s="55" t="s">
        <v>30</v>
      </c>
      <c r="U108" s="55" t="s">
        <v>30</v>
      </c>
      <c r="V108" s="55" t="s">
        <v>30</v>
      </c>
      <c r="W108" s="55" t="s">
        <v>30</v>
      </c>
    </row>
    <row r="109" spans="1:23" ht="30.75" customHeight="1">
      <c r="A109" s="30">
        <v>92</v>
      </c>
      <c r="B109" s="87" t="s">
        <v>687</v>
      </c>
      <c r="C109" s="55" t="s">
        <v>648</v>
      </c>
      <c r="E109" s="55" t="s">
        <v>83</v>
      </c>
      <c r="F109" s="55" t="s">
        <v>688</v>
      </c>
      <c r="G109" s="87" t="s">
        <v>689</v>
      </c>
      <c r="H109" s="87" t="s">
        <v>29</v>
      </c>
      <c r="I109" s="87" t="s">
        <v>690</v>
      </c>
      <c r="J109" s="55" t="s">
        <v>31</v>
      </c>
      <c r="K109" s="55" t="s">
        <v>691</v>
      </c>
      <c r="L109" s="55" t="s">
        <v>692</v>
      </c>
      <c r="M109" s="55" t="s">
        <v>42</v>
      </c>
      <c r="N109" s="55" t="s">
        <v>30</v>
      </c>
      <c r="O109" s="55" t="s">
        <v>30</v>
      </c>
      <c r="P109" s="55" t="s">
        <v>30</v>
      </c>
      <c r="Q109" s="55" t="s">
        <v>43</v>
      </c>
      <c r="R109" s="55" t="s">
        <v>693</v>
      </c>
      <c r="S109" s="58" t="s">
        <v>694</v>
      </c>
      <c r="T109" s="55" t="s">
        <v>30</v>
      </c>
      <c r="U109" s="55" t="s">
        <v>695</v>
      </c>
      <c r="V109" s="55" t="s">
        <v>30</v>
      </c>
      <c r="W109" s="55" t="s">
        <v>30</v>
      </c>
    </row>
    <row r="110" spans="1:23" ht="30.75" customHeight="1">
      <c r="A110" s="30">
        <v>143</v>
      </c>
      <c r="B110" s="87" t="s">
        <v>696</v>
      </c>
      <c r="C110" s="67" t="s">
        <v>25</v>
      </c>
      <c r="D110" s="55">
        <v>2020</v>
      </c>
      <c r="E110" s="55" t="s">
        <v>47</v>
      </c>
      <c r="F110" s="55" t="s">
        <v>27</v>
      </c>
      <c r="G110" s="68" t="s">
        <v>28</v>
      </c>
      <c r="H110" s="67" t="s">
        <v>29</v>
      </c>
      <c r="I110" s="55" t="s">
        <v>697</v>
      </c>
      <c r="J110" s="67" t="s">
        <v>31</v>
      </c>
      <c r="K110" s="67" t="s">
        <v>212</v>
      </c>
      <c r="L110" s="55" t="s">
        <v>698</v>
      </c>
      <c r="M110" s="67" t="s">
        <v>42</v>
      </c>
      <c r="N110" s="67" t="s">
        <v>314</v>
      </c>
      <c r="O110" s="67" t="s">
        <v>315</v>
      </c>
      <c r="P110" s="55" t="s">
        <v>30</v>
      </c>
      <c r="Q110" s="55" t="s">
        <v>43</v>
      </c>
      <c r="R110" s="55" t="s">
        <v>699</v>
      </c>
      <c r="S110" s="79" t="s">
        <v>700</v>
      </c>
      <c r="T110" s="67" t="s">
        <v>30</v>
      </c>
      <c r="U110" s="55" t="s">
        <v>30</v>
      </c>
      <c r="V110" s="67" t="s">
        <v>30</v>
      </c>
      <c r="W110" s="67" t="s">
        <v>30</v>
      </c>
    </row>
    <row r="111" spans="1:23" ht="33.75" customHeight="1">
      <c r="A111" s="30">
        <v>137</v>
      </c>
      <c r="B111" s="87" t="s">
        <v>701</v>
      </c>
      <c r="C111" s="67" t="s">
        <v>25</v>
      </c>
      <c r="D111" s="55">
        <v>2022</v>
      </c>
      <c r="E111" s="55" t="s">
        <v>47</v>
      </c>
      <c r="F111" s="55" t="s">
        <v>27</v>
      </c>
      <c r="G111" s="68" t="s">
        <v>28</v>
      </c>
      <c r="H111" s="67" t="s">
        <v>29</v>
      </c>
      <c r="I111" s="55" t="s">
        <v>702</v>
      </c>
      <c r="J111" s="67" t="s">
        <v>31</v>
      </c>
      <c r="K111" s="67" t="s">
        <v>212</v>
      </c>
      <c r="L111" s="55" t="s">
        <v>703</v>
      </c>
      <c r="M111" s="55" t="s">
        <v>42</v>
      </c>
      <c r="N111" s="67" t="s">
        <v>30</v>
      </c>
      <c r="O111" s="55" t="s">
        <v>30</v>
      </c>
      <c r="P111" s="55" t="s">
        <v>30</v>
      </c>
      <c r="Q111" s="55" t="s">
        <v>35</v>
      </c>
      <c r="R111" s="55" t="s">
        <v>704</v>
      </c>
      <c r="S111" s="55" t="s">
        <v>705</v>
      </c>
      <c r="T111" s="67" t="s">
        <v>30</v>
      </c>
      <c r="U111" s="55" t="s">
        <v>30</v>
      </c>
      <c r="V111" s="55" t="s">
        <v>30</v>
      </c>
      <c r="W111" s="70" t="s">
        <v>30</v>
      </c>
    </row>
    <row r="112" spans="1:23" ht="34.5" customHeight="1">
      <c r="A112" s="30">
        <v>2</v>
      </c>
      <c r="B112" s="87" t="s">
        <v>706</v>
      </c>
      <c r="C112" s="67" t="s">
        <v>25</v>
      </c>
      <c r="D112" s="55">
        <v>2015</v>
      </c>
      <c r="E112" s="55" t="s">
        <v>210</v>
      </c>
      <c r="F112" s="55" t="s">
        <v>392</v>
      </c>
      <c r="G112" s="67" t="s">
        <v>393</v>
      </c>
      <c r="H112" s="67" t="s">
        <v>29</v>
      </c>
      <c r="I112" s="55" t="s">
        <v>30</v>
      </c>
      <c r="J112" s="67" t="s">
        <v>31</v>
      </c>
      <c r="K112" s="67" t="s">
        <v>707</v>
      </c>
      <c r="L112" s="55" t="s">
        <v>708</v>
      </c>
      <c r="M112" s="67" t="s">
        <v>42</v>
      </c>
      <c r="N112" s="67" t="s">
        <v>709</v>
      </c>
      <c r="O112" s="67" t="s">
        <v>710</v>
      </c>
      <c r="P112" s="55" t="s">
        <v>30</v>
      </c>
      <c r="Q112" s="55" t="s">
        <v>43</v>
      </c>
      <c r="R112" s="55" t="s">
        <v>711</v>
      </c>
      <c r="S112" s="67" t="s">
        <v>30</v>
      </c>
      <c r="T112" s="67" t="s">
        <v>30</v>
      </c>
      <c r="U112" s="55" t="s">
        <v>30</v>
      </c>
      <c r="V112" s="67" t="s">
        <v>30</v>
      </c>
      <c r="W112" s="67" t="s">
        <v>30</v>
      </c>
    </row>
    <row r="113" spans="1:23" ht="35.25" customHeight="1">
      <c r="A113" s="30">
        <v>107</v>
      </c>
      <c r="B113" s="87" t="s">
        <v>712</v>
      </c>
      <c r="C113" s="67" t="s">
        <v>25</v>
      </c>
      <c r="D113" s="55">
        <v>2014</v>
      </c>
      <c r="E113" s="55" t="s">
        <v>210</v>
      </c>
      <c r="F113" s="55" t="s">
        <v>48</v>
      </c>
      <c r="G113" s="67" t="s">
        <v>49</v>
      </c>
      <c r="H113" s="67" t="s">
        <v>29</v>
      </c>
      <c r="I113" s="55" t="s">
        <v>293</v>
      </c>
      <c r="J113" s="67" t="s">
        <v>677</v>
      </c>
      <c r="K113" s="55" t="s">
        <v>294</v>
      </c>
      <c r="L113" s="55" t="s">
        <v>713</v>
      </c>
      <c r="M113" s="55" t="s">
        <v>42</v>
      </c>
      <c r="N113" s="55" t="s">
        <v>79</v>
      </c>
      <c r="O113" s="55" t="s">
        <v>30</v>
      </c>
      <c r="P113" s="55" t="s">
        <v>30</v>
      </c>
      <c r="Q113" s="67" t="s">
        <v>43</v>
      </c>
      <c r="R113" s="55" t="s">
        <v>714</v>
      </c>
      <c r="S113" s="67" t="s">
        <v>30</v>
      </c>
      <c r="T113" s="67" t="s">
        <v>30</v>
      </c>
      <c r="U113" s="55" t="s">
        <v>30</v>
      </c>
      <c r="V113" s="67" t="s">
        <v>30</v>
      </c>
      <c r="W113" s="67" t="s">
        <v>30</v>
      </c>
    </row>
    <row r="114" spans="1:23" ht="30.75" customHeight="1">
      <c r="A114" s="30">
        <v>35</v>
      </c>
      <c r="B114" s="55" t="s">
        <v>715</v>
      </c>
      <c r="C114" s="67" t="s">
        <v>25</v>
      </c>
      <c r="D114" s="55" t="s">
        <v>261</v>
      </c>
      <c r="E114" s="55" t="s">
        <v>47</v>
      </c>
      <c r="F114" s="55" t="s">
        <v>262</v>
      </c>
      <c r="G114" s="67" t="s">
        <v>263</v>
      </c>
      <c r="H114" s="67" t="s">
        <v>29</v>
      </c>
      <c r="I114" s="55" t="s">
        <v>716</v>
      </c>
      <c r="J114" s="67" t="s">
        <v>31</v>
      </c>
      <c r="K114" s="55" t="s">
        <v>265</v>
      </c>
      <c r="L114" s="55" t="s">
        <v>717</v>
      </c>
      <c r="M114" s="55" t="s">
        <v>42</v>
      </c>
      <c r="N114" s="55" t="s">
        <v>30</v>
      </c>
      <c r="O114" s="55" t="s">
        <v>30</v>
      </c>
      <c r="P114" s="55" t="s">
        <v>30</v>
      </c>
      <c r="Q114" s="67" t="s">
        <v>43</v>
      </c>
      <c r="R114" s="55" t="s">
        <v>718</v>
      </c>
      <c r="S114" s="67" t="s">
        <v>30</v>
      </c>
      <c r="T114" s="67" t="s">
        <v>30</v>
      </c>
      <c r="U114" s="55" t="s">
        <v>719</v>
      </c>
      <c r="V114" s="67" t="s">
        <v>30</v>
      </c>
      <c r="W114" s="67" t="s">
        <v>30</v>
      </c>
    </row>
    <row r="115" spans="1:23" ht="29.25" customHeight="1">
      <c r="A115" s="30">
        <v>50</v>
      </c>
      <c r="B115" s="87" t="s">
        <v>720</v>
      </c>
      <c r="C115" s="55" t="s">
        <v>216</v>
      </c>
      <c r="D115" s="55">
        <v>2007</v>
      </c>
      <c r="E115" s="55" t="s">
        <v>328</v>
      </c>
      <c r="F115" s="55" t="s">
        <v>159</v>
      </c>
      <c r="G115" s="67" t="s">
        <v>160</v>
      </c>
      <c r="H115" s="55" t="s">
        <v>29</v>
      </c>
      <c r="I115" s="55" t="s">
        <v>721</v>
      </c>
      <c r="J115" s="63" t="s">
        <v>31</v>
      </c>
      <c r="K115" s="67" t="s">
        <v>499</v>
      </c>
      <c r="L115" s="55" t="s">
        <v>722</v>
      </c>
      <c r="M115" s="55" t="s">
        <v>42</v>
      </c>
      <c r="N115" s="67" t="s">
        <v>30</v>
      </c>
      <c r="O115" s="55" t="s">
        <v>30</v>
      </c>
      <c r="P115" s="55" t="s">
        <v>30</v>
      </c>
      <c r="Q115" s="55" t="s">
        <v>43</v>
      </c>
      <c r="R115" s="55" t="s">
        <v>723</v>
      </c>
      <c r="S115" s="79" t="s">
        <v>724</v>
      </c>
      <c r="T115" s="67" t="s">
        <v>725</v>
      </c>
      <c r="U115" s="55" t="s">
        <v>726</v>
      </c>
      <c r="V115" s="68" t="s">
        <v>30</v>
      </c>
      <c r="W115" s="68" t="s">
        <v>30</v>
      </c>
    </row>
    <row r="116" spans="1:23" ht="27" customHeight="1">
      <c r="A116" s="30">
        <v>126</v>
      </c>
      <c r="B116" s="87" t="s">
        <v>727</v>
      </c>
      <c r="C116" s="67" t="s">
        <v>25</v>
      </c>
      <c r="D116" s="55">
        <v>2021</v>
      </c>
      <c r="E116" s="55" t="s">
        <v>47</v>
      </c>
      <c r="F116" s="3" t="s">
        <v>48</v>
      </c>
      <c r="G116" s="67" t="s">
        <v>49</v>
      </c>
      <c r="H116" s="80" t="s">
        <v>29</v>
      </c>
      <c r="I116" s="55" t="s">
        <v>728</v>
      </c>
      <c r="J116" s="81" t="s">
        <v>31</v>
      </c>
      <c r="K116" s="82" t="s">
        <v>281</v>
      </c>
      <c r="L116" s="55" t="s">
        <v>729</v>
      </c>
      <c r="M116" s="55" t="s">
        <v>42</v>
      </c>
      <c r="N116" s="55" t="s">
        <v>79</v>
      </c>
      <c r="O116" s="55" t="s">
        <v>144</v>
      </c>
      <c r="P116" s="55" t="s">
        <v>419</v>
      </c>
      <c r="Q116" s="67" t="s">
        <v>43</v>
      </c>
      <c r="R116" s="55" t="s">
        <v>730</v>
      </c>
      <c r="S116" s="79" t="s">
        <v>731</v>
      </c>
      <c r="T116" s="69" t="s">
        <v>30</v>
      </c>
      <c r="U116" s="55" t="s">
        <v>732</v>
      </c>
      <c r="V116" s="79" t="s">
        <v>733</v>
      </c>
      <c r="W116" s="67" t="s">
        <v>30</v>
      </c>
    </row>
    <row r="117" spans="1:23" ht="34.5" customHeight="1">
      <c r="A117" s="30">
        <v>4</v>
      </c>
      <c r="B117" s="87" t="s">
        <v>734</v>
      </c>
      <c r="C117" s="67" t="s">
        <v>25</v>
      </c>
      <c r="D117" s="55">
        <v>2018</v>
      </c>
      <c r="E117" s="55" t="s">
        <v>210</v>
      </c>
      <c r="F117" s="55" t="s">
        <v>392</v>
      </c>
      <c r="G117" s="67" t="s">
        <v>393</v>
      </c>
      <c r="H117" s="55" t="s">
        <v>29</v>
      </c>
      <c r="I117" s="55" t="s">
        <v>735</v>
      </c>
      <c r="J117" s="55" t="s">
        <v>31</v>
      </c>
      <c r="K117" s="55" t="s">
        <v>395</v>
      </c>
      <c r="L117" s="55" t="s">
        <v>736</v>
      </c>
      <c r="M117" s="55" t="s">
        <v>42</v>
      </c>
      <c r="N117" s="55" t="s">
        <v>188</v>
      </c>
      <c r="O117" s="55" t="s">
        <v>189</v>
      </c>
      <c r="P117" s="55" t="s">
        <v>345</v>
      </c>
      <c r="Q117" s="67" t="s">
        <v>334</v>
      </c>
      <c r="R117" s="55" t="s">
        <v>737</v>
      </c>
      <c r="S117" s="67" t="s">
        <v>30</v>
      </c>
      <c r="T117" s="67" t="s">
        <v>738</v>
      </c>
      <c r="U117" s="55" t="s">
        <v>739</v>
      </c>
      <c r="V117" s="67" t="s">
        <v>30</v>
      </c>
      <c r="W117" s="67" t="s">
        <v>30</v>
      </c>
    </row>
    <row r="118" spans="1:23" ht="33.75" customHeight="1">
      <c r="A118" s="30">
        <v>3</v>
      </c>
      <c r="B118" s="87" t="s">
        <v>740</v>
      </c>
      <c r="C118" s="67" t="s">
        <v>25</v>
      </c>
      <c r="D118" s="55">
        <v>2018</v>
      </c>
      <c r="E118" s="55" t="s">
        <v>210</v>
      </c>
      <c r="F118" s="55" t="s">
        <v>392</v>
      </c>
      <c r="G118" s="67" t="s">
        <v>393</v>
      </c>
      <c r="H118" s="55" t="s">
        <v>29</v>
      </c>
      <c r="I118" s="55" t="s">
        <v>741</v>
      </c>
      <c r="J118" s="55" t="s">
        <v>31</v>
      </c>
      <c r="K118" s="55" t="s">
        <v>395</v>
      </c>
      <c r="L118" s="55" t="s">
        <v>736</v>
      </c>
      <c r="M118" s="55" t="s">
        <v>42</v>
      </c>
      <c r="N118" s="55" t="s">
        <v>188</v>
      </c>
      <c r="O118" s="55" t="s">
        <v>189</v>
      </c>
      <c r="P118" s="55" t="s">
        <v>345</v>
      </c>
      <c r="Q118" s="67" t="s">
        <v>334</v>
      </c>
      <c r="R118" s="55" t="s">
        <v>742</v>
      </c>
      <c r="S118" s="67" t="s">
        <v>30</v>
      </c>
      <c r="T118" s="67" t="s">
        <v>743</v>
      </c>
      <c r="U118" s="55" t="s">
        <v>744</v>
      </c>
      <c r="V118" s="67" t="s">
        <v>30</v>
      </c>
      <c r="W118" s="67" t="s">
        <v>30</v>
      </c>
    </row>
    <row r="119" spans="1:23" ht="33" customHeight="1">
      <c r="A119" s="30">
        <v>43</v>
      </c>
      <c r="B119" s="55" t="s">
        <v>745</v>
      </c>
      <c r="C119" s="67" t="s">
        <v>374</v>
      </c>
      <c r="D119" s="55">
        <v>2011</v>
      </c>
      <c r="E119" s="55" t="s">
        <v>210</v>
      </c>
      <c r="F119" s="55" t="s">
        <v>159</v>
      </c>
      <c r="G119" s="67" t="s">
        <v>160</v>
      </c>
      <c r="H119" s="55" t="s">
        <v>29</v>
      </c>
      <c r="I119" s="55" t="s">
        <v>746</v>
      </c>
      <c r="J119" s="63" t="s">
        <v>31</v>
      </c>
      <c r="K119" s="55" t="s">
        <v>499</v>
      </c>
      <c r="L119" s="55" t="s">
        <v>747</v>
      </c>
      <c r="M119" s="55" t="s">
        <v>42</v>
      </c>
      <c r="N119" s="55" t="s">
        <v>89</v>
      </c>
      <c r="O119" s="55" t="s">
        <v>90</v>
      </c>
      <c r="P119" s="55" t="s">
        <v>452</v>
      </c>
      <c r="Q119" s="67" t="s">
        <v>43</v>
      </c>
      <c r="R119" s="55" t="s">
        <v>748</v>
      </c>
      <c r="S119" s="68" t="s">
        <v>30</v>
      </c>
      <c r="T119" s="68" t="s">
        <v>749</v>
      </c>
      <c r="U119" s="55" t="s">
        <v>750</v>
      </c>
      <c r="V119" s="68" t="s">
        <v>30</v>
      </c>
      <c r="W119" s="68" t="s">
        <v>30</v>
      </c>
    </row>
    <row r="120" spans="1:23" ht="32.25" customHeight="1">
      <c r="A120" s="30">
        <v>115</v>
      </c>
      <c r="B120" s="87" t="s">
        <v>751</v>
      </c>
      <c r="C120" s="67" t="s">
        <v>25</v>
      </c>
      <c r="D120" s="55">
        <v>1990</v>
      </c>
      <c r="E120" s="55" t="s">
        <v>196</v>
      </c>
      <c r="F120" s="55" t="s">
        <v>288</v>
      </c>
      <c r="G120" s="67" t="s">
        <v>289</v>
      </c>
      <c r="H120" s="55" t="s">
        <v>77</v>
      </c>
      <c r="I120" s="55" t="s">
        <v>752</v>
      </c>
      <c r="J120" s="55" t="s">
        <v>31</v>
      </c>
      <c r="K120" s="55" t="s">
        <v>363</v>
      </c>
      <c r="L120" s="55" t="s">
        <v>753</v>
      </c>
      <c r="M120" s="55" t="s">
        <v>42</v>
      </c>
      <c r="N120" s="55" t="s">
        <v>30</v>
      </c>
      <c r="O120" s="55" t="s">
        <v>30</v>
      </c>
      <c r="P120" s="55" t="s">
        <v>30</v>
      </c>
      <c r="Q120" s="67" t="s">
        <v>43</v>
      </c>
      <c r="R120" s="55" t="s">
        <v>754</v>
      </c>
      <c r="S120" s="55" t="s">
        <v>30</v>
      </c>
      <c r="T120" s="67" t="s">
        <v>30</v>
      </c>
      <c r="U120" s="55" t="s">
        <v>30</v>
      </c>
      <c r="V120" s="67" t="s">
        <v>30</v>
      </c>
      <c r="W120" s="67" t="s">
        <v>30</v>
      </c>
    </row>
    <row r="121" spans="1:23" ht="27" customHeight="1">
      <c r="A121" s="30">
        <v>5</v>
      </c>
      <c r="B121" s="55" t="s">
        <v>755</v>
      </c>
      <c r="C121" s="67" t="s">
        <v>25</v>
      </c>
      <c r="D121" s="55">
        <v>2019</v>
      </c>
      <c r="E121" s="55" t="s">
        <v>83</v>
      </c>
      <c r="F121" s="55" t="s">
        <v>392</v>
      </c>
      <c r="G121" s="67" t="s">
        <v>393</v>
      </c>
      <c r="H121" s="55" t="s">
        <v>29</v>
      </c>
      <c r="I121" s="55" t="s">
        <v>756</v>
      </c>
      <c r="J121" s="55" t="s">
        <v>31</v>
      </c>
      <c r="K121" s="55" t="s">
        <v>96</v>
      </c>
      <c r="L121" s="55" t="s">
        <v>757</v>
      </c>
      <c r="M121" s="55" t="s">
        <v>42</v>
      </c>
      <c r="N121" s="55" t="s">
        <v>758</v>
      </c>
      <c r="O121" s="55" t="s">
        <v>759</v>
      </c>
      <c r="P121" s="55" t="s">
        <v>30</v>
      </c>
      <c r="Q121" s="67" t="s">
        <v>43</v>
      </c>
      <c r="R121" s="55" t="s">
        <v>760</v>
      </c>
      <c r="S121" s="58" t="s">
        <v>761</v>
      </c>
      <c r="T121" s="67" t="s">
        <v>30</v>
      </c>
      <c r="U121" s="55" t="s">
        <v>30</v>
      </c>
      <c r="V121" s="79" t="s">
        <v>762</v>
      </c>
      <c r="W121" s="67" t="s">
        <v>30</v>
      </c>
    </row>
    <row r="122" spans="1:23" ht="27" customHeight="1">
      <c r="A122" s="30">
        <v>121</v>
      </c>
      <c r="B122" s="87" t="s">
        <v>763</v>
      </c>
      <c r="C122" s="55" t="s">
        <v>25</v>
      </c>
      <c r="D122" s="55">
        <v>1965</v>
      </c>
      <c r="E122" s="55" t="s">
        <v>271</v>
      </c>
      <c r="F122" s="55" t="s">
        <v>75</v>
      </c>
      <c r="G122" s="67" t="s">
        <v>101</v>
      </c>
      <c r="H122" s="55" t="s">
        <v>77</v>
      </c>
      <c r="I122" s="55" t="s">
        <v>30</v>
      </c>
      <c r="J122" s="55" t="s">
        <v>31</v>
      </c>
      <c r="K122" s="55" t="s">
        <v>257</v>
      </c>
      <c r="L122" s="55" t="s">
        <v>764</v>
      </c>
      <c r="M122" s="55" t="s">
        <v>42</v>
      </c>
      <c r="N122" s="55" t="s">
        <v>30</v>
      </c>
      <c r="O122" s="55" t="s">
        <v>30</v>
      </c>
      <c r="P122" s="55" t="s">
        <v>30</v>
      </c>
      <c r="Q122" s="67" t="s">
        <v>43</v>
      </c>
      <c r="R122" s="55" t="s">
        <v>765</v>
      </c>
      <c r="S122" s="55" t="s">
        <v>30</v>
      </c>
      <c r="T122" s="67" t="s">
        <v>30</v>
      </c>
      <c r="U122" s="55" t="s">
        <v>30</v>
      </c>
      <c r="V122" s="67" t="s">
        <v>30</v>
      </c>
      <c r="W122" s="67" t="s">
        <v>30</v>
      </c>
    </row>
    <row r="123" spans="1:23" ht="29.25" customHeight="1">
      <c r="A123" s="30">
        <v>125</v>
      </c>
      <c r="B123" s="87" t="s">
        <v>766</v>
      </c>
      <c r="C123" s="55" t="s">
        <v>25</v>
      </c>
      <c r="D123" s="55">
        <v>2014</v>
      </c>
      <c r="E123" s="55" t="s">
        <v>210</v>
      </c>
      <c r="F123" s="55" t="s">
        <v>57</v>
      </c>
      <c r="G123" s="68" t="s">
        <v>58</v>
      </c>
      <c r="H123" s="80" t="s">
        <v>29</v>
      </c>
      <c r="I123" s="55" t="s">
        <v>767</v>
      </c>
      <c r="J123" s="55" t="s">
        <v>245</v>
      </c>
      <c r="K123" s="82" t="s">
        <v>566</v>
      </c>
      <c r="L123" s="55" t="s">
        <v>768</v>
      </c>
      <c r="M123" s="55" t="s">
        <v>42</v>
      </c>
      <c r="N123" s="81" t="s">
        <v>89</v>
      </c>
      <c r="O123" s="81" t="s">
        <v>90</v>
      </c>
      <c r="P123" s="55" t="s">
        <v>568</v>
      </c>
      <c r="Q123" s="67" t="s">
        <v>43</v>
      </c>
      <c r="R123" s="55" t="s">
        <v>769</v>
      </c>
      <c r="S123" s="55" t="s">
        <v>30</v>
      </c>
      <c r="T123" s="67" t="s">
        <v>30</v>
      </c>
      <c r="U123" s="55" t="s">
        <v>770</v>
      </c>
      <c r="V123" s="67" t="s">
        <v>30</v>
      </c>
      <c r="W123" s="67" t="s">
        <v>30</v>
      </c>
    </row>
    <row r="124" spans="1:23" ht="24.75" customHeight="1">
      <c r="A124" s="30">
        <v>111</v>
      </c>
      <c r="B124" s="87" t="s">
        <v>771</v>
      </c>
      <c r="C124" s="55" t="s">
        <v>25</v>
      </c>
      <c r="D124" s="55">
        <v>1966</v>
      </c>
      <c r="E124" s="55" t="s">
        <v>271</v>
      </c>
      <c r="F124" s="55" t="s">
        <v>351</v>
      </c>
      <c r="G124" s="67" t="s">
        <v>352</v>
      </c>
      <c r="H124" s="55" t="s">
        <v>77</v>
      </c>
      <c r="I124" s="55" t="s">
        <v>772</v>
      </c>
      <c r="J124" s="55" t="s">
        <v>60</v>
      </c>
      <c r="K124" s="55" t="s">
        <v>200</v>
      </c>
      <c r="L124" s="55" t="s">
        <v>773</v>
      </c>
      <c r="M124" s="55" t="s">
        <v>42</v>
      </c>
      <c r="N124" s="55" t="s">
        <v>89</v>
      </c>
      <c r="O124" s="55" t="s">
        <v>422</v>
      </c>
      <c r="P124" s="55" t="s">
        <v>774</v>
      </c>
      <c r="Q124" s="67" t="s">
        <v>43</v>
      </c>
      <c r="R124" s="55" t="s">
        <v>775</v>
      </c>
      <c r="S124" s="55" t="s">
        <v>30</v>
      </c>
      <c r="T124" s="67" t="s">
        <v>30</v>
      </c>
      <c r="U124" s="55" t="s">
        <v>30</v>
      </c>
      <c r="V124" s="67" t="s">
        <v>30</v>
      </c>
      <c r="W124" s="67" t="s">
        <v>30</v>
      </c>
    </row>
    <row r="125" spans="1:23" ht="24" customHeight="1">
      <c r="A125" s="30">
        <v>117</v>
      </c>
      <c r="B125" s="87" t="s">
        <v>776</v>
      </c>
      <c r="C125" s="55" t="s">
        <v>25</v>
      </c>
      <c r="D125" s="55">
        <v>1984</v>
      </c>
      <c r="E125" s="55" t="s">
        <v>39</v>
      </c>
      <c r="F125" s="55" t="s">
        <v>197</v>
      </c>
      <c r="G125" s="67" t="s">
        <v>198</v>
      </c>
      <c r="H125" s="55" t="s">
        <v>77</v>
      </c>
      <c r="I125" s="55" t="s">
        <v>777</v>
      </c>
      <c r="J125" s="55" t="s">
        <v>200</v>
      </c>
      <c r="K125" s="55" t="s">
        <v>200</v>
      </c>
      <c r="L125" s="55" t="s">
        <v>778</v>
      </c>
      <c r="M125" s="55" t="s">
        <v>42</v>
      </c>
      <c r="N125" s="55" t="s">
        <v>89</v>
      </c>
      <c r="O125" s="55" t="s">
        <v>779</v>
      </c>
      <c r="P125" s="55" t="s">
        <v>780</v>
      </c>
      <c r="Q125" s="67" t="s">
        <v>43</v>
      </c>
      <c r="R125" s="55" t="s">
        <v>781</v>
      </c>
      <c r="S125" s="67" t="s">
        <v>30</v>
      </c>
      <c r="T125" s="67" t="s">
        <v>30</v>
      </c>
      <c r="U125" s="55" t="s">
        <v>30</v>
      </c>
      <c r="V125" s="67" t="s">
        <v>30</v>
      </c>
      <c r="W125" s="67" t="s">
        <v>30</v>
      </c>
    </row>
    <row r="126" spans="1:23" ht="27" customHeight="1">
      <c r="A126" s="30">
        <v>56</v>
      </c>
      <c r="B126" s="55" t="s">
        <v>782</v>
      </c>
      <c r="C126" s="55" t="s">
        <v>25</v>
      </c>
      <c r="D126" s="55">
        <v>1980</v>
      </c>
      <c r="E126" s="55" t="s">
        <v>39</v>
      </c>
      <c r="F126" s="55" t="s">
        <v>783</v>
      </c>
      <c r="G126" s="67" t="s">
        <v>784</v>
      </c>
      <c r="H126" s="55" t="s">
        <v>29</v>
      </c>
      <c r="I126" s="55" t="s">
        <v>785</v>
      </c>
      <c r="J126" s="55" t="s">
        <v>245</v>
      </c>
      <c r="K126" s="55" t="s">
        <v>786</v>
      </c>
      <c r="L126" s="55" t="s">
        <v>787</v>
      </c>
      <c r="M126" s="55" t="s">
        <v>42</v>
      </c>
      <c r="N126" s="55" t="s">
        <v>79</v>
      </c>
      <c r="O126" s="88" t="s">
        <v>788</v>
      </c>
      <c r="P126" s="55" t="s">
        <v>789</v>
      </c>
      <c r="Q126" s="55" t="s">
        <v>43</v>
      </c>
      <c r="R126" s="55" t="s">
        <v>790</v>
      </c>
      <c r="S126" s="79" t="s">
        <v>791</v>
      </c>
      <c r="T126" s="67" t="s">
        <v>30</v>
      </c>
      <c r="U126" s="55" t="s">
        <v>792</v>
      </c>
      <c r="V126" s="79" t="s">
        <v>793</v>
      </c>
      <c r="W126" s="67" t="s">
        <v>30</v>
      </c>
    </row>
    <row r="127" spans="1:23" ht="21.75" customHeight="1">
      <c r="A127" s="30">
        <v>149</v>
      </c>
      <c r="B127" s="87" t="s">
        <v>794</v>
      </c>
      <c r="C127" s="55" t="s">
        <v>25</v>
      </c>
      <c r="D127" s="55">
        <v>2021</v>
      </c>
      <c r="E127" s="55" t="s">
        <v>107</v>
      </c>
      <c r="F127" s="55" t="s">
        <v>57</v>
      </c>
      <c r="G127" s="68" t="s">
        <v>58</v>
      </c>
      <c r="H127" s="55" t="s">
        <v>29</v>
      </c>
      <c r="I127" s="55" t="s">
        <v>795</v>
      </c>
      <c r="J127" s="55" t="s">
        <v>60</v>
      </c>
      <c r="K127" s="55" t="s">
        <v>109</v>
      </c>
      <c r="L127" s="55" t="s">
        <v>796</v>
      </c>
      <c r="M127" s="55" t="s">
        <v>42</v>
      </c>
      <c r="N127" s="55" t="s">
        <v>89</v>
      </c>
      <c r="O127" s="55" t="s">
        <v>90</v>
      </c>
      <c r="P127" s="55" t="s">
        <v>568</v>
      </c>
      <c r="Q127" s="55" t="s">
        <v>43</v>
      </c>
      <c r="R127" s="55" t="s">
        <v>797</v>
      </c>
      <c r="S127" s="55" t="s">
        <v>30</v>
      </c>
      <c r="T127" s="67" t="s">
        <v>30</v>
      </c>
      <c r="U127" s="55" t="s">
        <v>798</v>
      </c>
      <c r="V127" s="67" t="s">
        <v>30</v>
      </c>
      <c r="W127" s="67" t="s">
        <v>30</v>
      </c>
    </row>
    <row r="128" spans="1:23" ht="23.25" customHeight="1">
      <c r="A128" s="30">
        <v>153</v>
      </c>
      <c r="B128" s="87" t="s">
        <v>799</v>
      </c>
      <c r="C128" s="55" t="s">
        <v>25</v>
      </c>
      <c r="D128" s="55">
        <v>2006</v>
      </c>
      <c r="E128" s="55" t="s">
        <v>800</v>
      </c>
      <c r="F128" s="55" t="s">
        <v>57</v>
      </c>
      <c r="G128" s="68" t="s">
        <v>58</v>
      </c>
      <c r="H128" s="55" t="s">
        <v>29</v>
      </c>
      <c r="I128" s="55" t="s">
        <v>801</v>
      </c>
      <c r="J128" s="55" t="s">
        <v>60</v>
      </c>
      <c r="K128" s="55" t="s">
        <v>109</v>
      </c>
      <c r="L128" s="55" t="s">
        <v>802</v>
      </c>
      <c r="M128" s="55" t="s">
        <v>42</v>
      </c>
      <c r="N128" s="55" t="s">
        <v>89</v>
      </c>
      <c r="O128" s="55" t="s">
        <v>90</v>
      </c>
      <c r="P128" s="55" t="s">
        <v>452</v>
      </c>
      <c r="Q128" s="55" t="s">
        <v>43</v>
      </c>
      <c r="R128" s="55" t="s">
        <v>803</v>
      </c>
      <c r="S128" s="67" t="s">
        <v>30</v>
      </c>
      <c r="T128" s="67" t="s">
        <v>30</v>
      </c>
      <c r="U128" s="55" t="s">
        <v>30</v>
      </c>
      <c r="V128" s="67" t="s">
        <v>30</v>
      </c>
      <c r="W128" s="67" t="s">
        <v>30</v>
      </c>
    </row>
    <row r="129" spans="1:23" ht="27" customHeight="1">
      <c r="A129" s="30">
        <v>27</v>
      </c>
      <c r="B129" s="87" t="s">
        <v>804</v>
      </c>
      <c r="C129" s="55" t="s">
        <v>648</v>
      </c>
      <c r="E129" s="55" t="s">
        <v>133</v>
      </c>
      <c r="F129" s="55" t="s">
        <v>197</v>
      </c>
      <c r="G129" s="89" t="s">
        <v>805</v>
      </c>
      <c r="H129" s="55" t="s">
        <v>77</v>
      </c>
      <c r="I129" s="87" t="s">
        <v>806</v>
      </c>
      <c r="J129" s="55" t="s">
        <v>31</v>
      </c>
      <c r="K129" s="55" t="s">
        <v>807</v>
      </c>
      <c r="L129" s="55" t="s">
        <v>808</v>
      </c>
      <c r="M129" s="55" t="s">
        <v>42</v>
      </c>
      <c r="N129" s="55" t="s">
        <v>30</v>
      </c>
      <c r="O129" s="55" t="s">
        <v>30</v>
      </c>
      <c r="P129" s="55" t="s">
        <v>30</v>
      </c>
      <c r="Q129" s="55" t="s">
        <v>43</v>
      </c>
      <c r="R129" s="55" t="s">
        <v>809</v>
      </c>
      <c r="S129" s="67" t="s">
        <v>30</v>
      </c>
      <c r="T129" s="67" t="s">
        <v>30</v>
      </c>
      <c r="U129" s="55" t="s">
        <v>30</v>
      </c>
      <c r="V129" s="67" t="s">
        <v>30</v>
      </c>
      <c r="W129" s="67" t="s">
        <v>30</v>
      </c>
    </row>
    <row r="130" spans="1:23" ht="25.5" customHeight="1">
      <c r="A130" s="30">
        <v>73</v>
      </c>
      <c r="B130" s="61" t="s">
        <v>810</v>
      </c>
      <c r="C130" s="55" t="s">
        <v>25</v>
      </c>
      <c r="D130" s="55" t="s">
        <v>811</v>
      </c>
      <c r="E130" s="55" t="s">
        <v>210</v>
      </c>
      <c r="F130" s="55" t="s">
        <v>812</v>
      </c>
      <c r="G130" s="67" t="s">
        <v>813</v>
      </c>
      <c r="H130" s="55" t="s">
        <v>29</v>
      </c>
      <c r="I130" s="55" t="s">
        <v>814</v>
      </c>
      <c r="J130" s="67" t="s">
        <v>31</v>
      </c>
      <c r="K130" s="55" t="s">
        <v>815</v>
      </c>
      <c r="L130" s="55" t="s">
        <v>816</v>
      </c>
      <c r="M130" s="55" t="s">
        <v>42</v>
      </c>
      <c r="N130" s="55" t="s">
        <v>817</v>
      </c>
      <c r="O130" s="55" t="s">
        <v>818</v>
      </c>
      <c r="P130" s="67" t="s">
        <v>30</v>
      </c>
      <c r="Q130" s="55" t="s">
        <v>43</v>
      </c>
      <c r="R130" s="55" t="s">
        <v>819</v>
      </c>
      <c r="S130" s="67" t="s">
        <v>30</v>
      </c>
      <c r="T130" s="67" t="s">
        <v>30</v>
      </c>
      <c r="U130" s="55" t="s">
        <v>820</v>
      </c>
      <c r="V130" s="67" t="s">
        <v>30</v>
      </c>
      <c r="W130" s="67" t="s">
        <v>30</v>
      </c>
    </row>
    <row r="131" spans="1:23" ht="52.5" customHeight="1">
      <c r="A131" s="30">
        <v>141</v>
      </c>
      <c r="B131" s="87" t="s">
        <v>821</v>
      </c>
      <c r="C131" s="55" t="s">
        <v>25</v>
      </c>
      <c r="D131" s="55">
        <v>2023</v>
      </c>
      <c r="E131" s="55" t="s">
        <v>47</v>
      </c>
      <c r="F131" s="55" t="s">
        <v>27</v>
      </c>
      <c r="G131" s="68" t="s">
        <v>28</v>
      </c>
      <c r="H131" s="55" t="s">
        <v>29</v>
      </c>
      <c r="I131" s="55" t="s">
        <v>822</v>
      </c>
      <c r="J131" s="67" t="s">
        <v>31</v>
      </c>
      <c r="K131" s="55" t="s">
        <v>212</v>
      </c>
      <c r="L131" s="55" t="s">
        <v>823</v>
      </c>
      <c r="M131" s="55" t="s">
        <v>42</v>
      </c>
      <c r="N131" s="55" t="s">
        <v>30</v>
      </c>
      <c r="O131" s="55" t="s">
        <v>30</v>
      </c>
      <c r="P131" s="55" t="s">
        <v>30</v>
      </c>
      <c r="Q131" s="55" t="s">
        <v>43</v>
      </c>
      <c r="R131" s="55" t="s">
        <v>824</v>
      </c>
      <c r="S131" s="67" t="s">
        <v>30</v>
      </c>
      <c r="T131" s="67" t="s">
        <v>30</v>
      </c>
      <c r="U131" s="55" t="s">
        <v>30</v>
      </c>
      <c r="V131" s="67" t="s">
        <v>30</v>
      </c>
      <c r="W131" s="67" t="s">
        <v>30</v>
      </c>
    </row>
    <row r="132" spans="1:23" ht="45" customHeight="1">
      <c r="A132" s="30">
        <v>134</v>
      </c>
      <c r="B132" s="87" t="s">
        <v>825</v>
      </c>
      <c r="C132" s="55" t="s">
        <v>25</v>
      </c>
      <c r="D132" s="55">
        <v>2002</v>
      </c>
      <c r="E132" s="55" t="s">
        <v>26</v>
      </c>
      <c r="F132" s="55" t="s">
        <v>27</v>
      </c>
      <c r="G132" s="68" t="s">
        <v>28</v>
      </c>
      <c r="H132" s="55" t="s">
        <v>29</v>
      </c>
      <c r="I132" s="55" t="s">
        <v>30</v>
      </c>
      <c r="J132" s="67" t="s">
        <v>31</v>
      </c>
      <c r="K132" s="55" t="s">
        <v>32</v>
      </c>
      <c r="L132" s="55" t="s">
        <v>826</v>
      </c>
      <c r="M132" s="55" t="s">
        <v>827</v>
      </c>
      <c r="N132" s="55" t="s">
        <v>30</v>
      </c>
      <c r="O132" s="55" t="s">
        <v>30</v>
      </c>
      <c r="P132" s="55" t="s">
        <v>30</v>
      </c>
      <c r="Q132" s="55" t="s">
        <v>35</v>
      </c>
      <c r="R132" s="55" t="s">
        <v>828</v>
      </c>
      <c r="S132" s="67" t="s">
        <v>30</v>
      </c>
      <c r="T132" s="67" t="s">
        <v>30</v>
      </c>
      <c r="U132" s="55" t="s">
        <v>30</v>
      </c>
      <c r="V132" s="67" t="s">
        <v>30</v>
      </c>
      <c r="W132" s="67" t="s">
        <v>30</v>
      </c>
    </row>
    <row r="133" spans="1:23" ht="57" customHeight="1">
      <c r="A133" s="30">
        <v>135</v>
      </c>
      <c r="B133" s="87" t="s">
        <v>829</v>
      </c>
      <c r="C133" s="55" t="s">
        <v>25</v>
      </c>
      <c r="D133" s="55">
        <v>2001</v>
      </c>
      <c r="E133" s="55" t="s">
        <v>26</v>
      </c>
      <c r="F133" s="55" t="s">
        <v>27</v>
      </c>
      <c r="G133" s="68" t="s">
        <v>28</v>
      </c>
      <c r="H133" s="55" t="s">
        <v>29</v>
      </c>
      <c r="I133" s="55" t="s">
        <v>30</v>
      </c>
      <c r="J133" s="67" t="s">
        <v>31</v>
      </c>
      <c r="K133" s="55" t="s">
        <v>212</v>
      </c>
      <c r="L133" s="55" t="s">
        <v>830</v>
      </c>
      <c r="M133" s="55" t="s">
        <v>34</v>
      </c>
      <c r="N133" s="55" t="s">
        <v>30</v>
      </c>
      <c r="O133" s="55" t="s">
        <v>30</v>
      </c>
      <c r="P133" s="55" t="s">
        <v>30</v>
      </c>
      <c r="Q133" s="55" t="s">
        <v>35</v>
      </c>
      <c r="R133" s="55" t="s">
        <v>831</v>
      </c>
      <c r="S133" s="67" t="s">
        <v>30</v>
      </c>
      <c r="T133" s="67" t="s">
        <v>30</v>
      </c>
      <c r="U133" s="55" t="s">
        <v>30</v>
      </c>
      <c r="V133" s="67" t="s">
        <v>30</v>
      </c>
      <c r="W133" s="67" t="s">
        <v>30</v>
      </c>
    </row>
    <row r="134" spans="1:23" ht="33.75" customHeight="1">
      <c r="A134" s="30">
        <v>58</v>
      </c>
      <c r="B134" s="87" t="s">
        <v>832</v>
      </c>
      <c r="C134" s="55" t="s">
        <v>25</v>
      </c>
      <c r="D134" s="55">
        <v>2016</v>
      </c>
      <c r="E134" s="55" t="s">
        <v>83</v>
      </c>
      <c r="F134" s="55" t="s">
        <v>652</v>
      </c>
      <c r="G134" s="67" t="s">
        <v>438</v>
      </c>
      <c r="H134" s="88" t="s">
        <v>29</v>
      </c>
      <c r="I134" s="55" t="s">
        <v>30</v>
      </c>
      <c r="J134" s="67" t="s">
        <v>31</v>
      </c>
      <c r="K134" s="55" t="s">
        <v>363</v>
      </c>
      <c r="L134" s="55" t="s">
        <v>833</v>
      </c>
      <c r="M134" s="55" t="s">
        <v>42</v>
      </c>
      <c r="N134" s="55" t="s">
        <v>89</v>
      </c>
      <c r="O134" s="55" t="s">
        <v>834</v>
      </c>
      <c r="P134" s="67" t="s">
        <v>835</v>
      </c>
      <c r="Q134" s="55" t="s">
        <v>43</v>
      </c>
      <c r="R134" s="55" t="s">
        <v>836</v>
      </c>
      <c r="S134" s="67" t="s">
        <v>30</v>
      </c>
      <c r="T134" s="67" t="s">
        <v>30</v>
      </c>
      <c r="U134" s="55" t="s">
        <v>837</v>
      </c>
      <c r="V134" s="67" t="s">
        <v>30</v>
      </c>
      <c r="W134" s="67" t="s">
        <v>30</v>
      </c>
    </row>
    <row r="135" spans="1:23" ht="26.25" customHeight="1">
      <c r="A135" s="30">
        <v>75</v>
      </c>
      <c r="B135" s="87" t="s">
        <v>838</v>
      </c>
      <c r="C135" s="55" t="s">
        <v>38</v>
      </c>
      <c r="D135" s="55">
        <v>2005</v>
      </c>
      <c r="E135" s="55" t="s">
        <v>328</v>
      </c>
      <c r="G135" s="67" t="s">
        <v>839</v>
      </c>
      <c r="H135" s="55" t="s">
        <v>30</v>
      </c>
      <c r="I135" s="87" t="s">
        <v>840</v>
      </c>
      <c r="J135" s="67" t="s">
        <v>649</v>
      </c>
      <c r="K135" s="55" t="s">
        <v>557</v>
      </c>
      <c r="L135" s="55" t="s">
        <v>557</v>
      </c>
      <c r="M135" s="55" t="s">
        <v>42</v>
      </c>
      <c r="N135" s="55" t="s">
        <v>30</v>
      </c>
      <c r="O135" s="55" t="s">
        <v>30</v>
      </c>
      <c r="P135" s="55" t="s">
        <v>30</v>
      </c>
      <c r="Q135" s="55" t="s">
        <v>43</v>
      </c>
      <c r="R135" s="55" t="s">
        <v>841</v>
      </c>
      <c r="S135" s="79" t="s">
        <v>842</v>
      </c>
      <c r="T135" s="67" t="s">
        <v>30</v>
      </c>
      <c r="U135" s="55" t="s">
        <v>843</v>
      </c>
      <c r="V135" s="67" t="s">
        <v>844</v>
      </c>
      <c r="W135" s="67" t="s">
        <v>30</v>
      </c>
    </row>
    <row r="136" spans="1:23" ht="30" customHeight="1">
      <c r="A136" s="30">
        <v>74</v>
      </c>
      <c r="B136" s="87" t="s">
        <v>845</v>
      </c>
      <c r="C136" s="55" t="s">
        <v>38</v>
      </c>
      <c r="D136" s="55">
        <v>1985</v>
      </c>
      <c r="E136" s="55" t="s">
        <v>252</v>
      </c>
      <c r="G136" s="67" t="s">
        <v>839</v>
      </c>
      <c r="H136" s="55" t="s">
        <v>30</v>
      </c>
      <c r="I136" s="87" t="s">
        <v>840</v>
      </c>
      <c r="J136" s="67" t="s">
        <v>649</v>
      </c>
      <c r="K136" s="55" t="s">
        <v>557</v>
      </c>
      <c r="L136" s="55" t="s">
        <v>557</v>
      </c>
      <c r="M136" s="55" t="s">
        <v>42</v>
      </c>
      <c r="N136" s="55" t="s">
        <v>30</v>
      </c>
      <c r="O136" s="55" t="s">
        <v>30</v>
      </c>
      <c r="P136" s="55" t="s">
        <v>30</v>
      </c>
      <c r="Q136" s="55" t="s">
        <v>43</v>
      </c>
      <c r="S136" s="67"/>
      <c r="T136" s="67"/>
      <c r="V136" s="67"/>
      <c r="W136" s="67"/>
    </row>
    <row r="137" spans="1:23" ht="25.5" customHeight="1">
      <c r="A137" s="30">
        <v>31</v>
      </c>
      <c r="B137" s="87" t="s">
        <v>846</v>
      </c>
      <c r="C137" s="55" t="s">
        <v>38</v>
      </c>
      <c r="D137" s="55">
        <v>2005</v>
      </c>
      <c r="E137" s="55" t="s">
        <v>328</v>
      </c>
      <c r="G137" s="67" t="s">
        <v>187</v>
      </c>
      <c r="H137" s="55" t="s">
        <v>30</v>
      </c>
      <c r="I137" s="87" t="s">
        <v>806</v>
      </c>
      <c r="J137" s="67" t="s">
        <v>649</v>
      </c>
      <c r="K137" s="55" t="s">
        <v>557</v>
      </c>
      <c r="L137" s="55" t="s">
        <v>30</v>
      </c>
      <c r="M137" s="55" t="s">
        <v>42</v>
      </c>
      <c r="N137" s="55" t="s">
        <v>30</v>
      </c>
      <c r="O137" s="55" t="s">
        <v>30</v>
      </c>
      <c r="P137" s="55" t="s">
        <v>30</v>
      </c>
      <c r="Q137" s="55" t="s">
        <v>43</v>
      </c>
      <c r="R137" s="55" t="s">
        <v>847</v>
      </c>
      <c r="S137" s="79" t="s">
        <v>848</v>
      </c>
      <c r="T137" s="67" t="s">
        <v>849</v>
      </c>
      <c r="U137" s="55" t="s">
        <v>30</v>
      </c>
      <c r="V137" s="67" t="s">
        <v>30</v>
      </c>
      <c r="W137" s="67" t="s">
        <v>30</v>
      </c>
    </row>
    <row r="138" spans="1:23" ht="25.5" customHeight="1">
      <c r="A138" s="30">
        <v>83</v>
      </c>
      <c r="B138" s="55" t="s">
        <v>850</v>
      </c>
      <c r="C138" s="55" t="s">
        <v>25</v>
      </c>
      <c r="D138" s="55">
        <v>2005</v>
      </c>
      <c r="E138" s="55" t="s">
        <v>133</v>
      </c>
      <c r="F138" s="55" t="s">
        <v>288</v>
      </c>
      <c r="G138" s="55" t="s">
        <v>345</v>
      </c>
      <c r="H138" s="55" t="s">
        <v>29</v>
      </c>
      <c r="I138" s="55" t="s">
        <v>851</v>
      </c>
      <c r="J138" s="55" t="s">
        <v>31</v>
      </c>
      <c r="K138" s="55" t="s">
        <v>102</v>
      </c>
      <c r="L138" s="67" t="s">
        <v>852</v>
      </c>
      <c r="M138" s="55" t="s">
        <v>42</v>
      </c>
      <c r="N138" s="67" t="s">
        <v>89</v>
      </c>
      <c r="O138" s="67" t="s">
        <v>90</v>
      </c>
      <c r="P138" s="67" t="s">
        <v>853</v>
      </c>
      <c r="Q138" s="55" t="s">
        <v>43</v>
      </c>
      <c r="R138" s="55" t="s">
        <v>854</v>
      </c>
      <c r="S138" s="67" t="s">
        <v>30</v>
      </c>
      <c r="T138" s="67" t="s">
        <v>30</v>
      </c>
      <c r="U138" s="55" t="s">
        <v>30</v>
      </c>
      <c r="V138" s="67" t="s">
        <v>30</v>
      </c>
      <c r="W138" s="67" t="s">
        <v>30</v>
      </c>
    </row>
    <row r="139" spans="1:23" ht="25.5" customHeight="1">
      <c r="A139" s="30">
        <v>88</v>
      </c>
      <c r="B139" s="87" t="s">
        <v>855</v>
      </c>
      <c r="C139" s="55" t="s">
        <v>25</v>
      </c>
      <c r="D139" s="55">
        <v>2020</v>
      </c>
      <c r="E139" s="67" t="s">
        <v>47</v>
      </c>
      <c r="F139" s="55" t="s">
        <v>288</v>
      </c>
      <c r="G139" s="55" t="s">
        <v>345</v>
      </c>
      <c r="H139" s="67" t="s">
        <v>29</v>
      </c>
      <c r="I139" s="55" t="s">
        <v>856</v>
      </c>
      <c r="J139" s="67" t="s">
        <v>31</v>
      </c>
      <c r="K139" s="55" t="s">
        <v>102</v>
      </c>
      <c r="L139" s="55" t="s">
        <v>857</v>
      </c>
      <c r="M139" s="55" t="s">
        <v>42</v>
      </c>
      <c r="N139" s="55" t="s">
        <v>307</v>
      </c>
      <c r="O139" s="55" t="s">
        <v>858</v>
      </c>
      <c r="P139" s="67" t="s">
        <v>30</v>
      </c>
      <c r="Q139" s="55" t="s">
        <v>43</v>
      </c>
      <c r="R139" s="55" t="s">
        <v>859</v>
      </c>
      <c r="S139" s="67" t="s">
        <v>30</v>
      </c>
      <c r="T139" s="67" t="s">
        <v>30</v>
      </c>
      <c r="U139" s="55" t="s">
        <v>30</v>
      </c>
      <c r="V139" s="67" t="s">
        <v>30</v>
      </c>
      <c r="W139" s="67" t="s">
        <v>30</v>
      </c>
    </row>
    <row r="140" spans="1:23" ht="30.75" customHeight="1">
      <c r="A140" s="30">
        <v>15</v>
      </c>
      <c r="B140" s="87" t="s">
        <v>860</v>
      </c>
      <c r="C140" s="55" t="s">
        <v>226</v>
      </c>
      <c r="D140" s="55">
        <v>2023</v>
      </c>
      <c r="E140" s="67" t="s">
        <v>47</v>
      </c>
      <c r="F140" s="55" t="s">
        <v>84</v>
      </c>
      <c r="G140" s="55" t="s">
        <v>337</v>
      </c>
      <c r="H140" s="67" t="s">
        <v>29</v>
      </c>
      <c r="I140" s="87" t="s">
        <v>187</v>
      </c>
      <c r="J140" s="67" t="s">
        <v>31</v>
      </c>
      <c r="K140" s="55" t="s">
        <v>861</v>
      </c>
      <c r="L140" s="55" t="s">
        <v>862</v>
      </c>
      <c r="M140" s="55" t="s">
        <v>42</v>
      </c>
      <c r="N140" s="83" t="s">
        <v>89</v>
      </c>
      <c r="O140" s="55" t="s">
        <v>422</v>
      </c>
      <c r="P140" s="67" t="s">
        <v>423</v>
      </c>
      <c r="Q140" s="55" t="s">
        <v>43</v>
      </c>
      <c r="R140" s="55" t="s">
        <v>863</v>
      </c>
      <c r="S140" s="67" t="s">
        <v>30</v>
      </c>
      <c r="T140" s="67" t="s">
        <v>864</v>
      </c>
      <c r="U140" s="55" t="s">
        <v>865</v>
      </c>
      <c r="V140" s="67" t="s">
        <v>30</v>
      </c>
      <c r="W140" s="67" t="s">
        <v>30</v>
      </c>
    </row>
    <row r="141" spans="1:23" ht="27" customHeight="1">
      <c r="A141" s="30">
        <v>7</v>
      </c>
      <c r="B141" s="55" t="s">
        <v>866</v>
      </c>
      <c r="C141" s="55" t="s">
        <v>226</v>
      </c>
      <c r="D141" s="55">
        <v>2016</v>
      </c>
      <c r="E141" s="67" t="s">
        <v>210</v>
      </c>
      <c r="F141" s="55" t="s">
        <v>84</v>
      </c>
      <c r="G141" s="55" t="s">
        <v>85</v>
      </c>
      <c r="H141" s="67" t="s">
        <v>29</v>
      </c>
      <c r="I141" s="55" t="s">
        <v>187</v>
      </c>
      <c r="J141" s="55" t="s">
        <v>31</v>
      </c>
      <c r="K141" s="55" t="s">
        <v>96</v>
      </c>
      <c r="L141" s="55" t="s">
        <v>867</v>
      </c>
      <c r="M141" s="55" t="s">
        <v>42</v>
      </c>
      <c r="N141" s="55" t="s">
        <v>30</v>
      </c>
      <c r="O141" s="55" t="s">
        <v>30</v>
      </c>
      <c r="P141" s="55" t="s">
        <v>30</v>
      </c>
      <c r="Q141" s="55" t="s">
        <v>43</v>
      </c>
      <c r="R141" s="55" t="s">
        <v>868</v>
      </c>
      <c r="S141" s="67" t="s">
        <v>30</v>
      </c>
      <c r="T141" s="67" t="s">
        <v>30</v>
      </c>
      <c r="U141" s="55" t="s">
        <v>30</v>
      </c>
      <c r="V141" s="67" t="s">
        <v>30</v>
      </c>
      <c r="W141" s="67" t="s">
        <v>30</v>
      </c>
    </row>
    <row r="142" spans="1:23" ht="28.5" customHeight="1">
      <c r="A142" s="30">
        <v>28</v>
      </c>
      <c r="B142" s="87" t="s">
        <v>869</v>
      </c>
      <c r="C142" s="55" t="s">
        <v>226</v>
      </c>
      <c r="D142" s="55">
        <v>2014</v>
      </c>
      <c r="E142" s="67" t="s">
        <v>83</v>
      </c>
      <c r="F142" s="67" t="s">
        <v>666</v>
      </c>
      <c r="G142" s="89" t="s">
        <v>667</v>
      </c>
      <c r="H142" s="67" t="s">
        <v>77</v>
      </c>
      <c r="I142" s="87" t="s">
        <v>870</v>
      </c>
      <c r="J142" s="55" t="s">
        <v>256</v>
      </c>
      <c r="K142" s="55" t="s">
        <v>257</v>
      </c>
      <c r="L142" s="55" t="s">
        <v>668</v>
      </c>
      <c r="M142" s="55" t="s">
        <v>42</v>
      </c>
      <c r="N142" s="55" t="s">
        <v>871</v>
      </c>
      <c r="O142" s="55" t="s">
        <v>872</v>
      </c>
      <c r="P142" s="55" t="s">
        <v>873</v>
      </c>
      <c r="Q142" s="55" t="s">
        <v>43</v>
      </c>
      <c r="R142" s="55" t="s">
        <v>874</v>
      </c>
      <c r="S142" s="79" t="s">
        <v>875</v>
      </c>
      <c r="T142" s="67" t="s">
        <v>876</v>
      </c>
      <c r="U142" s="55" t="s">
        <v>877</v>
      </c>
      <c r="V142" s="67" t="s">
        <v>30</v>
      </c>
      <c r="W142" s="67" t="s">
        <v>30</v>
      </c>
    </row>
    <row r="143" spans="1:23" ht="27" customHeight="1">
      <c r="A143" s="30">
        <v>176</v>
      </c>
      <c r="B143" s="87" t="s">
        <v>878</v>
      </c>
      <c r="C143" s="55" t="s">
        <v>226</v>
      </c>
      <c r="E143" s="67" t="s">
        <v>879</v>
      </c>
      <c r="F143" s="67" t="s">
        <v>880</v>
      </c>
      <c r="G143" s="67" t="s">
        <v>881</v>
      </c>
      <c r="H143" s="67" t="s">
        <v>29</v>
      </c>
      <c r="I143" s="55" t="s">
        <v>30</v>
      </c>
      <c r="J143" s="55" t="s">
        <v>31</v>
      </c>
      <c r="K143" s="55" t="s">
        <v>257</v>
      </c>
      <c r="L143" s="55" t="s">
        <v>882</v>
      </c>
      <c r="M143" s="55" t="s">
        <v>42</v>
      </c>
      <c r="N143" s="55" t="s">
        <v>79</v>
      </c>
      <c r="O143" s="55" t="s">
        <v>104</v>
      </c>
      <c r="P143" s="83" t="s">
        <v>182</v>
      </c>
      <c r="Q143" s="55" t="s">
        <v>43</v>
      </c>
      <c r="R143" s="55" t="s">
        <v>883</v>
      </c>
      <c r="S143" s="67"/>
      <c r="T143" s="67"/>
      <c r="V143" s="67"/>
      <c r="W143" s="67"/>
    </row>
    <row r="144" spans="1:23" ht="28.5" customHeight="1">
      <c r="A144" s="30">
        <v>11</v>
      </c>
      <c r="B144" s="55" t="s">
        <v>884</v>
      </c>
      <c r="C144" s="55" t="s">
        <v>226</v>
      </c>
      <c r="D144" s="55">
        <v>2023</v>
      </c>
      <c r="E144" s="67" t="s">
        <v>47</v>
      </c>
      <c r="F144" s="67" t="s">
        <v>84</v>
      </c>
      <c r="G144" s="67" t="s">
        <v>85</v>
      </c>
      <c r="H144" s="67" t="s">
        <v>29</v>
      </c>
      <c r="I144" s="55" t="s">
        <v>885</v>
      </c>
      <c r="J144" s="55" t="s">
        <v>31</v>
      </c>
      <c r="K144" s="55" t="s">
        <v>557</v>
      </c>
      <c r="L144" s="59" t="s">
        <v>886</v>
      </c>
      <c r="M144" s="55" t="s">
        <v>42</v>
      </c>
      <c r="N144" s="55" t="s">
        <v>30</v>
      </c>
      <c r="O144" s="55" t="s">
        <v>30</v>
      </c>
      <c r="P144" s="55" t="s">
        <v>30</v>
      </c>
      <c r="Q144" s="55" t="s">
        <v>35</v>
      </c>
      <c r="S144" s="67"/>
      <c r="T144" s="67"/>
      <c r="V144" s="67"/>
      <c r="W144" s="67"/>
    </row>
    <row r="145" spans="1:23" ht="27" customHeight="1">
      <c r="A145" s="30">
        <v>68</v>
      </c>
      <c r="B145" s="87" t="s">
        <v>887</v>
      </c>
      <c r="C145" s="55" t="s">
        <v>226</v>
      </c>
      <c r="D145" s="55">
        <v>2023</v>
      </c>
      <c r="E145" s="67" t="s">
        <v>47</v>
      </c>
      <c r="F145" s="67" t="s">
        <v>233</v>
      </c>
      <c r="G145" s="67" t="s">
        <v>234</v>
      </c>
      <c r="H145" s="67" t="s">
        <v>29</v>
      </c>
      <c r="I145" s="87" t="s">
        <v>187</v>
      </c>
      <c r="J145" s="55" t="s">
        <v>31</v>
      </c>
      <c r="K145" s="55" t="s">
        <v>376</v>
      </c>
      <c r="L145" s="55" t="s">
        <v>535</v>
      </c>
      <c r="M145" s="55" t="s">
        <v>42</v>
      </c>
      <c r="N145" s="55" t="s">
        <v>30</v>
      </c>
      <c r="O145" s="55" t="s">
        <v>30</v>
      </c>
      <c r="P145" s="67" t="s">
        <v>30</v>
      </c>
      <c r="Q145" s="55" t="s">
        <v>43</v>
      </c>
      <c r="R145" s="55" t="s">
        <v>888</v>
      </c>
      <c r="S145" s="67" t="s">
        <v>30</v>
      </c>
      <c r="T145" s="67" t="s">
        <v>30</v>
      </c>
      <c r="U145" s="55" t="s">
        <v>30</v>
      </c>
      <c r="V145" s="67" t="s">
        <v>30</v>
      </c>
      <c r="W145" s="67" t="s">
        <v>30</v>
      </c>
    </row>
    <row r="146" spans="1:23" ht="30" customHeight="1">
      <c r="A146" s="30">
        <v>9</v>
      </c>
      <c r="B146" s="55" t="s">
        <v>889</v>
      </c>
      <c r="C146" s="55" t="s">
        <v>226</v>
      </c>
      <c r="D146" s="55">
        <v>2020</v>
      </c>
      <c r="E146" s="67" t="s">
        <v>47</v>
      </c>
      <c r="F146" s="67" t="s">
        <v>84</v>
      </c>
      <c r="G146" s="67" t="s">
        <v>85</v>
      </c>
      <c r="H146" s="67" t="s">
        <v>29</v>
      </c>
      <c r="I146" s="55" t="s">
        <v>890</v>
      </c>
      <c r="J146" s="55" t="s">
        <v>31</v>
      </c>
      <c r="K146" s="55" t="s">
        <v>87</v>
      </c>
      <c r="L146" s="55" t="s">
        <v>891</v>
      </c>
      <c r="M146" s="55" t="s">
        <v>42</v>
      </c>
      <c r="N146" s="55" t="s">
        <v>30</v>
      </c>
      <c r="O146" s="55" t="s">
        <v>30</v>
      </c>
      <c r="P146" s="67" t="s">
        <v>30</v>
      </c>
      <c r="Q146" s="55" t="s">
        <v>43</v>
      </c>
      <c r="R146" s="55" t="s">
        <v>892</v>
      </c>
      <c r="S146" s="67" t="s">
        <v>30</v>
      </c>
      <c r="T146" s="67" t="s">
        <v>30</v>
      </c>
      <c r="U146" s="55" t="s">
        <v>30</v>
      </c>
      <c r="V146" s="67" t="s">
        <v>30</v>
      </c>
      <c r="W146" s="67" t="s">
        <v>30</v>
      </c>
    </row>
    <row r="147" spans="1:23" ht="30" customHeight="1">
      <c r="A147" s="30">
        <v>10</v>
      </c>
      <c r="B147" s="55" t="s">
        <v>893</v>
      </c>
      <c r="C147" s="55" t="s">
        <v>226</v>
      </c>
      <c r="D147" s="55">
        <v>2021</v>
      </c>
      <c r="E147" s="67" t="s">
        <v>47</v>
      </c>
      <c r="F147" s="67" t="s">
        <v>84</v>
      </c>
      <c r="G147" s="67" t="s">
        <v>85</v>
      </c>
      <c r="H147" s="67" t="s">
        <v>29</v>
      </c>
      <c r="I147" s="55" t="s">
        <v>890</v>
      </c>
      <c r="J147" s="55" t="s">
        <v>31</v>
      </c>
      <c r="K147" s="55" t="s">
        <v>557</v>
      </c>
      <c r="L147" s="55" t="s">
        <v>894</v>
      </c>
      <c r="M147" s="55" t="s">
        <v>42</v>
      </c>
      <c r="N147" s="55" t="s">
        <v>30</v>
      </c>
      <c r="O147" s="55" t="s">
        <v>30</v>
      </c>
      <c r="P147" s="55" t="s">
        <v>30</v>
      </c>
      <c r="Q147" s="55" t="s">
        <v>43</v>
      </c>
      <c r="R147" s="55" t="s">
        <v>895</v>
      </c>
      <c r="S147" s="67" t="s">
        <v>30</v>
      </c>
      <c r="T147" s="67" t="s">
        <v>30</v>
      </c>
      <c r="U147" s="55" t="s">
        <v>30</v>
      </c>
      <c r="V147" s="67" t="s">
        <v>30</v>
      </c>
      <c r="W147" s="67" t="s">
        <v>30</v>
      </c>
    </row>
    <row r="148" spans="1:23" ht="31.5" customHeight="1">
      <c r="A148" s="30">
        <v>94</v>
      </c>
      <c r="B148" s="87" t="s">
        <v>896</v>
      </c>
      <c r="C148" s="55" t="s">
        <v>25</v>
      </c>
      <c r="E148" s="55" t="s">
        <v>328</v>
      </c>
      <c r="F148" s="55" t="s">
        <v>329</v>
      </c>
      <c r="G148" s="55" t="s">
        <v>330</v>
      </c>
      <c r="H148" s="90" t="s">
        <v>29</v>
      </c>
      <c r="I148" s="55" t="s">
        <v>897</v>
      </c>
      <c r="J148" s="55" t="s">
        <v>31</v>
      </c>
      <c r="K148" s="55" t="s">
        <v>332</v>
      </c>
      <c r="L148" s="55" t="s">
        <v>898</v>
      </c>
      <c r="M148" s="55" t="s">
        <v>42</v>
      </c>
      <c r="N148" s="55" t="s">
        <v>30</v>
      </c>
      <c r="O148" s="55" t="s">
        <v>30</v>
      </c>
      <c r="P148" s="55" t="s">
        <v>30</v>
      </c>
      <c r="Q148" s="55" t="s">
        <v>334</v>
      </c>
      <c r="R148" s="55" t="s">
        <v>899</v>
      </c>
      <c r="S148" s="67" t="s">
        <v>30</v>
      </c>
      <c r="T148" s="67" t="s">
        <v>30</v>
      </c>
      <c r="U148" s="55" t="s">
        <v>30</v>
      </c>
      <c r="V148" s="67" t="s">
        <v>30</v>
      </c>
      <c r="W148" s="67" t="s">
        <v>30</v>
      </c>
    </row>
    <row r="149" spans="1:23" ht="31.5" customHeight="1">
      <c r="A149" s="30">
        <v>150</v>
      </c>
      <c r="B149" s="87" t="s">
        <v>900</v>
      </c>
      <c r="C149" s="55" t="s">
        <v>25</v>
      </c>
      <c r="D149" s="55">
        <v>2017</v>
      </c>
      <c r="E149" s="55" t="s">
        <v>210</v>
      </c>
      <c r="F149" s="55" t="s">
        <v>57</v>
      </c>
      <c r="G149" s="63" t="s">
        <v>58</v>
      </c>
      <c r="H149" s="78" t="s">
        <v>29</v>
      </c>
      <c r="I149" s="55" t="s">
        <v>901</v>
      </c>
      <c r="J149" s="55" t="s">
        <v>60</v>
      </c>
      <c r="K149" s="55" t="s">
        <v>109</v>
      </c>
      <c r="L149" s="55" t="s">
        <v>902</v>
      </c>
      <c r="M149" s="55" t="s">
        <v>42</v>
      </c>
      <c r="N149" s="55" t="s">
        <v>89</v>
      </c>
      <c r="O149" s="55" t="s">
        <v>111</v>
      </c>
      <c r="P149" s="81" t="s">
        <v>112</v>
      </c>
      <c r="Q149" s="55" t="s">
        <v>43</v>
      </c>
      <c r="R149" s="55" t="s">
        <v>903</v>
      </c>
      <c r="S149" s="67" t="s">
        <v>30</v>
      </c>
      <c r="T149" s="67" t="s">
        <v>30</v>
      </c>
      <c r="U149" s="55" t="s">
        <v>904</v>
      </c>
      <c r="V149" s="67" t="s">
        <v>30</v>
      </c>
      <c r="W149" s="67" t="s">
        <v>30</v>
      </c>
    </row>
    <row r="150" spans="1:23" ht="30" customHeight="1">
      <c r="A150" s="30">
        <v>139</v>
      </c>
      <c r="B150" s="87" t="s">
        <v>905</v>
      </c>
      <c r="C150" s="55" t="s">
        <v>25</v>
      </c>
      <c r="D150" s="55">
        <v>2018</v>
      </c>
      <c r="E150" s="55" t="s">
        <v>210</v>
      </c>
      <c r="F150" s="55" t="s">
        <v>27</v>
      </c>
      <c r="G150" s="63" t="s">
        <v>28</v>
      </c>
      <c r="H150" s="78" t="s">
        <v>29</v>
      </c>
      <c r="I150" s="55" t="s">
        <v>30</v>
      </c>
      <c r="J150" s="55" t="s">
        <v>31</v>
      </c>
      <c r="K150" s="55" t="s">
        <v>212</v>
      </c>
      <c r="L150" s="55" t="s">
        <v>313</v>
      </c>
      <c r="M150" s="55" t="s">
        <v>42</v>
      </c>
      <c r="N150" s="55" t="s">
        <v>30</v>
      </c>
      <c r="O150" s="55" t="s">
        <v>30</v>
      </c>
      <c r="P150" s="55" t="s">
        <v>30</v>
      </c>
      <c r="Q150" s="55" t="s">
        <v>35</v>
      </c>
      <c r="R150" s="55" t="s">
        <v>906</v>
      </c>
      <c r="S150" s="79" t="s">
        <v>907</v>
      </c>
      <c r="T150" s="67" t="s">
        <v>30</v>
      </c>
      <c r="U150" s="55" t="s">
        <v>30</v>
      </c>
      <c r="V150" s="67" t="s">
        <v>30</v>
      </c>
      <c r="W150" s="67" t="s">
        <v>30</v>
      </c>
    </row>
    <row r="151" spans="1:23" ht="22.5" customHeight="1">
      <c r="A151" s="30">
        <v>47</v>
      </c>
      <c r="B151" s="55" t="s">
        <v>908</v>
      </c>
      <c r="C151" s="55" t="s">
        <v>226</v>
      </c>
      <c r="D151" s="55">
        <v>2004</v>
      </c>
      <c r="E151" s="55" t="s">
        <v>133</v>
      </c>
      <c r="F151" s="55" t="s">
        <v>159</v>
      </c>
      <c r="G151" s="55" t="s">
        <v>160</v>
      </c>
      <c r="H151" s="78" t="s">
        <v>29</v>
      </c>
      <c r="I151" s="55" t="s">
        <v>909</v>
      </c>
      <c r="J151" s="55" t="s">
        <v>60</v>
      </c>
      <c r="K151" s="55" t="s">
        <v>162</v>
      </c>
      <c r="L151" s="62" t="s">
        <v>910</v>
      </c>
      <c r="M151" s="55" t="s">
        <v>42</v>
      </c>
      <c r="N151" s="55" t="s">
        <v>89</v>
      </c>
      <c r="O151" s="55" t="s">
        <v>911</v>
      </c>
      <c r="P151" s="55" t="s">
        <v>912</v>
      </c>
      <c r="Q151" s="55" t="s">
        <v>43</v>
      </c>
      <c r="R151" s="55" t="s">
        <v>913</v>
      </c>
      <c r="S151" s="68" t="s">
        <v>30</v>
      </c>
      <c r="T151" s="67" t="s">
        <v>914</v>
      </c>
      <c r="U151" s="55" t="s">
        <v>915</v>
      </c>
      <c r="V151" s="68" t="s">
        <v>30</v>
      </c>
      <c r="W151" s="68" t="s">
        <v>30</v>
      </c>
    </row>
    <row r="152" spans="1:23" ht="27" customHeight="1">
      <c r="A152" s="30">
        <v>152</v>
      </c>
      <c r="B152" s="87" t="s">
        <v>916</v>
      </c>
      <c r="C152" s="55" t="s">
        <v>25</v>
      </c>
      <c r="D152" s="55">
        <v>2005</v>
      </c>
      <c r="E152" s="55" t="s">
        <v>133</v>
      </c>
      <c r="F152" s="55" t="s">
        <v>57</v>
      </c>
      <c r="G152" s="63" t="s">
        <v>58</v>
      </c>
      <c r="H152" s="67" t="s">
        <v>29</v>
      </c>
      <c r="I152" s="55" t="s">
        <v>917</v>
      </c>
      <c r="J152" s="55" t="s">
        <v>60</v>
      </c>
      <c r="K152" s="55" t="s">
        <v>61</v>
      </c>
      <c r="L152" s="55" t="s">
        <v>918</v>
      </c>
      <c r="M152" s="55" t="s">
        <v>42</v>
      </c>
      <c r="N152" s="55" t="s">
        <v>89</v>
      </c>
      <c r="O152" s="55" t="s">
        <v>170</v>
      </c>
      <c r="P152" s="55" t="s">
        <v>919</v>
      </c>
      <c r="Q152" s="55" t="s">
        <v>43</v>
      </c>
      <c r="R152" s="55" t="s">
        <v>920</v>
      </c>
      <c r="S152" s="67" t="s">
        <v>30</v>
      </c>
      <c r="T152" s="67" t="s">
        <v>30</v>
      </c>
      <c r="U152" s="67" t="s">
        <v>921</v>
      </c>
      <c r="V152" s="67" t="s">
        <v>30</v>
      </c>
      <c r="W152" s="67" t="s">
        <v>30</v>
      </c>
    </row>
    <row r="153" spans="1:23" ht="30" customHeight="1">
      <c r="A153" s="30">
        <v>103</v>
      </c>
      <c r="B153" s="87" t="s">
        <v>922</v>
      </c>
      <c r="C153" s="55" t="s">
        <v>242</v>
      </c>
      <c r="D153" s="55">
        <v>2009</v>
      </c>
      <c r="E153" s="55" t="s">
        <v>133</v>
      </c>
      <c r="F153" s="55" t="s">
        <v>48</v>
      </c>
      <c r="G153" s="55" t="s">
        <v>49</v>
      </c>
      <c r="H153" s="55" t="s">
        <v>29</v>
      </c>
      <c r="I153" s="55" t="s">
        <v>923</v>
      </c>
      <c r="J153" s="55" t="s">
        <v>200</v>
      </c>
      <c r="K153" s="55" t="s">
        <v>924</v>
      </c>
      <c r="L153" s="55" t="s">
        <v>925</v>
      </c>
      <c r="M153" s="55" t="s">
        <v>42</v>
      </c>
      <c r="N153" s="55" t="s">
        <v>79</v>
      </c>
      <c r="O153" s="55" t="s">
        <v>385</v>
      </c>
      <c r="P153" s="55" t="s">
        <v>926</v>
      </c>
      <c r="Q153" s="55" t="s">
        <v>43</v>
      </c>
      <c r="R153" s="55" t="s">
        <v>927</v>
      </c>
      <c r="S153" s="55" t="s">
        <v>30</v>
      </c>
      <c r="T153" s="55" t="s">
        <v>30</v>
      </c>
      <c r="U153" s="55" t="s">
        <v>928</v>
      </c>
      <c r="V153" s="55" t="s">
        <v>30</v>
      </c>
      <c r="W153" s="55" t="s">
        <v>30</v>
      </c>
    </row>
  </sheetData>
  <sortState xmlns:xlrd2="http://schemas.microsoft.com/office/spreadsheetml/2017/richdata2" ref="B23:P73">
    <sortCondition ref="E23:E73"/>
  </sortState>
  <mergeCells count="1">
    <mergeCell ref="A1:O1"/>
  </mergeCells>
  <conditionalFormatting sqref="A1:XFD3 N11:Q11 S11:T11 M19:M20 O19:T20 M31:S31 M32:N32 P32:T32 Q39:T39 M40:T40 L46 L56 L68 L87:L88 L98 K99:L99 P83:Q84 M83:O85 Q85 M17:T18 S114:T114 O12:T16 N82:Q82 M86:Q87 S82:T87 T127 M4:T8 L104:XFD104 L128:T129 L127:R127 V61:XFD102 I130:O130 Q130:XFD130 I131:XFD131 Q134:R134 I134:O134 S132:XFD135 I132:R133 I136:XFD137 G102:L102 G103:XFD103 G69:L69 H68:J68 G86:L86 A110:C129 B4:C56 L110:T112 U109:XFD129 S109:T109 P109:Q109 B68:C109 E109:N109 E115:T115 E100:L101 E104:J104 E113:T113 H41:L43 H45:L45 H46:J46 H44:K44 H47:L48 E41:G48 E49:L54 H55:L55 H56:J56 E61 E62:F69 E70:L85 G87:J87 E96:L97 H88:J88 E86:F95 H89:L95 G88:G95 E110:J110 F130:G137 H116:T119 H120:K129 E114:Q114 E116:G129 E98:J99 M9:M16 M33:T38 M39:O39 N81:T81 M47 M49 M51 M60 M81:M82 M88:T102 L120:T126 J138:XFD138 E55:G59 E105:XFD108 M61:T80 E112:J112 E111 G111:J111 L148:P148 J148:J149 A150:B151 H139:XFD140 P141:R142 H141:N141 M144:N144 M142:N142 H142:L144 M143:R143 S141:XFD143 H145:H149 A130:A149 B140:B149 D4:D151 G142:G149 I145:N147 J149:N149 E139:F147 P144:XFD149 F150:H151 J150:XFD151 N9:T10 M21:T30 V4:XFD40 U4:U102 E4:L40 E102:F103 C130:C152 I135:R135 A152:XFD152 A154:XFD1048576 A153:G153 P153:XFD153 I153:N153">
    <cfRule type="cellIs" dxfId="41" priority="16" operator="equal">
      <formula>"Sin Información"</formula>
    </cfRule>
  </conditionalFormatting>
  <conditionalFormatting sqref="S60:T60 A109 M41:T46 V41:XFD60 G61:L62 B57:C67 E60:L60 H57:L59 F61:G61 H63:L67 G63:G68 M48:T48 N47:T47 M50:T50 N49:T49 M52:T59 N51:T51 N60:Q60">
    <cfRule type="cellIs" dxfId="40" priority="15" operator="equal">
      <formula>"Sin Información"</formula>
    </cfRule>
  </conditionalFormatting>
  <conditionalFormatting sqref="U3:U153">
    <cfRule type="containsText" dxfId="39" priority="14" operator="containsText" text=".">
      <formula>NOT(ISERROR(SEARCH(".",U3)))</formula>
    </cfRule>
  </conditionalFormatting>
  <conditionalFormatting sqref="U3:U153">
    <cfRule type="containsText" dxfId="38" priority="11" operator="containsText" text="_10">
      <formula>NOT(ISERROR(SEARCH("_10",U3)))</formula>
    </cfRule>
  </conditionalFormatting>
  <conditionalFormatting sqref="B130">
    <cfRule type="cellIs" dxfId="37" priority="10" operator="equal">
      <formula>"Sin Información"</formula>
    </cfRule>
  </conditionalFormatting>
  <conditionalFormatting sqref="H130:H137">
    <cfRule type="cellIs" dxfId="36" priority="8" operator="equal">
      <formula>"Sin Información"</formula>
    </cfRule>
  </conditionalFormatting>
  <conditionalFormatting sqref="P130">
    <cfRule type="cellIs" dxfId="35" priority="7" operator="equal">
      <formula>"Sin Información"</formula>
    </cfRule>
  </conditionalFormatting>
  <conditionalFormatting sqref="P134">
    <cfRule type="cellIs" dxfId="34" priority="6" operator="equal">
      <formula>"Sin Información"</formula>
    </cfRule>
  </conditionalFormatting>
  <conditionalFormatting sqref="E149:F149 F148">
    <cfRule type="cellIs" dxfId="33" priority="5" operator="equal">
      <formula>"Sin Información"</formula>
    </cfRule>
  </conditionalFormatting>
  <conditionalFormatting sqref="E148">
    <cfRule type="cellIs" dxfId="32" priority="3" operator="equal">
      <formula>"Sin Información"</formula>
    </cfRule>
  </conditionalFormatting>
  <conditionalFormatting sqref="E150:E151">
    <cfRule type="cellIs" dxfId="31" priority="2" operator="equal">
      <formula>"Sin Información"</formula>
    </cfRule>
  </conditionalFormatting>
  <conditionalFormatting sqref="H153">
    <cfRule type="cellIs" dxfId="30" priority="1" operator="equal">
      <formula>"Sin Información"</formula>
    </cfRule>
  </conditionalFormatting>
  <dataValidations count="2">
    <dataValidation type="list" allowBlank="1" showInputMessage="1" showErrorMessage="1" sqref="B164:B317" xr:uid="{3A9E85DE-9075-46CA-9722-FED5AF42351A}">
      <formula1>$B$1:$B$78</formula1>
    </dataValidation>
    <dataValidation allowBlank="1" showInputMessage="1" showErrorMessage="1" sqref="B110 B112:B120 B122:B129 G1:G1048576 C1:C1048576 B140:B163 K1:K1048576" xr:uid="{41711CFF-68F6-47C5-AD4E-9D6EBB1DAC56}"/>
  </dataValidations>
  <hyperlinks>
    <hyperlink ref="B20" r:id="rId1" display="https://sites.pitt.edu/~ccapubs/pdfdownloads/PITTmem29-Jaramillo_etal_2023.pdf" xr:uid="{495C570C-52D5-4580-95AA-F213C184088D}"/>
    <hyperlink ref="S121" r:id="rId2" xr:uid="{AC051539-CA42-46C6-A80F-E8B2BA306A5C}"/>
    <hyperlink ref="V121" r:id="rId3" xr:uid="{8CAB7F52-55B1-43B0-BD0F-BC8372B36C86}"/>
    <hyperlink ref="S142" r:id="rId4" xr:uid="{D8707013-52BC-4A0A-B336-9E30C1C7417F}"/>
    <hyperlink ref="S137" r:id="rId5" xr:uid="{FB36DE87-8331-4362-950D-CEC777D5C34A}"/>
    <hyperlink ref="S115" r:id="rId6" xr:uid="{D52837A8-74AF-4874-A6ED-415A0C69C765}"/>
    <hyperlink ref="S126" r:id="rId7" xr:uid="{84E1C449-2B44-455A-A435-BFEB960561D0}"/>
    <hyperlink ref="V126" r:id="rId8" xr:uid="{22B60AD1-BE51-46A9-8215-9AEBA28768C6}"/>
    <hyperlink ref="V98" r:id="rId9" xr:uid="{9DDF31A1-39EF-4230-A159-25AA34039961}"/>
    <hyperlink ref="S98" r:id="rId10" xr:uid="{6BA94BFC-084D-440C-A549-178728B012A2}"/>
    <hyperlink ref="S135" r:id="rId11" xr:uid="{7C582396-108A-41C9-9851-64EA1E277303}"/>
    <hyperlink ref="S109" r:id="rId12" xr:uid="{545D9A5F-CC52-48FD-BB51-9CF2E41CE007}"/>
    <hyperlink ref="S116" r:id="rId13" xr:uid="{6ECBF327-AC0B-45E2-810D-2B56BE5475DB}"/>
    <hyperlink ref="V116" r:id="rId14" xr:uid="{B07BB436-BD83-4094-A619-142A26A23A78}"/>
    <hyperlink ref="S150" r:id="rId15" xr:uid="{4E1C169B-2C44-44ED-BFE8-A55372B91FF6}"/>
    <hyperlink ref="S43" r:id="rId16" xr:uid="{0557A800-EC5B-478D-87B5-87EC4192FE4F}"/>
    <hyperlink ref="S110" r:id="rId17" xr:uid="{23801ACB-4D31-4DED-A300-9CA48E80C7C8}"/>
  </hyperlinks>
  <pageMargins left="0.7" right="0.7" top="0.75" bottom="0.75" header="0.3" footer="0.3"/>
  <pageSetup orientation="portrait" horizontalDpi="360" verticalDpi="360" r:id="rId18"/>
  <legacyDrawing r:id="rId19"/>
  <tableParts count="1">
    <tablePart r:id="rId20"/>
  </tableParts>
  <extLst>
    <ext xmlns:x14="http://schemas.microsoft.com/office/spreadsheetml/2009/9/main" uri="{CCE6A557-97BC-4b89-ADB6-D9C93CAAB3DF}">
      <x14:dataValidations xmlns:xm="http://schemas.microsoft.com/office/excel/2006/main" count="1">
        <x14:dataValidation type="list" allowBlank="1" showInputMessage="1" showErrorMessage="1" xr:uid="{86C88EA6-0BD6-4512-B35C-D7DB6B2815C1}">
          <x14:formula1>
            <xm:f>Metadatos!$A$2:$A$99</xm:f>
          </x14:formula1>
          <xm:sqref>H103:H114 H3:H101 H139:H152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06289-4C47-4488-93A2-B7D01BF8E35E}">
  <dimension ref="A1:B1"/>
  <sheetViews>
    <sheetView workbookViewId="0">
      <selection activeCell="B1" sqref="B1"/>
    </sheetView>
  </sheetViews>
  <sheetFormatPr defaultRowHeight="15"/>
  <cols>
    <col min="1" max="1" width="15.42578125" customWidth="1"/>
    <col min="2" max="2" width="50.28515625" customWidth="1"/>
  </cols>
  <sheetData>
    <row r="1" spans="1:2" ht="336">
      <c r="A1" t="s">
        <v>929</v>
      </c>
      <c r="B1" s="1"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387BF-3FF9-4701-954E-8A59044CA818}">
  <dimension ref="A1:B29"/>
  <sheetViews>
    <sheetView topLeftCell="B22" workbookViewId="0">
      <selection activeCell="A15" sqref="A15"/>
    </sheetView>
  </sheetViews>
  <sheetFormatPr defaultRowHeight="15"/>
  <cols>
    <col min="1" max="1" width="28.140625" customWidth="1"/>
    <col min="2" max="2" width="115.5703125" customWidth="1"/>
  </cols>
  <sheetData>
    <row r="1" spans="1:2" ht="16.5" customHeight="1">
      <c r="A1" s="72" t="s">
        <v>931</v>
      </c>
      <c r="B1" s="72" t="s">
        <v>932</v>
      </c>
    </row>
    <row r="2" spans="1:2" ht="116.25" customHeight="1">
      <c r="A2" t="s">
        <v>933</v>
      </c>
      <c r="B2" s="1" t="s">
        <v>934</v>
      </c>
    </row>
    <row r="3" spans="1:2" ht="110.25" customHeight="1">
      <c r="A3" s="91" t="s">
        <v>212</v>
      </c>
      <c r="B3" s="2" t="s">
        <v>935</v>
      </c>
    </row>
    <row r="4" spans="1:2" ht="99" customHeight="1">
      <c r="A4" s="2" t="s">
        <v>32</v>
      </c>
      <c r="B4" s="2" t="s">
        <v>936</v>
      </c>
    </row>
    <row r="5" spans="1:2" ht="80.25" customHeight="1">
      <c r="A5" t="s">
        <v>440</v>
      </c>
      <c r="B5" s="40" t="s">
        <v>937</v>
      </c>
    </row>
    <row r="6" spans="1:2" ht="114.75" customHeight="1">
      <c r="A6" s="42" t="s">
        <v>363</v>
      </c>
      <c r="B6" s="42" t="s">
        <v>938</v>
      </c>
    </row>
    <row r="7" spans="1:2" ht="188.25" customHeight="1">
      <c r="A7" t="s">
        <v>257</v>
      </c>
      <c r="B7" s="2" t="s">
        <v>939</v>
      </c>
    </row>
    <row r="8" spans="1:2" ht="141.75" customHeight="1">
      <c r="A8" s="43" t="s">
        <v>376</v>
      </c>
      <c r="B8" s="42" t="s">
        <v>940</v>
      </c>
    </row>
    <row r="9" spans="1:2" ht="84" customHeight="1">
      <c r="A9" s="43" t="s">
        <v>541</v>
      </c>
      <c r="B9" s="44" t="s">
        <v>941</v>
      </c>
    </row>
    <row r="10" spans="1:2" ht="141.75" customHeight="1">
      <c r="A10" t="s">
        <v>265</v>
      </c>
      <c r="B10" s="1" t="s">
        <v>942</v>
      </c>
    </row>
    <row r="11" spans="1:2" ht="76.5">
      <c r="A11" t="s">
        <v>691</v>
      </c>
      <c r="B11" s="2" t="s">
        <v>943</v>
      </c>
    </row>
    <row r="12" spans="1:2" ht="76.5">
      <c r="A12" t="s">
        <v>944</v>
      </c>
      <c r="B12" s="2" t="s">
        <v>945</v>
      </c>
    </row>
    <row r="13" spans="1:2" ht="120" customHeight="1">
      <c r="A13" t="s">
        <v>946</v>
      </c>
      <c r="B13" s="2" t="s">
        <v>947</v>
      </c>
    </row>
    <row r="14" spans="1:2" ht="152.25">
      <c r="A14" t="s">
        <v>948</v>
      </c>
      <c r="B14" s="2" t="s">
        <v>949</v>
      </c>
    </row>
    <row r="15" spans="1:2" ht="121.5">
      <c r="A15" t="s">
        <v>950</v>
      </c>
      <c r="B15" s="2" t="s">
        <v>951</v>
      </c>
    </row>
    <row r="16" spans="1:2" ht="137.25">
      <c r="A16" s="2" t="s">
        <v>499</v>
      </c>
      <c r="B16" s="1" t="s">
        <v>952</v>
      </c>
    </row>
    <row r="17" spans="1:2" ht="143.25" customHeight="1">
      <c r="A17" s="2" t="s">
        <v>281</v>
      </c>
      <c r="B17" s="42" t="s">
        <v>953</v>
      </c>
    </row>
    <row r="18" spans="1:2" ht="152.25">
      <c r="A18" s="45" t="s">
        <v>954</v>
      </c>
      <c r="B18" s="2" t="s">
        <v>955</v>
      </c>
    </row>
    <row r="20" spans="1:2" ht="121.5">
      <c r="A20" s="2" t="s">
        <v>87</v>
      </c>
      <c r="B20" s="2" t="s">
        <v>956</v>
      </c>
    </row>
    <row r="21" spans="1:2" ht="93.75" customHeight="1">
      <c r="A21" s="1" t="s">
        <v>786</v>
      </c>
      <c r="B21" s="20" t="s">
        <v>957</v>
      </c>
    </row>
    <row r="22" spans="1:2" ht="187.5" customHeight="1">
      <c r="A22" t="s">
        <v>339</v>
      </c>
      <c r="B22" s="40" t="s">
        <v>958</v>
      </c>
    </row>
    <row r="23" spans="1:2" ht="138" customHeight="1">
      <c r="A23" t="s">
        <v>61</v>
      </c>
      <c r="B23" s="47" t="s">
        <v>959</v>
      </c>
    </row>
    <row r="24" spans="1:2" ht="157.5" customHeight="1">
      <c r="A24" t="s">
        <v>566</v>
      </c>
      <c r="B24" s="53" t="s">
        <v>960</v>
      </c>
    </row>
    <row r="25" spans="1:2" ht="153" customHeight="1">
      <c r="A25" t="s">
        <v>109</v>
      </c>
      <c r="B25" s="48" t="s">
        <v>961</v>
      </c>
    </row>
    <row r="28" spans="1:2" ht="15.75">
      <c r="B28" s="46"/>
    </row>
    <row r="29" spans="1:2" ht="15.75">
      <c r="B29" s="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57F00-CF04-4E83-BBD1-A30864595D40}">
  <dimension ref="A1:B4"/>
  <sheetViews>
    <sheetView workbookViewId="0">
      <selection activeCell="B3" sqref="B3"/>
    </sheetView>
  </sheetViews>
  <sheetFormatPr defaultRowHeight="15"/>
  <cols>
    <col min="1" max="1" width="24.28515625" customWidth="1"/>
    <col min="2" max="2" width="52.42578125" customWidth="1"/>
  </cols>
  <sheetData>
    <row r="1" spans="1:2" ht="91.5">
      <c r="A1" t="s">
        <v>962</v>
      </c>
      <c r="B1" s="1" t="s">
        <v>963</v>
      </c>
    </row>
    <row r="2" spans="1:2" ht="99" customHeight="1">
      <c r="A2" t="s">
        <v>256</v>
      </c>
      <c r="B2" s="1" t="s">
        <v>964</v>
      </c>
    </row>
    <row r="3" spans="1:2" ht="87.75" customHeight="1">
      <c r="A3" t="s">
        <v>31</v>
      </c>
      <c r="B3" s="1" t="s">
        <v>965</v>
      </c>
    </row>
    <row r="4" spans="1:2" ht="83.25" customHeight="1">
      <c r="A4" t="s">
        <v>200</v>
      </c>
      <c r="B4" s="1" t="s">
        <v>966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CAF4-E257-4E4A-A8C6-B8B962AD4BDB}">
  <dimension ref="A1:C14"/>
  <sheetViews>
    <sheetView workbookViewId="0">
      <selection activeCell="B8" sqref="B8"/>
    </sheetView>
  </sheetViews>
  <sheetFormatPr defaultColWidth="8.7109375" defaultRowHeight="14.45"/>
  <cols>
    <col min="1" max="1" width="17.5703125" customWidth="1"/>
    <col min="2" max="2" width="25.28515625" customWidth="1"/>
  </cols>
  <sheetData>
    <row r="1" spans="1:3" s="18" customFormat="1">
      <c r="A1" s="16" t="s">
        <v>967</v>
      </c>
      <c r="B1" s="16" t="s">
        <v>968</v>
      </c>
    </row>
    <row r="2" spans="1:3">
      <c r="A2" t="s">
        <v>969</v>
      </c>
      <c r="B2" t="s">
        <v>969</v>
      </c>
    </row>
    <row r="3" spans="1:3">
      <c r="A3" s="3" t="s">
        <v>29</v>
      </c>
      <c r="B3" t="s">
        <v>226</v>
      </c>
    </row>
    <row r="4" spans="1:3">
      <c r="A4" s="92" t="s">
        <v>77</v>
      </c>
      <c r="B4" t="s">
        <v>25</v>
      </c>
    </row>
    <row r="5" spans="1:3">
      <c r="A5" t="s">
        <v>970</v>
      </c>
      <c r="B5" s="19" t="s">
        <v>605</v>
      </c>
    </row>
    <row r="6" spans="1:3">
      <c r="A6" t="s">
        <v>971</v>
      </c>
      <c r="B6" s="19" t="s">
        <v>242</v>
      </c>
    </row>
    <row r="7" spans="1:3">
      <c r="A7" s="3" t="s">
        <v>30</v>
      </c>
      <c r="B7" t="s">
        <v>38</v>
      </c>
    </row>
    <row r="8" spans="1:3">
      <c r="B8" t="s">
        <v>374</v>
      </c>
    </row>
    <row r="14" spans="1:3">
      <c r="C14" s="12"/>
    </row>
  </sheetData>
  <conditionalFormatting sqref="B5:B6">
    <cfRule type="cellIs" dxfId="4" priority="1" operator="equal">
      <formula>"Sin Información"</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82CD5-9C0B-4341-8BE6-025B18AE95E3}">
  <dimension ref="A1:G139"/>
  <sheetViews>
    <sheetView topLeftCell="A32" workbookViewId="0">
      <selection activeCell="F33" sqref="F33"/>
    </sheetView>
  </sheetViews>
  <sheetFormatPr defaultColWidth="8.7109375" defaultRowHeight="14.45"/>
  <cols>
    <col min="1" max="1" width="34.7109375" customWidth="1"/>
    <col min="2" max="2" width="25.28515625" style="26" customWidth="1"/>
    <col min="3" max="3" width="25.85546875" style="23" customWidth="1"/>
    <col min="4" max="4" width="21.140625" bestFit="1" customWidth="1"/>
    <col min="5" max="5" width="22.7109375" bestFit="1" customWidth="1"/>
    <col min="6" max="6" width="11.140625" customWidth="1"/>
    <col min="7" max="7" width="16.85546875" bestFit="1" customWidth="1"/>
  </cols>
  <sheetData>
    <row r="1" spans="1:7">
      <c r="A1" t="s">
        <v>972</v>
      </c>
      <c r="B1" s="26" t="s">
        <v>973</v>
      </c>
      <c r="C1" s="23" t="s">
        <v>974</v>
      </c>
      <c r="D1" t="s">
        <v>975</v>
      </c>
      <c r="E1" t="s">
        <v>976</v>
      </c>
      <c r="F1" s="31" t="s">
        <v>977</v>
      </c>
      <c r="G1" s="31" t="s">
        <v>978</v>
      </c>
    </row>
    <row r="2" spans="1:7">
      <c r="A2" s="1" t="s">
        <v>979</v>
      </c>
      <c r="B2" s="26">
        <v>5417162882816860</v>
      </c>
      <c r="C2" s="23">
        <v>-7340153864224980</v>
      </c>
      <c r="D2" t="str">
        <f>REPLACE(B2,2,0,".")</f>
        <v>5.417162882816860</v>
      </c>
      <c r="E2" s="10" t="str">
        <f>REPLACE(C2,4,0,".")</f>
        <v>-73.40153864224980</v>
      </c>
      <c r="F2" t="str">
        <f>LEFT(D2,7)</f>
        <v>5.41716</v>
      </c>
      <c r="G2" t="str">
        <f>LEFT(E2,9)</f>
        <v>-73.40153</v>
      </c>
    </row>
    <row r="3" spans="1:7">
      <c r="A3" s="29" t="s">
        <v>222</v>
      </c>
      <c r="B3">
        <v>-2058469</v>
      </c>
      <c r="C3">
        <v>-732122373</v>
      </c>
      <c r="D3" s="10" t="str">
        <f>REPLACE(B3,3,0,".")</f>
        <v>-2.058469</v>
      </c>
      <c r="E3" s="10" t="str">
        <f>REPLACE(C3,4,0,".")</f>
        <v>-73.2122373</v>
      </c>
      <c r="F3" t="str">
        <f>LEFT(D3,8)</f>
        <v>-2.05846</v>
      </c>
      <c r="G3" t="str">
        <f>LEFT(E3,9)</f>
        <v>-73.21223</v>
      </c>
    </row>
    <row r="4" spans="1:7">
      <c r="A4" s="21" t="s">
        <v>980</v>
      </c>
      <c r="D4" s="23"/>
    </row>
    <row r="5" spans="1:7">
      <c r="A5" s="21" t="s">
        <v>981</v>
      </c>
      <c r="B5" s="26">
        <v>6602996700005790</v>
      </c>
      <c r="C5" s="23">
        <v>-7555128160765700</v>
      </c>
      <c r="D5" t="str">
        <f>REPLACE(B5,2,0,".")</f>
        <v>6.602996700005790</v>
      </c>
      <c r="E5" s="10" t="str">
        <f>REPLACE(C5,4,0,".")</f>
        <v>-75.55128160765700</v>
      </c>
      <c r="F5" t="str">
        <f>LEFT(D5,7)</f>
        <v>6.60299</v>
      </c>
      <c r="G5" t="str">
        <f t="shared" ref="G5:G18" si="0">LEFT(E5,9)</f>
        <v>-75.55128</v>
      </c>
    </row>
    <row r="6" spans="1:7">
      <c r="A6" s="28" t="s">
        <v>982</v>
      </c>
      <c r="B6" s="26">
        <v>1.09545473662989E+16</v>
      </c>
      <c r="C6" s="23">
        <v>-7279636892380760</v>
      </c>
      <c r="D6" t="str">
        <f>REPLACE(B6,3,0,".")</f>
        <v>10.954547366298900</v>
      </c>
      <c r="E6" s="10" t="str">
        <f>REPLACE(C6,4,0,".")</f>
        <v>-72.79636892380760</v>
      </c>
      <c r="F6" t="str">
        <f>LEFT(D6,8)</f>
        <v>10.95454</v>
      </c>
      <c r="G6" t="str">
        <f t="shared" si="0"/>
        <v>-72.79636</v>
      </c>
    </row>
    <row r="7" spans="1:7">
      <c r="A7" s="22" t="s">
        <v>983</v>
      </c>
      <c r="B7" s="26">
        <v>1.09723084978965E+16</v>
      </c>
      <c r="C7" s="23">
        <v>-7480363255294130</v>
      </c>
      <c r="D7" t="str">
        <f>REPLACE(B7,3,0,".")</f>
        <v>10.972308497896500</v>
      </c>
      <c r="E7" s="10" t="str">
        <f>REPLACE(C7,4,0,".")</f>
        <v>-74.80363255294130</v>
      </c>
      <c r="F7" t="str">
        <f>LEFT(D7,8)</f>
        <v>10.97230</v>
      </c>
      <c r="G7" t="str">
        <f t="shared" si="0"/>
        <v>-74.80363</v>
      </c>
    </row>
    <row r="8" spans="1:7">
      <c r="A8" s="22" t="s">
        <v>984</v>
      </c>
      <c r="E8" s="10"/>
      <c r="F8" s="33" t="s">
        <v>985</v>
      </c>
      <c r="G8" s="33" t="s">
        <v>986</v>
      </c>
    </row>
    <row r="9" spans="1:7">
      <c r="A9" s="22" t="s">
        <v>452</v>
      </c>
      <c r="B9" s="26">
        <v>4649589913032180</v>
      </c>
      <c r="C9" s="23">
        <v>-7410378885532950</v>
      </c>
      <c r="D9" t="str">
        <f>REPLACE(B9,2,0,".")</f>
        <v>4.649589913032180</v>
      </c>
      <c r="E9" s="10" t="str">
        <f>REPLACE(C9,4,0,".")</f>
        <v>-74.10378885532950</v>
      </c>
      <c r="F9" t="str">
        <f t="shared" ref="F9:F18" si="1">LEFT(D9,7)</f>
        <v>4.64958</v>
      </c>
      <c r="G9" t="str">
        <f t="shared" si="0"/>
        <v>-74.10378</v>
      </c>
    </row>
    <row r="10" spans="1:7">
      <c r="A10" s="22" t="s">
        <v>987</v>
      </c>
      <c r="B10" s="26">
        <v>4649589913032180</v>
      </c>
      <c r="C10" s="23">
        <v>-7410378885532950</v>
      </c>
      <c r="D10" t="str">
        <f>REPLACE(B10,2,0,".")</f>
        <v>4.649589913032180</v>
      </c>
      <c r="E10" s="10" t="str">
        <f>REPLACE(C10,4,0,".")</f>
        <v>-74.10378885532950</v>
      </c>
      <c r="F10" t="str">
        <f t="shared" si="1"/>
        <v>4.64958</v>
      </c>
      <c r="G10" t="str">
        <f t="shared" si="0"/>
        <v>-74.10378</v>
      </c>
    </row>
    <row r="11" spans="1:7" ht="17.25" customHeight="1">
      <c r="A11" s="22" t="s">
        <v>170</v>
      </c>
      <c r="B11" s="26">
        <v>5400134211226910</v>
      </c>
      <c r="C11" s="23">
        <v>-7327533577775710</v>
      </c>
      <c r="D11" t="str">
        <f>REPLACE(B11,2,0,".")</f>
        <v>5.400134211226910</v>
      </c>
      <c r="E11" s="10" t="str">
        <f>REPLACE(C11,4,0,".")</f>
        <v>-73.27533577775710</v>
      </c>
      <c r="F11" t="str">
        <f t="shared" si="1"/>
        <v>5.40013</v>
      </c>
      <c r="G11" t="str">
        <f t="shared" si="0"/>
        <v>-73.27533</v>
      </c>
    </row>
    <row r="12" spans="1:7" ht="19.5" customHeight="1">
      <c r="A12" s="21" t="s">
        <v>988</v>
      </c>
      <c r="B12" s="26">
        <v>7111687709395550</v>
      </c>
      <c r="C12" s="23">
        <v>-7312099756140800</v>
      </c>
      <c r="D12" t="str">
        <f>REPLACE(B12,2,0,".")</f>
        <v>7.111687709395550</v>
      </c>
      <c r="E12" s="10" t="str">
        <f>REPLACE(C12,4,0,".")</f>
        <v>-73.12099756140800</v>
      </c>
      <c r="F12" t="str">
        <f t="shared" si="1"/>
        <v>7.11168</v>
      </c>
      <c r="G12" t="str">
        <f t="shared" si="0"/>
        <v>-73.12099</v>
      </c>
    </row>
    <row r="13" spans="1:7" ht="17.25" customHeight="1">
      <c r="A13" s="22" t="s">
        <v>989</v>
      </c>
      <c r="B13" s="26">
        <v>3.88045701678386E+16</v>
      </c>
      <c r="C13" s="25">
        <v>-7699934256530110</v>
      </c>
      <c r="D13" t="str">
        <f>REPLACE(B13,2,0,".")</f>
        <v>3.8804570167838600</v>
      </c>
      <c r="E13" s="10" t="str">
        <f>REPLACE(C13,4,0,".")</f>
        <v>-76.99934256530110</v>
      </c>
      <c r="F13" t="str">
        <f t="shared" si="1"/>
        <v>3.88045</v>
      </c>
      <c r="G13" t="str">
        <f t="shared" si="0"/>
        <v>-76.99934</v>
      </c>
    </row>
    <row r="14" spans="1:7" ht="15" customHeight="1">
      <c r="A14" s="21" t="s">
        <v>990</v>
      </c>
      <c r="B14" s="26">
        <v>2.62240895705742E+16</v>
      </c>
      <c r="C14" s="23">
        <v>-7656992402703010</v>
      </c>
      <c r="D14" t="str">
        <f>REPLACE(B14,2,0,".")</f>
        <v>2.6224089570574200</v>
      </c>
      <c r="E14" s="10" t="str">
        <f>REPLACE(C14,4,0,".")</f>
        <v>-76.56992402703010</v>
      </c>
      <c r="F14" t="str">
        <f t="shared" si="1"/>
        <v>2.62240</v>
      </c>
      <c r="G14" t="str">
        <f t="shared" si="0"/>
        <v>-76.56992</v>
      </c>
    </row>
    <row r="15" spans="1:7" ht="15" customHeight="1">
      <c r="A15" s="21" t="s">
        <v>911</v>
      </c>
      <c r="B15" s="26">
        <v>519088369039209</v>
      </c>
      <c r="C15" s="23">
        <v>-7569462276853750</v>
      </c>
      <c r="D15" t="str">
        <f>REPLACE(B15,2,0,".")</f>
        <v>5.19088369039209</v>
      </c>
      <c r="E15" s="10" t="str">
        <f>REPLACE(C15,4,0,".")</f>
        <v>-75.69462276853750</v>
      </c>
      <c r="F15" t="str">
        <f t="shared" si="1"/>
        <v>5.19088</v>
      </c>
      <c r="G15" t="str">
        <f t="shared" si="0"/>
        <v>-75.69462</v>
      </c>
    </row>
    <row r="16" spans="1:7" ht="15" customHeight="1">
      <c r="A16" s="21" t="s">
        <v>991</v>
      </c>
      <c r="E16" s="10"/>
      <c r="F16" s="33" t="s">
        <v>992</v>
      </c>
      <c r="G16" s="33" t="s">
        <v>993</v>
      </c>
    </row>
    <row r="17" spans="1:7" ht="15" customHeight="1">
      <c r="A17" s="21" t="s">
        <v>994</v>
      </c>
      <c r="E17" s="10"/>
      <c r="F17" s="33" t="s">
        <v>995</v>
      </c>
      <c r="G17" s="33" t="s">
        <v>996</v>
      </c>
    </row>
    <row r="18" spans="1:7">
      <c r="A18" s="21" t="s">
        <v>997</v>
      </c>
      <c r="B18" s="26">
        <v>1.07351897931176E+16</v>
      </c>
      <c r="C18" s="23">
        <v>-7426029670121270</v>
      </c>
      <c r="D18" t="str">
        <f>REPLACE(B18,2,0,".")</f>
        <v>1.0735189793117600</v>
      </c>
      <c r="E18" s="10" t="str">
        <f>REPLACE(C18,4,0,".")</f>
        <v>-74.26029670121270</v>
      </c>
      <c r="F18" t="str">
        <f t="shared" si="1"/>
        <v>1.07351</v>
      </c>
      <c r="G18" t="str">
        <f t="shared" si="0"/>
        <v>-74.26029</v>
      </c>
    </row>
    <row r="19" spans="1:7" ht="16.5" customHeight="1">
      <c r="A19" s="21" t="s">
        <v>998</v>
      </c>
    </row>
    <row r="20" spans="1:7" ht="16.5" customHeight="1">
      <c r="A20" s="22" t="s">
        <v>145</v>
      </c>
      <c r="B20" s="26">
        <v>1.03936112466252E+16</v>
      </c>
      <c r="C20" s="23">
        <v>-7549685357292920</v>
      </c>
      <c r="D20" t="str">
        <f>REPLACE(B20,3,0,".")</f>
        <v>10.393611246625200</v>
      </c>
      <c r="E20" s="10" t="str">
        <f>REPLACE(C20,4,0,".")</f>
        <v>-75.49685357292920</v>
      </c>
      <c r="F20" t="str">
        <f>LEFT(D20,8)</f>
        <v>10.39361</v>
      </c>
      <c r="G20" t="str">
        <f t="shared" ref="G20:G28" si="2">LEFT(E20,9)</f>
        <v>-75.49685</v>
      </c>
    </row>
    <row r="21" spans="1:7">
      <c r="A21" s="21" t="s">
        <v>189</v>
      </c>
      <c r="B21" s="26">
        <v>23100892903662</v>
      </c>
      <c r="C21" s="23">
        <v>-7683970844547030</v>
      </c>
      <c r="D21" t="str">
        <f>REPLACE(B21,2,0,".")</f>
        <v>2.3100892903662</v>
      </c>
      <c r="E21" s="10" t="str">
        <f>REPLACE(C21,4,0,".")</f>
        <v>-76.83970844547030</v>
      </c>
      <c r="F21" t="str">
        <f t="shared" ref="F21:F27" si="3">LEFT(D21,7)</f>
        <v>2.31008</v>
      </c>
      <c r="G21" t="str">
        <f t="shared" si="2"/>
        <v>-76.83970</v>
      </c>
    </row>
    <row r="22" spans="1:7">
      <c r="A22" s="29" t="s">
        <v>669</v>
      </c>
      <c r="B22" s="26">
        <v>5.88913244658844E+16</v>
      </c>
      <c r="C22" s="25">
        <v>-7718981459836530</v>
      </c>
      <c r="D22" t="str">
        <f>REPLACE(B22,2,0,".")</f>
        <v>5.8891324465884400</v>
      </c>
      <c r="E22" s="10" t="str">
        <f>REPLACE(C22,4,0,".")</f>
        <v>-77.18981459836530</v>
      </c>
      <c r="F22" t="str">
        <f t="shared" si="3"/>
        <v>5.88913</v>
      </c>
      <c r="G22" t="str">
        <f t="shared" si="2"/>
        <v>-77.18981</v>
      </c>
    </row>
    <row r="23" spans="1:7">
      <c r="A23" s="21" t="s">
        <v>42</v>
      </c>
      <c r="B23" s="26">
        <v>4649589913032180</v>
      </c>
      <c r="C23" s="23">
        <v>-7410378885532950</v>
      </c>
      <c r="D23" t="str">
        <f>REPLACE(B23,2,0,".")</f>
        <v>4.649589913032180</v>
      </c>
      <c r="E23" s="10" t="str">
        <f>REPLACE(C23,4,0,".")</f>
        <v>-74.10378885532950</v>
      </c>
      <c r="F23" t="str">
        <f t="shared" si="3"/>
        <v>4.64958</v>
      </c>
      <c r="G23" t="str">
        <f t="shared" si="2"/>
        <v>-74.10378</v>
      </c>
    </row>
    <row r="24" spans="1:7" ht="16.5" customHeight="1">
      <c r="A24" s="22" t="s">
        <v>514</v>
      </c>
      <c r="B24" s="26">
        <v>4809489808742290</v>
      </c>
      <c r="C24" s="23">
        <v>-7410352547772260</v>
      </c>
      <c r="D24" t="str">
        <f>REPLACE(B24,2,0,".")</f>
        <v>4.809489808742290</v>
      </c>
      <c r="E24" s="10" t="str">
        <f>REPLACE(C24,4,0,".")</f>
        <v>-74.10352547772260</v>
      </c>
      <c r="F24" t="str">
        <f t="shared" si="3"/>
        <v>4.80948</v>
      </c>
      <c r="G24" t="str">
        <f t="shared" si="2"/>
        <v>-74.10352</v>
      </c>
    </row>
    <row r="25" spans="1:7" ht="16.5" customHeight="1">
      <c r="A25" s="21" t="s">
        <v>999</v>
      </c>
      <c r="B25" s="26">
        <v>3.79766941308946E+16</v>
      </c>
      <c r="C25" s="23">
        <v>-751948524593555</v>
      </c>
      <c r="D25" t="str">
        <f>REPLACE(B25,2,0,".")</f>
        <v>3.7976694130894600</v>
      </c>
      <c r="E25" s="10" t="str">
        <f>REPLACE(C25,4,0,".")</f>
        <v>-75.1948524593555</v>
      </c>
      <c r="F25" t="str">
        <f t="shared" si="3"/>
        <v>3.79766</v>
      </c>
      <c r="G25" t="str">
        <f t="shared" si="2"/>
        <v>-75.19485</v>
      </c>
    </row>
    <row r="26" spans="1:7">
      <c r="A26" s="21" t="s">
        <v>90</v>
      </c>
      <c r="B26" s="26">
        <v>4864586160619670</v>
      </c>
      <c r="C26" s="23">
        <v>-7414277258024120</v>
      </c>
      <c r="D26" t="str">
        <f>REPLACE(B26,2,0,".")</f>
        <v>4.864586160619670</v>
      </c>
      <c r="E26" s="10" t="str">
        <f>REPLACE(C26,4,0,".")</f>
        <v>-74.14277258024120</v>
      </c>
      <c r="F26" t="str">
        <f t="shared" si="3"/>
        <v>4.86458</v>
      </c>
      <c r="G26" t="str">
        <f t="shared" si="2"/>
        <v>-74.14277</v>
      </c>
    </row>
    <row r="27" spans="1:7">
      <c r="A27" s="22" t="s">
        <v>1000</v>
      </c>
      <c r="B27" s="26">
        <v>9182535558903220</v>
      </c>
      <c r="C27" s="23">
        <v>-7442064386509440</v>
      </c>
      <c r="D27" t="str">
        <f>REPLACE(B27,2,0,".")</f>
        <v>9.182535558903220</v>
      </c>
      <c r="E27" s="10" t="str">
        <f>REPLACE(C27,4,0,".")</f>
        <v>-74.42064386509440</v>
      </c>
      <c r="F27" t="str">
        <f t="shared" si="3"/>
        <v>9.18253</v>
      </c>
      <c r="G27" t="str">
        <f t="shared" si="2"/>
        <v>-74.42064</v>
      </c>
    </row>
    <row r="28" spans="1:7">
      <c r="A28" s="22" t="s">
        <v>1001</v>
      </c>
      <c r="B28" s="26">
        <v>9662675395795680</v>
      </c>
      <c r="C28" s="23">
        <v>-7374695921198920</v>
      </c>
      <c r="D28" t="str">
        <f>REPLACE(B28,2,0,".")</f>
        <v>9.662675395795680</v>
      </c>
      <c r="E28" s="10" t="str">
        <f>REPLACE(C28,4,0,".")</f>
        <v>-73.74695921198920</v>
      </c>
      <c r="F28" t="str">
        <f>LEFT(D28,7)</f>
        <v>9.66267</v>
      </c>
      <c r="G28" t="str">
        <f t="shared" si="2"/>
        <v>-73.74695</v>
      </c>
    </row>
    <row r="29" spans="1:7">
      <c r="A29" s="22" t="s">
        <v>1002</v>
      </c>
      <c r="D29" s="23"/>
    </row>
    <row r="30" spans="1:7">
      <c r="A30" s="22" t="s">
        <v>1003</v>
      </c>
      <c r="B30" s="26">
        <v>1.13547700897794E+16</v>
      </c>
      <c r="C30" s="23">
        <v>-7252046896861310</v>
      </c>
      <c r="D30" t="str">
        <f>REPLACE(B30,3,0,".")</f>
        <v>11.354770089779400</v>
      </c>
      <c r="E30" s="10" t="str">
        <f>REPLACE(C30,4,0,".")</f>
        <v>-72.52046896861310</v>
      </c>
      <c r="F30" t="str">
        <f>LEFT(D30,8)</f>
        <v>11.35477</v>
      </c>
      <c r="G30" t="str">
        <f t="shared" ref="G30:G58" si="4">LEFT(E30,9)</f>
        <v>-72.52046</v>
      </c>
    </row>
    <row r="31" spans="1:7">
      <c r="A31" s="22" t="s">
        <v>622</v>
      </c>
      <c r="B31" s="26">
        <v>4711545314663990</v>
      </c>
      <c r="C31" s="23">
        <v>-7420620849339080</v>
      </c>
      <c r="D31" t="str">
        <f>REPLACE(B31,2,0,".")</f>
        <v>4.711545314663990</v>
      </c>
      <c r="E31" s="10" t="str">
        <f>REPLACE(C31,4,0,".")</f>
        <v>-74.20620849339080</v>
      </c>
      <c r="F31" t="str">
        <f>LEFT(D31,7)</f>
        <v>4.71154</v>
      </c>
      <c r="G31" t="str">
        <f t="shared" si="4"/>
        <v>-74.20620</v>
      </c>
    </row>
    <row r="32" spans="1:7">
      <c r="A32" s="21" t="s">
        <v>1004</v>
      </c>
      <c r="B32" s="26">
        <v>5404325191040160</v>
      </c>
      <c r="C32" s="23">
        <v>-7379561358437780</v>
      </c>
      <c r="D32" t="str">
        <f>REPLACE(B32,2,0,".")</f>
        <v>5.404325191040160</v>
      </c>
      <c r="E32" s="10" t="str">
        <f>REPLACE(C32,4,0,".")</f>
        <v>-73.79561358437780</v>
      </c>
      <c r="F32" t="str">
        <f>LEFT(D32,7)</f>
        <v>5.40432</v>
      </c>
      <c r="G32" t="str">
        <f t="shared" si="4"/>
        <v>-73.79561</v>
      </c>
    </row>
    <row r="33" spans="1:7">
      <c r="A33" s="22" t="s">
        <v>348</v>
      </c>
      <c r="B33" s="26">
        <v>4.31039196871172E+16</v>
      </c>
      <c r="C33" s="23">
        <v>-7480311181121900</v>
      </c>
      <c r="D33" t="str">
        <f>REPLACE(B33,2,0,".")</f>
        <v>4.3103919687117200</v>
      </c>
      <c r="E33" s="10" t="str">
        <f>REPLACE(C33,4,0,".")</f>
        <v>-74.80311181121900</v>
      </c>
      <c r="F33" t="str">
        <f>LEFT(D33,7)</f>
        <v>4.31039</v>
      </c>
      <c r="G33" t="str">
        <f t="shared" si="4"/>
        <v>-74.80311</v>
      </c>
    </row>
    <row r="34" spans="1:7">
      <c r="A34" s="29" t="s">
        <v>378</v>
      </c>
      <c r="B34">
        <v>115344384</v>
      </c>
      <c r="C34">
        <v>-72953625</v>
      </c>
      <c r="D34" t="str">
        <f>REPLACE(B34,3,0,".")</f>
        <v>11.5344384</v>
      </c>
      <c r="E34" s="10" t="str">
        <f>REPLACE(C34,4,0,".")</f>
        <v>-72.953625</v>
      </c>
      <c r="F34" t="str">
        <f>LEFT(D34,8)</f>
        <v>11.53443</v>
      </c>
      <c r="G34" t="str">
        <f t="shared" si="4"/>
        <v>-72.95362</v>
      </c>
    </row>
    <row r="35" spans="1:7">
      <c r="A35" s="19" t="s">
        <v>1005</v>
      </c>
      <c r="B35" s="26">
        <v>6679525127536210</v>
      </c>
      <c r="C35" s="23">
        <v>-7324005616523260</v>
      </c>
      <c r="D35" t="str">
        <f>REPLACE(B35,2,0,".")</f>
        <v>6.679525127536210</v>
      </c>
      <c r="E35" s="10" t="str">
        <f>REPLACE(C35,4,0,".")</f>
        <v>-73.24005616523260</v>
      </c>
      <c r="F35" t="str">
        <f>LEFT(D35,7)</f>
        <v>6.67952</v>
      </c>
      <c r="G35" t="str">
        <f t="shared" si="4"/>
        <v>-73.24005</v>
      </c>
    </row>
    <row r="36" spans="1:7">
      <c r="A36" s="21" t="s">
        <v>1006</v>
      </c>
      <c r="B36" s="26">
        <v>2315918148936360</v>
      </c>
      <c r="C36" s="23">
        <v>1132441016537150</v>
      </c>
      <c r="D36" t="str">
        <f>REPLACE(B36,2,0,".")</f>
        <v>2.315918148936360</v>
      </c>
      <c r="E36" s="10" t="str">
        <f>REPLACE(C36,4,0,".")</f>
        <v>113.2441016537150</v>
      </c>
      <c r="F36" s="32" t="s">
        <v>1007</v>
      </c>
      <c r="G36" t="str">
        <f t="shared" si="4"/>
        <v>113.24410</v>
      </c>
    </row>
    <row r="37" spans="1:7">
      <c r="A37" s="21" t="s">
        <v>858</v>
      </c>
      <c r="B37" s="26">
        <v>1.96099477727647E+16</v>
      </c>
      <c r="C37" s="23">
        <v>-7214625154351970</v>
      </c>
      <c r="D37" t="str">
        <f>REPLACE(B37,2,0,".")</f>
        <v>1.9609947772764700</v>
      </c>
      <c r="E37" s="10" t="str">
        <f>REPLACE(C37,4,0,".")</f>
        <v>-72.14625154351970</v>
      </c>
      <c r="F37" t="str">
        <f>LEFT(D37,7)</f>
        <v>1.96099</v>
      </c>
      <c r="G37" t="str">
        <f t="shared" si="4"/>
        <v>-72.14625</v>
      </c>
    </row>
    <row r="38" spans="1:7">
      <c r="A38" s="21" t="s">
        <v>1008</v>
      </c>
      <c r="E38" s="10"/>
      <c r="F38" s="33" t="s">
        <v>1009</v>
      </c>
      <c r="G38" s="33" t="s">
        <v>1010</v>
      </c>
    </row>
    <row r="39" spans="1:7">
      <c r="A39" s="22" t="s">
        <v>190</v>
      </c>
      <c r="B39" s="26">
        <v>2.54871325199031E+16</v>
      </c>
      <c r="C39" s="23">
        <v>-7606483670797310</v>
      </c>
      <c r="D39" t="str">
        <f>REPLACE(B39,2,0,".")</f>
        <v>2.5487132519903100</v>
      </c>
      <c r="E39" s="10" t="str">
        <f>REPLACE(C39,4,0,".")</f>
        <v>-76.06483670797310</v>
      </c>
      <c r="F39" t="str">
        <f>LEFT(D39,7)</f>
        <v>2.54871</v>
      </c>
      <c r="G39" t="str">
        <f>LEFT(E39,9)</f>
        <v>-76.06483</v>
      </c>
    </row>
    <row r="40" spans="1:7">
      <c r="A40" s="22" t="s">
        <v>1011</v>
      </c>
      <c r="E40" s="10"/>
      <c r="F40" s="33" t="s">
        <v>1012</v>
      </c>
      <c r="G40" s="33" t="s">
        <v>1013</v>
      </c>
    </row>
    <row r="41" spans="1:7">
      <c r="A41" s="22" t="s">
        <v>1014</v>
      </c>
      <c r="B41">
        <v>16006785</v>
      </c>
      <c r="C41" s="23">
        <v>-769762687</v>
      </c>
      <c r="D41" t="str">
        <f>REPLACE(B41,2,0,".")</f>
        <v>1.6006785</v>
      </c>
      <c r="E41" s="10" t="str">
        <f>REPLACE(C41,4,0,".")</f>
        <v>-76.9762687</v>
      </c>
      <c r="F41" t="str">
        <f>LEFT(D41,7)</f>
        <v>1.60067</v>
      </c>
      <c r="G41" t="str">
        <f t="shared" si="4"/>
        <v>-76.97626</v>
      </c>
    </row>
    <row r="42" spans="1:7">
      <c r="A42" s="21" t="s">
        <v>1015</v>
      </c>
      <c r="B42" s="26">
        <v>9917671756661290</v>
      </c>
      <c r="C42" s="23">
        <v>-7406280029541380</v>
      </c>
      <c r="D42" t="str">
        <f>REPLACE(B42,2,0,".")</f>
        <v>9.917671756661290</v>
      </c>
      <c r="E42" s="10" t="str">
        <f>REPLACE(C42,4,0,".")</f>
        <v>-74.06280029541380</v>
      </c>
      <c r="F42" t="str">
        <f t="shared" ref="F42:F58" si="5">LEFT(D42,8)</f>
        <v>9.917671</v>
      </c>
      <c r="G42" t="str">
        <f t="shared" si="4"/>
        <v>-74.06280</v>
      </c>
    </row>
    <row r="43" spans="1:7">
      <c r="A43" s="21" t="s">
        <v>1016</v>
      </c>
      <c r="E43" s="10"/>
      <c r="F43" s="33" t="s">
        <v>1017</v>
      </c>
      <c r="G43" s="33" t="s">
        <v>1018</v>
      </c>
    </row>
    <row r="44" spans="1:7">
      <c r="A44" s="22" t="s">
        <v>1019</v>
      </c>
      <c r="B44" s="26">
        <v>1.13778579581988E+16</v>
      </c>
      <c r="C44" s="23">
        <v>-7224339693710040</v>
      </c>
      <c r="D44" t="str">
        <f>REPLACE(B44,3,0,".")</f>
        <v>11.377857958198800</v>
      </c>
      <c r="E44" s="10" t="str">
        <f>REPLACE(C44,4,0,".")</f>
        <v>-72.24339693710040</v>
      </c>
      <c r="F44" t="str">
        <f t="shared" si="5"/>
        <v>11.37785</v>
      </c>
      <c r="G44" t="str">
        <f t="shared" si="4"/>
        <v>-72.24339</v>
      </c>
    </row>
    <row r="45" spans="1:7">
      <c r="A45" s="21" t="s">
        <v>912</v>
      </c>
      <c r="B45" s="26">
        <v>505364497512753</v>
      </c>
      <c r="C45" s="23">
        <v>-7549738315514960</v>
      </c>
      <c r="D45" t="str">
        <f>REPLACE(B45,2,0,".")</f>
        <v>5.05364497512753</v>
      </c>
      <c r="E45" s="10" t="str">
        <f>REPLACE(C45,4,0,".")</f>
        <v>-75.49738315514960</v>
      </c>
      <c r="F45" t="str">
        <f t="shared" si="5"/>
        <v>5.053644</v>
      </c>
      <c r="G45" t="str">
        <f t="shared" si="4"/>
        <v>-75.49738</v>
      </c>
    </row>
    <row r="46" spans="1:7">
      <c r="A46" s="22" t="s">
        <v>408</v>
      </c>
      <c r="B46" s="26">
        <v>5475047071174830</v>
      </c>
      <c r="C46" s="23">
        <v>-7560018196987790</v>
      </c>
      <c r="D46" t="str">
        <f>REPLACE(B46,2,0,".")</f>
        <v>5.475047071174830</v>
      </c>
      <c r="E46" s="10" t="str">
        <f>REPLACE(C46,4,0,".")</f>
        <v>-75.60018196987790</v>
      </c>
      <c r="F46" t="str">
        <f t="shared" si="5"/>
        <v>5.475047</v>
      </c>
      <c r="G46" t="str">
        <f t="shared" si="4"/>
        <v>-75.60018</v>
      </c>
    </row>
    <row r="47" spans="1:7">
      <c r="A47" s="22" t="s">
        <v>1020</v>
      </c>
      <c r="B47" s="26">
        <v>6216123118943550</v>
      </c>
      <c r="C47" s="23">
        <v>-7557667643023620</v>
      </c>
      <c r="D47" t="str">
        <f>REPLACE(B47,2,0,".")</f>
        <v>6.216123118943550</v>
      </c>
      <c r="E47" s="10" t="str">
        <f>REPLACE(C47,4,0,".")</f>
        <v>-75.57667643023620</v>
      </c>
      <c r="F47" t="str">
        <f t="shared" si="5"/>
        <v>6.216123</v>
      </c>
      <c r="G47" t="str">
        <f t="shared" si="4"/>
        <v>-75.57667</v>
      </c>
    </row>
    <row r="48" spans="1:7">
      <c r="A48" s="21" t="s">
        <v>1021</v>
      </c>
      <c r="B48" s="26">
        <v>193904678</v>
      </c>
      <c r="C48" s="23">
        <v>-994554443</v>
      </c>
      <c r="D48" t="str">
        <f>REPLACE(B48,3,0,".")</f>
        <v>19.3904678</v>
      </c>
      <c r="E48" s="10" t="str">
        <f>REPLACE(C48,4,0,".")</f>
        <v>-99.4554443</v>
      </c>
      <c r="F48" t="str">
        <f t="shared" si="5"/>
        <v>19.39046</v>
      </c>
      <c r="G48" t="str">
        <f t="shared" si="4"/>
        <v>-99.45544</v>
      </c>
    </row>
    <row r="49" spans="1:7">
      <c r="A49" s="22" t="s">
        <v>413</v>
      </c>
      <c r="B49" s="26">
        <v>1.11428584327187E+16</v>
      </c>
      <c r="C49" s="23">
        <v>-7411705533929150</v>
      </c>
      <c r="D49" t="str">
        <f>REPLACE(B49,3,0,".")</f>
        <v>11.142858432718700</v>
      </c>
      <c r="E49" s="10" t="str">
        <f>REPLACE(C49,4,0,".")</f>
        <v>-74.11705533929150</v>
      </c>
      <c r="F49" t="str">
        <f t="shared" si="5"/>
        <v>11.14285</v>
      </c>
      <c r="G49" t="str">
        <f t="shared" si="4"/>
        <v>-74.11705</v>
      </c>
    </row>
    <row r="50" spans="1:7">
      <c r="A50" s="22" t="s">
        <v>1022</v>
      </c>
      <c r="B50" s="26">
        <v>1.15241553460592E+16</v>
      </c>
      <c r="C50" s="23">
        <v>-7665068698053000</v>
      </c>
      <c r="D50" t="str">
        <f>REPLACE(B50,2,0,".")</f>
        <v>1.1524155346059200</v>
      </c>
      <c r="E50" s="10" t="str">
        <f>REPLACE(C50,4,0,".")</f>
        <v>-76.65068698053000</v>
      </c>
      <c r="F50" t="str">
        <f t="shared" si="5"/>
        <v>1.152415</v>
      </c>
      <c r="G50" t="str">
        <f t="shared" si="4"/>
        <v>-76.65068</v>
      </c>
    </row>
    <row r="51" spans="1:7">
      <c r="A51" s="21" t="s">
        <v>419</v>
      </c>
      <c r="B51" s="26">
        <v>924118435179811</v>
      </c>
      <c r="C51" s="23">
        <v>-7442586978958250</v>
      </c>
      <c r="D51" t="str">
        <f>REPLACE(B51,2,0,".")</f>
        <v>9.24118435179811</v>
      </c>
      <c r="E51" s="10" t="str">
        <f>REPLACE(C51,4,0,".")</f>
        <v>-74.42586978958250</v>
      </c>
      <c r="F51" t="str">
        <f t="shared" si="5"/>
        <v>9.241184</v>
      </c>
      <c r="G51" t="str">
        <f t="shared" si="4"/>
        <v>-74.42586</v>
      </c>
    </row>
    <row r="52" spans="1:7">
      <c r="A52" s="21" t="s">
        <v>634</v>
      </c>
      <c r="B52" s="26">
        <v>8749009303602400</v>
      </c>
      <c r="C52" s="23">
        <v>-7587888150267840</v>
      </c>
      <c r="D52" t="str">
        <f>REPLACE(B52,2,0,".")</f>
        <v>8.749009303602400</v>
      </c>
      <c r="E52" s="10" t="str">
        <f>REPLACE(C52,4,0,".")</f>
        <v>-75.87888150267840</v>
      </c>
      <c r="F52" t="str">
        <f t="shared" si="5"/>
        <v>8.749009</v>
      </c>
      <c r="G52" t="str">
        <f t="shared" si="4"/>
        <v>-75.87888</v>
      </c>
    </row>
    <row r="53" spans="1:7">
      <c r="A53" s="21" t="s">
        <v>1023</v>
      </c>
      <c r="B53" s="26">
        <v>3.6224023859667904E+16</v>
      </c>
      <c r="C53" s="23">
        <v>-7509344101137740</v>
      </c>
      <c r="D53" t="str">
        <f>REPLACE(B53,2,0,".")</f>
        <v>3.6224023859667900</v>
      </c>
      <c r="E53" s="10" t="str">
        <f>REPLACE(C53,4,0,".")</f>
        <v>-75.09344101137740</v>
      </c>
      <c r="F53" t="str">
        <f t="shared" si="5"/>
        <v>3.622402</v>
      </c>
      <c r="G53" t="str">
        <f t="shared" si="4"/>
        <v>-75.09344</v>
      </c>
    </row>
    <row r="54" spans="1:7">
      <c r="A54" s="22" t="s">
        <v>568</v>
      </c>
      <c r="B54" s="26">
        <v>5066891947235170</v>
      </c>
      <c r="C54" s="23">
        <v>-7387776417580510</v>
      </c>
      <c r="D54" t="str">
        <f>REPLACE(B54,2,0,".")</f>
        <v>5.066891947235170</v>
      </c>
      <c r="E54" s="10" t="str">
        <f>REPLACE(C54,4,0,".")</f>
        <v>-73.87776417580510</v>
      </c>
      <c r="F54" t="str">
        <f t="shared" si="5"/>
        <v>5.066891</v>
      </c>
      <c r="G54" t="str">
        <f t="shared" si="4"/>
        <v>-73.87776</v>
      </c>
    </row>
    <row r="55" spans="1:7">
      <c r="A55" s="22" t="s">
        <v>1024</v>
      </c>
      <c r="B55" s="26">
        <v>4307488762157300</v>
      </c>
      <c r="C55" s="23">
        <v>-7461933425949360</v>
      </c>
      <c r="D55" t="str">
        <f>REPLACE(B55,2,0,".")</f>
        <v>4.307488762157300</v>
      </c>
      <c r="E55" s="10" t="str">
        <f>REPLACE(C55,4,0,".")</f>
        <v>-74.61933425949360</v>
      </c>
      <c r="F55" t="str">
        <f t="shared" si="5"/>
        <v>4.307488</v>
      </c>
      <c r="G55" t="str">
        <f t="shared" si="4"/>
        <v>-74.61933</v>
      </c>
    </row>
    <row r="56" spans="1:7">
      <c r="A56" s="38" t="s">
        <v>1025</v>
      </c>
      <c r="E56" s="10"/>
      <c r="F56" s="33" t="s">
        <v>1026</v>
      </c>
      <c r="G56" s="33" t="s">
        <v>1027</v>
      </c>
    </row>
    <row r="57" spans="1:7" ht="15">
      <c r="A57" s="38" t="s">
        <v>1028</v>
      </c>
      <c r="E57" s="10"/>
      <c r="F57" s="33" t="s">
        <v>1029</v>
      </c>
      <c r="G57" s="33" t="s">
        <v>1030</v>
      </c>
    </row>
    <row r="58" spans="1:7">
      <c r="A58" s="21" t="s">
        <v>1031</v>
      </c>
      <c r="B58" s="26">
        <v>3.9340566766435296E+16</v>
      </c>
      <c r="C58" s="23">
        <v>-752214265123936</v>
      </c>
      <c r="D58" t="str">
        <f>REPLACE(B58,2,0,".")</f>
        <v>3.9340566766435300</v>
      </c>
      <c r="E58" s="10" t="str">
        <f>REPLACE(C58,4,0,".")</f>
        <v>-75.2214265123936</v>
      </c>
      <c r="F58" t="str">
        <f t="shared" si="5"/>
        <v>3.934056</v>
      </c>
      <c r="G58" t="str">
        <f t="shared" si="4"/>
        <v>-75.22142</v>
      </c>
    </row>
    <row r="59" spans="1:7">
      <c r="A59" s="21" t="s">
        <v>1032</v>
      </c>
      <c r="E59" s="10"/>
      <c r="F59" s="33" t="s">
        <v>1033</v>
      </c>
      <c r="G59" s="33" t="s">
        <v>1034</v>
      </c>
    </row>
    <row r="60" spans="1:7">
      <c r="A60" s="21" t="s">
        <v>1035</v>
      </c>
      <c r="D60" s="23"/>
    </row>
    <row r="61" spans="1:7">
      <c r="A61" s="22" t="s">
        <v>1036</v>
      </c>
      <c r="B61" s="26">
        <v>1210092679675750</v>
      </c>
      <c r="C61" s="23">
        <v>-7727464904507930</v>
      </c>
      <c r="D61" t="str">
        <f>REPLACE(B61,2,0,".")</f>
        <v>1.210092679675750</v>
      </c>
      <c r="E61" s="10" t="str">
        <f>REPLACE(C61,4,0,".")</f>
        <v>-77.27464904507930</v>
      </c>
      <c r="F61" t="str">
        <f>LEFT(D61,8)</f>
        <v>1.210092</v>
      </c>
      <c r="G61" t="str">
        <f t="shared" ref="G61:G70" si="6">LEFT(E61,9)</f>
        <v>-77.27464</v>
      </c>
    </row>
    <row r="62" spans="1:7">
      <c r="A62" s="28" t="s">
        <v>1037</v>
      </c>
      <c r="B62" s="26">
        <v>2.71352827045628E+16</v>
      </c>
      <c r="C62" s="23">
        <v>-7656926228902830</v>
      </c>
      <c r="D62" t="str">
        <f>REPLACE(B62,2,0,".")</f>
        <v>2.7135282704562800</v>
      </c>
      <c r="E62" s="10" t="str">
        <f>REPLACE(C62,4,0,".")</f>
        <v>-76.56926228902830</v>
      </c>
      <c r="F62" t="str">
        <f>LEFT(D62,8)</f>
        <v>2.713528</v>
      </c>
      <c r="G62" t="str">
        <f t="shared" si="6"/>
        <v>-76.56926</v>
      </c>
    </row>
    <row r="63" spans="1:7">
      <c r="A63" s="19" t="s">
        <v>423</v>
      </c>
      <c r="B63" s="27">
        <v>1.85864218513746E+16</v>
      </c>
      <c r="C63" s="23">
        <v>-7604796697597840</v>
      </c>
      <c r="D63" t="str">
        <f>REPLACE(B63,2,0,".")</f>
        <v>1.8586421851374600</v>
      </c>
      <c r="E63" s="10" t="str">
        <f>REPLACE(C63,4,0,".")</f>
        <v>-76.04796697597840</v>
      </c>
      <c r="F63" t="str">
        <f>LEFT(D63,7)</f>
        <v>1.85864</v>
      </c>
      <c r="G63" t="str">
        <f t="shared" si="6"/>
        <v>-76.04796</v>
      </c>
    </row>
    <row r="64" spans="1:7">
      <c r="A64" s="21" t="s">
        <v>1038</v>
      </c>
      <c r="B64" s="26">
        <v>244109138263947</v>
      </c>
      <c r="C64" s="23">
        <v>-7661418300872760</v>
      </c>
      <c r="D64" t="str">
        <f>REPLACE(B64,2,0,".")</f>
        <v>2.44109138263947</v>
      </c>
      <c r="E64" s="10" t="str">
        <f>REPLACE(C64,4,0,".")</f>
        <v>-76.61418300872760</v>
      </c>
      <c r="F64" t="str">
        <f t="shared" ref="F64:F70" si="7">LEFT(D64,8)</f>
        <v>2.441091</v>
      </c>
      <c r="G64" t="str">
        <f t="shared" si="6"/>
        <v>-76.61418</v>
      </c>
    </row>
    <row r="65" spans="1:7">
      <c r="A65" s="21" t="s">
        <v>1039</v>
      </c>
      <c r="B65" s="26">
        <v>627999404522692</v>
      </c>
      <c r="C65" s="23">
        <v>-7110065350153380</v>
      </c>
      <c r="D65" t="str">
        <f>REPLACE(B65,2,0,".")</f>
        <v>6.27999404522692</v>
      </c>
      <c r="E65" s="10" t="str">
        <f>REPLACE(C65,4,0,".")</f>
        <v>-71.10065350153380</v>
      </c>
      <c r="F65" t="str">
        <f t="shared" si="7"/>
        <v>6.279994</v>
      </c>
      <c r="G65" t="str">
        <f t="shared" si="6"/>
        <v>-71.10065</v>
      </c>
    </row>
    <row r="66" spans="1:7">
      <c r="A66" s="22" t="s">
        <v>873</v>
      </c>
      <c r="B66" s="26">
        <v>5689140582629880</v>
      </c>
      <c r="C66" s="23">
        <v>-7665319154610970</v>
      </c>
      <c r="D66" t="str">
        <f>REPLACE(B66,2,0,".")</f>
        <v>5.689140582629880</v>
      </c>
      <c r="E66" s="10" t="str">
        <f>REPLACE(C66,4,0,".")</f>
        <v>-76.65319154610970</v>
      </c>
      <c r="F66" t="str">
        <f t="shared" si="7"/>
        <v>5.689140</v>
      </c>
      <c r="G66" t="str">
        <f t="shared" si="6"/>
        <v>-76.65319</v>
      </c>
    </row>
    <row r="67" spans="1:7">
      <c r="A67" s="22" t="s">
        <v>508</v>
      </c>
      <c r="B67" s="26">
        <v>5340411375453660</v>
      </c>
      <c r="C67" s="23">
        <v>-757310859088828</v>
      </c>
      <c r="D67" t="str">
        <f>REPLACE(B67,2,0,".")</f>
        <v>5.340411375453660</v>
      </c>
      <c r="E67" s="10" t="str">
        <f>REPLACE(C67,4,0,".")</f>
        <v>-75.7310859088828</v>
      </c>
      <c r="F67" t="str">
        <f t="shared" si="7"/>
        <v>5.340411</v>
      </c>
      <c r="G67" t="str">
        <f t="shared" si="6"/>
        <v>-75.73108</v>
      </c>
    </row>
    <row r="68" spans="1:7">
      <c r="A68" s="21" t="s">
        <v>1040</v>
      </c>
      <c r="B68" s="26">
        <v>453576517784721</v>
      </c>
      <c r="C68" s="23">
        <v>-7587984349067130</v>
      </c>
      <c r="D68" t="str">
        <f>REPLACE(B68,2,0,".")</f>
        <v>4.53576517784721</v>
      </c>
      <c r="E68" s="10" t="str">
        <f>REPLACE(C68,4,0,".")</f>
        <v>-75.87984349067130</v>
      </c>
      <c r="F68" t="str">
        <f t="shared" si="7"/>
        <v>4.535765</v>
      </c>
      <c r="G68" t="str">
        <f t="shared" si="6"/>
        <v>-75.87984</v>
      </c>
    </row>
    <row r="69" spans="1:7">
      <c r="A69" t="s">
        <v>1041</v>
      </c>
      <c r="B69" s="26">
        <v>4745296657328430</v>
      </c>
      <c r="C69" s="24">
        <v>-7453333836105650</v>
      </c>
      <c r="D69" t="str">
        <f>REPLACE(B69,2,0,".")</f>
        <v>4.745296657328430</v>
      </c>
      <c r="E69" s="10" t="str">
        <f>REPLACE(C69,4,0,".")</f>
        <v>-74.53333836105650</v>
      </c>
      <c r="F69" t="str">
        <f t="shared" si="7"/>
        <v>4.745296</v>
      </c>
      <c r="G69" t="str">
        <f t="shared" si="6"/>
        <v>-74.53333</v>
      </c>
    </row>
    <row r="70" spans="1:7">
      <c r="A70" s="21" t="s">
        <v>1042</v>
      </c>
      <c r="B70" s="26">
        <v>553958182674053</v>
      </c>
      <c r="C70" s="23">
        <v>-7363170336106320</v>
      </c>
      <c r="D70" t="str">
        <f>REPLACE(B70,2,0,".")</f>
        <v>5.53958182674053</v>
      </c>
      <c r="E70" s="10" t="str">
        <f>REPLACE(C70,4,0,".")</f>
        <v>-73.63170336106320</v>
      </c>
      <c r="F70" t="str">
        <f t="shared" si="7"/>
        <v>5.539581</v>
      </c>
      <c r="G70" t="str">
        <f t="shared" si="6"/>
        <v>-73.63170</v>
      </c>
    </row>
    <row r="71" spans="1:7">
      <c r="A71" s="21" t="s">
        <v>1043</v>
      </c>
    </row>
    <row r="72" spans="1:7" ht="29.1">
      <c r="A72" s="22" t="s">
        <v>1044</v>
      </c>
      <c r="D72" s="23"/>
      <c r="F72" s="33" t="s">
        <v>1045</v>
      </c>
      <c r="G72" s="33" t="s">
        <v>1046</v>
      </c>
    </row>
    <row r="73" spans="1:7">
      <c r="A73" s="22" t="s">
        <v>1047</v>
      </c>
    </row>
    <row r="74" spans="1:7">
      <c r="A74" s="29" t="s">
        <v>1048</v>
      </c>
      <c r="B74" s="26">
        <v>1.17717083446738E+16</v>
      </c>
      <c r="C74" s="23">
        <v>-7804160037226940</v>
      </c>
      <c r="D74" t="str">
        <f>REPLACE(B74,2,0,".")</f>
        <v>1.1771708344673800</v>
      </c>
      <c r="E74" s="10" t="str">
        <f>REPLACE(C74,4,0,".")</f>
        <v>-78.04160037226940</v>
      </c>
      <c r="F74" t="str">
        <f t="shared" ref="F74:F80" si="8">LEFT(D74,8)</f>
        <v>1.177170</v>
      </c>
      <c r="G74" t="str">
        <f t="shared" ref="G74:G105" si="9">LEFT(E74,9)</f>
        <v>-78.04160</v>
      </c>
    </row>
    <row r="75" spans="1:7">
      <c r="A75" s="21" t="s">
        <v>1049</v>
      </c>
      <c r="B75" s="26">
        <v>2646884741075540</v>
      </c>
      <c r="C75" s="25">
        <v>-6964856685883110</v>
      </c>
      <c r="D75" t="str">
        <f>REPLACE(B75,2,0,".")</f>
        <v>2.646884741075540</v>
      </c>
      <c r="E75" s="10" t="str">
        <f>REPLACE(C75,4,0,".")</f>
        <v>-69.64856685883110</v>
      </c>
      <c r="F75" t="str">
        <f t="shared" si="8"/>
        <v>2.646884</v>
      </c>
      <c r="G75" t="str">
        <f t="shared" si="9"/>
        <v>-69.64856</v>
      </c>
    </row>
    <row r="76" spans="1:7">
      <c r="A76" s="21" t="s">
        <v>507</v>
      </c>
      <c r="B76" s="26">
        <v>4876955129627010</v>
      </c>
      <c r="C76" s="23">
        <v>-7585371971527160</v>
      </c>
      <c r="D76" t="str">
        <f>REPLACE(B76,2,0,".")</f>
        <v>4.876955129627010</v>
      </c>
      <c r="E76" s="10" t="str">
        <f>REPLACE(C76,4,0,".")</f>
        <v>-75.85371971527160</v>
      </c>
      <c r="F76" t="str">
        <f t="shared" si="8"/>
        <v>4.876955</v>
      </c>
      <c r="G76" t="str">
        <f t="shared" si="9"/>
        <v>-75.85371</v>
      </c>
    </row>
    <row r="77" spans="1:7">
      <c r="A77" s="22" t="s">
        <v>926</v>
      </c>
      <c r="B77" s="26">
        <v>1.07888012258865E+16</v>
      </c>
      <c r="C77" s="23">
        <v>-7475713227805100</v>
      </c>
      <c r="D77" t="str">
        <f>REPLACE(B77,3,0,".")</f>
        <v>10.788801225886500</v>
      </c>
      <c r="E77" s="10" t="str">
        <f>REPLACE(C77,4,0,".")</f>
        <v>-74.75713227805100</v>
      </c>
      <c r="F77" t="str">
        <f t="shared" si="8"/>
        <v>10.78880</v>
      </c>
      <c r="G77" t="str">
        <f t="shared" si="9"/>
        <v>-74.75713</v>
      </c>
    </row>
    <row r="78" spans="1:7">
      <c r="A78" s="19" t="s">
        <v>774</v>
      </c>
      <c r="B78" s="26">
        <v>1.88111318678831E+16</v>
      </c>
      <c r="C78" s="23">
        <v>-7626856095803460</v>
      </c>
      <c r="D78" t="str">
        <f>REPLACE(B78,2,0,".")</f>
        <v>1.8811131867883100</v>
      </c>
      <c r="E78" s="10" t="str">
        <f>REPLACE(C78,4,0,".")</f>
        <v>-76.26856095803460</v>
      </c>
      <c r="F78" t="str">
        <f t="shared" si="8"/>
        <v>1.881113</v>
      </c>
      <c r="G78" t="str">
        <f t="shared" si="9"/>
        <v>-76.26856</v>
      </c>
    </row>
    <row r="79" spans="1:7">
      <c r="A79" s="22" t="s">
        <v>1050</v>
      </c>
      <c r="B79" s="26">
        <v>1.07729606535098E+16</v>
      </c>
      <c r="C79" s="23">
        <v>-7300323005933120</v>
      </c>
      <c r="D79" t="str">
        <f>REPLACE(B79,3,0,".")</f>
        <v>10.772960653509800</v>
      </c>
      <c r="E79" s="10" t="str">
        <f>REPLACE(C79,4,0,".")</f>
        <v>-73.00323005933120</v>
      </c>
      <c r="F79" t="str">
        <f t="shared" si="8"/>
        <v>10.77296</v>
      </c>
      <c r="G79" t="str">
        <f t="shared" si="9"/>
        <v>-73.00323</v>
      </c>
    </row>
    <row r="80" spans="1:7">
      <c r="A80" s="28" t="s">
        <v>1051</v>
      </c>
      <c r="B80" s="26">
        <v>1.01198001172536E+16</v>
      </c>
      <c r="C80" s="23">
        <v>-7301104762911200</v>
      </c>
      <c r="D80" t="str">
        <f>REPLACE(B80,3,0,".")</f>
        <v>10.119800117253600</v>
      </c>
      <c r="E80" s="10" t="str">
        <f>REPLACE(C80,4,0,".")</f>
        <v>-73.01104762911200</v>
      </c>
      <c r="F80" t="str">
        <f t="shared" si="8"/>
        <v>10.11980</v>
      </c>
      <c r="G80" t="str">
        <f t="shared" si="9"/>
        <v>-73.01104</v>
      </c>
    </row>
    <row r="81" spans="1:7">
      <c r="A81" s="21" t="s">
        <v>1052</v>
      </c>
      <c r="B81" s="26">
        <v>3.11315288765787E+16</v>
      </c>
      <c r="C81" s="23">
        <v>1.2152756456942E+16</v>
      </c>
      <c r="D81" t="str">
        <f>REPLACE(B81,2,0,".")</f>
        <v>3.1131528876578700</v>
      </c>
      <c r="E81" s="10" t="str">
        <f>REPLACE(C81,4,0,".")</f>
        <v>121.52756456942000</v>
      </c>
      <c r="F81" s="33" t="s">
        <v>1053</v>
      </c>
      <c r="G81" t="str">
        <f t="shared" si="9"/>
        <v>121.52756</v>
      </c>
    </row>
    <row r="82" spans="1:7" ht="15">
      <c r="A82" s="22" t="s">
        <v>182</v>
      </c>
      <c r="B82" s="26">
        <v>1.08032295910806E+16</v>
      </c>
      <c r="C82" s="23">
        <v>-7370472101238270</v>
      </c>
      <c r="D82" t="str">
        <f>REPLACE(B82,3,0,".")</f>
        <v>10.803229591080600</v>
      </c>
      <c r="E82" s="10" t="str">
        <f>REPLACE(C82,4,0,".")</f>
        <v>-73.70472101238270</v>
      </c>
      <c r="F82" t="str">
        <f t="shared" ref="F82:F105" si="10">LEFT(D82,8)</f>
        <v>10.80322</v>
      </c>
      <c r="G82" t="str">
        <f t="shared" si="9"/>
        <v>-73.70472</v>
      </c>
    </row>
    <row r="83" spans="1:7">
      <c r="A83" s="22" t="s">
        <v>1054</v>
      </c>
      <c r="B83" s="26">
        <v>2612557696041020</v>
      </c>
      <c r="C83" s="23">
        <v>-7637683246411920</v>
      </c>
      <c r="D83" t="str">
        <f>REPLACE(B83,2,0,".")</f>
        <v>2.612557696041020</v>
      </c>
      <c r="E83" s="10" t="str">
        <f>REPLACE(C83,4,0,".")</f>
        <v>-76.37683246411920</v>
      </c>
      <c r="F83" t="str">
        <f t="shared" si="10"/>
        <v>2.612557</v>
      </c>
      <c r="G83" t="str">
        <f t="shared" si="9"/>
        <v>-76.37683</v>
      </c>
    </row>
    <row r="84" spans="1:7">
      <c r="A84" s="21" t="s">
        <v>1055</v>
      </c>
      <c r="B84" s="26">
        <v>5502895488591320</v>
      </c>
      <c r="C84" s="23">
        <v>-738528322675445</v>
      </c>
      <c r="D84" t="str">
        <f>REPLACE(B84,2,0,".")</f>
        <v>5.502895488591320</v>
      </c>
      <c r="E84" s="10" t="str">
        <f>REPLACE(C84,4,0,".")</f>
        <v>-73.8528322675445</v>
      </c>
      <c r="F84" t="str">
        <f t="shared" si="10"/>
        <v>5.502895</v>
      </c>
      <c r="G84" t="str">
        <f t="shared" si="9"/>
        <v>-73.85283</v>
      </c>
    </row>
    <row r="85" spans="1:7">
      <c r="A85" s="22" t="s">
        <v>428</v>
      </c>
      <c r="B85" s="26">
        <v>4907192846238160</v>
      </c>
      <c r="C85" s="23">
        <v>-7394150065508740</v>
      </c>
      <c r="D85" t="str">
        <f>REPLACE(B85,2,0,".")</f>
        <v>4.907192846238160</v>
      </c>
      <c r="E85" s="10" t="str">
        <f>REPLACE(C85,4,0,".")</f>
        <v>-73.94150065508740</v>
      </c>
      <c r="F85" t="str">
        <f t="shared" si="10"/>
        <v>4.907192</v>
      </c>
      <c r="G85" t="str">
        <f t="shared" si="9"/>
        <v>-73.94150</v>
      </c>
    </row>
    <row r="86" spans="1:7">
      <c r="A86" s="21" t="s">
        <v>345</v>
      </c>
      <c r="B86" s="23">
        <v>2.95450128670983E+16</v>
      </c>
      <c r="C86" s="25">
        <v>-7669430800154390</v>
      </c>
      <c r="D86" t="str">
        <f>REPLACE(B86,2,0,".")</f>
        <v>2.9545012867098300</v>
      </c>
      <c r="E86" s="10" t="str">
        <f>REPLACE(C86,4,0,".")</f>
        <v>-76.69430800154390</v>
      </c>
      <c r="F86" t="str">
        <f t="shared" si="10"/>
        <v>2.954501</v>
      </c>
      <c r="G86" t="str">
        <f t="shared" si="9"/>
        <v>-76.69430</v>
      </c>
    </row>
    <row r="87" spans="1:7">
      <c r="A87" s="21" t="s">
        <v>1056</v>
      </c>
      <c r="B87" s="26">
        <v>5637064875949180</v>
      </c>
      <c r="C87" s="23">
        <v>-7558801848146130</v>
      </c>
      <c r="D87" t="str">
        <f>REPLACE(B87,2,0,".")</f>
        <v>5.637064875949180</v>
      </c>
      <c r="E87" s="10" t="str">
        <f>REPLACE(C87,4,0,".")</f>
        <v>-75.58801848146130</v>
      </c>
      <c r="F87" t="str">
        <f t="shared" si="10"/>
        <v>5.637064</v>
      </c>
      <c r="G87" t="str">
        <f t="shared" si="9"/>
        <v>-75.58801</v>
      </c>
    </row>
    <row r="88" spans="1:7">
      <c r="A88" s="21" t="s">
        <v>1057</v>
      </c>
      <c r="B88" s="26">
        <v>5453561005321650</v>
      </c>
      <c r="C88" s="23">
        <v>-7381470703841990</v>
      </c>
      <c r="D88" t="str">
        <f>REPLACE(B88,2,0,".")</f>
        <v>5.453561005321650</v>
      </c>
      <c r="E88" s="10" t="str">
        <f>REPLACE(C88,4,0,".")</f>
        <v>-73.81470703841990</v>
      </c>
      <c r="F88" t="str">
        <f t="shared" si="10"/>
        <v>5.453561</v>
      </c>
      <c r="G88" t="str">
        <f t="shared" si="9"/>
        <v>-73.81470</v>
      </c>
    </row>
    <row r="89" spans="1:7">
      <c r="A89" s="21" t="s">
        <v>1058</v>
      </c>
      <c r="B89" s="26">
        <v>562011025013234</v>
      </c>
      <c r="C89" s="23">
        <v>-7362027133434600</v>
      </c>
      <c r="D89" t="str">
        <f>REPLACE(B89,2,0,".")</f>
        <v>5.62011025013234</v>
      </c>
      <c r="E89" s="10" t="str">
        <f>REPLACE(C89,4,0,".")</f>
        <v>-73.62027133434600</v>
      </c>
      <c r="F89" t="str">
        <f t="shared" si="10"/>
        <v>5.620110</v>
      </c>
      <c r="G89" t="str">
        <f t="shared" si="9"/>
        <v>-73.62027</v>
      </c>
    </row>
    <row r="90" spans="1:7">
      <c r="A90" s="29" t="s">
        <v>112</v>
      </c>
      <c r="B90" s="26">
        <v>142729717904575</v>
      </c>
      <c r="C90" s="23">
        <v>-7709767462867660</v>
      </c>
      <c r="D90" t="str">
        <f>REPLACE(B90,2,0,".")</f>
        <v>1.42729717904575</v>
      </c>
      <c r="E90" s="10" t="str">
        <f>REPLACE(C90,4,0,".")</f>
        <v>-77.09767462867660</v>
      </c>
      <c r="F90" t="str">
        <f t="shared" si="10"/>
        <v>1.427297</v>
      </c>
      <c r="G90" t="str">
        <f t="shared" si="9"/>
        <v>-77.09767</v>
      </c>
    </row>
    <row r="91" spans="1:7">
      <c r="A91" s="21" t="s">
        <v>1059</v>
      </c>
      <c r="B91" s="26">
        <v>2.45220234017254E+16</v>
      </c>
      <c r="C91" s="23">
        <v>-768112572944454</v>
      </c>
      <c r="D91" t="str">
        <f>REPLACE(B91,2,0,".")</f>
        <v>2.4522023401725400</v>
      </c>
      <c r="E91" s="10" t="str">
        <f>REPLACE(C91,4,0,".")</f>
        <v>-76.8112572944454</v>
      </c>
      <c r="F91" t="str">
        <f t="shared" si="10"/>
        <v>2.452202</v>
      </c>
      <c r="G91" t="str">
        <f t="shared" si="9"/>
        <v>-76.81125</v>
      </c>
    </row>
    <row r="92" spans="1:7">
      <c r="A92" s="22" t="s">
        <v>1060</v>
      </c>
      <c r="B92" s="26">
        <v>9328041425226080</v>
      </c>
      <c r="C92" s="23">
        <v>-7436345464209760</v>
      </c>
      <c r="D92" t="str">
        <f>REPLACE(B92,2,0,".")</f>
        <v>9.328041425226080</v>
      </c>
      <c r="E92" s="10" t="str">
        <f>REPLACE(C92,4,0,".")</f>
        <v>-74.36345464209760</v>
      </c>
      <c r="F92" t="str">
        <f t="shared" si="10"/>
        <v>9.328041</v>
      </c>
      <c r="G92" t="str">
        <f t="shared" si="9"/>
        <v>-74.36345</v>
      </c>
    </row>
    <row r="93" spans="1:7">
      <c r="A93" s="21" t="s">
        <v>1061</v>
      </c>
      <c r="B93" s="26">
        <v>557885984104821</v>
      </c>
      <c r="C93" s="23">
        <v>-7364729563673080</v>
      </c>
      <c r="D93" t="str">
        <f>REPLACE(B93,2,0,".")</f>
        <v>5.57885984104821</v>
      </c>
      <c r="E93" s="10" t="str">
        <f>REPLACE(C93,4,0,".")</f>
        <v>-73.64729563673080</v>
      </c>
      <c r="F93" t="str">
        <f t="shared" si="10"/>
        <v>5.578859</v>
      </c>
      <c r="G93" t="str">
        <f t="shared" si="9"/>
        <v>-73.64729</v>
      </c>
    </row>
    <row r="94" spans="1:7">
      <c r="A94" s="22" t="s">
        <v>1062</v>
      </c>
      <c r="B94" s="26">
        <v>4254571818973120</v>
      </c>
      <c r="C94" s="23">
        <v>-7464637651319290</v>
      </c>
      <c r="D94" t="str">
        <f>REPLACE(B94,2,0,".")</f>
        <v>4.254571818973120</v>
      </c>
      <c r="E94" s="10" t="str">
        <f>REPLACE(C94,4,0,".")</f>
        <v>-74.64637651319290</v>
      </c>
      <c r="F94" t="str">
        <f t="shared" si="10"/>
        <v>4.254571</v>
      </c>
      <c r="G94" t="str">
        <f t="shared" si="9"/>
        <v>-74.64637</v>
      </c>
    </row>
    <row r="95" spans="1:7">
      <c r="A95" s="22" t="s">
        <v>386</v>
      </c>
      <c r="B95" s="26">
        <v>1.08738159505361E+16</v>
      </c>
      <c r="C95" s="23">
        <v>-7497791188705370</v>
      </c>
      <c r="D95" t="str">
        <f>REPLACE(B95,3,0,".")</f>
        <v>10.873815950536100</v>
      </c>
      <c r="E95" s="10" t="str">
        <f>REPLACE(C95,4,0,".")</f>
        <v>-74.97791188705370</v>
      </c>
      <c r="F95" t="str">
        <f t="shared" si="10"/>
        <v>10.87381</v>
      </c>
      <c r="G95" t="str">
        <f t="shared" si="9"/>
        <v>-74.97791</v>
      </c>
    </row>
    <row r="96" spans="1:7">
      <c r="A96" s="22" t="s">
        <v>475</v>
      </c>
      <c r="B96" s="26">
        <v>809386718816924</v>
      </c>
      <c r="C96" s="23">
        <v>-7673141134171520</v>
      </c>
      <c r="D96" t="str">
        <f>REPLACE(B96,2,0,".")</f>
        <v>8.09386718816924</v>
      </c>
      <c r="E96" s="10" t="str">
        <f>REPLACE(C96,4,0,".")</f>
        <v>-76.73141134171520</v>
      </c>
      <c r="F96" t="str">
        <f t="shared" si="10"/>
        <v>8.093867</v>
      </c>
      <c r="G96" t="str">
        <f t="shared" si="9"/>
        <v>-76.73141</v>
      </c>
    </row>
    <row r="97" spans="1:7">
      <c r="A97" s="22" t="s">
        <v>1063</v>
      </c>
      <c r="B97" s="26">
        <v>1.17155749176276E+16</v>
      </c>
      <c r="C97" s="23">
        <v>-7226593303809250</v>
      </c>
      <c r="D97" t="str">
        <f>REPLACE(B97,3,0,".")</f>
        <v>11.715574917627600</v>
      </c>
      <c r="E97" s="10" t="str">
        <f>REPLACE(C97,4,0,".")</f>
        <v>-72.26593303809250</v>
      </c>
      <c r="F97" t="str">
        <f t="shared" si="10"/>
        <v>11.71557</v>
      </c>
      <c r="G97" t="str">
        <f t="shared" si="9"/>
        <v>-72.26593</v>
      </c>
    </row>
    <row r="98" spans="1:7">
      <c r="A98" s="22" t="s">
        <v>1064</v>
      </c>
      <c r="E98" s="50"/>
      <c r="F98" s="33" t="s">
        <v>1065</v>
      </c>
      <c r="G98" s="33" t="s">
        <v>1066</v>
      </c>
    </row>
    <row r="99" spans="1:7">
      <c r="A99" s="21" t="s">
        <v>1067</v>
      </c>
      <c r="B99" s="26">
        <v>6216123118943550</v>
      </c>
      <c r="C99" s="23">
        <v>-7557667643023620</v>
      </c>
      <c r="D99" t="str">
        <f>REPLACE(B99,2,0,".")</f>
        <v>6.216123118943550</v>
      </c>
      <c r="E99" s="10" t="str">
        <f>REPLACE(C99,4,0,".")</f>
        <v>-75.57667643023620</v>
      </c>
      <c r="F99" t="str">
        <f t="shared" si="10"/>
        <v>6.216123</v>
      </c>
      <c r="G99" t="str">
        <f t="shared" si="9"/>
        <v>-75.57667</v>
      </c>
    </row>
    <row r="100" spans="1:7">
      <c r="A100" s="22" t="s">
        <v>284</v>
      </c>
      <c r="B100" s="26">
        <v>1046568499575060</v>
      </c>
      <c r="C100" s="23">
        <v>-7325601894854040</v>
      </c>
      <c r="D100" t="str">
        <f>REPLACE(B100,3,0,".")</f>
        <v>10.46568499575060</v>
      </c>
      <c r="E100" s="10" t="str">
        <f>REPLACE(C100,4,0,".")</f>
        <v>-73.25601894854040</v>
      </c>
      <c r="F100" t="str">
        <f t="shared" si="10"/>
        <v>10.46568</v>
      </c>
      <c r="G100" t="str">
        <f t="shared" si="9"/>
        <v>-73.25601</v>
      </c>
    </row>
    <row r="101" spans="1:7">
      <c r="A101" s="21" t="s">
        <v>308</v>
      </c>
      <c r="B101" s="26">
        <v>4859591225906040</v>
      </c>
      <c r="C101" s="23">
        <v>-6950606516485760</v>
      </c>
      <c r="D101" t="str">
        <f>REPLACE(B101,2,0,".")</f>
        <v>4.859591225906040</v>
      </c>
      <c r="E101" s="10" t="str">
        <f>REPLACE(C101,4,0,".")</f>
        <v>-69.50606516485760</v>
      </c>
      <c r="F101" t="str">
        <f t="shared" si="10"/>
        <v>4.859591</v>
      </c>
      <c r="G101" t="str">
        <f t="shared" si="9"/>
        <v>-69.50606</v>
      </c>
    </row>
    <row r="102" spans="1:7" ht="15">
      <c r="A102" s="21" t="s">
        <v>1068</v>
      </c>
      <c r="E102" s="10"/>
      <c r="F102" s="33" t="s">
        <v>1069</v>
      </c>
      <c r="G102" s="33" t="s">
        <v>1070</v>
      </c>
    </row>
    <row r="103" spans="1:7">
      <c r="A103" s="22" t="s">
        <v>1071</v>
      </c>
      <c r="B103" s="26">
        <v>563714002708056</v>
      </c>
      <c r="C103" s="23">
        <v>-7352697280771880</v>
      </c>
      <c r="D103" t="str">
        <f>REPLACE(B103,2,0,".")</f>
        <v>5.63714002708056</v>
      </c>
      <c r="E103" s="10" t="str">
        <f>REPLACE(C103,4,0,".")</f>
        <v>-73.52697280771880</v>
      </c>
      <c r="F103" t="str">
        <f t="shared" si="10"/>
        <v>5.637140</v>
      </c>
      <c r="G103" t="str">
        <f t="shared" si="9"/>
        <v>-73.52697</v>
      </c>
    </row>
    <row r="104" spans="1:7">
      <c r="A104" s="22" t="s">
        <v>853</v>
      </c>
      <c r="B104" s="26">
        <v>501063077861325</v>
      </c>
      <c r="C104" s="23">
        <v>-744721774034647</v>
      </c>
      <c r="D104" t="str">
        <f>REPLACE(B104,2,0,".")</f>
        <v>5.01063077861325</v>
      </c>
      <c r="E104" s="10" t="str">
        <f>REPLACE(C104,4,0,".")</f>
        <v>-74.4721774034647</v>
      </c>
      <c r="F104" t="str">
        <f t="shared" si="10"/>
        <v>5.010630</v>
      </c>
      <c r="G104" t="str">
        <f t="shared" si="9"/>
        <v>-74.47217</v>
      </c>
    </row>
    <row r="105" spans="1:7">
      <c r="A105" s="22" t="s">
        <v>1072</v>
      </c>
      <c r="B105" s="26">
        <v>388957260295292</v>
      </c>
      <c r="C105" s="23">
        <v>-7702963117882210</v>
      </c>
      <c r="D105" t="str">
        <f>REPLACE(B105,3,0,".")</f>
        <v>38.8957260295292</v>
      </c>
      <c r="E105" s="10" t="str">
        <f>REPLACE(C105,4,0,".")</f>
        <v>-77.02963117882210</v>
      </c>
      <c r="F105" t="str">
        <f t="shared" si="10"/>
        <v>38.89572</v>
      </c>
      <c r="G105" t="str">
        <f t="shared" si="9"/>
        <v>-77.02963</v>
      </c>
    </row>
    <row r="106" spans="1:7" ht="15">
      <c r="A106" s="1" t="s">
        <v>355</v>
      </c>
      <c r="B106" t="s">
        <v>1073</v>
      </c>
      <c r="C106" s="23">
        <v>-708635220121432</v>
      </c>
      <c r="D106" t="s">
        <v>1073</v>
      </c>
      <c r="E106" s="10" t="str">
        <f>REPLACE(C106,4,0,".")</f>
        <v>-70.8635220121432</v>
      </c>
      <c r="F106" t="str">
        <f>LEFT(D106,8)</f>
        <v>0.682650</v>
      </c>
      <c r="G106" t="str">
        <f>LEFT(E106,9)</f>
        <v>-70.86352</v>
      </c>
    </row>
    <row r="107" spans="1:7" ht="18.75" customHeight="1">
      <c r="A107" s="1" t="s">
        <v>1074</v>
      </c>
      <c r="B107" s="26">
        <v>-3399123536650920</v>
      </c>
      <c r="C107" s="23">
        <v>1855141278035780</v>
      </c>
      <c r="D107" s="51" t="s">
        <v>1075</v>
      </c>
      <c r="E107" s="10" t="str">
        <f>REPLACE(C107,4,0,".")</f>
        <v>185.5141278035780</v>
      </c>
      <c r="F107" t="str">
        <f>LEFT(D107,8)</f>
        <v xml:space="preserve">
-33.991</v>
      </c>
      <c r="G107" t="str">
        <f>LEFT(E107,9)</f>
        <v>185.51412</v>
      </c>
    </row>
    <row r="108" spans="1:7" ht="15">
      <c r="A108" s="1" t="s">
        <v>1076</v>
      </c>
      <c r="B108" s="52"/>
      <c r="C108" s="52"/>
      <c r="D108" s="54"/>
      <c r="E108" s="33"/>
      <c r="F108" s="33" t="s">
        <v>1077</v>
      </c>
      <c r="G108" s="33" t="s">
        <v>1078</v>
      </c>
    </row>
    <row r="109" spans="1:7" ht="15">
      <c r="A109" s="1" t="s">
        <v>136</v>
      </c>
      <c r="D109" s="33"/>
      <c r="E109" s="33"/>
      <c r="F109" s="33" t="s">
        <v>1079</v>
      </c>
      <c r="G109" s="33" t="s">
        <v>1080</v>
      </c>
    </row>
    <row r="110" spans="1:7">
      <c r="A110" t="s">
        <v>1081</v>
      </c>
      <c r="B110" s="52"/>
      <c r="C110" s="52"/>
      <c r="D110" s="33"/>
      <c r="E110" s="33"/>
      <c r="F110" s="33" t="s">
        <v>1082</v>
      </c>
      <c r="G110" s="33" t="s">
        <v>1083</v>
      </c>
    </row>
    <row r="111" spans="1:7">
      <c r="A111" t="s">
        <v>1084</v>
      </c>
      <c r="D111" s="33"/>
      <c r="E111" s="33"/>
      <c r="F111" s="33" t="s">
        <v>1085</v>
      </c>
      <c r="G111" s="33" t="s">
        <v>1086</v>
      </c>
    </row>
    <row r="112" spans="1:7">
      <c r="A112" t="s">
        <v>1087</v>
      </c>
      <c r="D112" s="33"/>
      <c r="E112" s="33"/>
      <c r="F112" s="33" t="s">
        <v>1088</v>
      </c>
      <c r="G112" s="33" t="s">
        <v>1089</v>
      </c>
    </row>
    <row r="113" spans="1:7">
      <c r="A113" t="s">
        <v>1090</v>
      </c>
      <c r="D113" s="33"/>
      <c r="E113" s="33"/>
      <c r="F113" s="33" t="s">
        <v>1091</v>
      </c>
      <c r="G113" s="33" t="s">
        <v>1092</v>
      </c>
    </row>
    <row r="114" spans="1:7">
      <c r="A114" t="s">
        <v>1093</v>
      </c>
      <c r="D114" s="33"/>
      <c r="E114" s="33"/>
      <c r="F114" s="33" t="s">
        <v>1094</v>
      </c>
      <c r="G114" s="33" t="s">
        <v>1095</v>
      </c>
    </row>
    <row r="115" spans="1:7">
      <c r="A115" t="s">
        <v>1096</v>
      </c>
      <c r="D115" s="33"/>
      <c r="E115" s="33"/>
      <c r="F115" s="33" t="s">
        <v>1097</v>
      </c>
      <c r="G115" s="33" t="s">
        <v>1098</v>
      </c>
    </row>
    <row r="116" spans="1:7">
      <c r="A116" t="s">
        <v>1099</v>
      </c>
      <c r="D116" s="33"/>
      <c r="E116" s="33"/>
      <c r="F116" s="33" t="s">
        <v>1100</v>
      </c>
      <c r="G116" s="33" t="s">
        <v>1101</v>
      </c>
    </row>
    <row r="117" spans="1:7">
      <c r="A117" t="s">
        <v>1102</v>
      </c>
      <c r="D117" s="33"/>
      <c r="E117" s="33"/>
      <c r="F117" s="33" t="s">
        <v>1103</v>
      </c>
      <c r="G117" s="33" t="s">
        <v>1104</v>
      </c>
    </row>
    <row r="118" spans="1:7">
      <c r="A118" t="s">
        <v>1105</v>
      </c>
      <c r="D118" s="33"/>
      <c r="E118" s="33"/>
      <c r="F118" s="33" t="s">
        <v>1106</v>
      </c>
      <c r="G118" s="33" t="s">
        <v>1107</v>
      </c>
    </row>
    <row r="119" spans="1:7">
      <c r="A119" t="s">
        <v>1108</v>
      </c>
      <c r="D119" s="33"/>
      <c r="E119" s="33"/>
      <c r="F119" s="33" t="s">
        <v>1109</v>
      </c>
      <c r="G119" s="33" t="s">
        <v>1110</v>
      </c>
    </row>
    <row r="120" spans="1:7">
      <c r="A120" t="s">
        <v>1111</v>
      </c>
      <c r="D120" s="33"/>
      <c r="E120" s="33"/>
      <c r="F120" s="33" t="s">
        <v>1112</v>
      </c>
      <c r="G120" s="33" t="s">
        <v>1113</v>
      </c>
    </row>
    <row r="121" spans="1:7">
      <c r="A121" t="s">
        <v>1114</v>
      </c>
      <c r="D121" s="33"/>
      <c r="E121" s="33"/>
      <c r="F121" s="33" t="s">
        <v>1115</v>
      </c>
      <c r="G121" s="33" t="s">
        <v>1116</v>
      </c>
    </row>
    <row r="122" spans="1:7">
      <c r="A122" t="s">
        <v>1117</v>
      </c>
      <c r="D122" s="33"/>
      <c r="E122" s="33"/>
      <c r="F122" s="33" t="s">
        <v>1118</v>
      </c>
      <c r="G122" s="33" t="s">
        <v>1119</v>
      </c>
    </row>
    <row r="123" spans="1:7">
      <c r="A123" t="s">
        <v>111</v>
      </c>
      <c r="D123" s="33"/>
      <c r="E123" s="33"/>
      <c r="F123" s="33" t="s">
        <v>1120</v>
      </c>
      <c r="G123" s="33" t="s">
        <v>1121</v>
      </c>
    </row>
    <row r="124" spans="1:7">
      <c r="A124" t="s">
        <v>1122</v>
      </c>
      <c r="D124" s="33"/>
      <c r="E124" s="33"/>
      <c r="F124" s="33" t="s">
        <v>1123</v>
      </c>
      <c r="G124" s="33" t="s">
        <v>1124</v>
      </c>
    </row>
    <row r="125" spans="1:7">
      <c r="A125" t="s">
        <v>63</v>
      </c>
      <c r="D125" s="33"/>
      <c r="E125" s="33"/>
      <c r="F125" s="33" t="s">
        <v>1125</v>
      </c>
      <c r="G125" s="33" t="s">
        <v>1126</v>
      </c>
    </row>
    <row r="126" spans="1:7">
      <c r="A126" t="s">
        <v>590</v>
      </c>
      <c r="D126" s="33"/>
      <c r="E126" s="33"/>
      <c r="F126" s="33" t="s">
        <v>1127</v>
      </c>
      <c r="G126" s="33" t="s">
        <v>1128</v>
      </c>
    </row>
    <row r="127" spans="1:7">
      <c r="A127" t="s">
        <v>283</v>
      </c>
      <c r="D127" s="33"/>
      <c r="E127" s="33"/>
      <c r="F127" s="33" t="s">
        <v>1129</v>
      </c>
      <c r="G127" s="33" t="s">
        <v>1130</v>
      </c>
    </row>
    <row r="128" spans="1:7">
      <c r="A128" t="s">
        <v>104</v>
      </c>
      <c r="D128" s="33"/>
      <c r="E128" s="33"/>
      <c r="F128" s="33" t="s">
        <v>1131</v>
      </c>
      <c r="G128" s="33" t="s">
        <v>1132</v>
      </c>
    </row>
    <row r="129" spans="4:7">
      <c r="D129" s="33"/>
      <c r="E129" s="33"/>
      <c r="F129" s="33"/>
      <c r="G129" s="33"/>
    </row>
    <row r="130" spans="4:7">
      <c r="D130" s="33"/>
      <c r="E130" s="33"/>
      <c r="F130" s="33"/>
      <c r="G130" s="33"/>
    </row>
    <row r="131" spans="4:7">
      <c r="D131" s="33"/>
      <c r="E131" s="33"/>
      <c r="F131" s="33"/>
      <c r="G131" s="33"/>
    </row>
    <row r="132" spans="4:7">
      <c r="D132" s="33"/>
      <c r="E132" s="33"/>
      <c r="F132" s="33"/>
      <c r="G132" s="33"/>
    </row>
    <row r="133" spans="4:7">
      <c r="D133" s="33"/>
      <c r="E133" s="33"/>
      <c r="F133" s="33"/>
      <c r="G133" s="33"/>
    </row>
    <row r="134" spans="4:7" ht="15"/>
    <row r="135" spans="4:7" ht="15"/>
    <row r="136" spans="4:7" ht="15"/>
    <row r="137" spans="4:7" ht="15"/>
    <row r="138" spans="4:7" ht="15"/>
    <row r="139" spans="4:7" ht="15"/>
  </sheetData>
  <autoFilter ref="A1:A139" xr:uid="{BD282CD5-9C0B-4341-8BE6-025B18AE95E3}"/>
  <sortState xmlns:xlrd2="http://schemas.microsoft.com/office/spreadsheetml/2017/richdata2" ref="A2:G105">
    <sortCondition ref="A2:A105"/>
  </sortState>
  <conditionalFormatting sqref="A70:A105 A3:A68">
    <cfRule type="cellIs" dxfId="3" priority="3" operator="equal">
      <formula>"Sin Información"</formula>
    </cfRule>
  </conditionalFormatting>
  <conditionalFormatting sqref="A1:A1048576">
    <cfRule type="duplicateValues" dxfId="2" priority="1"/>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71A48-3398-42D6-B14A-BF5CEF60402C}">
  <dimension ref="A2:K1325"/>
  <sheetViews>
    <sheetView topLeftCell="A738" workbookViewId="0">
      <selection activeCell="I952" sqref="I952"/>
    </sheetView>
  </sheetViews>
  <sheetFormatPr defaultColWidth="9.140625" defaultRowHeight="15"/>
  <cols>
    <col min="1" max="1" width="31.42578125" style="38" customWidth="1"/>
    <col min="2" max="2" width="18.7109375" style="38" customWidth="1"/>
    <col min="3" max="3" width="15.140625" style="38" customWidth="1"/>
    <col min="4" max="4" width="17" style="38" customWidth="1"/>
    <col min="5" max="5" width="15.7109375" style="38" hidden="1" customWidth="1"/>
    <col min="6" max="6" width="15.7109375" style="38" customWidth="1"/>
    <col min="7" max="7" width="15.85546875" style="38" hidden="1" customWidth="1"/>
    <col min="8" max="8" width="34.28515625" style="38" customWidth="1"/>
    <col min="9" max="9" width="2.85546875" style="38" hidden="1" customWidth="1"/>
    <col min="10" max="10" width="7.85546875" style="38" hidden="1" customWidth="1"/>
    <col min="11" max="11" width="24.140625" style="38" customWidth="1"/>
    <col min="12" max="16384" width="9.140625" style="38"/>
  </cols>
  <sheetData>
    <row r="2" spans="1:11">
      <c r="A2" s="39" t="s">
        <v>972</v>
      </c>
      <c r="B2" s="49" t="s">
        <v>1133</v>
      </c>
      <c r="C2" s="49" t="s">
        <v>1134</v>
      </c>
      <c r="D2" s="49" t="s">
        <v>1135</v>
      </c>
      <c r="E2" s="49" t="s">
        <v>1135</v>
      </c>
      <c r="F2" s="49" t="s">
        <v>1136</v>
      </c>
      <c r="G2" s="49" t="s">
        <v>1137</v>
      </c>
      <c r="H2" s="49" t="s">
        <v>1138</v>
      </c>
      <c r="I2" s="49" t="s">
        <v>1139</v>
      </c>
      <c r="J2" s="49" t="s">
        <v>1140</v>
      </c>
      <c r="K2" s="49" t="s">
        <v>1141</v>
      </c>
    </row>
    <row r="3" spans="1:11">
      <c r="A3" t="s">
        <v>1142</v>
      </c>
      <c r="B3" s="41">
        <v>40775</v>
      </c>
      <c r="C3" t="s">
        <v>1143</v>
      </c>
      <c r="D3" t="str" cm="1">
        <f t="array" ref="D3:D1325">PROPER(E3:E1325)</f>
        <v>Colombia</v>
      </c>
      <c r="E3" t="s">
        <v>1144</v>
      </c>
      <c r="F3" t="str" cm="1">
        <f t="array" ref="F3:F1325">PROPER(G3:G1325)</f>
        <v>Barranquilla</v>
      </c>
      <c r="G3" t="s">
        <v>1145</v>
      </c>
      <c r="H3" t="s">
        <v>1146</v>
      </c>
      <c r="I3" t="s">
        <v>1147</v>
      </c>
      <c r="J3" t="s">
        <v>1148</v>
      </c>
      <c r="K3" s="38" t="s">
        <v>1149</v>
      </c>
    </row>
    <row r="4" spans="1:11">
      <c r="A4" t="s">
        <v>1150</v>
      </c>
      <c r="B4" s="41">
        <v>40775</v>
      </c>
      <c r="C4" t="s">
        <v>1143</v>
      </c>
      <c r="D4" t="str">
        <v>Colombia</v>
      </c>
      <c r="E4" t="s">
        <v>1144</v>
      </c>
      <c r="F4" t="str">
        <v>Bogota D.C.</v>
      </c>
      <c r="G4" t="s">
        <v>1151</v>
      </c>
      <c r="H4" t="s">
        <v>1152</v>
      </c>
      <c r="I4" t="s">
        <v>1153</v>
      </c>
      <c r="J4" t="s">
        <v>1154</v>
      </c>
      <c r="K4" s="38" t="s">
        <v>1155</v>
      </c>
    </row>
    <row r="5" spans="1:11" ht="15" customHeight="1">
      <c r="A5" t="s">
        <v>1156</v>
      </c>
      <c r="B5" s="41">
        <v>40775</v>
      </c>
      <c r="C5" t="s">
        <v>1143</v>
      </c>
      <c r="D5" t="str">
        <v>Colombia</v>
      </c>
      <c r="E5" t="s">
        <v>1144</v>
      </c>
      <c r="F5" t="str">
        <v>Bogota D.C.</v>
      </c>
      <c r="G5" t="s">
        <v>1151</v>
      </c>
      <c r="H5" t="s">
        <v>1157</v>
      </c>
      <c r="I5" t="s">
        <v>1158</v>
      </c>
      <c r="J5" t="s">
        <v>1159</v>
      </c>
      <c r="K5" s="38" t="s">
        <v>1160</v>
      </c>
    </row>
    <row r="6" spans="1:11">
      <c r="A6" t="s">
        <v>1161</v>
      </c>
      <c r="B6" s="41">
        <v>42489</v>
      </c>
      <c r="C6" t="s">
        <v>1143</v>
      </c>
      <c r="D6" t="str">
        <v>Estados Unidos</v>
      </c>
      <c r="E6" t="s">
        <v>1162</v>
      </c>
      <c r="F6" t="str">
        <v>Austin</v>
      </c>
      <c r="G6" t="s">
        <v>1163</v>
      </c>
      <c r="H6" t="s">
        <v>1164</v>
      </c>
      <c r="I6" t="s">
        <v>1165</v>
      </c>
      <c r="J6" t="s">
        <v>1166</v>
      </c>
      <c r="K6" s="38" t="s">
        <v>1160</v>
      </c>
    </row>
    <row r="7" spans="1:11">
      <c r="A7" t="s">
        <v>1167</v>
      </c>
      <c r="B7" s="41">
        <v>41369</v>
      </c>
      <c r="C7" t="s">
        <v>1168</v>
      </c>
      <c r="D7" t="str">
        <v>Colombia</v>
      </c>
      <c r="E7" t="s">
        <v>1144</v>
      </c>
      <c r="F7" t="str">
        <v>Bogota D.C.</v>
      </c>
      <c r="G7" t="s">
        <v>1151</v>
      </c>
      <c r="H7" t="s">
        <v>1169</v>
      </c>
      <c r="I7" t="s">
        <v>1170</v>
      </c>
      <c r="J7" t="s">
        <v>1171</v>
      </c>
      <c r="K7" s="38" t="s">
        <v>1172</v>
      </c>
    </row>
    <row r="8" spans="1:11">
      <c r="A8" t="s">
        <v>1173</v>
      </c>
      <c r="B8" s="41">
        <v>40775</v>
      </c>
      <c r="C8" t="s">
        <v>1143</v>
      </c>
      <c r="D8" t="str">
        <v>Colombia</v>
      </c>
      <c r="E8" t="s">
        <v>1144</v>
      </c>
      <c r="F8" t="str">
        <v>Bogota D.C.</v>
      </c>
      <c r="G8" t="s">
        <v>1151</v>
      </c>
      <c r="H8" t="s">
        <v>1174</v>
      </c>
      <c r="I8" t="s">
        <v>1175</v>
      </c>
      <c r="J8" t="s">
        <v>1176</v>
      </c>
      <c r="K8" s="38" t="s">
        <v>1160</v>
      </c>
    </row>
    <row r="9" spans="1:11">
      <c r="A9" t="s">
        <v>1177</v>
      </c>
      <c r="B9" s="41">
        <v>40775</v>
      </c>
      <c r="C9" t="s">
        <v>1143</v>
      </c>
      <c r="D9" t="str">
        <v>Colombia</v>
      </c>
      <c r="E9" t="s">
        <v>1144</v>
      </c>
      <c r="F9" t="str">
        <v>Bogota D.C.</v>
      </c>
      <c r="G9" t="s">
        <v>1151</v>
      </c>
      <c r="H9" t="s">
        <v>1178</v>
      </c>
      <c r="I9" t="s">
        <v>1179</v>
      </c>
      <c r="J9" t="s">
        <v>1180</v>
      </c>
      <c r="K9" s="38" t="s">
        <v>1155</v>
      </c>
    </row>
    <row r="10" spans="1:11" ht="15" customHeight="1">
      <c r="A10" t="s">
        <v>1181</v>
      </c>
      <c r="B10" s="41">
        <v>41509</v>
      </c>
      <c r="C10" t="s">
        <v>1143</v>
      </c>
      <c r="D10" t="str">
        <v>Colombia</v>
      </c>
      <c r="E10" t="s">
        <v>1144</v>
      </c>
      <c r="F10" t="str">
        <v>Bogota D.C.</v>
      </c>
      <c r="G10" t="s">
        <v>1151</v>
      </c>
      <c r="H10" t="s">
        <v>1182</v>
      </c>
      <c r="I10" t="s">
        <v>1183</v>
      </c>
      <c r="J10" t="s">
        <v>1184</v>
      </c>
      <c r="K10" s="38" t="s">
        <v>1155</v>
      </c>
    </row>
    <row r="11" spans="1:11" ht="15" customHeight="1">
      <c r="A11" t="s">
        <v>1185</v>
      </c>
      <c r="B11" s="41">
        <v>40775</v>
      </c>
      <c r="C11" t="s">
        <v>1143</v>
      </c>
      <c r="D11" t="str">
        <v>Colombia</v>
      </c>
      <c r="E11" t="s">
        <v>1144</v>
      </c>
      <c r="F11" t="str">
        <v>Bogota D.C.</v>
      </c>
      <c r="G11" t="s">
        <v>1151</v>
      </c>
      <c r="H11" t="s">
        <v>1186</v>
      </c>
      <c r="I11" t="s">
        <v>1187</v>
      </c>
      <c r="J11" t="s">
        <v>1188</v>
      </c>
      <c r="K11" s="38" t="s">
        <v>1155</v>
      </c>
    </row>
    <row r="12" spans="1:11" ht="16.5" customHeight="1">
      <c r="A12" t="s">
        <v>1189</v>
      </c>
      <c r="B12" s="41">
        <v>40775</v>
      </c>
      <c r="C12" t="s">
        <v>1168</v>
      </c>
      <c r="D12" t="str">
        <v>Colombia</v>
      </c>
      <c r="E12" t="s">
        <v>1144</v>
      </c>
      <c r="F12" t="str">
        <v>Bogota D.C.</v>
      </c>
      <c r="G12" t="s">
        <v>1151</v>
      </c>
      <c r="H12" t="s">
        <v>1190</v>
      </c>
      <c r="I12" t="s">
        <v>1191</v>
      </c>
      <c r="J12" t="s">
        <v>1192</v>
      </c>
      <c r="K12" s="38" t="s">
        <v>1160</v>
      </c>
    </row>
    <row r="13" spans="1:11" ht="15" customHeight="1">
      <c r="A13" t="s">
        <v>1193</v>
      </c>
      <c r="B13" s="41">
        <v>40775</v>
      </c>
      <c r="C13" t="s">
        <v>1143</v>
      </c>
      <c r="D13" t="str">
        <v>Colombia</v>
      </c>
      <c r="E13" t="s">
        <v>1144</v>
      </c>
      <c r="F13" t="str">
        <v>Bogota D.C.</v>
      </c>
      <c r="G13" t="s">
        <v>1151</v>
      </c>
      <c r="H13" t="s">
        <v>1194</v>
      </c>
      <c r="I13" t="s">
        <v>1195</v>
      </c>
      <c r="J13" t="s">
        <v>1196</v>
      </c>
      <c r="K13" s="38" t="s">
        <v>1160</v>
      </c>
    </row>
    <row r="14" spans="1:11" ht="15" customHeight="1">
      <c r="A14" t="s">
        <v>1197</v>
      </c>
      <c r="B14" s="41">
        <v>41201</v>
      </c>
      <c r="C14" t="s">
        <v>1143</v>
      </c>
      <c r="D14" t="str">
        <v>Estados Unidos</v>
      </c>
      <c r="E14" t="s">
        <v>1162</v>
      </c>
      <c r="F14" t="str">
        <v>Arlington</v>
      </c>
      <c r="G14" t="s">
        <v>1198</v>
      </c>
      <c r="H14" t="s">
        <v>1199</v>
      </c>
      <c r="I14" t="s">
        <v>1200</v>
      </c>
      <c r="J14" t="s">
        <v>1201</v>
      </c>
      <c r="K14" s="38" t="s">
        <v>1160</v>
      </c>
    </row>
    <row r="15" spans="1:11">
      <c r="A15" t="s">
        <v>1202</v>
      </c>
      <c r="B15" s="41">
        <v>41355</v>
      </c>
      <c r="C15" t="s">
        <v>1143</v>
      </c>
      <c r="D15" t="str">
        <v>Australia</v>
      </c>
      <c r="E15" t="s">
        <v>1203</v>
      </c>
      <c r="F15" t="str">
        <v>No Disponible</v>
      </c>
      <c r="G15" t="s">
        <v>1204</v>
      </c>
      <c r="H15" t="s">
        <v>1205</v>
      </c>
      <c r="I15" t="s">
        <v>1206</v>
      </c>
      <c r="J15" t="s">
        <v>1207</v>
      </c>
      <c r="K15" s="38" t="s">
        <v>1160</v>
      </c>
    </row>
    <row r="16" spans="1:11" ht="15" customHeight="1">
      <c r="A16" t="s">
        <v>1208</v>
      </c>
      <c r="B16" s="41">
        <v>40775</v>
      </c>
      <c r="C16" t="s">
        <v>1143</v>
      </c>
      <c r="D16" t="str">
        <v>Colombia</v>
      </c>
      <c r="E16" t="s">
        <v>1144</v>
      </c>
      <c r="F16" t="str">
        <v>Bogota D.C.</v>
      </c>
      <c r="G16" t="s">
        <v>1151</v>
      </c>
      <c r="H16" t="s">
        <v>1209</v>
      </c>
      <c r="I16" t="s">
        <v>1210</v>
      </c>
      <c r="J16" t="s">
        <v>1204</v>
      </c>
      <c r="K16" s="38" t="s">
        <v>1160</v>
      </c>
    </row>
    <row r="17" spans="1:11" ht="15" customHeight="1">
      <c r="A17" t="s">
        <v>1211</v>
      </c>
      <c r="B17" s="41">
        <v>40775</v>
      </c>
      <c r="C17" t="s">
        <v>1143</v>
      </c>
      <c r="D17" t="str">
        <v>Colombia</v>
      </c>
      <c r="E17" t="s">
        <v>1144</v>
      </c>
      <c r="F17" t="str">
        <v>Bogota D.C.</v>
      </c>
      <c r="G17" t="s">
        <v>1151</v>
      </c>
      <c r="H17" t="s">
        <v>1146</v>
      </c>
      <c r="I17" t="s">
        <v>1147</v>
      </c>
      <c r="J17" t="s">
        <v>1212</v>
      </c>
      <c r="K17" s="38" t="s">
        <v>1149</v>
      </c>
    </row>
    <row r="18" spans="1:11">
      <c r="A18" t="s">
        <v>1213</v>
      </c>
      <c r="B18" s="41">
        <v>44652</v>
      </c>
      <c r="C18" t="s">
        <v>1214</v>
      </c>
      <c r="D18" t="str">
        <v>Colombia</v>
      </c>
      <c r="E18" t="s">
        <v>1144</v>
      </c>
      <c r="F18" t="str">
        <v>Bogota D.C.</v>
      </c>
      <c r="G18" t="s">
        <v>1151</v>
      </c>
      <c r="H18" t="s">
        <v>1215</v>
      </c>
      <c r="I18" t="s">
        <v>1216</v>
      </c>
      <c r="J18" t="s">
        <v>1217</v>
      </c>
      <c r="K18" s="38" t="s">
        <v>1155</v>
      </c>
    </row>
    <row r="19" spans="1:11">
      <c r="A19" t="s">
        <v>1218</v>
      </c>
      <c r="B19" s="41">
        <v>42278</v>
      </c>
      <c r="C19" t="s">
        <v>1143</v>
      </c>
      <c r="D19" t="str">
        <v>Colombia</v>
      </c>
      <c r="E19" t="s">
        <v>1144</v>
      </c>
      <c r="F19" t="str">
        <v>Bogota D.C.</v>
      </c>
      <c r="G19" t="s">
        <v>1151</v>
      </c>
      <c r="H19" t="s">
        <v>1146</v>
      </c>
      <c r="I19" t="s">
        <v>1147</v>
      </c>
      <c r="J19" t="s">
        <v>1219</v>
      </c>
      <c r="K19" s="38" t="s">
        <v>1149</v>
      </c>
    </row>
    <row r="20" spans="1:11" ht="15" customHeight="1">
      <c r="A20" t="s">
        <v>1220</v>
      </c>
      <c r="B20" s="41">
        <v>41369</v>
      </c>
      <c r="C20" t="s">
        <v>1168</v>
      </c>
      <c r="D20" t="str">
        <v>Colombia</v>
      </c>
      <c r="E20" t="s">
        <v>1144</v>
      </c>
      <c r="F20" t="str">
        <v>Bogota D.C.</v>
      </c>
      <c r="G20" t="s">
        <v>1151</v>
      </c>
      <c r="H20" t="s">
        <v>1221</v>
      </c>
      <c r="I20" t="s">
        <v>1222</v>
      </c>
      <c r="J20" t="s">
        <v>1223</v>
      </c>
      <c r="K20" s="38" t="s">
        <v>1172</v>
      </c>
    </row>
    <row r="21" spans="1:11">
      <c r="A21" t="s">
        <v>1224</v>
      </c>
      <c r="B21" s="41">
        <v>40775</v>
      </c>
      <c r="C21" t="s">
        <v>1168</v>
      </c>
      <c r="D21" t="str">
        <v>Uruguay</v>
      </c>
      <c r="E21" t="s">
        <v>1225</v>
      </c>
      <c r="F21" t="str">
        <v>Montevideo</v>
      </c>
      <c r="G21" t="s">
        <v>1226</v>
      </c>
      <c r="H21" t="s">
        <v>1227</v>
      </c>
      <c r="I21" t="s">
        <v>1228</v>
      </c>
      <c r="J21" t="s">
        <v>1229</v>
      </c>
      <c r="K21" s="38" t="s">
        <v>1172</v>
      </c>
    </row>
    <row r="22" spans="1:11">
      <c r="A22" t="s">
        <v>1230</v>
      </c>
      <c r="B22" s="41">
        <v>41509</v>
      </c>
      <c r="C22" t="s">
        <v>1143</v>
      </c>
      <c r="D22" t="str">
        <v>Estados Unidos</v>
      </c>
      <c r="E22" t="s">
        <v>1162</v>
      </c>
      <c r="F22" t="str">
        <v>No Disponible</v>
      </c>
      <c r="G22" t="s">
        <v>1204</v>
      </c>
      <c r="H22" t="s">
        <v>1146</v>
      </c>
      <c r="I22" t="s">
        <v>1147</v>
      </c>
      <c r="J22" t="s">
        <v>1219</v>
      </c>
      <c r="K22" s="38" t="s">
        <v>1149</v>
      </c>
    </row>
    <row r="23" spans="1:11">
      <c r="A23" t="s">
        <v>1231</v>
      </c>
      <c r="B23" s="41">
        <v>41486</v>
      </c>
      <c r="C23" t="s">
        <v>1168</v>
      </c>
      <c r="D23" t="str">
        <v>Costa Rica</v>
      </c>
      <c r="E23" t="s">
        <v>1232</v>
      </c>
      <c r="F23" t="str">
        <v>San Jose</v>
      </c>
      <c r="G23" t="s">
        <v>1233</v>
      </c>
      <c r="H23" t="s">
        <v>1234</v>
      </c>
      <c r="I23" t="s">
        <v>1235</v>
      </c>
      <c r="J23" t="s">
        <v>1236</v>
      </c>
      <c r="K23" s="38" t="s">
        <v>1172</v>
      </c>
    </row>
    <row r="24" spans="1:11" ht="15" customHeight="1">
      <c r="A24" t="s">
        <v>1237</v>
      </c>
      <c r="B24" s="41">
        <v>41152</v>
      </c>
      <c r="C24" t="s">
        <v>1168</v>
      </c>
      <c r="D24" t="str">
        <v>Colombia</v>
      </c>
      <c r="E24" t="s">
        <v>1144</v>
      </c>
      <c r="F24" t="str">
        <v>Bogota D.C.</v>
      </c>
      <c r="G24" t="s">
        <v>1151</v>
      </c>
      <c r="H24" t="s">
        <v>1238</v>
      </c>
      <c r="I24" t="s">
        <v>1239</v>
      </c>
      <c r="J24" t="s">
        <v>1240</v>
      </c>
      <c r="K24" s="38" t="s">
        <v>1160</v>
      </c>
    </row>
    <row r="25" spans="1:11" ht="15" customHeight="1">
      <c r="A25" t="s">
        <v>1241</v>
      </c>
      <c r="B25" s="41">
        <v>41355</v>
      </c>
      <c r="C25" t="s">
        <v>1143</v>
      </c>
      <c r="D25" t="str">
        <v>Colombia</v>
      </c>
      <c r="E25" t="s">
        <v>1144</v>
      </c>
      <c r="F25" t="str">
        <v>Bogota D.C.</v>
      </c>
      <c r="G25" t="s">
        <v>1151</v>
      </c>
      <c r="H25" t="s">
        <v>1242</v>
      </c>
      <c r="I25" t="s">
        <v>1243</v>
      </c>
      <c r="J25" t="s">
        <v>1244</v>
      </c>
      <c r="K25" s="38" t="s">
        <v>1155</v>
      </c>
    </row>
    <row r="26" spans="1:11">
      <c r="A26" t="s">
        <v>1245</v>
      </c>
      <c r="B26" s="41">
        <v>40991</v>
      </c>
      <c r="C26" t="s">
        <v>1143</v>
      </c>
      <c r="D26" t="str">
        <v>Colombia</v>
      </c>
      <c r="E26" t="s">
        <v>1144</v>
      </c>
      <c r="F26" t="str">
        <v>Bogota D.C.</v>
      </c>
      <c r="G26" t="s">
        <v>1151</v>
      </c>
      <c r="H26" t="s">
        <v>1246</v>
      </c>
      <c r="I26" t="s">
        <v>1247</v>
      </c>
      <c r="J26" t="s">
        <v>1204</v>
      </c>
      <c r="K26" s="38" t="s">
        <v>1248</v>
      </c>
    </row>
    <row r="27" spans="1:11">
      <c r="A27" t="s">
        <v>1249</v>
      </c>
      <c r="B27" s="41">
        <v>40775</v>
      </c>
      <c r="C27" t="s">
        <v>1143</v>
      </c>
      <c r="D27" t="str">
        <v>Colombia</v>
      </c>
      <c r="E27" t="s">
        <v>1144</v>
      </c>
      <c r="F27" t="str">
        <v>Bogota D.C.</v>
      </c>
      <c r="G27" t="s">
        <v>1151</v>
      </c>
      <c r="H27" t="s">
        <v>1250</v>
      </c>
      <c r="I27" t="s">
        <v>1251</v>
      </c>
      <c r="J27" t="s">
        <v>1252</v>
      </c>
      <c r="K27" s="38" t="s">
        <v>1155</v>
      </c>
    </row>
    <row r="28" spans="1:11" ht="15" customHeight="1">
      <c r="A28" t="s">
        <v>1253</v>
      </c>
      <c r="B28" s="41">
        <v>41355</v>
      </c>
      <c r="C28" t="s">
        <v>1143</v>
      </c>
      <c r="D28" t="str">
        <v>Canada</v>
      </c>
      <c r="E28" t="s">
        <v>1254</v>
      </c>
      <c r="F28" t="str">
        <v>Toronto</v>
      </c>
      <c r="G28" t="s">
        <v>1255</v>
      </c>
      <c r="H28" t="s">
        <v>1256</v>
      </c>
      <c r="I28" t="s">
        <v>1257</v>
      </c>
      <c r="J28" t="s">
        <v>1258</v>
      </c>
      <c r="K28" s="38" t="s">
        <v>1160</v>
      </c>
    </row>
    <row r="29" spans="1:11">
      <c r="A29" t="s">
        <v>1259</v>
      </c>
      <c r="B29" s="41">
        <v>41486</v>
      </c>
      <c r="C29" t="s">
        <v>1143</v>
      </c>
      <c r="D29" t="str">
        <v>Colombia</v>
      </c>
      <c r="E29" t="s">
        <v>1144</v>
      </c>
      <c r="F29" t="str">
        <v>Bogota D.C.</v>
      </c>
      <c r="G29" t="s">
        <v>1151</v>
      </c>
      <c r="H29" t="s">
        <v>1260</v>
      </c>
      <c r="I29" t="s">
        <v>1261</v>
      </c>
      <c r="J29" t="s">
        <v>1262</v>
      </c>
      <c r="K29" s="38" t="s">
        <v>1160</v>
      </c>
    </row>
    <row r="30" spans="1:11">
      <c r="A30" t="s">
        <v>1263</v>
      </c>
      <c r="B30" s="41">
        <v>41509</v>
      </c>
      <c r="C30" t="s">
        <v>1143</v>
      </c>
      <c r="D30" t="str">
        <v>Colombia</v>
      </c>
      <c r="E30" t="s">
        <v>1144</v>
      </c>
      <c r="F30" t="str">
        <v>Bogota D.C.</v>
      </c>
      <c r="G30" t="s">
        <v>1151</v>
      </c>
      <c r="H30" t="s">
        <v>1264</v>
      </c>
      <c r="I30" t="s">
        <v>1265</v>
      </c>
      <c r="J30" t="s">
        <v>1266</v>
      </c>
      <c r="K30" s="38" t="s">
        <v>1160</v>
      </c>
    </row>
    <row r="31" spans="1:11">
      <c r="A31" t="s">
        <v>1267</v>
      </c>
      <c r="B31" s="41">
        <v>41355</v>
      </c>
      <c r="C31" t="s">
        <v>1143</v>
      </c>
      <c r="D31" t="str">
        <v>Colombia</v>
      </c>
      <c r="E31" t="s">
        <v>1144</v>
      </c>
      <c r="F31" t="str">
        <v>Bogota D.C.</v>
      </c>
      <c r="G31" t="s">
        <v>1151</v>
      </c>
      <c r="H31" t="s">
        <v>1146</v>
      </c>
      <c r="I31" t="s">
        <v>1147</v>
      </c>
      <c r="J31" t="s">
        <v>1268</v>
      </c>
      <c r="K31" s="38" t="s">
        <v>1149</v>
      </c>
    </row>
    <row r="32" spans="1:11" ht="15" customHeight="1">
      <c r="A32" t="s">
        <v>1269</v>
      </c>
      <c r="B32" s="41">
        <v>40991</v>
      </c>
      <c r="C32" t="s">
        <v>1143</v>
      </c>
      <c r="D32" t="str">
        <v>Colombia</v>
      </c>
      <c r="E32" t="s">
        <v>1144</v>
      </c>
      <c r="F32" t="str">
        <v>Bogota D.C.</v>
      </c>
      <c r="G32" t="s">
        <v>1151</v>
      </c>
      <c r="H32" t="s">
        <v>1270</v>
      </c>
      <c r="I32" t="s">
        <v>1271</v>
      </c>
      <c r="J32" t="s">
        <v>1272</v>
      </c>
      <c r="K32" s="38" t="s">
        <v>1248</v>
      </c>
    </row>
    <row r="33" spans="1:11">
      <c r="A33" t="s">
        <v>1273</v>
      </c>
      <c r="B33" s="41">
        <v>40968</v>
      </c>
      <c r="C33" t="s">
        <v>1143</v>
      </c>
      <c r="D33" t="str">
        <v>Alemania</v>
      </c>
      <c r="E33" t="s">
        <v>1274</v>
      </c>
      <c r="F33" t="str">
        <v>No Disponible</v>
      </c>
      <c r="G33" t="s">
        <v>1204</v>
      </c>
      <c r="H33" t="s">
        <v>1146</v>
      </c>
      <c r="I33" t="s">
        <v>1147</v>
      </c>
      <c r="J33" t="s">
        <v>1275</v>
      </c>
      <c r="K33" s="38" t="s">
        <v>1149</v>
      </c>
    </row>
    <row r="34" spans="1:11">
      <c r="A34" t="s">
        <v>1276</v>
      </c>
      <c r="B34" s="41">
        <v>40991</v>
      </c>
      <c r="C34" t="s">
        <v>1143</v>
      </c>
      <c r="D34" t="str">
        <v>Colombia</v>
      </c>
      <c r="E34" t="s">
        <v>1144</v>
      </c>
      <c r="F34" t="str">
        <v>Bogota D.C.</v>
      </c>
      <c r="G34" t="s">
        <v>1151</v>
      </c>
      <c r="H34" t="s">
        <v>1277</v>
      </c>
      <c r="I34" t="s">
        <v>1278</v>
      </c>
      <c r="J34" t="s">
        <v>1279</v>
      </c>
      <c r="K34" s="38" t="s">
        <v>1248</v>
      </c>
    </row>
    <row r="35" spans="1:11" ht="21.75" customHeight="1">
      <c r="A35" t="s">
        <v>1280</v>
      </c>
      <c r="B35" s="41">
        <v>40831</v>
      </c>
      <c r="C35" t="s">
        <v>1143</v>
      </c>
      <c r="D35" t="str">
        <v>Colombia</v>
      </c>
      <c r="E35" t="s">
        <v>1144</v>
      </c>
      <c r="F35" t="str">
        <v>Bogota D.C.</v>
      </c>
      <c r="G35" t="s">
        <v>1151</v>
      </c>
      <c r="H35" t="s">
        <v>1281</v>
      </c>
      <c r="I35" t="s">
        <v>1282</v>
      </c>
      <c r="J35" t="s">
        <v>1283</v>
      </c>
      <c r="K35" s="38" t="s">
        <v>1160</v>
      </c>
    </row>
    <row r="36" spans="1:11" ht="18.75" customHeight="1">
      <c r="A36" t="s">
        <v>1284</v>
      </c>
      <c r="B36" s="41">
        <v>40991</v>
      </c>
      <c r="C36" t="s">
        <v>1143</v>
      </c>
      <c r="D36" t="str">
        <v>Estados Unidos</v>
      </c>
      <c r="E36" t="s">
        <v>1162</v>
      </c>
      <c r="F36" t="str">
        <v>Nueva York</v>
      </c>
      <c r="G36" t="s">
        <v>1285</v>
      </c>
      <c r="H36" t="s">
        <v>1286</v>
      </c>
      <c r="I36" t="s">
        <v>1287</v>
      </c>
      <c r="J36" t="s">
        <v>1204</v>
      </c>
      <c r="K36" s="38" t="s">
        <v>1160</v>
      </c>
    </row>
    <row r="37" spans="1:11">
      <c r="A37" t="s">
        <v>1288</v>
      </c>
      <c r="B37" s="41">
        <v>40991</v>
      </c>
      <c r="C37" t="s">
        <v>1143</v>
      </c>
      <c r="D37" t="str">
        <v>Colombia</v>
      </c>
      <c r="E37" t="s">
        <v>1144</v>
      </c>
      <c r="F37" t="str">
        <v>Bogota D.C.</v>
      </c>
      <c r="G37" t="s">
        <v>1151</v>
      </c>
      <c r="H37" t="s">
        <v>1289</v>
      </c>
      <c r="I37" t="s">
        <v>1290</v>
      </c>
      <c r="J37" t="s">
        <v>1291</v>
      </c>
      <c r="K37" s="38" t="s">
        <v>1160</v>
      </c>
    </row>
    <row r="38" spans="1:11">
      <c r="A38" t="s">
        <v>1292</v>
      </c>
      <c r="B38" s="41">
        <v>31843</v>
      </c>
      <c r="C38" t="s">
        <v>1293</v>
      </c>
      <c r="D38" t="str">
        <v>Colombia</v>
      </c>
      <c r="E38" t="s">
        <v>1144</v>
      </c>
      <c r="F38" t="str">
        <v>Popayan</v>
      </c>
      <c r="G38" t="s">
        <v>1294</v>
      </c>
      <c r="H38" t="s">
        <v>1295</v>
      </c>
      <c r="I38" t="s">
        <v>1296</v>
      </c>
      <c r="J38" t="s">
        <v>1297</v>
      </c>
      <c r="K38" s="38" t="s">
        <v>1248</v>
      </c>
    </row>
    <row r="39" spans="1:11">
      <c r="A39" t="s">
        <v>1298</v>
      </c>
      <c r="B39" s="41">
        <v>41355</v>
      </c>
      <c r="C39" t="s">
        <v>1143</v>
      </c>
      <c r="D39" t="str">
        <v>Colombia</v>
      </c>
      <c r="E39" t="s">
        <v>1144</v>
      </c>
      <c r="F39" t="str">
        <v>Bogota D.C.</v>
      </c>
      <c r="G39" t="s">
        <v>1151</v>
      </c>
      <c r="H39" t="s">
        <v>1146</v>
      </c>
      <c r="I39" t="s">
        <v>1147</v>
      </c>
      <c r="J39" t="s">
        <v>1299</v>
      </c>
      <c r="K39" s="38" t="s">
        <v>1149</v>
      </c>
    </row>
    <row r="40" spans="1:11">
      <c r="A40" t="s">
        <v>1300</v>
      </c>
      <c r="B40" s="41">
        <v>41936</v>
      </c>
      <c r="C40" t="s">
        <v>1168</v>
      </c>
      <c r="D40" t="str">
        <v>Colombia</v>
      </c>
      <c r="E40" t="s">
        <v>1144</v>
      </c>
      <c r="F40" t="str">
        <v>Bogota D.C.</v>
      </c>
      <c r="G40" t="s">
        <v>1151</v>
      </c>
      <c r="H40" t="s">
        <v>1301</v>
      </c>
      <c r="I40" t="s">
        <v>1302</v>
      </c>
      <c r="J40" t="s">
        <v>1303</v>
      </c>
      <c r="K40" s="38" t="s">
        <v>1155</v>
      </c>
    </row>
    <row r="41" spans="1:11">
      <c r="A41" t="s">
        <v>1304</v>
      </c>
      <c r="B41" s="41">
        <v>41355</v>
      </c>
      <c r="C41" t="s">
        <v>1143</v>
      </c>
      <c r="D41" t="str">
        <v>Argentina</v>
      </c>
      <c r="E41" t="s">
        <v>1305</v>
      </c>
      <c r="F41" t="str">
        <v>No Disponible</v>
      </c>
      <c r="G41" t="s">
        <v>1204</v>
      </c>
      <c r="H41" t="s">
        <v>1146</v>
      </c>
      <c r="I41" t="s">
        <v>1147</v>
      </c>
      <c r="J41" t="s">
        <v>1306</v>
      </c>
      <c r="K41" s="38" t="s">
        <v>1149</v>
      </c>
    </row>
    <row r="42" spans="1:11" ht="15" customHeight="1">
      <c r="A42" t="s">
        <v>1307</v>
      </c>
      <c r="B42" s="41">
        <v>42447</v>
      </c>
      <c r="C42" t="s">
        <v>1168</v>
      </c>
      <c r="D42" t="str">
        <v>Colombia</v>
      </c>
      <c r="E42" t="s">
        <v>1144</v>
      </c>
      <c r="F42" t="str">
        <v>Bogota D.C.</v>
      </c>
      <c r="G42" t="s">
        <v>1151</v>
      </c>
      <c r="H42" t="s">
        <v>1146</v>
      </c>
      <c r="I42" t="s">
        <v>1147</v>
      </c>
      <c r="J42" t="s">
        <v>1306</v>
      </c>
      <c r="K42" s="38" t="s">
        <v>1149</v>
      </c>
    </row>
    <row r="43" spans="1:11">
      <c r="A43" t="s">
        <v>1308</v>
      </c>
      <c r="B43" s="41">
        <v>41509</v>
      </c>
      <c r="C43" t="s">
        <v>1143</v>
      </c>
      <c r="D43" t="str">
        <v>Colombia</v>
      </c>
      <c r="E43" t="s">
        <v>1144</v>
      </c>
      <c r="F43" t="str">
        <v>Bogota D.C.</v>
      </c>
      <c r="G43" t="s">
        <v>1151</v>
      </c>
      <c r="H43" t="s">
        <v>1309</v>
      </c>
      <c r="I43" t="s">
        <v>1310</v>
      </c>
      <c r="J43" t="s">
        <v>1311</v>
      </c>
      <c r="K43" s="38" t="s">
        <v>1155</v>
      </c>
    </row>
    <row r="44" spans="1:11">
      <c r="A44" t="s">
        <v>1312</v>
      </c>
      <c r="B44" s="41">
        <v>40628</v>
      </c>
      <c r="C44" t="s">
        <v>1143</v>
      </c>
      <c r="D44" t="str">
        <v>Colombia</v>
      </c>
      <c r="E44" t="s">
        <v>1144</v>
      </c>
      <c r="F44" t="str">
        <v>Bogota D.C.</v>
      </c>
      <c r="G44" t="s">
        <v>1151</v>
      </c>
      <c r="H44" t="s">
        <v>1313</v>
      </c>
      <c r="I44" t="s">
        <v>1314</v>
      </c>
      <c r="J44" t="s">
        <v>1315</v>
      </c>
      <c r="K44" s="38" t="s">
        <v>1160</v>
      </c>
    </row>
    <row r="45" spans="1:11">
      <c r="A45" t="s">
        <v>1316</v>
      </c>
      <c r="B45" s="41">
        <v>41509</v>
      </c>
      <c r="C45" t="s">
        <v>1143</v>
      </c>
      <c r="D45" t="str">
        <v>Colombia</v>
      </c>
      <c r="E45" t="s">
        <v>1144</v>
      </c>
      <c r="F45" t="str">
        <v>Bogota D.C.</v>
      </c>
      <c r="G45" t="s">
        <v>1151</v>
      </c>
      <c r="H45" t="s">
        <v>1317</v>
      </c>
      <c r="I45" t="s">
        <v>1318</v>
      </c>
      <c r="J45" t="s">
        <v>1319</v>
      </c>
      <c r="K45" s="38" t="s">
        <v>1160</v>
      </c>
    </row>
    <row r="46" spans="1:11" ht="20.25" customHeight="1">
      <c r="A46" t="s">
        <v>1320</v>
      </c>
      <c r="B46" s="41">
        <v>40816</v>
      </c>
      <c r="C46" t="s">
        <v>1143</v>
      </c>
      <c r="D46" t="str">
        <v>Colombia</v>
      </c>
      <c r="E46" t="s">
        <v>1144</v>
      </c>
      <c r="F46" t="str">
        <v>Bogota D.C.</v>
      </c>
      <c r="G46" t="s">
        <v>1151</v>
      </c>
      <c r="H46" t="s">
        <v>1321</v>
      </c>
      <c r="I46" t="s">
        <v>1322</v>
      </c>
      <c r="J46" t="s">
        <v>1323</v>
      </c>
      <c r="K46" s="38" t="s">
        <v>1248</v>
      </c>
    </row>
    <row r="47" spans="1:11">
      <c r="A47" t="s">
        <v>1324</v>
      </c>
      <c r="B47" s="41">
        <v>41369</v>
      </c>
      <c r="C47" t="s">
        <v>1168</v>
      </c>
      <c r="D47" t="str">
        <v>Colombia</v>
      </c>
      <c r="E47" t="s">
        <v>1144</v>
      </c>
      <c r="F47" t="str">
        <v>Bogota D.C.</v>
      </c>
      <c r="G47" t="s">
        <v>1151</v>
      </c>
      <c r="H47" t="s">
        <v>1325</v>
      </c>
      <c r="I47" t="s">
        <v>1326</v>
      </c>
      <c r="J47" t="s">
        <v>1327</v>
      </c>
      <c r="K47" s="38" t="s">
        <v>1172</v>
      </c>
    </row>
    <row r="48" spans="1:11">
      <c r="A48" t="s">
        <v>1328</v>
      </c>
      <c r="B48" s="41">
        <v>41355</v>
      </c>
      <c r="C48" t="s">
        <v>1143</v>
      </c>
      <c r="D48" t="str">
        <v>Colombia</v>
      </c>
      <c r="E48" t="s">
        <v>1144</v>
      </c>
      <c r="F48" t="str">
        <v>Bogota D.C.</v>
      </c>
      <c r="G48" t="s">
        <v>1151</v>
      </c>
      <c r="H48" t="s">
        <v>1329</v>
      </c>
      <c r="I48" t="s">
        <v>1330</v>
      </c>
      <c r="J48" t="s">
        <v>1331</v>
      </c>
      <c r="K48" s="38" t="s">
        <v>1248</v>
      </c>
    </row>
    <row r="49" spans="1:11">
      <c r="A49" t="s">
        <v>1332</v>
      </c>
      <c r="B49" s="41">
        <v>41355</v>
      </c>
      <c r="C49" t="s">
        <v>1143</v>
      </c>
      <c r="D49" t="str">
        <v>Colombia</v>
      </c>
      <c r="E49" t="s">
        <v>1144</v>
      </c>
      <c r="F49" t="str">
        <v>Bogota D.C.</v>
      </c>
      <c r="G49" t="s">
        <v>1151</v>
      </c>
      <c r="H49" t="s">
        <v>1146</v>
      </c>
      <c r="I49" t="s">
        <v>1147</v>
      </c>
      <c r="J49" t="s">
        <v>1219</v>
      </c>
      <c r="K49" s="38" t="s">
        <v>1149</v>
      </c>
    </row>
    <row r="50" spans="1:11">
      <c r="A50" t="s">
        <v>1333</v>
      </c>
      <c r="B50" s="41">
        <v>40753</v>
      </c>
      <c r="C50" t="s">
        <v>1143</v>
      </c>
      <c r="D50" t="str">
        <v>Estados Unidos</v>
      </c>
      <c r="E50" t="s">
        <v>1162</v>
      </c>
      <c r="F50" t="str">
        <v>Nueva York</v>
      </c>
      <c r="G50" t="s">
        <v>1285</v>
      </c>
      <c r="H50" t="s">
        <v>1334</v>
      </c>
      <c r="I50" t="s">
        <v>1335</v>
      </c>
      <c r="J50" t="s">
        <v>1336</v>
      </c>
      <c r="K50" s="38" t="s">
        <v>1160</v>
      </c>
    </row>
    <row r="51" spans="1:11">
      <c r="A51" t="s">
        <v>1337</v>
      </c>
      <c r="B51" s="41">
        <v>41180</v>
      </c>
      <c r="C51" t="s">
        <v>1143</v>
      </c>
      <c r="D51" t="str">
        <v>Colombia</v>
      </c>
      <c r="E51" t="s">
        <v>1144</v>
      </c>
      <c r="F51" t="str">
        <v>Bogota D.C.</v>
      </c>
      <c r="G51" t="s">
        <v>1151</v>
      </c>
      <c r="H51" t="s">
        <v>1338</v>
      </c>
      <c r="I51" t="s">
        <v>1339</v>
      </c>
      <c r="J51" t="s">
        <v>1340</v>
      </c>
      <c r="K51" s="38" t="s">
        <v>1149</v>
      </c>
    </row>
    <row r="52" spans="1:11">
      <c r="A52" t="s">
        <v>1341</v>
      </c>
      <c r="B52" s="41">
        <v>41180</v>
      </c>
      <c r="C52" t="s">
        <v>1143</v>
      </c>
      <c r="D52" t="str">
        <v>Colombia</v>
      </c>
      <c r="E52" t="s">
        <v>1144</v>
      </c>
      <c r="F52" t="str">
        <v>Ibague</v>
      </c>
      <c r="G52" t="s">
        <v>1342</v>
      </c>
      <c r="H52" t="s">
        <v>1146</v>
      </c>
      <c r="I52" t="s">
        <v>1147</v>
      </c>
      <c r="J52" t="s">
        <v>1219</v>
      </c>
      <c r="K52" s="38" t="s">
        <v>1149</v>
      </c>
    </row>
    <row r="53" spans="1:11">
      <c r="A53" t="s">
        <v>1343</v>
      </c>
      <c r="B53" s="41">
        <v>41145</v>
      </c>
      <c r="C53" t="s">
        <v>1143</v>
      </c>
      <c r="D53" t="str">
        <v>Alemania</v>
      </c>
      <c r="E53" t="s">
        <v>1274</v>
      </c>
      <c r="F53" t="str">
        <v>Dresden</v>
      </c>
      <c r="G53" t="s">
        <v>1344</v>
      </c>
      <c r="H53" t="s">
        <v>1345</v>
      </c>
      <c r="I53" t="s">
        <v>1346</v>
      </c>
      <c r="J53" t="s">
        <v>1347</v>
      </c>
      <c r="K53" s="38" t="s">
        <v>1160</v>
      </c>
    </row>
    <row r="54" spans="1:11">
      <c r="A54" t="s">
        <v>1348</v>
      </c>
      <c r="B54" s="41">
        <v>43585</v>
      </c>
      <c r="C54" t="s">
        <v>1168</v>
      </c>
      <c r="D54" t="str">
        <v>Colombia</v>
      </c>
      <c r="E54" t="s">
        <v>1144</v>
      </c>
      <c r="F54" t="str">
        <v>Bogota D.C.</v>
      </c>
      <c r="G54" t="s">
        <v>1151</v>
      </c>
      <c r="H54" t="s">
        <v>1178</v>
      </c>
      <c r="I54" t="s">
        <v>1179</v>
      </c>
      <c r="J54" t="s">
        <v>1306</v>
      </c>
      <c r="K54" s="38" t="s">
        <v>1155</v>
      </c>
    </row>
    <row r="55" spans="1:11" ht="19.5" customHeight="1">
      <c r="A55" t="s">
        <v>1349</v>
      </c>
      <c r="B55" s="41">
        <v>44302</v>
      </c>
      <c r="C55" t="s">
        <v>1143</v>
      </c>
      <c r="D55" t="str">
        <v>Colombia</v>
      </c>
      <c r="E55" t="s">
        <v>1144</v>
      </c>
      <c r="F55" t="str">
        <v>Bogota D.C.</v>
      </c>
      <c r="G55" t="s">
        <v>1151</v>
      </c>
      <c r="H55" t="s">
        <v>1338</v>
      </c>
      <c r="I55" t="s">
        <v>1339</v>
      </c>
      <c r="J55" t="s">
        <v>1350</v>
      </c>
      <c r="K55" s="38" t="s">
        <v>1149</v>
      </c>
    </row>
    <row r="56" spans="1:11">
      <c r="A56" t="s">
        <v>1351</v>
      </c>
      <c r="B56" s="41">
        <v>43384</v>
      </c>
      <c r="C56" t="s">
        <v>1168</v>
      </c>
      <c r="D56" t="str">
        <v>Colombia</v>
      </c>
      <c r="E56" t="s">
        <v>1144</v>
      </c>
      <c r="F56" t="str">
        <v>Bogota D.C.</v>
      </c>
      <c r="G56" t="s">
        <v>1151</v>
      </c>
      <c r="H56" t="s">
        <v>1152</v>
      </c>
      <c r="I56" t="s">
        <v>1153</v>
      </c>
      <c r="J56" t="s">
        <v>1352</v>
      </c>
      <c r="K56" s="38" t="s">
        <v>1155</v>
      </c>
    </row>
    <row r="57" spans="1:11">
      <c r="A57" t="s">
        <v>1353</v>
      </c>
      <c r="B57" s="41">
        <v>44491</v>
      </c>
      <c r="C57" t="s">
        <v>1143</v>
      </c>
      <c r="D57" t="str">
        <v>Colombia</v>
      </c>
      <c r="E57" t="s">
        <v>1144</v>
      </c>
      <c r="F57" t="str">
        <v>Bogota D.C.</v>
      </c>
      <c r="G57" t="s">
        <v>1151</v>
      </c>
      <c r="H57" t="s">
        <v>1354</v>
      </c>
      <c r="I57" t="s">
        <v>1355</v>
      </c>
      <c r="J57" t="s">
        <v>1356</v>
      </c>
      <c r="K57" s="38" t="s">
        <v>1172</v>
      </c>
    </row>
    <row r="58" spans="1:11">
      <c r="A58" t="s">
        <v>1357</v>
      </c>
      <c r="B58" s="41">
        <v>43924</v>
      </c>
      <c r="C58" t="s">
        <v>1143</v>
      </c>
      <c r="D58" t="str">
        <v>Colombia</v>
      </c>
      <c r="E58" t="s">
        <v>1144</v>
      </c>
      <c r="F58" t="str">
        <v>Bogota D.C.</v>
      </c>
      <c r="G58" t="s">
        <v>1151</v>
      </c>
      <c r="H58" t="s">
        <v>1358</v>
      </c>
      <c r="I58" t="s">
        <v>1359</v>
      </c>
      <c r="J58" t="s">
        <v>1360</v>
      </c>
      <c r="K58" s="38" t="s">
        <v>1160</v>
      </c>
    </row>
    <row r="59" spans="1:11" ht="18.75" customHeight="1">
      <c r="A59" t="s">
        <v>1361</v>
      </c>
      <c r="B59" s="41">
        <v>44867</v>
      </c>
      <c r="C59" t="s">
        <v>1168</v>
      </c>
      <c r="D59" t="str">
        <v>Colombia</v>
      </c>
      <c r="E59" t="s">
        <v>1144</v>
      </c>
      <c r="F59" t="str">
        <v>Bogota D.C.</v>
      </c>
      <c r="G59" t="s">
        <v>1151</v>
      </c>
      <c r="H59" t="s">
        <v>1169</v>
      </c>
      <c r="I59" t="s">
        <v>1170</v>
      </c>
      <c r="J59" t="s">
        <v>1362</v>
      </c>
      <c r="K59" s="38" t="s">
        <v>1172</v>
      </c>
    </row>
    <row r="60" spans="1:11">
      <c r="A60" t="s">
        <v>1363</v>
      </c>
      <c r="B60" s="41">
        <v>44253</v>
      </c>
      <c r="C60" t="s">
        <v>1143</v>
      </c>
      <c r="D60" t="str">
        <v>Colombia</v>
      </c>
      <c r="E60" t="s">
        <v>1144</v>
      </c>
      <c r="F60" t="str">
        <v>Bogota D.C.</v>
      </c>
      <c r="G60" t="s">
        <v>1151</v>
      </c>
      <c r="H60" t="s">
        <v>1364</v>
      </c>
      <c r="I60" t="s">
        <v>1365</v>
      </c>
      <c r="J60" t="s">
        <v>1366</v>
      </c>
      <c r="K60" s="38" t="s">
        <v>1160</v>
      </c>
    </row>
    <row r="61" spans="1:11">
      <c r="A61" t="s">
        <v>1367</v>
      </c>
      <c r="B61" s="41">
        <v>44491</v>
      </c>
      <c r="C61" t="s">
        <v>1143</v>
      </c>
      <c r="D61" t="str">
        <v>Colombia</v>
      </c>
      <c r="E61" t="s">
        <v>1144</v>
      </c>
      <c r="F61" t="str">
        <v>Bogota D.C.</v>
      </c>
      <c r="G61" t="s">
        <v>1151</v>
      </c>
      <c r="H61" t="s">
        <v>1368</v>
      </c>
      <c r="I61" t="s">
        <v>1369</v>
      </c>
      <c r="J61" t="s">
        <v>1370</v>
      </c>
      <c r="K61" s="38" t="s">
        <v>1160</v>
      </c>
    </row>
    <row r="62" spans="1:11">
      <c r="A62" t="s">
        <v>1371</v>
      </c>
      <c r="B62" s="41">
        <v>41145</v>
      </c>
      <c r="C62" t="s">
        <v>1143</v>
      </c>
      <c r="D62" t="str">
        <v>Colombia</v>
      </c>
      <c r="E62" t="s">
        <v>1144</v>
      </c>
      <c r="F62" t="str">
        <v>Bogota D.C.</v>
      </c>
      <c r="G62" t="s">
        <v>1151</v>
      </c>
      <c r="H62" t="s">
        <v>1372</v>
      </c>
      <c r="I62" t="s">
        <v>1373</v>
      </c>
      <c r="J62" t="s">
        <v>1374</v>
      </c>
      <c r="K62" s="38" t="s">
        <v>1248</v>
      </c>
    </row>
    <row r="63" spans="1:11">
      <c r="A63" t="s">
        <v>1375</v>
      </c>
      <c r="B63" s="41">
        <v>41355</v>
      </c>
      <c r="C63" t="s">
        <v>1143</v>
      </c>
      <c r="D63" t="str">
        <v>Paises Bajos</v>
      </c>
      <c r="E63" t="s">
        <v>1376</v>
      </c>
      <c r="F63" t="str">
        <v>Arnhem</v>
      </c>
      <c r="G63" t="s">
        <v>1377</v>
      </c>
      <c r="H63" t="s">
        <v>1338</v>
      </c>
      <c r="I63" t="s">
        <v>1339</v>
      </c>
      <c r="J63" t="s">
        <v>1350</v>
      </c>
      <c r="K63" s="38" t="s">
        <v>1149</v>
      </c>
    </row>
    <row r="64" spans="1:11">
      <c r="A64" t="s">
        <v>1378</v>
      </c>
      <c r="B64" s="41">
        <v>44771</v>
      </c>
      <c r="C64" t="s">
        <v>1143</v>
      </c>
      <c r="D64" t="str">
        <v>Colombia</v>
      </c>
      <c r="E64" t="s">
        <v>1144</v>
      </c>
      <c r="F64" t="str">
        <v>Bogota D.C.</v>
      </c>
      <c r="G64" t="s">
        <v>1151</v>
      </c>
      <c r="H64" t="s">
        <v>1379</v>
      </c>
      <c r="I64" t="s">
        <v>1380</v>
      </c>
      <c r="J64" t="s">
        <v>1381</v>
      </c>
      <c r="K64" s="38" t="s">
        <v>1160</v>
      </c>
    </row>
    <row r="65" spans="1:11" ht="15.75" customHeight="1">
      <c r="A65" t="s">
        <v>1382</v>
      </c>
      <c r="B65" s="41">
        <v>41355</v>
      </c>
      <c r="C65" t="s">
        <v>1143</v>
      </c>
      <c r="D65" t="str">
        <v>Colombia</v>
      </c>
      <c r="E65" t="s">
        <v>1144</v>
      </c>
      <c r="F65" t="str">
        <v>Bogota D.C.</v>
      </c>
      <c r="G65" t="s">
        <v>1151</v>
      </c>
      <c r="H65" t="s">
        <v>1383</v>
      </c>
      <c r="I65" t="s">
        <v>1384</v>
      </c>
      <c r="J65" t="s">
        <v>1201</v>
      </c>
      <c r="K65" s="38" t="s">
        <v>1155</v>
      </c>
    </row>
    <row r="66" spans="1:11">
      <c r="A66" t="s">
        <v>1385</v>
      </c>
      <c r="B66" s="41">
        <v>43951</v>
      </c>
      <c r="C66" t="s">
        <v>1168</v>
      </c>
      <c r="D66" t="str">
        <v>Colombia</v>
      </c>
      <c r="E66" t="s">
        <v>1144</v>
      </c>
      <c r="F66" t="str">
        <v>Madrid</v>
      </c>
      <c r="G66" t="s">
        <v>1386</v>
      </c>
      <c r="H66" t="s">
        <v>1146</v>
      </c>
      <c r="I66" t="s">
        <v>1147</v>
      </c>
      <c r="J66" t="s">
        <v>1219</v>
      </c>
      <c r="K66" s="38" t="s">
        <v>1149</v>
      </c>
    </row>
    <row r="67" spans="1:11">
      <c r="A67" t="s">
        <v>1387</v>
      </c>
      <c r="B67" s="41">
        <v>40628</v>
      </c>
      <c r="C67" t="s">
        <v>1143</v>
      </c>
      <c r="D67" t="str">
        <v>España</v>
      </c>
      <c r="E67" t="s">
        <v>1388</v>
      </c>
      <c r="F67" t="str">
        <v>Madrid</v>
      </c>
      <c r="G67" t="s">
        <v>1386</v>
      </c>
      <c r="H67" t="s">
        <v>1389</v>
      </c>
      <c r="I67" t="s">
        <v>1390</v>
      </c>
      <c r="J67" t="s">
        <v>1391</v>
      </c>
      <c r="K67" s="38" t="s">
        <v>1155</v>
      </c>
    </row>
    <row r="68" spans="1:11">
      <c r="A68" t="s">
        <v>1392</v>
      </c>
      <c r="B68" s="41">
        <v>44112</v>
      </c>
      <c r="C68" t="s">
        <v>1143</v>
      </c>
      <c r="D68" t="str">
        <v>Finlandia</v>
      </c>
      <c r="E68" t="s">
        <v>1393</v>
      </c>
      <c r="F68" t="str">
        <v>No Disponible</v>
      </c>
      <c r="G68" t="s">
        <v>1204</v>
      </c>
      <c r="H68" t="s">
        <v>1338</v>
      </c>
      <c r="I68" t="s">
        <v>1339</v>
      </c>
      <c r="J68" t="s">
        <v>1350</v>
      </c>
      <c r="K68" s="38" t="s">
        <v>1149</v>
      </c>
    </row>
    <row r="69" spans="1:11">
      <c r="A69" t="s">
        <v>1394</v>
      </c>
      <c r="B69" s="41">
        <v>26536</v>
      </c>
      <c r="C69" t="s">
        <v>1143</v>
      </c>
      <c r="D69" t="str">
        <v>Colombia</v>
      </c>
      <c r="E69" t="s">
        <v>1144</v>
      </c>
      <c r="F69" t="str">
        <v>Bogota D.C.</v>
      </c>
      <c r="G69" t="s">
        <v>1151</v>
      </c>
      <c r="H69" t="s">
        <v>1146</v>
      </c>
      <c r="I69" t="s">
        <v>1147</v>
      </c>
      <c r="J69" t="s">
        <v>1395</v>
      </c>
      <c r="K69" s="38" t="s">
        <v>1149</v>
      </c>
    </row>
    <row r="70" spans="1:11">
      <c r="A70" t="s">
        <v>1396</v>
      </c>
      <c r="B70" s="41">
        <v>43924</v>
      </c>
      <c r="C70" t="s">
        <v>1143</v>
      </c>
      <c r="D70" t="str">
        <v>Colombia</v>
      </c>
      <c r="E70" t="s">
        <v>1144</v>
      </c>
      <c r="F70" t="str">
        <v>Bogota D.C.</v>
      </c>
      <c r="G70" t="s">
        <v>1151</v>
      </c>
      <c r="H70" t="s">
        <v>1397</v>
      </c>
      <c r="I70" t="s">
        <v>1398</v>
      </c>
      <c r="J70" t="s">
        <v>1306</v>
      </c>
      <c r="K70" s="38" t="s">
        <v>1160</v>
      </c>
    </row>
    <row r="71" spans="1:11">
      <c r="A71" t="s">
        <v>1399</v>
      </c>
      <c r="B71" s="41">
        <v>43027</v>
      </c>
      <c r="C71" t="s">
        <v>1168</v>
      </c>
      <c r="D71" t="str">
        <v>Estados Unidos</v>
      </c>
      <c r="E71" t="s">
        <v>1162</v>
      </c>
      <c r="F71" t="str">
        <v>Greensboro</v>
      </c>
      <c r="G71" t="s">
        <v>1400</v>
      </c>
      <c r="H71" t="s">
        <v>1401</v>
      </c>
      <c r="I71" t="s">
        <v>1402</v>
      </c>
      <c r="J71" t="s">
        <v>1403</v>
      </c>
      <c r="K71" s="38" t="s">
        <v>1172</v>
      </c>
    </row>
    <row r="72" spans="1:11">
      <c r="A72" t="s">
        <v>1404</v>
      </c>
      <c r="B72" s="41">
        <v>40628</v>
      </c>
      <c r="C72" t="s">
        <v>1168</v>
      </c>
      <c r="D72" t="str">
        <v>Colombia</v>
      </c>
      <c r="E72" t="s">
        <v>1144</v>
      </c>
      <c r="F72" t="str">
        <v>Bogota D.C.</v>
      </c>
      <c r="G72" t="s">
        <v>1151</v>
      </c>
      <c r="H72" t="s">
        <v>1146</v>
      </c>
      <c r="I72" t="s">
        <v>1147</v>
      </c>
      <c r="J72" t="s">
        <v>1219</v>
      </c>
      <c r="K72" s="38" t="s">
        <v>1149</v>
      </c>
    </row>
    <row r="73" spans="1:11">
      <c r="A73" t="s">
        <v>1405</v>
      </c>
      <c r="B73" s="41">
        <v>40512</v>
      </c>
      <c r="C73" t="s">
        <v>1143</v>
      </c>
      <c r="D73" t="str">
        <v>Colombia</v>
      </c>
      <c r="E73" t="s">
        <v>1144</v>
      </c>
      <c r="F73" t="str">
        <v>Bogota D.C.</v>
      </c>
      <c r="G73" t="s">
        <v>1151</v>
      </c>
      <c r="H73" t="s">
        <v>1146</v>
      </c>
      <c r="I73" t="s">
        <v>1147</v>
      </c>
      <c r="J73" t="s">
        <v>1406</v>
      </c>
      <c r="K73" s="38" t="s">
        <v>1149</v>
      </c>
    </row>
    <row r="74" spans="1:11">
      <c r="A74" t="s">
        <v>1407</v>
      </c>
      <c r="B74" s="41">
        <v>43434</v>
      </c>
      <c r="C74" t="s">
        <v>1214</v>
      </c>
      <c r="D74" t="str">
        <v>Colombia</v>
      </c>
      <c r="E74" t="s">
        <v>1144</v>
      </c>
      <c r="F74" t="str">
        <v>Bogota D.C.</v>
      </c>
      <c r="G74" t="s">
        <v>1151</v>
      </c>
      <c r="H74" t="s">
        <v>1408</v>
      </c>
      <c r="I74" t="s">
        <v>1409</v>
      </c>
      <c r="J74" t="s">
        <v>1410</v>
      </c>
      <c r="K74" s="38" t="s">
        <v>1155</v>
      </c>
    </row>
    <row r="75" spans="1:11">
      <c r="A75" t="s">
        <v>1411</v>
      </c>
      <c r="B75" s="41">
        <v>44834</v>
      </c>
      <c r="C75" t="s">
        <v>1168</v>
      </c>
      <c r="D75" t="str">
        <v>Costa Rica</v>
      </c>
      <c r="E75" t="s">
        <v>1232</v>
      </c>
      <c r="F75" t="str">
        <v>San Jose</v>
      </c>
      <c r="G75" t="s">
        <v>1233</v>
      </c>
      <c r="H75" t="s">
        <v>1412</v>
      </c>
      <c r="I75" t="s">
        <v>1413</v>
      </c>
      <c r="J75" t="s">
        <v>1414</v>
      </c>
      <c r="K75" s="38" t="s">
        <v>1160</v>
      </c>
    </row>
    <row r="76" spans="1:11">
      <c r="A76" t="s">
        <v>1415</v>
      </c>
      <c r="B76" s="41">
        <v>44530</v>
      </c>
      <c r="C76" t="s">
        <v>1143</v>
      </c>
      <c r="D76" t="str">
        <v>Colombia</v>
      </c>
      <c r="E76" t="s">
        <v>1144</v>
      </c>
      <c r="F76" t="str">
        <v>Bogota D.C.</v>
      </c>
      <c r="G76" t="s">
        <v>1151</v>
      </c>
      <c r="H76" t="s">
        <v>1338</v>
      </c>
      <c r="I76" t="s">
        <v>1339</v>
      </c>
      <c r="J76" t="s">
        <v>1350</v>
      </c>
      <c r="K76" s="38" t="s">
        <v>1149</v>
      </c>
    </row>
    <row r="77" spans="1:11">
      <c r="A77" t="s">
        <v>1416</v>
      </c>
      <c r="B77" s="41">
        <v>41880</v>
      </c>
      <c r="C77" t="s">
        <v>1143</v>
      </c>
      <c r="D77" t="str">
        <v>Colombia</v>
      </c>
      <c r="E77" t="s">
        <v>1144</v>
      </c>
      <c r="F77" t="str">
        <v>Bogota D.C.</v>
      </c>
      <c r="G77" t="s">
        <v>1151</v>
      </c>
      <c r="H77" t="s">
        <v>1417</v>
      </c>
      <c r="I77" t="s">
        <v>1418</v>
      </c>
      <c r="J77" t="s">
        <v>1184</v>
      </c>
      <c r="K77" s="38" t="s">
        <v>1155</v>
      </c>
    </row>
    <row r="78" spans="1:11">
      <c r="A78" t="s">
        <v>1419</v>
      </c>
      <c r="B78" s="41">
        <v>40662</v>
      </c>
      <c r="C78" t="s">
        <v>1143</v>
      </c>
      <c r="D78" t="str">
        <v>Colombia</v>
      </c>
      <c r="E78" t="s">
        <v>1144</v>
      </c>
      <c r="F78" t="str">
        <v>Bogota D.C.</v>
      </c>
      <c r="G78" t="s">
        <v>1151</v>
      </c>
      <c r="H78" t="s">
        <v>1146</v>
      </c>
      <c r="I78" t="s">
        <v>1147</v>
      </c>
      <c r="J78" t="s">
        <v>1420</v>
      </c>
      <c r="K78" s="38" t="s">
        <v>1149</v>
      </c>
    </row>
    <row r="79" spans="1:11">
      <c r="A79" t="s">
        <v>1421</v>
      </c>
      <c r="B79" s="41">
        <v>31486</v>
      </c>
      <c r="C79" t="s">
        <v>1143</v>
      </c>
      <c r="D79" t="str">
        <v>Colombia</v>
      </c>
      <c r="E79" t="s">
        <v>1144</v>
      </c>
      <c r="F79" t="str">
        <v>Bogota D.C.</v>
      </c>
      <c r="G79" t="s">
        <v>1151</v>
      </c>
      <c r="H79" t="s">
        <v>1169</v>
      </c>
      <c r="I79" t="s">
        <v>1170</v>
      </c>
      <c r="J79" t="s">
        <v>1422</v>
      </c>
      <c r="K79" s="38" t="s">
        <v>1172</v>
      </c>
    </row>
    <row r="80" spans="1:11">
      <c r="A80" t="s">
        <v>1423</v>
      </c>
      <c r="B80" s="41">
        <v>45216</v>
      </c>
      <c r="C80" t="s">
        <v>1143</v>
      </c>
      <c r="D80" t="str">
        <v>Colombia</v>
      </c>
      <c r="E80" t="s">
        <v>1144</v>
      </c>
      <c r="F80" t="str">
        <v>Bogota D.C.</v>
      </c>
      <c r="G80" t="s">
        <v>1151</v>
      </c>
      <c r="H80" t="s">
        <v>1338</v>
      </c>
      <c r="I80" t="s">
        <v>1339</v>
      </c>
      <c r="J80" t="s">
        <v>1350</v>
      </c>
      <c r="K80" s="38" t="s">
        <v>1149</v>
      </c>
    </row>
    <row r="81" spans="1:11">
      <c r="A81" t="s">
        <v>1424</v>
      </c>
      <c r="B81" s="41">
        <v>44865</v>
      </c>
      <c r="C81" t="s">
        <v>1143</v>
      </c>
      <c r="D81" t="str">
        <v>Colombia</v>
      </c>
      <c r="E81" t="s">
        <v>1144</v>
      </c>
      <c r="F81" t="str">
        <v>Medellin</v>
      </c>
      <c r="G81" t="s">
        <v>1425</v>
      </c>
      <c r="H81" t="s">
        <v>1426</v>
      </c>
      <c r="I81" t="s">
        <v>1427</v>
      </c>
      <c r="J81" t="s">
        <v>1428</v>
      </c>
      <c r="K81" s="38" t="s">
        <v>1160</v>
      </c>
    </row>
    <row r="82" spans="1:11">
      <c r="A82" t="s">
        <v>1429</v>
      </c>
      <c r="B82" s="41">
        <v>44112</v>
      </c>
      <c r="C82" t="s">
        <v>1143</v>
      </c>
      <c r="D82" t="str">
        <v>Colombia</v>
      </c>
      <c r="E82" t="s">
        <v>1144</v>
      </c>
      <c r="F82" t="str">
        <v>Bogota D.C.</v>
      </c>
      <c r="G82" t="s">
        <v>1151</v>
      </c>
      <c r="H82" t="s">
        <v>1430</v>
      </c>
      <c r="I82" t="s">
        <v>1431</v>
      </c>
      <c r="J82" t="s">
        <v>1432</v>
      </c>
      <c r="K82" s="38" t="s">
        <v>1160</v>
      </c>
    </row>
    <row r="83" spans="1:11">
      <c r="A83" t="s">
        <v>1433</v>
      </c>
      <c r="B83" s="41">
        <v>42083</v>
      </c>
      <c r="C83" t="s">
        <v>1143</v>
      </c>
      <c r="D83" t="str">
        <v>Alemania</v>
      </c>
      <c r="E83" t="s">
        <v>1274</v>
      </c>
      <c r="F83" t="str">
        <v>Dusseldorf</v>
      </c>
      <c r="G83" t="s">
        <v>1434</v>
      </c>
      <c r="H83" t="s">
        <v>1435</v>
      </c>
      <c r="I83" t="s">
        <v>1436</v>
      </c>
      <c r="J83" t="s">
        <v>1437</v>
      </c>
      <c r="K83" s="38" t="s">
        <v>1160</v>
      </c>
    </row>
    <row r="84" spans="1:11">
      <c r="A84" t="s">
        <v>1438</v>
      </c>
      <c r="B84" s="41">
        <v>40775</v>
      </c>
      <c r="C84" t="s">
        <v>1143</v>
      </c>
      <c r="D84" t="str">
        <v>Colombia</v>
      </c>
      <c r="E84" t="s">
        <v>1144</v>
      </c>
      <c r="F84" t="str">
        <v>Bogota D.C.</v>
      </c>
      <c r="G84" t="s">
        <v>1151</v>
      </c>
      <c r="H84" t="s">
        <v>1439</v>
      </c>
      <c r="I84" t="s">
        <v>1440</v>
      </c>
      <c r="J84" t="s">
        <v>1204</v>
      </c>
      <c r="K84" s="38" t="s">
        <v>1155</v>
      </c>
    </row>
    <row r="85" spans="1:11">
      <c r="A85" t="s">
        <v>1441</v>
      </c>
      <c r="B85" s="41">
        <v>44302</v>
      </c>
      <c r="C85" t="s">
        <v>1214</v>
      </c>
      <c r="D85" t="str">
        <v>Colombia</v>
      </c>
      <c r="E85" t="s">
        <v>1144</v>
      </c>
      <c r="F85" t="str">
        <v>Cali</v>
      </c>
      <c r="G85" t="s">
        <v>1442</v>
      </c>
      <c r="H85" t="s">
        <v>1443</v>
      </c>
      <c r="I85" t="s">
        <v>1444</v>
      </c>
      <c r="J85" t="s">
        <v>1445</v>
      </c>
      <c r="K85" s="38" t="s">
        <v>1172</v>
      </c>
    </row>
    <row r="86" spans="1:11">
      <c r="A86" t="s">
        <v>1446</v>
      </c>
      <c r="B86" s="41">
        <v>42613</v>
      </c>
      <c r="C86" t="s">
        <v>1143</v>
      </c>
      <c r="D86" t="str">
        <v>Colombia</v>
      </c>
      <c r="E86" t="s">
        <v>1144</v>
      </c>
      <c r="F86" t="str">
        <v>Bogota D.C.</v>
      </c>
      <c r="G86" t="s">
        <v>1151</v>
      </c>
      <c r="H86" t="s">
        <v>1146</v>
      </c>
      <c r="I86" t="s">
        <v>1147</v>
      </c>
      <c r="J86" t="s">
        <v>1219</v>
      </c>
      <c r="K86" s="38" t="s">
        <v>1149</v>
      </c>
    </row>
    <row r="87" spans="1:11">
      <c r="A87" t="s">
        <v>1447</v>
      </c>
      <c r="B87" s="41">
        <v>41719</v>
      </c>
      <c r="C87" t="s">
        <v>1143</v>
      </c>
      <c r="D87" t="str">
        <v>Colombia</v>
      </c>
      <c r="E87" t="s">
        <v>1144</v>
      </c>
      <c r="F87" t="str">
        <v>Bogota D.C.</v>
      </c>
      <c r="G87" t="s">
        <v>1151</v>
      </c>
      <c r="H87" t="s">
        <v>1338</v>
      </c>
      <c r="I87" t="s">
        <v>1339</v>
      </c>
      <c r="J87" t="s">
        <v>1448</v>
      </c>
      <c r="K87" s="38" t="s">
        <v>1149</v>
      </c>
    </row>
    <row r="88" spans="1:11">
      <c r="A88" t="s">
        <v>1449</v>
      </c>
      <c r="B88" s="41">
        <v>40446</v>
      </c>
      <c r="C88" t="s">
        <v>1143</v>
      </c>
      <c r="D88" t="str">
        <v>Colombia</v>
      </c>
      <c r="E88" t="s">
        <v>1144</v>
      </c>
      <c r="F88" t="str">
        <v>Bogota D.C.</v>
      </c>
      <c r="G88" t="s">
        <v>1151</v>
      </c>
      <c r="H88" t="s">
        <v>1450</v>
      </c>
      <c r="I88" t="s">
        <v>1451</v>
      </c>
      <c r="J88" t="s">
        <v>1452</v>
      </c>
      <c r="K88" s="38" t="s">
        <v>1155</v>
      </c>
    </row>
    <row r="89" spans="1:11">
      <c r="A89" t="s">
        <v>1453</v>
      </c>
      <c r="B89" s="41">
        <v>40257</v>
      </c>
      <c r="C89" t="s">
        <v>1143</v>
      </c>
      <c r="D89" t="str">
        <v>Colombia</v>
      </c>
      <c r="E89" t="s">
        <v>1144</v>
      </c>
      <c r="F89" t="str">
        <v>Bogota D.C.</v>
      </c>
      <c r="G89" t="s">
        <v>1151</v>
      </c>
      <c r="H89" t="s">
        <v>1454</v>
      </c>
      <c r="I89" t="s">
        <v>1455</v>
      </c>
      <c r="J89" t="s">
        <v>1456</v>
      </c>
      <c r="K89" s="38" t="s">
        <v>1160</v>
      </c>
    </row>
    <row r="90" spans="1:11">
      <c r="A90" t="s">
        <v>1457</v>
      </c>
      <c r="B90" s="41">
        <v>39893</v>
      </c>
      <c r="C90" t="s">
        <v>1168</v>
      </c>
      <c r="D90" t="str">
        <v>Colombia</v>
      </c>
      <c r="E90" t="s">
        <v>1144</v>
      </c>
      <c r="F90" t="str">
        <v>Bogota D.C.</v>
      </c>
      <c r="G90" t="s">
        <v>1151</v>
      </c>
      <c r="H90" t="s">
        <v>1458</v>
      </c>
      <c r="I90" t="s">
        <v>1459</v>
      </c>
      <c r="J90" t="s">
        <v>1460</v>
      </c>
      <c r="K90" s="38" t="s">
        <v>1155</v>
      </c>
    </row>
    <row r="91" spans="1:11">
      <c r="A91" t="s">
        <v>1461</v>
      </c>
      <c r="B91" s="41">
        <v>31661</v>
      </c>
      <c r="C91" t="s">
        <v>1143</v>
      </c>
      <c r="D91" t="str">
        <v>Colombia</v>
      </c>
      <c r="E91" t="s">
        <v>1144</v>
      </c>
      <c r="F91" t="str">
        <v>Bogota D.C.</v>
      </c>
      <c r="G91" t="s">
        <v>1151</v>
      </c>
      <c r="H91" t="s">
        <v>1462</v>
      </c>
      <c r="I91" t="s">
        <v>1463</v>
      </c>
      <c r="J91" t="s">
        <v>1204</v>
      </c>
      <c r="K91" s="38" t="s">
        <v>1155</v>
      </c>
    </row>
    <row r="92" spans="1:11">
      <c r="A92" t="s">
        <v>1464</v>
      </c>
      <c r="B92" s="41">
        <v>37884</v>
      </c>
      <c r="C92" t="s">
        <v>1143</v>
      </c>
      <c r="D92" t="str">
        <v>Colombia</v>
      </c>
      <c r="E92" t="s">
        <v>1144</v>
      </c>
      <c r="F92" t="str">
        <v>Bogota D.C.</v>
      </c>
      <c r="G92" t="s">
        <v>1151</v>
      </c>
      <c r="H92" t="s">
        <v>1465</v>
      </c>
      <c r="I92" t="s">
        <v>1466</v>
      </c>
      <c r="J92" t="s">
        <v>1223</v>
      </c>
      <c r="K92" s="38" t="s">
        <v>1160</v>
      </c>
    </row>
    <row r="93" spans="1:11">
      <c r="A93" t="s">
        <v>1467</v>
      </c>
      <c r="B93" s="41">
        <v>42083</v>
      </c>
      <c r="C93" t="s">
        <v>1143</v>
      </c>
      <c r="D93" t="str">
        <v>Colombia</v>
      </c>
      <c r="E93" t="s">
        <v>1144</v>
      </c>
      <c r="F93" t="str">
        <v>Bogota D.C.</v>
      </c>
      <c r="G93" t="s">
        <v>1151</v>
      </c>
      <c r="H93" t="s">
        <v>1146</v>
      </c>
      <c r="I93" t="s">
        <v>1147</v>
      </c>
      <c r="J93" t="s">
        <v>1219</v>
      </c>
      <c r="K93" s="38" t="s">
        <v>1149</v>
      </c>
    </row>
    <row r="94" spans="1:11">
      <c r="A94" t="s">
        <v>1468</v>
      </c>
      <c r="B94" s="41">
        <v>43195</v>
      </c>
      <c r="C94" t="s">
        <v>1214</v>
      </c>
      <c r="D94" t="str">
        <v>Colombia</v>
      </c>
      <c r="E94" t="s">
        <v>1144</v>
      </c>
      <c r="F94" t="str">
        <v>Florencia</v>
      </c>
      <c r="G94" t="s">
        <v>1469</v>
      </c>
      <c r="H94" t="s">
        <v>1470</v>
      </c>
      <c r="I94" t="s">
        <v>1471</v>
      </c>
      <c r="J94" t="s">
        <v>1223</v>
      </c>
      <c r="K94" s="38" t="s">
        <v>1172</v>
      </c>
    </row>
    <row r="95" spans="1:11">
      <c r="A95" t="s">
        <v>1472</v>
      </c>
      <c r="B95" s="41">
        <v>36421</v>
      </c>
      <c r="C95" t="s">
        <v>1143</v>
      </c>
      <c r="D95" t="str">
        <v>Colombia</v>
      </c>
      <c r="E95" t="s">
        <v>1144</v>
      </c>
      <c r="F95" t="str">
        <v>Bogota D.C.</v>
      </c>
      <c r="G95" t="s">
        <v>1151</v>
      </c>
      <c r="H95" t="s">
        <v>1473</v>
      </c>
      <c r="I95" t="s">
        <v>1474</v>
      </c>
      <c r="J95" t="s">
        <v>1475</v>
      </c>
      <c r="K95" s="38" t="s">
        <v>1160</v>
      </c>
    </row>
    <row r="96" spans="1:11">
      <c r="A96" t="s">
        <v>1476</v>
      </c>
      <c r="B96" s="41">
        <v>42580</v>
      </c>
      <c r="C96" t="s">
        <v>1143</v>
      </c>
      <c r="D96" t="str">
        <v>Colombia</v>
      </c>
      <c r="E96" t="s">
        <v>1144</v>
      </c>
      <c r="F96" t="str">
        <v>Bogota D.C.</v>
      </c>
      <c r="G96" t="s">
        <v>1151</v>
      </c>
      <c r="H96" t="s">
        <v>1477</v>
      </c>
      <c r="I96" t="s">
        <v>1478</v>
      </c>
      <c r="J96" t="s">
        <v>1479</v>
      </c>
      <c r="K96" s="38" t="s">
        <v>1160</v>
      </c>
    </row>
    <row r="97" spans="1:11">
      <c r="A97" t="s">
        <v>1480</v>
      </c>
      <c r="B97" s="41">
        <v>38451</v>
      </c>
      <c r="C97" t="s">
        <v>1143</v>
      </c>
      <c r="D97" t="str">
        <v>Colombia</v>
      </c>
      <c r="E97" t="s">
        <v>1144</v>
      </c>
      <c r="F97" t="str">
        <v>Bogota D.C.</v>
      </c>
      <c r="G97" t="s">
        <v>1151</v>
      </c>
      <c r="H97" t="s">
        <v>1481</v>
      </c>
      <c r="I97" t="s">
        <v>1482</v>
      </c>
      <c r="J97" t="s">
        <v>1483</v>
      </c>
      <c r="K97" s="38" t="s">
        <v>1160</v>
      </c>
    </row>
    <row r="98" spans="1:11">
      <c r="A98" t="s">
        <v>1484</v>
      </c>
      <c r="B98" s="41">
        <v>39158</v>
      </c>
      <c r="C98" t="s">
        <v>1168</v>
      </c>
      <c r="D98" t="str">
        <v>Francia</v>
      </c>
      <c r="E98" t="s">
        <v>1485</v>
      </c>
      <c r="F98" t="str">
        <v>Paris</v>
      </c>
      <c r="G98" t="s">
        <v>1486</v>
      </c>
      <c r="H98" t="s">
        <v>1146</v>
      </c>
      <c r="I98" t="s">
        <v>1147</v>
      </c>
      <c r="J98" t="s">
        <v>1219</v>
      </c>
      <c r="K98" s="38" t="s">
        <v>1149</v>
      </c>
    </row>
    <row r="99" spans="1:11">
      <c r="A99" t="s">
        <v>1487</v>
      </c>
      <c r="B99" s="41">
        <v>37149</v>
      </c>
      <c r="C99" t="s">
        <v>1143</v>
      </c>
      <c r="D99" t="str">
        <v>Colombia</v>
      </c>
      <c r="E99" t="s">
        <v>1144</v>
      </c>
      <c r="F99" t="str">
        <v>Bogota D.C.</v>
      </c>
      <c r="G99" t="s">
        <v>1151</v>
      </c>
      <c r="H99" t="s">
        <v>1215</v>
      </c>
      <c r="I99" t="s">
        <v>1216</v>
      </c>
      <c r="J99" t="s">
        <v>1201</v>
      </c>
      <c r="K99" s="38" t="s">
        <v>1155</v>
      </c>
    </row>
    <row r="100" spans="1:11">
      <c r="A100" t="s">
        <v>1488</v>
      </c>
      <c r="B100" s="41">
        <v>36785</v>
      </c>
      <c r="C100" t="s">
        <v>1143</v>
      </c>
      <c r="D100" t="str">
        <v>Colombia</v>
      </c>
      <c r="E100" t="s">
        <v>1144</v>
      </c>
      <c r="F100" t="str">
        <v>Bogota D.C.</v>
      </c>
      <c r="G100" t="s">
        <v>1151</v>
      </c>
      <c r="H100" t="s">
        <v>1250</v>
      </c>
      <c r="I100" t="s">
        <v>1251</v>
      </c>
      <c r="J100" t="s">
        <v>1489</v>
      </c>
      <c r="K100" s="38" t="s">
        <v>1155</v>
      </c>
    </row>
    <row r="101" spans="1:11">
      <c r="A101" t="s">
        <v>1490</v>
      </c>
      <c r="B101" s="41">
        <v>40628</v>
      </c>
      <c r="C101" t="s">
        <v>1168</v>
      </c>
      <c r="D101" t="str">
        <v>Colombia</v>
      </c>
      <c r="E101" t="s">
        <v>1144</v>
      </c>
      <c r="F101" t="str">
        <v>Bogota D.C.</v>
      </c>
      <c r="G101" t="s">
        <v>1151</v>
      </c>
      <c r="H101" t="s">
        <v>1491</v>
      </c>
      <c r="I101" t="s">
        <v>1492</v>
      </c>
      <c r="J101" t="s">
        <v>1493</v>
      </c>
      <c r="K101" s="38" t="s">
        <v>1160</v>
      </c>
    </row>
    <row r="102" spans="1:11">
      <c r="A102" t="s">
        <v>1494</v>
      </c>
      <c r="B102" s="41">
        <v>27814</v>
      </c>
      <c r="C102" t="s">
        <v>1143</v>
      </c>
      <c r="D102" t="str">
        <v>Colombia</v>
      </c>
      <c r="E102" t="s">
        <v>1144</v>
      </c>
      <c r="F102" t="str">
        <v>Bogota D.C.</v>
      </c>
      <c r="G102" t="s">
        <v>1151</v>
      </c>
      <c r="H102" t="s">
        <v>1495</v>
      </c>
      <c r="I102" t="s">
        <v>1496</v>
      </c>
      <c r="J102" t="s">
        <v>1497</v>
      </c>
      <c r="K102" s="38" t="s">
        <v>1160</v>
      </c>
    </row>
    <row r="103" spans="1:11">
      <c r="A103" t="s">
        <v>1498</v>
      </c>
      <c r="B103" s="41">
        <v>38976</v>
      </c>
      <c r="C103" t="s">
        <v>1143</v>
      </c>
      <c r="D103" t="str">
        <v>Colombia</v>
      </c>
      <c r="E103" t="s">
        <v>1144</v>
      </c>
      <c r="F103" t="str">
        <v>Bogota D.C.</v>
      </c>
      <c r="G103" t="s">
        <v>1151</v>
      </c>
      <c r="H103" t="s">
        <v>1499</v>
      </c>
      <c r="I103" t="s">
        <v>1500</v>
      </c>
      <c r="J103" t="s">
        <v>1223</v>
      </c>
      <c r="K103" s="38" t="s">
        <v>1172</v>
      </c>
    </row>
    <row r="104" spans="1:11">
      <c r="A104" t="s">
        <v>1501</v>
      </c>
      <c r="B104" s="41">
        <v>36974</v>
      </c>
      <c r="C104" t="s">
        <v>1143</v>
      </c>
      <c r="D104" t="str">
        <v>España</v>
      </c>
      <c r="E104" t="s">
        <v>1388</v>
      </c>
      <c r="F104" t="str">
        <v>Madrid</v>
      </c>
      <c r="G104" t="s">
        <v>1386</v>
      </c>
      <c r="H104" t="s">
        <v>1502</v>
      </c>
      <c r="I104" t="s">
        <v>1503</v>
      </c>
      <c r="J104" t="s">
        <v>1504</v>
      </c>
      <c r="K104" s="38" t="s">
        <v>1160</v>
      </c>
    </row>
    <row r="105" spans="1:11">
      <c r="A105" t="s">
        <v>1505</v>
      </c>
      <c r="B105" s="41">
        <v>40831</v>
      </c>
      <c r="C105" t="s">
        <v>1143</v>
      </c>
      <c r="D105" t="str">
        <v>Colombia</v>
      </c>
      <c r="E105" t="s">
        <v>1144</v>
      </c>
      <c r="F105" t="str">
        <v>Bogota D.C.</v>
      </c>
      <c r="G105" t="s">
        <v>1151</v>
      </c>
      <c r="H105" t="s">
        <v>1146</v>
      </c>
      <c r="I105" t="s">
        <v>1147</v>
      </c>
      <c r="J105" t="s">
        <v>1219</v>
      </c>
      <c r="K105" s="38" t="s">
        <v>1149</v>
      </c>
    </row>
    <row r="106" spans="1:11">
      <c r="A106" t="s">
        <v>1506</v>
      </c>
      <c r="B106" s="41">
        <v>36610</v>
      </c>
      <c r="C106" t="s">
        <v>1143</v>
      </c>
      <c r="D106" t="str">
        <v>Colombia</v>
      </c>
      <c r="E106" t="s">
        <v>1144</v>
      </c>
      <c r="F106" t="str">
        <v>Bogota D.C.</v>
      </c>
      <c r="G106" t="s">
        <v>1151</v>
      </c>
      <c r="H106" t="s">
        <v>1169</v>
      </c>
      <c r="I106" t="s">
        <v>1170</v>
      </c>
      <c r="J106" t="s">
        <v>1507</v>
      </c>
      <c r="K106" s="38" t="s">
        <v>1172</v>
      </c>
    </row>
    <row r="107" spans="1:11">
      <c r="A107" t="s">
        <v>1508</v>
      </c>
      <c r="B107" s="41">
        <v>37884</v>
      </c>
      <c r="C107" t="s">
        <v>1143</v>
      </c>
      <c r="D107" t="str">
        <v>Colombia</v>
      </c>
      <c r="E107" t="s">
        <v>1144</v>
      </c>
      <c r="F107" t="str">
        <v>Bogota D.C.</v>
      </c>
      <c r="G107" t="s">
        <v>1151</v>
      </c>
      <c r="H107" t="s">
        <v>1509</v>
      </c>
      <c r="I107" t="s">
        <v>1510</v>
      </c>
      <c r="J107" t="s">
        <v>1511</v>
      </c>
      <c r="K107" s="38" t="s">
        <v>1160</v>
      </c>
    </row>
    <row r="108" spans="1:11">
      <c r="A108" t="s">
        <v>1512</v>
      </c>
      <c r="B108" s="41">
        <v>38248</v>
      </c>
      <c r="C108" t="s">
        <v>1143</v>
      </c>
      <c r="D108" t="str">
        <v>Colombia</v>
      </c>
      <c r="E108" t="s">
        <v>1144</v>
      </c>
      <c r="F108" t="str">
        <v>Bogota D.C.</v>
      </c>
      <c r="G108" t="s">
        <v>1151</v>
      </c>
      <c r="H108" t="s">
        <v>1146</v>
      </c>
      <c r="I108" t="s">
        <v>1147</v>
      </c>
      <c r="J108" t="s">
        <v>1219</v>
      </c>
      <c r="K108" s="38" t="s">
        <v>1513</v>
      </c>
    </row>
    <row r="109" spans="1:11">
      <c r="A109" t="s">
        <v>1514</v>
      </c>
      <c r="B109" s="41">
        <v>39711</v>
      </c>
      <c r="C109" t="s">
        <v>1168</v>
      </c>
      <c r="D109" t="str">
        <v>Colombia</v>
      </c>
      <c r="E109" t="s">
        <v>1144</v>
      </c>
      <c r="F109" t="str">
        <v>Cali</v>
      </c>
      <c r="G109" t="s">
        <v>1442</v>
      </c>
      <c r="H109" t="s">
        <v>1338</v>
      </c>
      <c r="I109" t="s">
        <v>1339</v>
      </c>
      <c r="J109" t="s">
        <v>1350</v>
      </c>
      <c r="K109" s="38" t="s">
        <v>1149</v>
      </c>
    </row>
    <row r="110" spans="1:11">
      <c r="A110" t="s">
        <v>1515</v>
      </c>
      <c r="B110" s="41">
        <v>37331</v>
      </c>
      <c r="C110" t="s">
        <v>1143</v>
      </c>
      <c r="D110" t="str">
        <v>Colombia</v>
      </c>
      <c r="E110" t="s">
        <v>1144</v>
      </c>
      <c r="F110" t="str">
        <v>Cali</v>
      </c>
      <c r="G110" t="s">
        <v>1442</v>
      </c>
      <c r="H110" t="s">
        <v>1516</v>
      </c>
      <c r="I110" t="s">
        <v>1517</v>
      </c>
      <c r="J110" t="s">
        <v>1518</v>
      </c>
      <c r="K110" s="38" t="s">
        <v>1172</v>
      </c>
    </row>
    <row r="111" spans="1:11">
      <c r="A111" t="s">
        <v>1519</v>
      </c>
      <c r="B111" s="41">
        <v>37695</v>
      </c>
      <c r="C111" t="s">
        <v>1143</v>
      </c>
      <c r="D111" t="str">
        <v>Colombia</v>
      </c>
      <c r="E111" t="s">
        <v>1144</v>
      </c>
      <c r="F111" t="str">
        <v>Bogota D.C.</v>
      </c>
      <c r="G111" t="s">
        <v>1151</v>
      </c>
      <c r="H111" t="s">
        <v>1146</v>
      </c>
      <c r="I111" t="s">
        <v>1147</v>
      </c>
      <c r="J111" t="s">
        <v>1219</v>
      </c>
      <c r="K111" s="38" t="s">
        <v>1149</v>
      </c>
    </row>
    <row r="112" spans="1:11">
      <c r="A112" t="s">
        <v>1520</v>
      </c>
      <c r="B112" s="41">
        <v>37149</v>
      </c>
      <c r="C112" t="s">
        <v>1143</v>
      </c>
      <c r="D112" t="str">
        <v>Colombia</v>
      </c>
      <c r="E112" t="s">
        <v>1144</v>
      </c>
      <c r="F112" t="str">
        <v>Bogota D.C.</v>
      </c>
      <c r="G112" t="s">
        <v>1151</v>
      </c>
      <c r="H112" t="s">
        <v>1521</v>
      </c>
      <c r="I112" t="s">
        <v>1522</v>
      </c>
      <c r="J112" t="s">
        <v>1523</v>
      </c>
      <c r="K112" s="38" t="s">
        <v>1160</v>
      </c>
    </row>
    <row r="113" spans="1:11">
      <c r="A113" t="s">
        <v>1524</v>
      </c>
      <c r="B113" s="41">
        <v>38248</v>
      </c>
      <c r="C113" t="s">
        <v>1143</v>
      </c>
      <c r="D113" t="str">
        <v>Colombia</v>
      </c>
      <c r="E113" t="s">
        <v>1144</v>
      </c>
      <c r="F113" t="str">
        <v>Bogota D.C.</v>
      </c>
      <c r="G113" t="s">
        <v>1151</v>
      </c>
      <c r="H113" t="s">
        <v>1525</v>
      </c>
      <c r="I113" t="s">
        <v>1526</v>
      </c>
      <c r="J113" t="s">
        <v>1527</v>
      </c>
      <c r="K113" s="38" t="s">
        <v>1160</v>
      </c>
    </row>
    <row r="114" spans="1:11">
      <c r="A114" t="s">
        <v>1528</v>
      </c>
      <c r="B114" s="41">
        <v>38451</v>
      </c>
      <c r="C114" t="s">
        <v>1143</v>
      </c>
      <c r="D114" t="str">
        <v>Colombia</v>
      </c>
      <c r="E114" t="s">
        <v>1144</v>
      </c>
      <c r="F114" t="str">
        <v>Bogota D.C.</v>
      </c>
      <c r="G114" t="s">
        <v>1151</v>
      </c>
      <c r="H114" t="s">
        <v>1146</v>
      </c>
      <c r="I114" t="s">
        <v>1147</v>
      </c>
      <c r="J114" t="s">
        <v>1529</v>
      </c>
      <c r="K114" s="38" t="s">
        <v>1149</v>
      </c>
    </row>
    <row r="115" spans="1:11">
      <c r="A115" t="s">
        <v>1530</v>
      </c>
      <c r="B115" s="41">
        <v>37884</v>
      </c>
      <c r="C115" t="s">
        <v>1143</v>
      </c>
      <c r="D115" t="str">
        <v>Colombia</v>
      </c>
      <c r="E115" t="s">
        <v>1144</v>
      </c>
      <c r="F115" t="str">
        <v>Bogota D.C.</v>
      </c>
      <c r="G115" t="s">
        <v>1151</v>
      </c>
      <c r="H115" t="s">
        <v>1146</v>
      </c>
      <c r="I115" t="s">
        <v>1147</v>
      </c>
      <c r="J115" t="s">
        <v>1219</v>
      </c>
      <c r="K115" s="38" t="s">
        <v>1513</v>
      </c>
    </row>
    <row r="116" spans="1:11">
      <c r="A116" t="s">
        <v>1531</v>
      </c>
      <c r="B116" s="41">
        <v>37884</v>
      </c>
      <c r="C116" t="s">
        <v>1143</v>
      </c>
      <c r="D116" t="str">
        <v>Colombia</v>
      </c>
      <c r="E116" t="s">
        <v>1144</v>
      </c>
      <c r="F116" t="str">
        <v>Bogota D.C.</v>
      </c>
      <c r="G116" t="s">
        <v>1151</v>
      </c>
      <c r="H116" t="s">
        <v>1146</v>
      </c>
      <c r="I116" t="s">
        <v>1147</v>
      </c>
      <c r="J116" t="s">
        <v>1532</v>
      </c>
      <c r="K116" s="38" t="s">
        <v>1149</v>
      </c>
    </row>
    <row r="117" spans="1:11">
      <c r="A117" t="s">
        <v>1533</v>
      </c>
      <c r="B117" s="41">
        <v>38451</v>
      </c>
      <c r="C117" t="s">
        <v>1143</v>
      </c>
      <c r="D117" t="str">
        <v>Colombia</v>
      </c>
      <c r="E117" t="s">
        <v>1144</v>
      </c>
      <c r="F117" t="str">
        <v>Bogota D.C.</v>
      </c>
      <c r="G117" t="s">
        <v>1151</v>
      </c>
      <c r="H117" t="s">
        <v>1146</v>
      </c>
      <c r="I117" t="s">
        <v>1147</v>
      </c>
      <c r="J117" t="s">
        <v>1534</v>
      </c>
      <c r="K117" s="38" t="s">
        <v>1149</v>
      </c>
    </row>
    <row r="118" spans="1:11">
      <c r="A118" t="s">
        <v>1535</v>
      </c>
      <c r="B118" s="41">
        <v>30933</v>
      </c>
      <c r="C118" t="s">
        <v>1143</v>
      </c>
      <c r="D118" t="str">
        <v>Colombia</v>
      </c>
      <c r="E118" t="s">
        <v>1144</v>
      </c>
      <c r="F118" t="str">
        <v>Bogota D.C.</v>
      </c>
      <c r="G118" t="s">
        <v>1151</v>
      </c>
      <c r="H118" t="s">
        <v>1338</v>
      </c>
      <c r="I118" t="s">
        <v>1339</v>
      </c>
      <c r="J118" t="s">
        <v>1350</v>
      </c>
      <c r="K118" s="38" t="s">
        <v>1513</v>
      </c>
    </row>
    <row r="119" spans="1:11">
      <c r="A119" t="s">
        <v>1536</v>
      </c>
      <c r="B119" s="41">
        <v>37695</v>
      </c>
      <c r="C119" t="s">
        <v>1143</v>
      </c>
      <c r="D119" t="str">
        <v>Colombia</v>
      </c>
      <c r="E119" t="s">
        <v>1144</v>
      </c>
      <c r="F119" t="str">
        <v>Bogota D.C.</v>
      </c>
      <c r="G119" t="s">
        <v>1151</v>
      </c>
      <c r="H119" t="s">
        <v>1537</v>
      </c>
      <c r="I119" t="s">
        <v>1538</v>
      </c>
      <c r="J119" t="s">
        <v>1538</v>
      </c>
      <c r="K119" s="38" t="s">
        <v>1160</v>
      </c>
    </row>
    <row r="120" spans="1:11">
      <c r="A120" t="s">
        <v>1539</v>
      </c>
      <c r="B120" s="41">
        <v>38248</v>
      </c>
      <c r="C120" t="s">
        <v>1143</v>
      </c>
      <c r="D120" t="str">
        <v>Colombia</v>
      </c>
      <c r="E120" t="s">
        <v>1144</v>
      </c>
      <c r="F120" t="str">
        <v>Bogota D.C.</v>
      </c>
      <c r="G120" t="s">
        <v>1151</v>
      </c>
      <c r="H120" t="s">
        <v>1540</v>
      </c>
      <c r="I120" t="s">
        <v>1541</v>
      </c>
      <c r="J120" t="s">
        <v>1542</v>
      </c>
      <c r="K120" s="38" t="s">
        <v>1160</v>
      </c>
    </row>
    <row r="121" spans="1:11">
      <c r="A121" t="s">
        <v>1543</v>
      </c>
      <c r="B121" s="41">
        <v>37149</v>
      </c>
      <c r="C121" t="s">
        <v>1143</v>
      </c>
      <c r="D121" t="str">
        <v>Colombia</v>
      </c>
      <c r="E121" t="s">
        <v>1144</v>
      </c>
      <c r="F121" t="str">
        <v>Cali</v>
      </c>
      <c r="G121" t="s">
        <v>1442</v>
      </c>
      <c r="H121" t="s">
        <v>1544</v>
      </c>
      <c r="I121" t="s">
        <v>1545</v>
      </c>
      <c r="J121" t="s">
        <v>1546</v>
      </c>
      <c r="K121" s="38" t="s">
        <v>1160</v>
      </c>
    </row>
    <row r="122" spans="1:11">
      <c r="A122" t="s">
        <v>1547</v>
      </c>
      <c r="B122" s="41">
        <v>36610</v>
      </c>
      <c r="C122" t="s">
        <v>1143</v>
      </c>
      <c r="D122" t="str">
        <v>Noruega</v>
      </c>
      <c r="E122" t="s">
        <v>1548</v>
      </c>
      <c r="F122" t="str">
        <v>Oslo</v>
      </c>
      <c r="G122" t="s">
        <v>1549</v>
      </c>
      <c r="H122" t="s">
        <v>1550</v>
      </c>
      <c r="I122" t="s">
        <v>1551</v>
      </c>
      <c r="J122" t="s">
        <v>1552</v>
      </c>
      <c r="K122" s="38" t="s">
        <v>1155</v>
      </c>
    </row>
    <row r="123" spans="1:11">
      <c r="A123" t="s">
        <v>1553</v>
      </c>
      <c r="B123" s="41">
        <v>36610</v>
      </c>
      <c r="C123" t="s">
        <v>1143</v>
      </c>
      <c r="D123" t="str">
        <v>Colombia</v>
      </c>
      <c r="E123" t="s">
        <v>1144</v>
      </c>
      <c r="F123" t="str">
        <v>Cali</v>
      </c>
      <c r="G123" t="s">
        <v>1442</v>
      </c>
      <c r="H123" t="s">
        <v>1554</v>
      </c>
      <c r="I123" t="s">
        <v>1555</v>
      </c>
      <c r="J123" t="s">
        <v>1556</v>
      </c>
      <c r="K123" s="38" t="s">
        <v>1172</v>
      </c>
    </row>
    <row r="124" spans="1:11">
      <c r="A124" t="s">
        <v>1557</v>
      </c>
      <c r="B124" s="41">
        <v>37149</v>
      </c>
      <c r="C124" t="s">
        <v>1143</v>
      </c>
      <c r="D124" t="str">
        <v>Colombia</v>
      </c>
      <c r="E124" t="s">
        <v>1144</v>
      </c>
      <c r="F124" t="str">
        <v>Cali</v>
      </c>
      <c r="G124" t="s">
        <v>1442</v>
      </c>
      <c r="H124" t="s">
        <v>1558</v>
      </c>
      <c r="I124" t="s">
        <v>1559</v>
      </c>
      <c r="J124" t="s">
        <v>1560</v>
      </c>
      <c r="K124" s="38" t="s">
        <v>1155</v>
      </c>
    </row>
    <row r="125" spans="1:11">
      <c r="A125" t="s">
        <v>1561</v>
      </c>
      <c r="B125" s="41">
        <v>36610</v>
      </c>
      <c r="C125" t="s">
        <v>1143</v>
      </c>
      <c r="D125" t="str">
        <v>Ecuador</v>
      </c>
      <c r="E125" t="s">
        <v>1562</v>
      </c>
      <c r="F125" t="str">
        <v>Quito</v>
      </c>
      <c r="G125" t="s">
        <v>1563</v>
      </c>
      <c r="H125" t="s">
        <v>1564</v>
      </c>
      <c r="I125" t="s">
        <v>1565</v>
      </c>
      <c r="J125" t="s">
        <v>1566</v>
      </c>
      <c r="K125" s="38" t="s">
        <v>1172</v>
      </c>
    </row>
    <row r="126" spans="1:11">
      <c r="A126" t="s">
        <v>1567</v>
      </c>
      <c r="B126" s="41">
        <v>34223</v>
      </c>
      <c r="C126" t="s">
        <v>1143</v>
      </c>
      <c r="D126" t="str">
        <v>Colombia</v>
      </c>
      <c r="E126" t="s">
        <v>1144</v>
      </c>
      <c r="F126" t="str">
        <v>Bogota D.C.</v>
      </c>
      <c r="G126" t="s">
        <v>1151</v>
      </c>
      <c r="H126" t="s">
        <v>1568</v>
      </c>
      <c r="I126" t="s">
        <v>1569</v>
      </c>
      <c r="J126" t="s">
        <v>1223</v>
      </c>
      <c r="K126" s="38" t="s">
        <v>1172</v>
      </c>
    </row>
    <row r="127" spans="1:11">
      <c r="A127" t="s">
        <v>1570</v>
      </c>
      <c r="B127" s="41">
        <v>31122</v>
      </c>
      <c r="C127" t="s">
        <v>1143</v>
      </c>
      <c r="D127" t="str">
        <v>Colombia</v>
      </c>
      <c r="E127" t="s">
        <v>1144</v>
      </c>
      <c r="F127" t="str">
        <v>Bogota D.C.</v>
      </c>
      <c r="G127" t="s">
        <v>1151</v>
      </c>
      <c r="H127" t="s">
        <v>1146</v>
      </c>
      <c r="I127" t="s">
        <v>1147</v>
      </c>
      <c r="J127" t="s">
        <v>1571</v>
      </c>
      <c r="K127" s="38" t="s">
        <v>1149</v>
      </c>
    </row>
    <row r="128" spans="1:11">
      <c r="A128" t="s">
        <v>1572</v>
      </c>
      <c r="B128" s="41">
        <v>40075</v>
      </c>
      <c r="C128" t="s">
        <v>1143</v>
      </c>
      <c r="D128" t="str">
        <v>Colombia</v>
      </c>
      <c r="E128" t="s">
        <v>1144</v>
      </c>
      <c r="F128" t="str">
        <v>Bogota D.C.</v>
      </c>
      <c r="G128" t="s">
        <v>1151</v>
      </c>
      <c r="H128" t="s">
        <v>1516</v>
      </c>
      <c r="I128" t="s">
        <v>1517</v>
      </c>
      <c r="J128" t="s">
        <v>1223</v>
      </c>
      <c r="K128" s="38" t="s">
        <v>1172</v>
      </c>
    </row>
    <row r="129" spans="1:11">
      <c r="A129" t="s">
        <v>1573</v>
      </c>
      <c r="B129" s="41">
        <v>34223</v>
      </c>
      <c r="C129" t="s">
        <v>1143</v>
      </c>
      <c r="D129" t="str">
        <v>Colombia</v>
      </c>
      <c r="E129" t="s">
        <v>1144</v>
      </c>
      <c r="F129" t="str">
        <v>Bogota D.C.</v>
      </c>
      <c r="G129" t="s">
        <v>1151</v>
      </c>
      <c r="H129" t="s">
        <v>1574</v>
      </c>
      <c r="I129" t="s">
        <v>1575</v>
      </c>
      <c r="J129" t="s">
        <v>1576</v>
      </c>
      <c r="K129" s="38" t="s">
        <v>1160</v>
      </c>
    </row>
    <row r="130" spans="1:11">
      <c r="A130" t="s">
        <v>1577</v>
      </c>
      <c r="B130" s="41">
        <v>37520</v>
      </c>
      <c r="C130" t="s">
        <v>1143</v>
      </c>
      <c r="D130" t="str">
        <v>Filipinas</v>
      </c>
      <c r="E130" t="s">
        <v>1578</v>
      </c>
      <c r="F130" t="str">
        <v>No Disponible</v>
      </c>
      <c r="G130" t="s">
        <v>1204</v>
      </c>
      <c r="H130" t="s">
        <v>1579</v>
      </c>
      <c r="I130" t="s">
        <v>1580</v>
      </c>
      <c r="J130" t="s">
        <v>1581</v>
      </c>
      <c r="K130" s="38" t="s">
        <v>1160</v>
      </c>
    </row>
    <row r="131" spans="1:11">
      <c r="A131" t="s">
        <v>1582</v>
      </c>
      <c r="B131" s="41">
        <v>37331</v>
      </c>
      <c r="C131" t="s">
        <v>1143</v>
      </c>
      <c r="D131" t="str">
        <v>Canada</v>
      </c>
      <c r="E131" t="s">
        <v>1254</v>
      </c>
      <c r="F131" t="str">
        <v>Surrey</v>
      </c>
      <c r="G131" t="s">
        <v>1583</v>
      </c>
      <c r="H131" t="s">
        <v>1146</v>
      </c>
      <c r="I131" t="s">
        <v>1147</v>
      </c>
      <c r="J131" t="s">
        <v>1584</v>
      </c>
      <c r="K131" s="38" t="s">
        <v>1160</v>
      </c>
    </row>
    <row r="132" spans="1:11">
      <c r="A132" t="s">
        <v>1585</v>
      </c>
      <c r="B132" s="41">
        <v>31122</v>
      </c>
      <c r="C132" t="s">
        <v>1143</v>
      </c>
      <c r="D132" t="str">
        <v>Estados Unidos</v>
      </c>
      <c r="E132" t="s">
        <v>1162</v>
      </c>
      <c r="F132" t="str">
        <v>Gainesville</v>
      </c>
      <c r="G132" t="s">
        <v>1586</v>
      </c>
      <c r="H132" t="s">
        <v>1587</v>
      </c>
      <c r="I132" t="s">
        <v>1588</v>
      </c>
      <c r="J132" t="s">
        <v>1223</v>
      </c>
      <c r="K132" s="38" t="s">
        <v>1172</v>
      </c>
    </row>
    <row r="133" spans="1:11">
      <c r="A133" t="s">
        <v>1589</v>
      </c>
      <c r="B133" s="41">
        <v>31661</v>
      </c>
      <c r="C133" t="s">
        <v>1143</v>
      </c>
      <c r="D133" t="str">
        <v>Colombia</v>
      </c>
      <c r="E133" t="s">
        <v>1144</v>
      </c>
      <c r="F133" t="str">
        <v>Bogota D.C.</v>
      </c>
      <c r="G133" t="s">
        <v>1151</v>
      </c>
      <c r="H133" t="s">
        <v>1516</v>
      </c>
      <c r="I133" t="s">
        <v>1517</v>
      </c>
      <c r="J133" t="s">
        <v>1223</v>
      </c>
      <c r="K133" s="38" t="s">
        <v>1172</v>
      </c>
    </row>
    <row r="134" spans="1:11">
      <c r="A134" t="s">
        <v>1590</v>
      </c>
      <c r="B134" s="41">
        <v>40628</v>
      </c>
      <c r="C134" t="s">
        <v>1143</v>
      </c>
      <c r="D134" t="str">
        <v>Colombia</v>
      </c>
      <c r="E134" t="s">
        <v>1144</v>
      </c>
      <c r="F134" t="str">
        <v>Bogota D.C.</v>
      </c>
      <c r="G134" t="s">
        <v>1151</v>
      </c>
      <c r="H134" t="s">
        <v>1146</v>
      </c>
      <c r="I134" t="s">
        <v>1147</v>
      </c>
      <c r="J134" t="s">
        <v>1219</v>
      </c>
      <c r="K134" s="38" t="s">
        <v>1149</v>
      </c>
    </row>
    <row r="135" spans="1:11">
      <c r="A135" t="s">
        <v>1591</v>
      </c>
      <c r="B135" s="41">
        <v>33124</v>
      </c>
      <c r="C135" t="s">
        <v>1143</v>
      </c>
      <c r="D135" t="str">
        <v>Egipto</v>
      </c>
      <c r="E135" t="s">
        <v>1592</v>
      </c>
      <c r="F135" t="str">
        <v>No Disponible</v>
      </c>
      <c r="G135" t="s">
        <v>1204</v>
      </c>
      <c r="H135" t="s">
        <v>1593</v>
      </c>
      <c r="I135" t="s">
        <v>1594</v>
      </c>
      <c r="J135" t="s">
        <v>1595</v>
      </c>
      <c r="K135" s="38" t="s">
        <v>1160</v>
      </c>
    </row>
    <row r="136" spans="1:11">
      <c r="A136" t="s">
        <v>1596</v>
      </c>
      <c r="B136" s="41">
        <v>38656</v>
      </c>
      <c r="C136" t="s">
        <v>1143</v>
      </c>
      <c r="D136" t="str">
        <v>Colombia</v>
      </c>
      <c r="E136" t="s">
        <v>1144</v>
      </c>
      <c r="F136" t="str">
        <v>Bogota D.C.</v>
      </c>
      <c r="G136" t="s">
        <v>1151</v>
      </c>
      <c r="H136" t="s">
        <v>1146</v>
      </c>
      <c r="I136" t="s">
        <v>1147</v>
      </c>
      <c r="J136" t="s">
        <v>1597</v>
      </c>
      <c r="K136" s="38" t="s">
        <v>1149</v>
      </c>
    </row>
    <row r="137" spans="1:11">
      <c r="A137" t="s">
        <v>1598</v>
      </c>
      <c r="B137" s="41">
        <v>30933</v>
      </c>
      <c r="C137" t="s">
        <v>1143</v>
      </c>
      <c r="D137" t="str">
        <v>Colombia</v>
      </c>
      <c r="E137" t="s">
        <v>1144</v>
      </c>
      <c r="F137" t="str">
        <v>Bogota D.C.</v>
      </c>
      <c r="G137" t="s">
        <v>1151</v>
      </c>
      <c r="H137" t="s">
        <v>1599</v>
      </c>
      <c r="I137" t="s">
        <v>1600</v>
      </c>
      <c r="J137" t="s">
        <v>1601</v>
      </c>
      <c r="K137" s="38" t="s">
        <v>1172</v>
      </c>
    </row>
    <row r="138" spans="1:11">
      <c r="A138" t="s">
        <v>1602</v>
      </c>
      <c r="B138" s="41">
        <v>32767</v>
      </c>
      <c r="C138" t="s">
        <v>1143</v>
      </c>
      <c r="D138" t="str">
        <v>Colombia</v>
      </c>
      <c r="E138" t="s">
        <v>1144</v>
      </c>
      <c r="F138" t="str">
        <v>Chia</v>
      </c>
      <c r="G138" t="s">
        <v>1603</v>
      </c>
      <c r="H138" t="s">
        <v>1604</v>
      </c>
      <c r="I138" t="s">
        <v>1605</v>
      </c>
      <c r="J138" t="s">
        <v>1507</v>
      </c>
      <c r="K138" s="38" t="s">
        <v>1172</v>
      </c>
    </row>
    <row r="139" spans="1:11">
      <c r="A139" t="s">
        <v>1606</v>
      </c>
      <c r="B139" s="41">
        <v>36785</v>
      </c>
      <c r="C139" t="s">
        <v>1143</v>
      </c>
      <c r="D139" t="str">
        <v>Colombia</v>
      </c>
      <c r="E139" t="s">
        <v>1144</v>
      </c>
      <c r="F139" t="str">
        <v>Bogota D.C.</v>
      </c>
      <c r="G139" t="s">
        <v>1151</v>
      </c>
      <c r="H139" t="s">
        <v>1607</v>
      </c>
      <c r="I139" t="s">
        <v>1608</v>
      </c>
      <c r="J139" t="s">
        <v>1223</v>
      </c>
      <c r="K139" s="38" t="s">
        <v>1172</v>
      </c>
    </row>
    <row r="140" spans="1:11">
      <c r="A140" t="s">
        <v>1609</v>
      </c>
      <c r="B140" s="41">
        <v>32396</v>
      </c>
      <c r="C140" t="s">
        <v>1143</v>
      </c>
      <c r="D140" t="str">
        <v>Colombia</v>
      </c>
      <c r="E140" t="s">
        <v>1144</v>
      </c>
      <c r="F140" t="str">
        <v>Bogota D.C.</v>
      </c>
      <c r="G140" t="s">
        <v>1151</v>
      </c>
      <c r="H140" t="s">
        <v>1169</v>
      </c>
      <c r="I140" t="s">
        <v>1170</v>
      </c>
      <c r="J140" t="s">
        <v>1610</v>
      </c>
      <c r="K140" s="38" t="s">
        <v>1172</v>
      </c>
    </row>
    <row r="141" spans="1:11">
      <c r="A141" t="s">
        <v>1611</v>
      </c>
      <c r="B141" s="41">
        <v>38686</v>
      </c>
      <c r="C141" t="s">
        <v>1143</v>
      </c>
      <c r="D141" t="str">
        <v>Colombia</v>
      </c>
      <c r="E141" t="s">
        <v>1144</v>
      </c>
      <c r="F141" t="str">
        <v>Bogota D.C.</v>
      </c>
      <c r="G141" t="s">
        <v>1151</v>
      </c>
      <c r="H141" t="s">
        <v>1612</v>
      </c>
      <c r="I141" t="s">
        <v>1613</v>
      </c>
      <c r="J141" t="s">
        <v>1204</v>
      </c>
      <c r="K141" s="38" t="s">
        <v>1160</v>
      </c>
    </row>
    <row r="142" spans="1:11">
      <c r="A142" t="s">
        <v>1614</v>
      </c>
      <c r="B142" s="41">
        <v>32207</v>
      </c>
      <c r="C142" t="s">
        <v>1143</v>
      </c>
      <c r="D142" t="str">
        <v>Estados Unidos</v>
      </c>
      <c r="E142" t="s">
        <v>1162</v>
      </c>
      <c r="F142" t="str">
        <v>Washington Dc</v>
      </c>
      <c r="G142" t="s">
        <v>1615</v>
      </c>
      <c r="H142" t="s">
        <v>1616</v>
      </c>
      <c r="I142" t="s">
        <v>1617</v>
      </c>
      <c r="J142" t="s">
        <v>1618</v>
      </c>
      <c r="K142" s="38" t="s">
        <v>1248</v>
      </c>
    </row>
    <row r="143" spans="1:11">
      <c r="A143" t="s">
        <v>1619</v>
      </c>
      <c r="B143" s="41">
        <v>34587</v>
      </c>
      <c r="C143" t="s">
        <v>1143</v>
      </c>
      <c r="D143" t="str">
        <v>Estados Unidos</v>
      </c>
      <c r="E143" t="s">
        <v>1162</v>
      </c>
      <c r="F143" t="str">
        <v>Iowa City</v>
      </c>
      <c r="G143" t="s">
        <v>1620</v>
      </c>
      <c r="H143" t="s">
        <v>1621</v>
      </c>
      <c r="I143" t="s">
        <v>1622</v>
      </c>
      <c r="J143" t="s">
        <v>1623</v>
      </c>
      <c r="K143" s="38" t="s">
        <v>1160</v>
      </c>
    </row>
    <row r="144" spans="1:11">
      <c r="A144" t="s">
        <v>1624</v>
      </c>
      <c r="B144" s="41">
        <v>32942</v>
      </c>
      <c r="C144" t="s">
        <v>1143</v>
      </c>
      <c r="D144" t="str">
        <v>Colombia</v>
      </c>
      <c r="E144" t="s">
        <v>1144</v>
      </c>
      <c r="F144" t="str">
        <v>Bogota D.C.</v>
      </c>
      <c r="G144" t="s">
        <v>1151</v>
      </c>
      <c r="H144" t="s">
        <v>1625</v>
      </c>
      <c r="I144" t="s">
        <v>1626</v>
      </c>
      <c r="J144" t="s">
        <v>1627</v>
      </c>
      <c r="K144" s="38" t="s">
        <v>1155</v>
      </c>
    </row>
    <row r="145" spans="1:11">
      <c r="A145" t="s">
        <v>1628</v>
      </c>
      <c r="B145" s="41">
        <v>34587</v>
      </c>
      <c r="C145" t="s">
        <v>1143</v>
      </c>
      <c r="D145" t="str">
        <v>Colombia</v>
      </c>
      <c r="E145" t="s">
        <v>1144</v>
      </c>
      <c r="F145" t="str">
        <v>Leticia</v>
      </c>
      <c r="G145" t="s">
        <v>1629</v>
      </c>
      <c r="H145" t="s">
        <v>1146</v>
      </c>
      <c r="I145" t="s">
        <v>1147</v>
      </c>
      <c r="J145" t="s">
        <v>1219</v>
      </c>
      <c r="K145" s="38" t="s">
        <v>1149</v>
      </c>
    </row>
    <row r="146" spans="1:11">
      <c r="A146" t="s">
        <v>1630</v>
      </c>
      <c r="B146" s="41">
        <v>38451</v>
      </c>
      <c r="C146" t="s">
        <v>1143</v>
      </c>
      <c r="D146" t="str">
        <v>Colombia</v>
      </c>
      <c r="E146" t="s">
        <v>1144</v>
      </c>
      <c r="F146" t="str">
        <v>Bogota D.C.</v>
      </c>
      <c r="G146" t="s">
        <v>1151</v>
      </c>
      <c r="H146" t="s">
        <v>1631</v>
      </c>
      <c r="I146" t="s">
        <v>1632</v>
      </c>
      <c r="J146" t="s">
        <v>1633</v>
      </c>
      <c r="K146" s="38" t="s">
        <v>1160</v>
      </c>
    </row>
    <row r="147" spans="1:11">
      <c r="A147" t="s">
        <v>1634</v>
      </c>
      <c r="B147" s="41">
        <v>35504</v>
      </c>
      <c r="C147" t="s">
        <v>1143</v>
      </c>
      <c r="D147" t="str">
        <v>Colombia</v>
      </c>
      <c r="E147" t="s">
        <v>1144</v>
      </c>
      <c r="F147" t="str">
        <v>Bogota D.C.</v>
      </c>
      <c r="G147" t="s">
        <v>1151</v>
      </c>
      <c r="H147" t="s">
        <v>1462</v>
      </c>
      <c r="I147" t="s">
        <v>1463</v>
      </c>
      <c r="J147" t="s">
        <v>1635</v>
      </c>
      <c r="K147" s="38" t="s">
        <v>1155</v>
      </c>
    </row>
    <row r="148" spans="1:11">
      <c r="A148" t="s">
        <v>1636</v>
      </c>
      <c r="B148" s="41">
        <v>33859</v>
      </c>
      <c r="C148" t="s">
        <v>1143</v>
      </c>
      <c r="D148" t="str">
        <v>Colombia</v>
      </c>
      <c r="E148" t="s">
        <v>1144</v>
      </c>
      <c r="F148" t="str">
        <v>Bogota D.C.</v>
      </c>
      <c r="G148" t="s">
        <v>1151</v>
      </c>
      <c r="H148" t="s">
        <v>1146</v>
      </c>
      <c r="I148" t="s">
        <v>1147</v>
      </c>
      <c r="J148" t="s">
        <v>1204</v>
      </c>
      <c r="K148" s="38" t="s">
        <v>1149</v>
      </c>
    </row>
    <row r="149" spans="1:11">
      <c r="A149" t="s">
        <v>1637</v>
      </c>
      <c r="B149" s="41">
        <v>36050</v>
      </c>
      <c r="C149" t="s">
        <v>1143</v>
      </c>
      <c r="D149" t="str">
        <v>Colombia</v>
      </c>
      <c r="E149" t="s">
        <v>1144</v>
      </c>
      <c r="F149" t="str">
        <v>Santa Marta</v>
      </c>
      <c r="G149" t="s">
        <v>1638</v>
      </c>
      <c r="H149" t="s">
        <v>1639</v>
      </c>
      <c r="I149" t="s">
        <v>1640</v>
      </c>
      <c r="J149" t="s">
        <v>1306</v>
      </c>
      <c r="K149" s="38" t="s">
        <v>1160</v>
      </c>
    </row>
    <row r="150" spans="1:11">
      <c r="A150" t="s">
        <v>1641</v>
      </c>
      <c r="B150" s="41">
        <v>34398</v>
      </c>
      <c r="C150" t="s">
        <v>1143</v>
      </c>
      <c r="D150" t="str">
        <v>Colombia</v>
      </c>
      <c r="E150" t="s">
        <v>1144</v>
      </c>
      <c r="F150" t="str">
        <v>Bogota D.C.</v>
      </c>
      <c r="G150" t="s">
        <v>1151</v>
      </c>
      <c r="H150" t="s">
        <v>1146</v>
      </c>
      <c r="I150" t="s">
        <v>1147</v>
      </c>
      <c r="J150" t="s">
        <v>1219</v>
      </c>
      <c r="K150" s="38" t="s">
        <v>1149</v>
      </c>
    </row>
    <row r="151" spans="1:11">
      <c r="A151" t="s">
        <v>1642</v>
      </c>
      <c r="B151" s="41">
        <v>33488</v>
      </c>
      <c r="C151" t="s">
        <v>1143</v>
      </c>
      <c r="D151" t="str">
        <v>Colombia</v>
      </c>
      <c r="E151" t="s">
        <v>1144</v>
      </c>
      <c r="F151" t="str">
        <v>Bogota D.C.</v>
      </c>
      <c r="G151" t="s">
        <v>1151</v>
      </c>
      <c r="H151" t="s">
        <v>1643</v>
      </c>
      <c r="I151" t="s">
        <v>1644</v>
      </c>
      <c r="J151" t="s">
        <v>1645</v>
      </c>
      <c r="K151" s="38" t="s">
        <v>1160</v>
      </c>
    </row>
    <row r="152" spans="1:11">
      <c r="A152" t="s">
        <v>1646</v>
      </c>
      <c r="B152" s="41">
        <v>37884</v>
      </c>
      <c r="C152" t="s">
        <v>1143</v>
      </c>
      <c r="D152" t="str">
        <v>Colombia</v>
      </c>
      <c r="E152" t="s">
        <v>1144</v>
      </c>
      <c r="F152" t="str">
        <v>Chia</v>
      </c>
      <c r="G152" t="s">
        <v>1603</v>
      </c>
      <c r="H152" t="s">
        <v>1146</v>
      </c>
      <c r="I152" t="s">
        <v>1147</v>
      </c>
      <c r="J152" t="s">
        <v>1176</v>
      </c>
      <c r="K152" s="38" t="s">
        <v>1149</v>
      </c>
    </row>
    <row r="153" spans="1:11">
      <c r="A153" t="s">
        <v>1647</v>
      </c>
      <c r="B153" s="41">
        <v>38073</v>
      </c>
      <c r="C153" t="s">
        <v>1143</v>
      </c>
      <c r="D153" t="str">
        <v>Colombia</v>
      </c>
      <c r="E153" t="s">
        <v>1144</v>
      </c>
      <c r="F153" t="str">
        <v>Bogota D.C.</v>
      </c>
      <c r="G153" t="s">
        <v>1151</v>
      </c>
      <c r="H153" t="s">
        <v>1648</v>
      </c>
      <c r="I153" t="s">
        <v>1649</v>
      </c>
      <c r="J153" t="s">
        <v>1650</v>
      </c>
      <c r="K153" s="38" t="s">
        <v>1160</v>
      </c>
    </row>
    <row r="154" spans="1:11">
      <c r="A154" t="s">
        <v>1651</v>
      </c>
      <c r="B154" s="41">
        <v>32032</v>
      </c>
      <c r="C154" t="s">
        <v>1143</v>
      </c>
      <c r="D154" t="str">
        <v>Colombia</v>
      </c>
      <c r="E154" t="s">
        <v>1144</v>
      </c>
      <c r="F154" t="str">
        <v>Bogota D.C.</v>
      </c>
      <c r="G154" t="s">
        <v>1151</v>
      </c>
      <c r="H154" t="s">
        <v>1652</v>
      </c>
      <c r="I154" t="s">
        <v>1653</v>
      </c>
      <c r="J154" t="s">
        <v>1654</v>
      </c>
      <c r="K154" s="38" t="s">
        <v>1172</v>
      </c>
    </row>
    <row r="155" spans="1:11">
      <c r="A155" t="s">
        <v>1655</v>
      </c>
      <c r="B155" s="41">
        <v>33124</v>
      </c>
      <c r="C155" t="s">
        <v>1143</v>
      </c>
      <c r="D155" t="str">
        <v>Colombia</v>
      </c>
      <c r="E155" t="s">
        <v>1144</v>
      </c>
      <c r="F155" t="str">
        <v>Bogota D.C.</v>
      </c>
      <c r="G155" t="s">
        <v>1151</v>
      </c>
      <c r="H155" t="s">
        <v>1625</v>
      </c>
      <c r="I155" t="s">
        <v>1626</v>
      </c>
      <c r="J155" t="s">
        <v>1656</v>
      </c>
      <c r="K155" s="38" t="s">
        <v>1155</v>
      </c>
    </row>
    <row r="156" spans="1:11">
      <c r="A156" t="s">
        <v>1657</v>
      </c>
      <c r="B156" s="41">
        <v>32942</v>
      </c>
      <c r="C156" t="s">
        <v>1143</v>
      </c>
      <c r="D156" t="str">
        <v>Estados Unidos</v>
      </c>
      <c r="E156" t="s">
        <v>1162</v>
      </c>
      <c r="F156" t="str">
        <v>Minneapolis</v>
      </c>
      <c r="G156" t="s">
        <v>1658</v>
      </c>
      <c r="H156" t="s">
        <v>1659</v>
      </c>
      <c r="I156" t="s">
        <v>1660</v>
      </c>
      <c r="J156" t="s">
        <v>1661</v>
      </c>
      <c r="K156" s="38" t="s">
        <v>1172</v>
      </c>
    </row>
    <row r="157" spans="1:11">
      <c r="A157" t="s">
        <v>1662</v>
      </c>
      <c r="B157" s="41">
        <v>38248</v>
      </c>
      <c r="C157" t="s">
        <v>1143</v>
      </c>
      <c r="D157" t="str">
        <v>Tailandia</v>
      </c>
      <c r="E157" t="s">
        <v>1663</v>
      </c>
      <c r="F157" t="str">
        <v>Pak Kret</v>
      </c>
      <c r="G157" t="s">
        <v>1664</v>
      </c>
      <c r="H157" t="s">
        <v>1665</v>
      </c>
      <c r="I157" t="s">
        <v>1666</v>
      </c>
      <c r="J157" t="s">
        <v>1667</v>
      </c>
      <c r="K157" s="38" t="s">
        <v>1248</v>
      </c>
    </row>
    <row r="158" spans="1:11">
      <c r="A158" t="s">
        <v>1668</v>
      </c>
      <c r="B158" s="41">
        <v>36050</v>
      </c>
      <c r="C158" t="s">
        <v>1143</v>
      </c>
      <c r="D158" t="str">
        <v>Colombia</v>
      </c>
      <c r="E158" t="s">
        <v>1144</v>
      </c>
      <c r="F158" t="str">
        <v>Bogota D.C.</v>
      </c>
      <c r="G158" t="s">
        <v>1151</v>
      </c>
      <c r="H158" t="s">
        <v>1146</v>
      </c>
      <c r="I158" t="s">
        <v>1147</v>
      </c>
      <c r="J158" t="s">
        <v>1669</v>
      </c>
      <c r="K158" s="38" t="s">
        <v>1149</v>
      </c>
    </row>
    <row r="159" spans="1:11">
      <c r="A159" t="s">
        <v>1670</v>
      </c>
      <c r="B159" s="41">
        <v>38929</v>
      </c>
      <c r="C159" t="s">
        <v>1143</v>
      </c>
      <c r="D159" t="str">
        <v>Colombia</v>
      </c>
      <c r="E159" t="s">
        <v>1144</v>
      </c>
      <c r="F159" t="str">
        <v>Bogota D.C.</v>
      </c>
      <c r="G159" t="s">
        <v>1151</v>
      </c>
      <c r="H159" t="s">
        <v>1671</v>
      </c>
      <c r="I159" t="s">
        <v>1672</v>
      </c>
      <c r="J159" t="s">
        <v>1673</v>
      </c>
      <c r="K159" s="38" t="s">
        <v>1160</v>
      </c>
    </row>
    <row r="160" spans="1:11">
      <c r="A160" t="s">
        <v>1674</v>
      </c>
      <c r="B160" s="41">
        <v>29841</v>
      </c>
      <c r="C160" t="s">
        <v>1143</v>
      </c>
      <c r="D160" t="str">
        <v>Colombia</v>
      </c>
      <c r="E160" t="s">
        <v>1144</v>
      </c>
      <c r="F160" t="str">
        <v>Bogota D.C.</v>
      </c>
      <c r="G160" t="s">
        <v>1151</v>
      </c>
      <c r="H160" t="s">
        <v>1146</v>
      </c>
      <c r="I160" t="s">
        <v>1147</v>
      </c>
      <c r="J160" t="s">
        <v>1219</v>
      </c>
      <c r="K160" s="38" t="s">
        <v>1149</v>
      </c>
    </row>
    <row r="161" spans="1:11">
      <c r="A161" t="s">
        <v>1675</v>
      </c>
      <c r="B161" s="41">
        <v>29645</v>
      </c>
      <c r="C161" t="s">
        <v>1143</v>
      </c>
      <c r="D161" t="str">
        <v>Colombia</v>
      </c>
      <c r="E161" t="s">
        <v>1144</v>
      </c>
      <c r="F161" t="str">
        <v>Bogota D.C.</v>
      </c>
      <c r="G161" t="s">
        <v>1151</v>
      </c>
      <c r="H161" t="s">
        <v>1338</v>
      </c>
      <c r="I161" t="s">
        <v>1339</v>
      </c>
      <c r="J161" t="s">
        <v>1350</v>
      </c>
      <c r="K161" s="38" t="s">
        <v>1149</v>
      </c>
    </row>
    <row r="162" spans="1:11">
      <c r="A162" t="s">
        <v>1676</v>
      </c>
      <c r="B162" s="41">
        <v>32942</v>
      </c>
      <c r="C162" t="s">
        <v>1143</v>
      </c>
      <c r="D162" t="str">
        <v>España</v>
      </c>
      <c r="E162" t="s">
        <v>1388</v>
      </c>
      <c r="F162" t="str">
        <v>San Sebastian</v>
      </c>
      <c r="G162" t="s">
        <v>1677</v>
      </c>
      <c r="H162" t="s">
        <v>1678</v>
      </c>
      <c r="I162" t="s">
        <v>1679</v>
      </c>
      <c r="J162" t="s">
        <v>1680</v>
      </c>
      <c r="K162" s="38" t="s">
        <v>1160</v>
      </c>
    </row>
    <row r="163" spans="1:11">
      <c r="A163" t="s">
        <v>1681</v>
      </c>
      <c r="B163" s="41">
        <v>33859</v>
      </c>
      <c r="C163" t="s">
        <v>1143</v>
      </c>
      <c r="D163" t="str">
        <v>Colombia</v>
      </c>
      <c r="E163" t="s">
        <v>1144</v>
      </c>
      <c r="F163" t="str">
        <v>Bogota D.C.</v>
      </c>
      <c r="G163" t="s">
        <v>1151</v>
      </c>
      <c r="H163" t="s">
        <v>1169</v>
      </c>
      <c r="I163" t="s">
        <v>1170</v>
      </c>
      <c r="J163" t="s">
        <v>1682</v>
      </c>
      <c r="K163" s="38" t="s">
        <v>1172</v>
      </c>
    </row>
    <row r="164" spans="1:11">
      <c r="A164" t="s">
        <v>1683</v>
      </c>
      <c r="B164" s="41">
        <v>33124</v>
      </c>
      <c r="C164" t="s">
        <v>1143</v>
      </c>
      <c r="D164" t="str">
        <v>Colombia</v>
      </c>
      <c r="E164" t="s">
        <v>1144</v>
      </c>
      <c r="F164" t="str">
        <v>Bogota D.C.</v>
      </c>
      <c r="G164" t="s">
        <v>1151</v>
      </c>
      <c r="H164" t="s">
        <v>1684</v>
      </c>
      <c r="I164" t="s">
        <v>1685</v>
      </c>
      <c r="J164" t="s">
        <v>1686</v>
      </c>
      <c r="K164" s="38" t="s">
        <v>1160</v>
      </c>
    </row>
    <row r="165" spans="1:11">
      <c r="A165" t="s">
        <v>1687</v>
      </c>
      <c r="B165" s="41">
        <v>38612</v>
      </c>
      <c r="C165" t="s">
        <v>1143</v>
      </c>
      <c r="D165" t="str">
        <v>Colombia</v>
      </c>
      <c r="E165" t="s">
        <v>1144</v>
      </c>
      <c r="F165" t="str">
        <v>Bogota D.C.</v>
      </c>
      <c r="G165" t="s">
        <v>1151</v>
      </c>
      <c r="H165" t="s">
        <v>1688</v>
      </c>
      <c r="I165" t="s">
        <v>1689</v>
      </c>
      <c r="J165" t="s">
        <v>1204</v>
      </c>
      <c r="K165" s="38" t="s">
        <v>1160</v>
      </c>
    </row>
    <row r="166" spans="1:11">
      <c r="A166" t="s">
        <v>1690</v>
      </c>
      <c r="B166" s="41">
        <v>30009</v>
      </c>
      <c r="C166" t="s">
        <v>1143</v>
      </c>
      <c r="D166" t="str">
        <v>Colombia</v>
      </c>
      <c r="E166" t="s">
        <v>1144</v>
      </c>
      <c r="F166" t="str">
        <v>Bogota D.C.</v>
      </c>
      <c r="G166" t="s">
        <v>1151</v>
      </c>
      <c r="H166" t="s">
        <v>1648</v>
      </c>
      <c r="I166" t="s">
        <v>1649</v>
      </c>
      <c r="J166" t="s">
        <v>1691</v>
      </c>
      <c r="K166" s="38" t="s">
        <v>1155</v>
      </c>
    </row>
    <row r="167" spans="1:11">
      <c r="A167" t="s">
        <v>1692</v>
      </c>
      <c r="B167" s="41">
        <v>31122</v>
      </c>
      <c r="C167" t="s">
        <v>1143</v>
      </c>
      <c r="D167" t="str">
        <v>Colombia</v>
      </c>
      <c r="E167" t="s">
        <v>1144</v>
      </c>
      <c r="F167" t="str">
        <v>Bogota D.C.</v>
      </c>
      <c r="G167" t="s">
        <v>1151</v>
      </c>
      <c r="H167" t="s">
        <v>1693</v>
      </c>
      <c r="I167" t="s">
        <v>1694</v>
      </c>
      <c r="J167" t="s">
        <v>1695</v>
      </c>
      <c r="K167" s="38" t="s">
        <v>1160</v>
      </c>
    </row>
    <row r="168" spans="1:11">
      <c r="A168" t="s">
        <v>1696</v>
      </c>
      <c r="B168" s="41">
        <v>33488</v>
      </c>
      <c r="C168" t="s">
        <v>1143</v>
      </c>
      <c r="D168" t="str">
        <v>Estados Unidos</v>
      </c>
      <c r="E168" t="s">
        <v>1162</v>
      </c>
      <c r="F168" t="str">
        <v>Miami</v>
      </c>
      <c r="G168" t="s">
        <v>1697</v>
      </c>
      <c r="H168" t="s">
        <v>1146</v>
      </c>
      <c r="I168" t="s">
        <v>1147</v>
      </c>
      <c r="J168" t="s">
        <v>1219</v>
      </c>
      <c r="K168" s="38" t="s">
        <v>1149</v>
      </c>
    </row>
    <row r="169" spans="1:11">
      <c r="A169" t="s">
        <v>1698</v>
      </c>
      <c r="B169" s="41">
        <v>29841</v>
      </c>
      <c r="C169" t="s">
        <v>1143</v>
      </c>
      <c r="D169" t="str">
        <v>Colombia</v>
      </c>
      <c r="E169" t="s">
        <v>1144</v>
      </c>
      <c r="F169" t="str">
        <v>Yopal</v>
      </c>
      <c r="G169" t="s">
        <v>1699</v>
      </c>
      <c r="H169" t="s">
        <v>1700</v>
      </c>
      <c r="I169" t="s">
        <v>1701</v>
      </c>
      <c r="J169" t="s">
        <v>1702</v>
      </c>
      <c r="K169" s="38" t="s">
        <v>1172</v>
      </c>
    </row>
    <row r="170" spans="1:11">
      <c r="A170" t="s">
        <v>1703</v>
      </c>
      <c r="B170" s="41">
        <v>34398</v>
      </c>
      <c r="C170" t="s">
        <v>1143</v>
      </c>
      <c r="D170" t="str">
        <v>Argentina</v>
      </c>
      <c r="E170" t="s">
        <v>1305</v>
      </c>
      <c r="F170" t="str">
        <v>Posadas</v>
      </c>
      <c r="G170" t="s">
        <v>1704</v>
      </c>
      <c r="H170" t="s">
        <v>1705</v>
      </c>
      <c r="I170" t="s">
        <v>1706</v>
      </c>
      <c r="J170" t="s">
        <v>1645</v>
      </c>
      <c r="K170" s="38" t="s">
        <v>1172</v>
      </c>
    </row>
    <row r="171" spans="1:11">
      <c r="A171" t="s">
        <v>1707</v>
      </c>
      <c r="B171" s="41">
        <v>37149</v>
      </c>
      <c r="C171" t="s">
        <v>1143</v>
      </c>
      <c r="D171" t="str">
        <v>Colombia</v>
      </c>
      <c r="E171" t="s">
        <v>1144</v>
      </c>
      <c r="F171" t="str">
        <v>Bogota D.C.</v>
      </c>
      <c r="G171" t="s">
        <v>1151</v>
      </c>
      <c r="H171" t="s">
        <v>1625</v>
      </c>
      <c r="I171" t="s">
        <v>1626</v>
      </c>
      <c r="J171" t="s">
        <v>1708</v>
      </c>
      <c r="K171" s="38" t="s">
        <v>1155</v>
      </c>
    </row>
    <row r="172" spans="1:11">
      <c r="A172" t="s">
        <v>1709</v>
      </c>
      <c r="B172" s="41">
        <v>36610</v>
      </c>
      <c r="C172" t="s">
        <v>1143</v>
      </c>
      <c r="D172" t="str">
        <v>Colombia</v>
      </c>
      <c r="E172" t="s">
        <v>1144</v>
      </c>
      <c r="F172" t="str">
        <v>Bogota D.C.</v>
      </c>
      <c r="G172" t="s">
        <v>1151</v>
      </c>
      <c r="H172" t="s">
        <v>1710</v>
      </c>
      <c r="I172" t="s">
        <v>1711</v>
      </c>
      <c r="J172" t="s">
        <v>1176</v>
      </c>
      <c r="K172" s="38" t="s">
        <v>1160</v>
      </c>
    </row>
    <row r="173" spans="1:11">
      <c r="A173" t="s">
        <v>1712</v>
      </c>
      <c r="B173" s="41">
        <v>36974</v>
      </c>
      <c r="C173" t="s">
        <v>1143</v>
      </c>
      <c r="D173" t="str">
        <v>Colombia</v>
      </c>
      <c r="E173" t="s">
        <v>1144</v>
      </c>
      <c r="F173" t="str">
        <v>Bogota D.C.</v>
      </c>
      <c r="G173" t="s">
        <v>1151</v>
      </c>
      <c r="H173" t="s">
        <v>1713</v>
      </c>
      <c r="I173" t="s">
        <v>1714</v>
      </c>
      <c r="J173" t="s">
        <v>1715</v>
      </c>
      <c r="K173" s="38" t="s">
        <v>1160</v>
      </c>
    </row>
    <row r="174" spans="1:11">
      <c r="A174" t="s">
        <v>1716</v>
      </c>
      <c r="B174" s="41">
        <v>30387</v>
      </c>
      <c r="C174" t="s">
        <v>1143</v>
      </c>
      <c r="D174" t="str">
        <v>Colombia</v>
      </c>
      <c r="E174" t="s">
        <v>1144</v>
      </c>
      <c r="F174" t="str">
        <v>Bogota D.C.</v>
      </c>
      <c r="G174" t="s">
        <v>1151</v>
      </c>
      <c r="H174" t="s">
        <v>1495</v>
      </c>
      <c r="I174" t="s">
        <v>1496</v>
      </c>
      <c r="J174" t="s">
        <v>1717</v>
      </c>
      <c r="K174" s="38" t="s">
        <v>1160</v>
      </c>
    </row>
    <row r="175" spans="1:11">
      <c r="A175" t="s">
        <v>1718</v>
      </c>
      <c r="B175" s="41">
        <v>31661</v>
      </c>
      <c r="C175" t="s">
        <v>1143</v>
      </c>
      <c r="D175" t="str">
        <v>Colombia</v>
      </c>
      <c r="E175" t="s">
        <v>1144</v>
      </c>
      <c r="F175" t="str">
        <v>Bogota D.C.</v>
      </c>
      <c r="G175" t="s">
        <v>1151</v>
      </c>
      <c r="H175" t="s">
        <v>1146</v>
      </c>
      <c r="I175" t="s">
        <v>1147</v>
      </c>
      <c r="J175" t="s">
        <v>1201</v>
      </c>
      <c r="K175" s="38" t="s">
        <v>1149</v>
      </c>
    </row>
    <row r="176" spans="1:11">
      <c r="A176" t="s">
        <v>1719</v>
      </c>
      <c r="B176" s="41">
        <v>31122</v>
      </c>
      <c r="C176" t="s">
        <v>1143</v>
      </c>
      <c r="D176" t="str">
        <v>Colombia</v>
      </c>
      <c r="E176" t="s">
        <v>1144</v>
      </c>
      <c r="F176" t="str">
        <v>La Calera</v>
      </c>
      <c r="G176" t="s">
        <v>1720</v>
      </c>
      <c r="H176" t="s">
        <v>1146</v>
      </c>
      <c r="I176" t="s">
        <v>1147</v>
      </c>
      <c r="J176" t="s">
        <v>1219</v>
      </c>
      <c r="K176" s="38" t="s">
        <v>1513</v>
      </c>
    </row>
    <row r="177" spans="1:11">
      <c r="A177" t="s">
        <v>1721</v>
      </c>
      <c r="B177" s="41">
        <v>34034</v>
      </c>
      <c r="C177" t="s">
        <v>1143</v>
      </c>
      <c r="D177" t="str">
        <v>Colombia</v>
      </c>
      <c r="E177" t="s">
        <v>1144</v>
      </c>
      <c r="F177" t="str">
        <v>Bogota D.C.</v>
      </c>
      <c r="G177" t="s">
        <v>1151</v>
      </c>
      <c r="H177" t="s">
        <v>1146</v>
      </c>
      <c r="I177" t="s">
        <v>1147</v>
      </c>
      <c r="J177" t="s">
        <v>1722</v>
      </c>
      <c r="K177" s="38" t="s">
        <v>1149</v>
      </c>
    </row>
    <row r="178" spans="1:11">
      <c r="A178" t="s">
        <v>1723</v>
      </c>
      <c r="B178" s="41">
        <v>34769</v>
      </c>
      <c r="C178" t="s">
        <v>1143</v>
      </c>
      <c r="D178" t="str">
        <v>Colombia</v>
      </c>
      <c r="E178" t="s">
        <v>1144</v>
      </c>
      <c r="F178" t="str">
        <v>Bogota D.C.</v>
      </c>
      <c r="G178" t="s">
        <v>1151</v>
      </c>
      <c r="H178" t="s">
        <v>1724</v>
      </c>
      <c r="I178" t="s">
        <v>1725</v>
      </c>
      <c r="J178" t="s">
        <v>1726</v>
      </c>
      <c r="K178" s="38" t="s">
        <v>1155</v>
      </c>
    </row>
    <row r="179" spans="1:11">
      <c r="A179" t="s">
        <v>1727</v>
      </c>
      <c r="B179" s="41">
        <v>34769</v>
      </c>
      <c r="C179" t="s">
        <v>1143</v>
      </c>
      <c r="D179" t="str">
        <v>España</v>
      </c>
      <c r="E179" t="s">
        <v>1388</v>
      </c>
      <c r="F179" t="str">
        <v>Barcelona</v>
      </c>
      <c r="G179" t="s">
        <v>1728</v>
      </c>
      <c r="H179" t="s">
        <v>1729</v>
      </c>
      <c r="I179" t="s">
        <v>1730</v>
      </c>
      <c r="J179" t="s">
        <v>1395</v>
      </c>
      <c r="K179" s="38" t="s">
        <v>1160</v>
      </c>
    </row>
    <row r="180" spans="1:11">
      <c r="A180" t="s">
        <v>1731</v>
      </c>
      <c r="B180" s="41">
        <v>28371</v>
      </c>
      <c r="C180" t="s">
        <v>1143</v>
      </c>
      <c r="D180" t="str">
        <v>Colombia</v>
      </c>
      <c r="E180" t="s">
        <v>1144</v>
      </c>
      <c r="F180" t="str">
        <v>Bogota D.C.</v>
      </c>
      <c r="G180" t="s">
        <v>1151</v>
      </c>
      <c r="H180" t="s">
        <v>1732</v>
      </c>
      <c r="I180" t="s">
        <v>1733</v>
      </c>
      <c r="J180" t="s">
        <v>1204</v>
      </c>
      <c r="K180" s="38" t="s">
        <v>1155</v>
      </c>
    </row>
    <row r="181" spans="1:11">
      <c r="A181" t="s">
        <v>1734</v>
      </c>
      <c r="B181" s="41">
        <v>35322</v>
      </c>
      <c r="C181" t="s">
        <v>1143</v>
      </c>
      <c r="D181" t="str">
        <v>Colombia</v>
      </c>
      <c r="E181" t="s">
        <v>1144</v>
      </c>
      <c r="F181" t="str">
        <v>Bogota D.C.</v>
      </c>
      <c r="G181" t="s">
        <v>1151</v>
      </c>
      <c r="H181" t="s">
        <v>1735</v>
      </c>
      <c r="I181" t="s">
        <v>1736</v>
      </c>
      <c r="J181" t="s">
        <v>1737</v>
      </c>
      <c r="K181" s="38" t="s">
        <v>1248</v>
      </c>
    </row>
    <row r="182" spans="1:11">
      <c r="A182" t="s">
        <v>1738</v>
      </c>
      <c r="B182" s="41">
        <v>37695</v>
      </c>
      <c r="C182" t="s">
        <v>1143</v>
      </c>
      <c r="D182" t="str">
        <v>Colombia</v>
      </c>
      <c r="E182" t="s">
        <v>1144</v>
      </c>
      <c r="F182" t="str">
        <v>Madrid</v>
      </c>
      <c r="G182" t="s">
        <v>1386</v>
      </c>
      <c r="H182" t="s">
        <v>1739</v>
      </c>
      <c r="I182" t="s">
        <v>1740</v>
      </c>
      <c r="J182" t="s">
        <v>1741</v>
      </c>
      <c r="K182" s="38" t="s">
        <v>1248</v>
      </c>
    </row>
    <row r="183" spans="1:11">
      <c r="A183" t="s">
        <v>1742</v>
      </c>
      <c r="B183" s="41">
        <v>44302</v>
      </c>
      <c r="C183" t="s">
        <v>1143</v>
      </c>
      <c r="D183" t="str">
        <v>Colombia</v>
      </c>
      <c r="E183" t="s">
        <v>1144</v>
      </c>
      <c r="F183" t="str">
        <v>Bogota D.C.</v>
      </c>
      <c r="G183" t="s">
        <v>1151</v>
      </c>
      <c r="H183" t="s">
        <v>1743</v>
      </c>
      <c r="I183" t="s">
        <v>1744</v>
      </c>
      <c r="J183" t="s">
        <v>1745</v>
      </c>
      <c r="K183" s="38" t="s">
        <v>1248</v>
      </c>
    </row>
    <row r="184" spans="1:11">
      <c r="A184" t="s">
        <v>1746</v>
      </c>
      <c r="B184" s="41">
        <v>44712</v>
      </c>
      <c r="C184" t="s">
        <v>1143</v>
      </c>
      <c r="D184" t="str">
        <v>Colombia</v>
      </c>
      <c r="E184" t="s">
        <v>1144</v>
      </c>
      <c r="F184" t="str">
        <v>Bucaramanga</v>
      </c>
      <c r="G184" t="s">
        <v>1747</v>
      </c>
      <c r="H184" t="s">
        <v>1748</v>
      </c>
      <c r="I184" t="s">
        <v>1749</v>
      </c>
      <c r="J184" t="s">
        <v>1750</v>
      </c>
      <c r="K184" s="38" t="s">
        <v>1160</v>
      </c>
    </row>
    <row r="185" spans="1:11">
      <c r="A185" t="s">
        <v>1751</v>
      </c>
      <c r="B185" s="41">
        <v>35322</v>
      </c>
      <c r="C185" t="s">
        <v>1143</v>
      </c>
      <c r="D185" t="str">
        <v>Colombia</v>
      </c>
      <c r="E185" t="s">
        <v>1144</v>
      </c>
      <c r="F185" t="str">
        <v>Bogota D.C.</v>
      </c>
      <c r="G185" t="s">
        <v>1151</v>
      </c>
      <c r="H185" t="s">
        <v>1752</v>
      </c>
      <c r="I185" t="s">
        <v>1753</v>
      </c>
      <c r="J185" t="s">
        <v>1754</v>
      </c>
      <c r="K185" s="38" t="s">
        <v>1160</v>
      </c>
    </row>
    <row r="186" spans="1:11">
      <c r="A186" t="s">
        <v>1755</v>
      </c>
      <c r="B186" s="41">
        <v>36785</v>
      </c>
      <c r="C186" t="s">
        <v>1143</v>
      </c>
      <c r="D186" t="str">
        <v>Colombia</v>
      </c>
      <c r="E186" t="s">
        <v>1144</v>
      </c>
      <c r="F186" t="str">
        <v>Bogota D.C.</v>
      </c>
      <c r="G186" t="s">
        <v>1151</v>
      </c>
      <c r="H186" t="s">
        <v>1756</v>
      </c>
      <c r="I186" t="s">
        <v>1757</v>
      </c>
      <c r="J186" t="s">
        <v>1758</v>
      </c>
    </row>
    <row r="187" spans="1:11">
      <c r="A187" t="s">
        <v>1759</v>
      </c>
      <c r="B187" s="41">
        <v>30387</v>
      </c>
      <c r="C187" t="s">
        <v>1143</v>
      </c>
      <c r="D187" t="str">
        <v>Colombia</v>
      </c>
      <c r="E187" t="s">
        <v>1144</v>
      </c>
      <c r="F187" t="str">
        <v>Tocaima</v>
      </c>
      <c r="G187" t="s">
        <v>1760</v>
      </c>
      <c r="H187" t="s">
        <v>1516</v>
      </c>
      <c r="I187" t="s">
        <v>1517</v>
      </c>
      <c r="J187" t="s">
        <v>1761</v>
      </c>
    </row>
    <row r="188" spans="1:11">
      <c r="A188" t="s">
        <v>1762</v>
      </c>
      <c r="B188" s="41">
        <v>36050</v>
      </c>
      <c r="C188" t="s">
        <v>1143</v>
      </c>
      <c r="D188" t="str">
        <v>Colombia</v>
      </c>
      <c r="E188" t="s">
        <v>1144</v>
      </c>
      <c r="F188" t="str">
        <v>Bogota D.C.</v>
      </c>
      <c r="G188" t="s">
        <v>1151</v>
      </c>
      <c r="H188" t="s">
        <v>1146</v>
      </c>
      <c r="I188" t="s">
        <v>1147</v>
      </c>
      <c r="J188" t="s">
        <v>1452</v>
      </c>
    </row>
    <row r="189" spans="1:11">
      <c r="A189" t="s">
        <v>1763</v>
      </c>
      <c r="B189" s="41">
        <v>36421</v>
      </c>
      <c r="C189" t="s">
        <v>1143</v>
      </c>
      <c r="D189" t="str">
        <v>Colombia</v>
      </c>
      <c r="E189" t="s">
        <v>1144</v>
      </c>
      <c r="F189" t="str">
        <v>Bogota D.C.</v>
      </c>
      <c r="G189" t="s">
        <v>1151</v>
      </c>
      <c r="H189" t="s">
        <v>1146</v>
      </c>
      <c r="I189" t="s">
        <v>1147</v>
      </c>
      <c r="J189" t="s">
        <v>1764</v>
      </c>
    </row>
    <row r="190" spans="1:11">
      <c r="A190" t="s">
        <v>1765</v>
      </c>
      <c r="B190" s="41">
        <v>36974</v>
      </c>
      <c r="C190" t="s">
        <v>1143</v>
      </c>
      <c r="D190" t="str">
        <v>España</v>
      </c>
      <c r="E190" t="s">
        <v>1388</v>
      </c>
      <c r="F190" t="str">
        <v>Barcelona</v>
      </c>
      <c r="G190" t="s">
        <v>1728</v>
      </c>
      <c r="H190" t="s">
        <v>1146</v>
      </c>
      <c r="I190" t="s">
        <v>1147</v>
      </c>
      <c r="J190" t="s">
        <v>1766</v>
      </c>
    </row>
    <row r="191" spans="1:11">
      <c r="A191" t="s">
        <v>1767</v>
      </c>
      <c r="B191" s="41">
        <v>35140</v>
      </c>
      <c r="C191" t="s">
        <v>1143</v>
      </c>
      <c r="D191" t="str">
        <v>Colombia</v>
      </c>
      <c r="E191" t="s">
        <v>1144</v>
      </c>
      <c r="F191" t="str">
        <v>Bogota D.C.</v>
      </c>
      <c r="G191" t="s">
        <v>1151</v>
      </c>
      <c r="H191" t="s">
        <v>1338</v>
      </c>
      <c r="I191" t="s">
        <v>1339</v>
      </c>
      <c r="J191" t="s">
        <v>1350</v>
      </c>
    </row>
    <row r="192" spans="1:11">
      <c r="A192" t="s">
        <v>1768</v>
      </c>
      <c r="B192" s="41">
        <v>30009</v>
      </c>
      <c r="C192" t="s">
        <v>1143</v>
      </c>
      <c r="D192" t="str">
        <v>Estados Unidos</v>
      </c>
      <c r="E192" t="s">
        <v>1162</v>
      </c>
      <c r="F192" t="str">
        <v>Filadelfia</v>
      </c>
      <c r="G192" t="s">
        <v>1769</v>
      </c>
      <c r="H192" t="s">
        <v>1770</v>
      </c>
      <c r="I192" t="s">
        <v>1771</v>
      </c>
      <c r="J192" t="s">
        <v>1772</v>
      </c>
    </row>
    <row r="193" spans="1:10">
      <c r="A193" t="s">
        <v>1773</v>
      </c>
      <c r="B193" s="41">
        <v>39340</v>
      </c>
      <c r="C193" t="s">
        <v>1143</v>
      </c>
      <c r="D193" t="str">
        <v>Colombia</v>
      </c>
      <c r="E193" t="s">
        <v>1144</v>
      </c>
      <c r="F193" t="str">
        <v>Bogota D.C.</v>
      </c>
      <c r="G193" t="s">
        <v>1151</v>
      </c>
      <c r="H193" t="s">
        <v>1774</v>
      </c>
      <c r="I193" t="s">
        <v>1775</v>
      </c>
      <c r="J193" t="s">
        <v>1776</v>
      </c>
    </row>
    <row r="194" spans="1:10">
      <c r="A194" t="s">
        <v>1777</v>
      </c>
      <c r="B194" s="41">
        <v>44469</v>
      </c>
      <c r="C194" t="s">
        <v>1168</v>
      </c>
      <c r="D194" t="str">
        <v>Colombia</v>
      </c>
      <c r="E194" t="s">
        <v>1144</v>
      </c>
      <c r="F194" t="str">
        <v>Bogota D.C.</v>
      </c>
      <c r="G194" t="s">
        <v>1151</v>
      </c>
      <c r="H194" t="s">
        <v>1778</v>
      </c>
      <c r="I194" t="s">
        <v>1779</v>
      </c>
      <c r="J194" t="s">
        <v>1780</v>
      </c>
    </row>
    <row r="195" spans="1:10">
      <c r="A195" t="s">
        <v>1781</v>
      </c>
      <c r="B195" s="41">
        <v>36785</v>
      </c>
      <c r="C195" t="s">
        <v>1143</v>
      </c>
      <c r="D195" t="str">
        <v>Argentina</v>
      </c>
      <c r="E195" t="s">
        <v>1305</v>
      </c>
      <c r="F195" t="str">
        <v>La Plata</v>
      </c>
      <c r="G195" t="s">
        <v>1782</v>
      </c>
      <c r="H195" t="s">
        <v>1338</v>
      </c>
      <c r="I195" t="s">
        <v>1339</v>
      </c>
      <c r="J195" t="s">
        <v>1350</v>
      </c>
    </row>
    <row r="196" spans="1:10">
      <c r="A196" t="s">
        <v>1783</v>
      </c>
      <c r="B196" s="41">
        <v>32207</v>
      </c>
      <c r="C196" t="s">
        <v>1143</v>
      </c>
      <c r="D196" t="str">
        <v>Colombia</v>
      </c>
      <c r="E196" t="s">
        <v>1144</v>
      </c>
      <c r="F196" t="str">
        <v>Cali</v>
      </c>
      <c r="G196" t="s">
        <v>1442</v>
      </c>
      <c r="H196" t="s">
        <v>1784</v>
      </c>
      <c r="I196" t="s">
        <v>1785</v>
      </c>
      <c r="J196" t="s">
        <v>1223</v>
      </c>
    </row>
    <row r="197" spans="1:10">
      <c r="A197" t="s">
        <v>1786</v>
      </c>
      <c r="B197" s="41">
        <v>31304</v>
      </c>
      <c r="C197" t="s">
        <v>1143</v>
      </c>
      <c r="D197" t="str">
        <v>Colombia</v>
      </c>
      <c r="E197" t="s">
        <v>1144</v>
      </c>
      <c r="F197" t="str">
        <v>Bogota D.C.</v>
      </c>
      <c r="G197" t="s">
        <v>1151</v>
      </c>
      <c r="H197" t="s">
        <v>1146</v>
      </c>
      <c r="I197" t="s">
        <v>1147</v>
      </c>
      <c r="J197" t="s">
        <v>1219</v>
      </c>
    </row>
    <row r="198" spans="1:10">
      <c r="A198" t="s">
        <v>1787</v>
      </c>
      <c r="B198" s="41">
        <v>32767</v>
      </c>
      <c r="C198" t="s">
        <v>1143</v>
      </c>
      <c r="D198" t="str">
        <v>Reino Unido</v>
      </c>
      <c r="E198" t="s">
        <v>1788</v>
      </c>
      <c r="F198" t="str">
        <v>Londres</v>
      </c>
      <c r="G198" t="s">
        <v>1789</v>
      </c>
      <c r="H198" t="s">
        <v>1790</v>
      </c>
      <c r="I198" t="s">
        <v>1791</v>
      </c>
      <c r="J198" t="s">
        <v>1792</v>
      </c>
    </row>
    <row r="199" spans="1:10">
      <c r="A199" t="s">
        <v>1793</v>
      </c>
      <c r="B199" s="41">
        <v>36050</v>
      </c>
      <c r="C199" t="s">
        <v>1143</v>
      </c>
      <c r="D199" t="str">
        <v>Colombia</v>
      </c>
      <c r="E199" t="s">
        <v>1144</v>
      </c>
      <c r="F199" t="str">
        <v>Bogota D.C.</v>
      </c>
      <c r="G199" t="s">
        <v>1151</v>
      </c>
      <c r="H199" t="s">
        <v>1794</v>
      </c>
      <c r="I199" t="s">
        <v>1795</v>
      </c>
      <c r="J199" t="s">
        <v>1223</v>
      </c>
    </row>
    <row r="200" spans="1:10">
      <c r="A200" t="s">
        <v>1796</v>
      </c>
      <c r="B200" s="41">
        <v>38976</v>
      </c>
      <c r="C200" t="s">
        <v>1143</v>
      </c>
      <c r="D200" t="str">
        <v>Estados Unidos</v>
      </c>
      <c r="E200" t="s">
        <v>1162</v>
      </c>
      <c r="F200" t="str">
        <v>Lubbock</v>
      </c>
      <c r="G200" t="s">
        <v>1797</v>
      </c>
      <c r="H200" t="s">
        <v>1798</v>
      </c>
      <c r="I200" t="s">
        <v>1799</v>
      </c>
      <c r="J200" t="s">
        <v>1800</v>
      </c>
    </row>
    <row r="201" spans="1:10">
      <c r="A201" t="s">
        <v>1801</v>
      </c>
      <c r="B201" s="41">
        <v>39522</v>
      </c>
      <c r="C201" t="s">
        <v>1143</v>
      </c>
      <c r="D201" t="str">
        <v>Colombia</v>
      </c>
      <c r="E201" t="s">
        <v>1144</v>
      </c>
      <c r="F201" t="str">
        <v>Bogota D.C.</v>
      </c>
      <c r="G201" t="s">
        <v>1151</v>
      </c>
      <c r="H201" t="s">
        <v>1169</v>
      </c>
      <c r="I201" t="s">
        <v>1170</v>
      </c>
      <c r="J201" t="s">
        <v>1802</v>
      </c>
    </row>
    <row r="202" spans="1:10">
      <c r="A202" t="s">
        <v>1803</v>
      </c>
      <c r="B202" s="41">
        <v>38794</v>
      </c>
      <c r="C202" t="s">
        <v>1143</v>
      </c>
      <c r="D202" t="str">
        <v>Colombia</v>
      </c>
      <c r="E202" t="s">
        <v>1144</v>
      </c>
      <c r="F202" t="str">
        <v>Bogota D.C.</v>
      </c>
      <c r="G202" t="s">
        <v>1151</v>
      </c>
      <c r="H202" t="s">
        <v>1804</v>
      </c>
      <c r="I202" t="s">
        <v>1805</v>
      </c>
      <c r="J202" t="s">
        <v>1806</v>
      </c>
    </row>
    <row r="203" spans="1:10">
      <c r="A203" t="s">
        <v>1807</v>
      </c>
      <c r="B203" s="41">
        <v>40446</v>
      </c>
      <c r="C203" t="s">
        <v>1143</v>
      </c>
      <c r="D203" t="str">
        <v>Colombia</v>
      </c>
      <c r="E203" t="s">
        <v>1144</v>
      </c>
      <c r="F203" t="str">
        <v>Bogota D.C.</v>
      </c>
      <c r="G203" t="s">
        <v>1151</v>
      </c>
      <c r="H203" t="s">
        <v>1808</v>
      </c>
      <c r="I203" t="s">
        <v>1809</v>
      </c>
      <c r="J203" t="s">
        <v>1810</v>
      </c>
    </row>
    <row r="204" spans="1:10">
      <c r="A204" t="s">
        <v>1811</v>
      </c>
      <c r="B204" s="41">
        <v>44104</v>
      </c>
      <c r="C204" t="s">
        <v>1168</v>
      </c>
      <c r="D204" t="str">
        <v>Ecuador</v>
      </c>
      <c r="E204" t="s">
        <v>1562</v>
      </c>
      <c r="F204" t="str">
        <v>Quito</v>
      </c>
      <c r="G204" t="s">
        <v>1563</v>
      </c>
      <c r="H204" t="s">
        <v>1812</v>
      </c>
      <c r="I204" t="s">
        <v>1813</v>
      </c>
      <c r="J204" t="s">
        <v>1814</v>
      </c>
    </row>
    <row r="205" spans="1:10">
      <c r="A205" t="s">
        <v>1815</v>
      </c>
      <c r="B205" s="41">
        <v>40628</v>
      </c>
      <c r="C205" t="s">
        <v>1143</v>
      </c>
      <c r="D205" t="str">
        <v>Paises Bajos</v>
      </c>
      <c r="E205" t="s">
        <v>1376</v>
      </c>
      <c r="F205" t="str">
        <v>Amsterdam</v>
      </c>
      <c r="G205" t="s">
        <v>1816</v>
      </c>
      <c r="H205" t="s">
        <v>1817</v>
      </c>
      <c r="I205" t="s">
        <v>1818</v>
      </c>
      <c r="J205" t="s">
        <v>1370</v>
      </c>
    </row>
    <row r="206" spans="1:10">
      <c r="A206" t="s">
        <v>1819</v>
      </c>
      <c r="B206" s="41">
        <v>40446</v>
      </c>
      <c r="C206" t="s">
        <v>1143</v>
      </c>
      <c r="D206" t="str">
        <v>Colombia</v>
      </c>
      <c r="E206" t="s">
        <v>1144</v>
      </c>
      <c r="F206" t="str">
        <v>Madrid</v>
      </c>
      <c r="G206" t="s">
        <v>1386</v>
      </c>
      <c r="H206" t="s">
        <v>1270</v>
      </c>
      <c r="I206" t="s">
        <v>1271</v>
      </c>
      <c r="J206" t="s">
        <v>1311</v>
      </c>
    </row>
    <row r="207" spans="1:10">
      <c r="A207" t="s">
        <v>1820</v>
      </c>
      <c r="B207" s="41">
        <v>41547</v>
      </c>
      <c r="C207" t="s">
        <v>1168</v>
      </c>
      <c r="D207" t="str">
        <v>Colombia</v>
      </c>
      <c r="E207" t="s">
        <v>1144</v>
      </c>
      <c r="F207" t="str">
        <v>Bogota D.C.</v>
      </c>
      <c r="G207" t="s">
        <v>1151</v>
      </c>
      <c r="H207" t="s">
        <v>1169</v>
      </c>
      <c r="I207" t="s">
        <v>1170</v>
      </c>
      <c r="J207" t="s">
        <v>1821</v>
      </c>
    </row>
    <row r="208" spans="1:10">
      <c r="A208" t="s">
        <v>1822</v>
      </c>
      <c r="B208" s="41">
        <v>40446</v>
      </c>
      <c r="C208" t="s">
        <v>1143</v>
      </c>
      <c r="D208" t="str">
        <v>Colombia</v>
      </c>
      <c r="E208" t="s">
        <v>1144</v>
      </c>
      <c r="F208" t="str">
        <v>Bogota D.C.</v>
      </c>
      <c r="G208" t="s">
        <v>1151</v>
      </c>
      <c r="H208" t="s">
        <v>1823</v>
      </c>
      <c r="I208" t="s">
        <v>1824</v>
      </c>
      <c r="J208" t="s">
        <v>1176</v>
      </c>
    </row>
    <row r="209" spans="1:10">
      <c r="A209" t="s">
        <v>1825</v>
      </c>
      <c r="B209" s="41">
        <v>40602</v>
      </c>
      <c r="C209" t="s">
        <v>1143</v>
      </c>
      <c r="D209" t="str">
        <v>Colombia</v>
      </c>
      <c r="E209" t="s">
        <v>1144</v>
      </c>
      <c r="F209" t="str">
        <v>Bogota D.C.</v>
      </c>
      <c r="G209" t="s">
        <v>1151</v>
      </c>
      <c r="H209" t="s">
        <v>1146</v>
      </c>
      <c r="I209" t="s">
        <v>1147</v>
      </c>
      <c r="J209" t="s">
        <v>1219</v>
      </c>
    </row>
    <row r="210" spans="1:10">
      <c r="A210" t="s">
        <v>1826</v>
      </c>
      <c r="B210" s="41">
        <v>43434</v>
      </c>
      <c r="C210" t="s">
        <v>1168</v>
      </c>
      <c r="D210" t="str">
        <v>Colombia</v>
      </c>
      <c r="E210" t="s">
        <v>1144</v>
      </c>
      <c r="F210" t="str">
        <v>Bogota D.C.</v>
      </c>
      <c r="G210" t="s">
        <v>1151</v>
      </c>
      <c r="H210" t="s">
        <v>1827</v>
      </c>
      <c r="I210" t="s">
        <v>1828</v>
      </c>
      <c r="J210" t="s">
        <v>1176</v>
      </c>
    </row>
    <row r="211" spans="1:10">
      <c r="A211" t="s">
        <v>1829</v>
      </c>
      <c r="B211" s="41">
        <v>40446</v>
      </c>
      <c r="C211" t="s">
        <v>1168</v>
      </c>
      <c r="D211" t="str">
        <v>Colombia</v>
      </c>
      <c r="E211" t="s">
        <v>1144</v>
      </c>
      <c r="F211" t="str">
        <v>Bogota D.C.</v>
      </c>
      <c r="G211" t="s">
        <v>1151</v>
      </c>
      <c r="H211" t="s">
        <v>1537</v>
      </c>
      <c r="I211" t="s">
        <v>1538</v>
      </c>
      <c r="J211" t="s">
        <v>1538</v>
      </c>
    </row>
    <row r="212" spans="1:10">
      <c r="A212" t="s">
        <v>1830</v>
      </c>
      <c r="B212" s="41">
        <v>41180</v>
      </c>
      <c r="C212" t="s">
        <v>1168</v>
      </c>
      <c r="D212" t="str">
        <v>Colombia</v>
      </c>
      <c r="E212" t="s">
        <v>1144</v>
      </c>
      <c r="F212" t="str">
        <v>Bogota D.C.</v>
      </c>
      <c r="G212" t="s">
        <v>1151</v>
      </c>
      <c r="H212" t="s">
        <v>1831</v>
      </c>
      <c r="I212" t="s">
        <v>1832</v>
      </c>
      <c r="J212" t="s">
        <v>1833</v>
      </c>
    </row>
    <row r="213" spans="1:10">
      <c r="A213" t="s">
        <v>1834</v>
      </c>
      <c r="B213" s="41">
        <v>40421</v>
      </c>
      <c r="C213" t="s">
        <v>1143</v>
      </c>
      <c r="D213" t="str">
        <v>Colombia</v>
      </c>
      <c r="E213" t="s">
        <v>1144</v>
      </c>
      <c r="F213" t="str">
        <v>Sibate</v>
      </c>
      <c r="G213" t="s">
        <v>1835</v>
      </c>
      <c r="H213" t="s">
        <v>1836</v>
      </c>
      <c r="I213" t="s">
        <v>1837</v>
      </c>
      <c r="J213" t="s">
        <v>1838</v>
      </c>
    </row>
    <row r="214" spans="1:10">
      <c r="A214" t="s">
        <v>1839</v>
      </c>
      <c r="B214" s="41">
        <v>30198</v>
      </c>
      <c r="C214" t="s">
        <v>1143</v>
      </c>
      <c r="D214" t="str">
        <v>Colombia</v>
      </c>
      <c r="E214" t="s">
        <v>1144</v>
      </c>
      <c r="F214" t="str">
        <v>Bogota D.C.</v>
      </c>
      <c r="G214" t="s">
        <v>1151</v>
      </c>
      <c r="H214" t="s">
        <v>1840</v>
      </c>
      <c r="I214" t="s">
        <v>1841</v>
      </c>
      <c r="J214" t="s">
        <v>1842</v>
      </c>
    </row>
    <row r="215" spans="1:10">
      <c r="A215" t="s">
        <v>1843</v>
      </c>
      <c r="B215" s="41">
        <v>37884</v>
      </c>
      <c r="C215" t="s">
        <v>1143</v>
      </c>
      <c r="D215" t="str">
        <v>Estados Unidos</v>
      </c>
      <c r="E215" t="s">
        <v>1162</v>
      </c>
      <c r="F215" t="str">
        <v>San Jose</v>
      </c>
      <c r="G215" t="s">
        <v>1233</v>
      </c>
      <c r="H215" t="s">
        <v>1844</v>
      </c>
      <c r="I215" t="s">
        <v>1845</v>
      </c>
      <c r="J215" t="s">
        <v>1846</v>
      </c>
    </row>
    <row r="216" spans="1:10">
      <c r="A216" t="s">
        <v>1847</v>
      </c>
      <c r="B216" s="41">
        <v>39994</v>
      </c>
      <c r="C216" t="s">
        <v>1143</v>
      </c>
      <c r="D216" t="str">
        <v>Colombia</v>
      </c>
      <c r="E216" t="s">
        <v>1144</v>
      </c>
      <c r="F216" t="str">
        <v>Bogota D.C.</v>
      </c>
      <c r="G216" t="s">
        <v>1151</v>
      </c>
      <c r="H216" t="s">
        <v>1848</v>
      </c>
      <c r="I216" t="s">
        <v>1849</v>
      </c>
      <c r="J216" t="s">
        <v>1850</v>
      </c>
    </row>
    <row r="217" spans="1:10">
      <c r="A217" t="s">
        <v>1851</v>
      </c>
      <c r="B217" s="41">
        <v>36421</v>
      </c>
      <c r="C217" t="s">
        <v>1143</v>
      </c>
      <c r="D217" t="str">
        <v>Colombia</v>
      </c>
      <c r="E217" t="s">
        <v>1144</v>
      </c>
      <c r="F217" t="str">
        <v>Bogota D.C.</v>
      </c>
      <c r="G217" t="s">
        <v>1151</v>
      </c>
      <c r="H217" t="s">
        <v>1169</v>
      </c>
      <c r="I217" t="s">
        <v>1170</v>
      </c>
      <c r="J217" t="s">
        <v>1852</v>
      </c>
    </row>
    <row r="218" spans="1:10">
      <c r="A218" t="s">
        <v>1853</v>
      </c>
      <c r="B218" s="41">
        <v>40075</v>
      </c>
      <c r="C218" t="s">
        <v>1168</v>
      </c>
      <c r="D218" t="str">
        <v>Colombia</v>
      </c>
      <c r="E218" t="s">
        <v>1144</v>
      </c>
      <c r="F218" t="str">
        <v>Bogota D.C.</v>
      </c>
      <c r="G218" t="s">
        <v>1151</v>
      </c>
      <c r="H218" t="s">
        <v>1854</v>
      </c>
      <c r="I218" t="s">
        <v>1855</v>
      </c>
      <c r="J218" t="s">
        <v>1856</v>
      </c>
    </row>
    <row r="219" spans="1:10">
      <c r="A219" t="s">
        <v>1857</v>
      </c>
      <c r="B219" s="41">
        <v>36421</v>
      </c>
      <c r="C219" t="s">
        <v>1143</v>
      </c>
      <c r="D219" t="str">
        <v>Colombia</v>
      </c>
      <c r="E219" t="s">
        <v>1144</v>
      </c>
      <c r="F219" t="str">
        <v>Bogota D.C.</v>
      </c>
      <c r="G219" t="s">
        <v>1151</v>
      </c>
      <c r="H219" t="s">
        <v>1338</v>
      </c>
      <c r="I219" t="s">
        <v>1339</v>
      </c>
      <c r="J219" t="s">
        <v>1350</v>
      </c>
    </row>
    <row r="220" spans="1:10">
      <c r="A220" t="s">
        <v>1858</v>
      </c>
      <c r="B220" s="41">
        <v>37520</v>
      </c>
      <c r="C220" t="s">
        <v>1143</v>
      </c>
      <c r="D220" t="str">
        <v>Colombia</v>
      </c>
      <c r="E220" t="s">
        <v>1144</v>
      </c>
      <c r="F220" t="str">
        <v>Bogota D.C.</v>
      </c>
      <c r="G220" t="s">
        <v>1151</v>
      </c>
      <c r="H220" t="s">
        <v>1859</v>
      </c>
      <c r="I220" t="s">
        <v>1860</v>
      </c>
      <c r="J220" t="s">
        <v>1861</v>
      </c>
    </row>
    <row r="221" spans="1:10">
      <c r="A221" t="s">
        <v>1862</v>
      </c>
      <c r="B221" s="41">
        <v>40056</v>
      </c>
      <c r="C221" t="s">
        <v>1168</v>
      </c>
      <c r="D221" t="str">
        <v>Colombia</v>
      </c>
      <c r="E221" t="s">
        <v>1144</v>
      </c>
      <c r="F221" t="str">
        <v>Bogota D.C.</v>
      </c>
      <c r="G221" t="s">
        <v>1151</v>
      </c>
      <c r="H221" t="s">
        <v>1863</v>
      </c>
      <c r="I221" t="s">
        <v>1864</v>
      </c>
      <c r="J221" t="s">
        <v>1865</v>
      </c>
    </row>
    <row r="222" spans="1:10">
      <c r="A222" t="s">
        <v>1866</v>
      </c>
      <c r="B222" s="41">
        <v>40075</v>
      </c>
      <c r="C222" t="s">
        <v>1168</v>
      </c>
      <c r="D222" t="str">
        <v>Colombia</v>
      </c>
      <c r="E222" t="s">
        <v>1144</v>
      </c>
      <c r="F222" t="str">
        <v>Popayan</v>
      </c>
      <c r="G222" t="s">
        <v>1294</v>
      </c>
      <c r="H222" t="s">
        <v>1867</v>
      </c>
      <c r="I222" t="s">
        <v>1868</v>
      </c>
      <c r="J222" t="s">
        <v>1223</v>
      </c>
    </row>
    <row r="223" spans="1:10">
      <c r="A223" t="s">
        <v>1869</v>
      </c>
      <c r="B223" s="41">
        <v>36785</v>
      </c>
      <c r="C223" t="s">
        <v>1143</v>
      </c>
      <c r="D223" t="str">
        <v>Colombia</v>
      </c>
      <c r="E223" t="s">
        <v>1144</v>
      </c>
      <c r="F223" t="str">
        <v>Bogota D.C.</v>
      </c>
      <c r="G223" t="s">
        <v>1151</v>
      </c>
      <c r="H223" t="s">
        <v>1870</v>
      </c>
      <c r="I223"/>
      <c r="J223"/>
    </row>
    <row r="224" spans="1:10">
      <c r="A224" t="s">
        <v>1871</v>
      </c>
      <c r="B224" s="41">
        <v>38451</v>
      </c>
      <c r="C224" t="s">
        <v>1143</v>
      </c>
      <c r="D224" t="str">
        <v>Colombia</v>
      </c>
      <c r="E224" t="s">
        <v>1144</v>
      </c>
      <c r="F224" t="str">
        <v>Bogota D.C.</v>
      </c>
      <c r="G224" t="s">
        <v>1151</v>
      </c>
      <c r="H224" t="s">
        <v>1872</v>
      </c>
      <c r="I224" t="s">
        <v>1873</v>
      </c>
      <c r="J224" t="s">
        <v>1874</v>
      </c>
    </row>
    <row r="225" spans="1:10">
      <c r="A225" t="s">
        <v>1875</v>
      </c>
      <c r="B225" s="41">
        <v>38612</v>
      </c>
      <c r="C225" t="s">
        <v>1143</v>
      </c>
      <c r="D225" t="str">
        <v>Colombia</v>
      </c>
      <c r="E225" t="s">
        <v>1144</v>
      </c>
      <c r="F225" t="str">
        <v>Bogota D.C.</v>
      </c>
      <c r="G225" t="s">
        <v>1151</v>
      </c>
      <c r="H225" t="s">
        <v>1876</v>
      </c>
      <c r="I225" t="s">
        <v>1877</v>
      </c>
      <c r="J225" t="s">
        <v>1878</v>
      </c>
    </row>
    <row r="226" spans="1:10">
      <c r="A226" t="s">
        <v>1879</v>
      </c>
      <c r="B226" s="41">
        <v>42824</v>
      </c>
      <c r="C226" t="s">
        <v>1214</v>
      </c>
      <c r="D226" t="str">
        <v>Colombia</v>
      </c>
      <c r="E226" t="s">
        <v>1144</v>
      </c>
      <c r="F226" t="str">
        <v>Bogota D.C.</v>
      </c>
      <c r="G226" t="s">
        <v>1151</v>
      </c>
      <c r="H226" t="s">
        <v>1516</v>
      </c>
      <c r="I226" t="s">
        <v>1517</v>
      </c>
      <c r="J226" t="s">
        <v>1880</v>
      </c>
    </row>
    <row r="227" spans="1:10">
      <c r="A227" t="s">
        <v>1881</v>
      </c>
      <c r="B227" s="41">
        <v>39994</v>
      </c>
      <c r="C227" t="s">
        <v>1143</v>
      </c>
      <c r="D227" t="str">
        <v>Colombia</v>
      </c>
      <c r="E227" t="s">
        <v>1144</v>
      </c>
      <c r="F227" t="str">
        <v>Bogota D.C.</v>
      </c>
      <c r="G227" t="s">
        <v>1151</v>
      </c>
      <c r="H227" t="s">
        <v>1146</v>
      </c>
      <c r="I227" t="s">
        <v>1147</v>
      </c>
      <c r="J227" t="s">
        <v>1882</v>
      </c>
    </row>
    <row r="228" spans="1:10">
      <c r="A228" t="s">
        <v>1883</v>
      </c>
      <c r="B228" s="41">
        <v>40075</v>
      </c>
      <c r="C228" t="s">
        <v>1168</v>
      </c>
      <c r="D228" t="str">
        <v>Colombia</v>
      </c>
      <c r="E228" t="s">
        <v>1144</v>
      </c>
      <c r="F228" t="str">
        <v>Bogota D.C.</v>
      </c>
      <c r="G228" t="s">
        <v>1151</v>
      </c>
      <c r="H228" t="s">
        <v>1884</v>
      </c>
      <c r="I228" t="s">
        <v>1885</v>
      </c>
      <c r="J228" t="s">
        <v>1886</v>
      </c>
    </row>
    <row r="229" spans="1:10">
      <c r="A229" t="s">
        <v>1887</v>
      </c>
      <c r="B229" s="41">
        <v>40257</v>
      </c>
      <c r="C229" t="s">
        <v>1143</v>
      </c>
      <c r="D229" t="str">
        <v>Colombia</v>
      </c>
      <c r="E229" t="s">
        <v>1144</v>
      </c>
      <c r="F229" t="str">
        <v>Bogota D.C.</v>
      </c>
      <c r="G229" t="s">
        <v>1151</v>
      </c>
      <c r="H229" t="s">
        <v>1888</v>
      </c>
      <c r="I229" t="s">
        <v>1889</v>
      </c>
      <c r="J229" t="s">
        <v>1890</v>
      </c>
    </row>
    <row r="230" spans="1:10">
      <c r="A230" t="s">
        <v>1891</v>
      </c>
      <c r="B230" s="41">
        <v>39893</v>
      </c>
      <c r="C230" t="s">
        <v>1143</v>
      </c>
      <c r="D230" t="str">
        <v>Francia</v>
      </c>
      <c r="E230" t="s">
        <v>1485</v>
      </c>
      <c r="F230" t="str">
        <v>Paris</v>
      </c>
      <c r="G230" t="s">
        <v>1486</v>
      </c>
      <c r="H230" t="s">
        <v>1892</v>
      </c>
      <c r="I230" t="s">
        <v>1893</v>
      </c>
      <c r="J230" t="s">
        <v>1894</v>
      </c>
    </row>
    <row r="231" spans="1:10">
      <c r="A231" t="s">
        <v>1895</v>
      </c>
      <c r="B231" s="41">
        <v>40628</v>
      </c>
      <c r="C231" t="s">
        <v>1143</v>
      </c>
      <c r="D231" t="str">
        <v>Colombia</v>
      </c>
      <c r="E231" t="s">
        <v>1144</v>
      </c>
      <c r="F231" t="str">
        <v>Bogota D.C.</v>
      </c>
      <c r="G231" t="s">
        <v>1151</v>
      </c>
      <c r="H231" t="s">
        <v>1896</v>
      </c>
      <c r="I231" t="s">
        <v>1897</v>
      </c>
      <c r="J231" t="s">
        <v>1898</v>
      </c>
    </row>
    <row r="232" spans="1:10">
      <c r="A232" t="s">
        <v>1899</v>
      </c>
      <c r="B232" s="41">
        <v>40446</v>
      </c>
      <c r="C232" t="s">
        <v>1143</v>
      </c>
      <c r="D232" t="str">
        <v>Colombia</v>
      </c>
      <c r="E232" t="s">
        <v>1144</v>
      </c>
      <c r="F232" t="str">
        <v>Bogota D.C.</v>
      </c>
      <c r="G232" t="s">
        <v>1151</v>
      </c>
      <c r="H232" t="s">
        <v>1900</v>
      </c>
      <c r="I232" t="s">
        <v>1901</v>
      </c>
      <c r="J232" t="s">
        <v>1902</v>
      </c>
    </row>
    <row r="233" spans="1:10">
      <c r="A233" t="s">
        <v>1903</v>
      </c>
      <c r="B233" s="41">
        <v>38612</v>
      </c>
      <c r="C233" t="s">
        <v>1143</v>
      </c>
      <c r="D233" t="str">
        <v/>
      </c>
      <c r="E233"/>
      <c r="F233" t="str">
        <v/>
      </c>
      <c r="G233"/>
      <c r="H233" t="s">
        <v>1146</v>
      </c>
      <c r="I233" t="s">
        <v>1147</v>
      </c>
      <c r="J233" t="s">
        <v>1204</v>
      </c>
    </row>
    <row r="234" spans="1:10">
      <c r="A234" t="s">
        <v>1904</v>
      </c>
      <c r="B234" s="41">
        <v>38248</v>
      </c>
      <c r="C234" t="s">
        <v>1143</v>
      </c>
      <c r="D234" t="str">
        <v>Colombia</v>
      </c>
      <c r="E234" t="s">
        <v>1144</v>
      </c>
      <c r="F234" t="str">
        <v>Bogota D.C.</v>
      </c>
      <c r="G234" t="s">
        <v>1151</v>
      </c>
      <c r="H234" t="s">
        <v>1905</v>
      </c>
      <c r="I234" t="s">
        <v>1906</v>
      </c>
      <c r="J234" t="s">
        <v>1650</v>
      </c>
    </row>
    <row r="235" spans="1:10">
      <c r="A235" t="s">
        <v>1907</v>
      </c>
      <c r="B235" s="41">
        <v>37695</v>
      </c>
      <c r="C235" t="s">
        <v>1143</v>
      </c>
      <c r="D235" t="str">
        <v>Colombia</v>
      </c>
      <c r="E235" t="s">
        <v>1144</v>
      </c>
      <c r="F235" t="str">
        <v>Bogota D.C.</v>
      </c>
      <c r="G235" t="s">
        <v>1151</v>
      </c>
      <c r="H235" t="s">
        <v>1221</v>
      </c>
      <c r="I235" t="s">
        <v>1222</v>
      </c>
      <c r="J235" t="s">
        <v>1908</v>
      </c>
    </row>
    <row r="236" spans="1:10">
      <c r="A236" t="s">
        <v>1909</v>
      </c>
      <c r="B236" s="41">
        <v>38248</v>
      </c>
      <c r="C236" t="s">
        <v>1143</v>
      </c>
      <c r="D236" t="str">
        <v/>
      </c>
      <c r="E236"/>
      <c r="F236" t="str">
        <v/>
      </c>
      <c r="G236"/>
      <c r="H236" t="s">
        <v>1146</v>
      </c>
      <c r="I236" t="s">
        <v>1147</v>
      </c>
      <c r="J236" t="s">
        <v>1910</v>
      </c>
    </row>
    <row r="237" spans="1:10">
      <c r="A237" t="s">
        <v>1911</v>
      </c>
      <c r="B237" s="41">
        <v>39340</v>
      </c>
      <c r="C237" t="s">
        <v>1168</v>
      </c>
      <c r="D237" t="str">
        <v>Colombia</v>
      </c>
      <c r="E237" t="s">
        <v>1144</v>
      </c>
      <c r="F237" t="str">
        <v>Bogota D.C.</v>
      </c>
      <c r="G237" t="s">
        <v>1151</v>
      </c>
      <c r="H237" t="s">
        <v>1599</v>
      </c>
      <c r="I237" t="s">
        <v>1600</v>
      </c>
      <c r="J237" t="s">
        <v>1223</v>
      </c>
    </row>
    <row r="238" spans="1:10">
      <c r="A238" t="s">
        <v>1912</v>
      </c>
      <c r="B238" s="41">
        <v>39325</v>
      </c>
      <c r="C238" t="s">
        <v>1143</v>
      </c>
      <c r="D238" t="str">
        <v>Colombia</v>
      </c>
      <c r="E238" t="s">
        <v>1144</v>
      </c>
      <c r="F238" t="str">
        <v>Bogota D.C.</v>
      </c>
      <c r="G238" t="s">
        <v>1151</v>
      </c>
      <c r="H238" t="s">
        <v>1913</v>
      </c>
      <c r="I238" t="s">
        <v>1914</v>
      </c>
      <c r="J238" t="s">
        <v>1915</v>
      </c>
    </row>
    <row r="239" spans="1:10">
      <c r="A239" t="s">
        <v>1916</v>
      </c>
      <c r="B239" s="41">
        <v>41029</v>
      </c>
      <c r="C239" t="s">
        <v>1168</v>
      </c>
      <c r="D239" t="str">
        <v>Alemania</v>
      </c>
      <c r="E239" t="s">
        <v>1274</v>
      </c>
      <c r="F239" t="str">
        <v>Colonia</v>
      </c>
      <c r="G239" t="s">
        <v>1917</v>
      </c>
      <c r="H239" t="s">
        <v>1918</v>
      </c>
      <c r="I239" t="s">
        <v>1919</v>
      </c>
      <c r="J239" t="s">
        <v>1920</v>
      </c>
    </row>
    <row r="240" spans="1:10">
      <c r="A240" t="s">
        <v>1921</v>
      </c>
      <c r="B240" s="41">
        <v>38248</v>
      </c>
      <c r="C240" t="s">
        <v>1143</v>
      </c>
      <c r="D240" t="str">
        <v>Colombia</v>
      </c>
      <c r="E240" t="s">
        <v>1144</v>
      </c>
      <c r="F240" t="str">
        <v>Bogota D.C.</v>
      </c>
      <c r="G240" t="s">
        <v>1151</v>
      </c>
      <c r="H240" t="s">
        <v>1922</v>
      </c>
      <c r="I240" t="s">
        <v>1923</v>
      </c>
      <c r="J240" t="s">
        <v>1395</v>
      </c>
    </row>
    <row r="241" spans="1:10">
      <c r="A241" t="s">
        <v>1924</v>
      </c>
      <c r="B241" s="41">
        <v>39158</v>
      </c>
      <c r="C241" t="s">
        <v>1143</v>
      </c>
      <c r="D241" t="str">
        <v>Colombia</v>
      </c>
      <c r="E241" t="s">
        <v>1144</v>
      </c>
      <c r="F241" t="str">
        <v>Bogota D.C.</v>
      </c>
      <c r="G241" t="s">
        <v>1151</v>
      </c>
      <c r="H241" t="s">
        <v>1925</v>
      </c>
      <c r="I241" t="s">
        <v>1926</v>
      </c>
      <c r="J241" t="s">
        <v>1927</v>
      </c>
    </row>
    <row r="242" spans="1:10">
      <c r="A242" t="s">
        <v>1928</v>
      </c>
      <c r="B242" s="41">
        <v>38248</v>
      </c>
      <c r="C242" t="s">
        <v>1143</v>
      </c>
      <c r="D242" t="str">
        <v>Mexico</v>
      </c>
      <c r="E242" t="s">
        <v>1929</v>
      </c>
      <c r="F242" t="str">
        <v>Huixquilucan</v>
      </c>
      <c r="G242" t="s">
        <v>1930</v>
      </c>
      <c r="H242" t="s">
        <v>1931</v>
      </c>
      <c r="I242" t="s">
        <v>1932</v>
      </c>
      <c r="J242" t="s">
        <v>1518</v>
      </c>
    </row>
    <row r="243" spans="1:10">
      <c r="A243" t="s">
        <v>1933</v>
      </c>
      <c r="B243" s="41">
        <v>39507</v>
      </c>
      <c r="C243" t="s">
        <v>1143</v>
      </c>
      <c r="D243" t="str">
        <v>Colombia</v>
      </c>
      <c r="E243" t="s">
        <v>1144</v>
      </c>
      <c r="F243" t="str">
        <v>Colombia</v>
      </c>
      <c r="G243" t="s">
        <v>1144</v>
      </c>
      <c r="H243" t="s">
        <v>1146</v>
      </c>
      <c r="I243" t="s">
        <v>1147</v>
      </c>
      <c r="J243" t="s">
        <v>1219</v>
      </c>
    </row>
    <row r="244" spans="1:10">
      <c r="A244" t="s">
        <v>1934</v>
      </c>
      <c r="B244" s="41">
        <v>38612</v>
      </c>
      <c r="C244" t="s">
        <v>1143</v>
      </c>
      <c r="D244" t="str">
        <v>Colombia</v>
      </c>
      <c r="E244" t="s">
        <v>1144</v>
      </c>
      <c r="F244" t="str">
        <v>Bogota D.C.</v>
      </c>
      <c r="G244" t="s">
        <v>1151</v>
      </c>
      <c r="H244" t="s">
        <v>1935</v>
      </c>
      <c r="I244" t="s">
        <v>1936</v>
      </c>
      <c r="J244" t="s">
        <v>1937</v>
      </c>
    </row>
    <row r="245" spans="1:10">
      <c r="A245" t="s">
        <v>1938</v>
      </c>
      <c r="B245" s="41">
        <v>40075</v>
      </c>
      <c r="C245" t="s">
        <v>1168</v>
      </c>
      <c r="D245" t="str">
        <v>Colombia</v>
      </c>
      <c r="E245" t="s">
        <v>1144</v>
      </c>
      <c r="F245" t="str">
        <v>Bogota D.C.</v>
      </c>
      <c r="G245" t="s">
        <v>1151</v>
      </c>
      <c r="H245" t="s">
        <v>1939</v>
      </c>
      <c r="I245" t="s">
        <v>1940</v>
      </c>
      <c r="J245" t="s">
        <v>1184</v>
      </c>
    </row>
    <row r="246" spans="1:10">
      <c r="A246" t="s">
        <v>1941</v>
      </c>
      <c r="B246" s="41">
        <v>39893</v>
      </c>
      <c r="C246" t="s">
        <v>1168</v>
      </c>
      <c r="D246" t="str">
        <v>Colombia</v>
      </c>
      <c r="E246" t="s">
        <v>1144</v>
      </c>
      <c r="F246" t="str">
        <v>Bogota D.C.</v>
      </c>
      <c r="G246" t="s">
        <v>1151</v>
      </c>
      <c r="H246" t="s">
        <v>1607</v>
      </c>
      <c r="I246" t="s">
        <v>1608</v>
      </c>
      <c r="J246" t="s">
        <v>1942</v>
      </c>
    </row>
    <row r="247" spans="1:10">
      <c r="A247" t="s">
        <v>1943</v>
      </c>
      <c r="B247" s="41">
        <v>37149</v>
      </c>
      <c r="C247" t="s">
        <v>1143</v>
      </c>
      <c r="D247" t="str">
        <v>Colombia</v>
      </c>
      <c r="E247" t="s">
        <v>1144</v>
      </c>
      <c r="F247" t="str">
        <v>Barranquilla</v>
      </c>
      <c r="G247" t="s">
        <v>1145</v>
      </c>
      <c r="H247" t="s">
        <v>1944</v>
      </c>
      <c r="I247" t="s">
        <v>1945</v>
      </c>
      <c r="J247" t="s">
        <v>1946</v>
      </c>
    </row>
    <row r="248" spans="1:10">
      <c r="A248" t="s">
        <v>1947</v>
      </c>
      <c r="B248" s="41">
        <v>33859</v>
      </c>
      <c r="C248" t="s">
        <v>1143</v>
      </c>
      <c r="D248" t="str">
        <v>Colombia</v>
      </c>
      <c r="E248" t="s">
        <v>1144</v>
      </c>
      <c r="F248" t="str">
        <v>Bogota D.C.</v>
      </c>
      <c r="G248" t="s">
        <v>1151</v>
      </c>
      <c r="H248" t="s">
        <v>1948</v>
      </c>
      <c r="I248" t="s">
        <v>1949</v>
      </c>
      <c r="J248" t="s">
        <v>1223</v>
      </c>
    </row>
    <row r="249" spans="1:10">
      <c r="A249" t="s">
        <v>1950</v>
      </c>
      <c r="B249" s="41">
        <v>38794</v>
      </c>
      <c r="C249" t="s">
        <v>1143</v>
      </c>
      <c r="D249" t="str">
        <v>Estados Unidos</v>
      </c>
      <c r="E249" t="s">
        <v>1162</v>
      </c>
      <c r="F249" t="str">
        <v>Menlo Park</v>
      </c>
      <c r="G249" t="s">
        <v>1951</v>
      </c>
      <c r="H249" t="s">
        <v>1952</v>
      </c>
      <c r="I249" t="s">
        <v>1953</v>
      </c>
      <c r="J249" t="s">
        <v>1954</v>
      </c>
    </row>
    <row r="250" spans="1:10">
      <c r="A250" t="s">
        <v>1955</v>
      </c>
      <c r="B250" s="41">
        <v>38656</v>
      </c>
      <c r="C250" t="s">
        <v>1143</v>
      </c>
      <c r="D250" t="str">
        <v>Colombia</v>
      </c>
      <c r="E250" t="s">
        <v>1144</v>
      </c>
      <c r="F250" t="str">
        <v>Leticia</v>
      </c>
      <c r="G250" t="s">
        <v>1629</v>
      </c>
      <c r="H250" t="s">
        <v>1956</v>
      </c>
      <c r="I250" t="s">
        <v>1957</v>
      </c>
      <c r="J250" t="s">
        <v>1958</v>
      </c>
    </row>
    <row r="251" spans="1:10">
      <c r="A251" t="s">
        <v>1959</v>
      </c>
      <c r="B251" s="41">
        <v>40628</v>
      </c>
      <c r="C251" t="s">
        <v>1143</v>
      </c>
      <c r="D251" t="str">
        <v>Mexico</v>
      </c>
      <c r="E251" t="s">
        <v>1929</v>
      </c>
      <c r="F251" t="str">
        <v>Ciudad De Mexico</v>
      </c>
      <c r="G251" t="s">
        <v>1960</v>
      </c>
      <c r="H251" t="s">
        <v>1961</v>
      </c>
      <c r="I251" t="s">
        <v>1962</v>
      </c>
      <c r="J251" t="s">
        <v>1963</v>
      </c>
    </row>
    <row r="252" spans="1:10">
      <c r="A252" t="s">
        <v>1964</v>
      </c>
      <c r="B252" s="41">
        <v>35140</v>
      </c>
      <c r="C252" t="s">
        <v>1143</v>
      </c>
      <c r="D252" t="str">
        <v>Colombia</v>
      </c>
      <c r="E252" t="s">
        <v>1144</v>
      </c>
      <c r="F252" t="str">
        <v>Bogota D.C.</v>
      </c>
      <c r="G252" t="s">
        <v>1151</v>
      </c>
      <c r="H252" t="s">
        <v>1965</v>
      </c>
      <c r="I252" t="s">
        <v>1966</v>
      </c>
      <c r="J252" t="s">
        <v>1967</v>
      </c>
    </row>
    <row r="253" spans="1:10">
      <c r="A253" t="s">
        <v>1968</v>
      </c>
      <c r="B253" s="41">
        <v>36974</v>
      </c>
      <c r="C253" t="s">
        <v>1143</v>
      </c>
      <c r="D253" t="str">
        <v>Colombia</v>
      </c>
      <c r="E253" t="s">
        <v>1144</v>
      </c>
      <c r="F253" t="str">
        <v>Bogota D.C.</v>
      </c>
      <c r="G253" t="s">
        <v>1151</v>
      </c>
      <c r="H253" t="s">
        <v>1607</v>
      </c>
      <c r="I253" t="s">
        <v>1608</v>
      </c>
      <c r="J253" t="s">
        <v>1610</v>
      </c>
    </row>
    <row r="254" spans="1:10">
      <c r="A254" t="s">
        <v>1969</v>
      </c>
      <c r="B254" s="41">
        <v>36610</v>
      </c>
      <c r="C254" t="s">
        <v>1143</v>
      </c>
      <c r="D254" t="str">
        <v>Colombia</v>
      </c>
      <c r="E254" t="s">
        <v>1144</v>
      </c>
      <c r="F254" t="str">
        <v>Bogota D.C.</v>
      </c>
      <c r="G254" t="s">
        <v>1151</v>
      </c>
      <c r="H254" t="s">
        <v>1970</v>
      </c>
      <c r="I254" t="s">
        <v>1971</v>
      </c>
      <c r="J254" t="s">
        <v>1972</v>
      </c>
    </row>
    <row r="255" spans="1:10">
      <c r="A255" t="s">
        <v>1973</v>
      </c>
      <c r="B255" s="41">
        <v>35322</v>
      </c>
      <c r="C255" t="s">
        <v>1143</v>
      </c>
      <c r="D255" t="str">
        <v>Colombia</v>
      </c>
      <c r="E255" t="s">
        <v>1144</v>
      </c>
      <c r="F255" t="str">
        <v>Bogota D.C.</v>
      </c>
      <c r="G255" t="s">
        <v>1151</v>
      </c>
      <c r="H255" t="s">
        <v>1169</v>
      </c>
      <c r="I255" t="s">
        <v>1170</v>
      </c>
      <c r="J255" t="s">
        <v>1507</v>
      </c>
    </row>
    <row r="256" spans="1:10">
      <c r="A256" t="s">
        <v>1974</v>
      </c>
      <c r="B256" s="41">
        <v>34769</v>
      </c>
      <c r="C256" t="s">
        <v>1143</v>
      </c>
      <c r="D256" t="str">
        <v>Brasil</v>
      </c>
      <c r="E256" t="s">
        <v>1975</v>
      </c>
      <c r="F256" t="str">
        <v>Brasilia</v>
      </c>
      <c r="G256" t="s">
        <v>1976</v>
      </c>
      <c r="H256" t="s">
        <v>1977</v>
      </c>
      <c r="I256" t="s">
        <v>1978</v>
      </c>
      <c r="J256" t="s">
        <v>1979</v>
      </c>
    </row>
    <row r="257" spans="1:10">
      <c r="A257" t="s">
        <v>1980</v>
      </c>
      <c r="B257" s="41">
        <v>36785</v>
      </c>
      <c r="C257" t="s">
        <v>1143</v>
      </c>
      <c r="D257" t="str">
        <v>Colombia</v>
      </c>
      <c r="E257" t="s">
        <v>1144</v>
      </c>
      <c r="F257" t="str">
        <v>Bogota D.C.</v>
      </c>
      <c r="G257" t="s">
        <v>1151</v>
      </c>
      <c r="H257" t="s">
        <v>1981</v>
      </c>
      <c r="I257" t="s">
        <v>1982</v>
      </c>
      <c r="J257" t="s">
        <v>1983</v>
      </c>
    </row>
    <row r="258" spans="1:10">
      <c r="A258" t="s">
        <v>1984</v>
      </c>
      <c r="B258" s="41">
        <v>36974</v>
      </c>
      <c r="C258" t="s">
        <v>1143</v>
      </c>
      <c r="D258" t="str">
        <v>Colombia</v>
      </c>
      <c r="E258" t="s">
        <v>1144</v>
      </c>
      <c r="F258" t="str">
        <v>Bogota D.C.</v>
      </c>
      <c r="G258" t="s">
        <v>1151</v>
      </c>
      <c r="H258" t="s">
        <v>1985</v>
      </c>
      <c r="I258" t="s">
        <v>1986</v>
      </c>
      <c r="J258" t="s">
        <v>1792</v>
      </c>
    </row>
    <row r="259" spans="1:10">
      <c r="A259" t="s">
        <v>1987</v>
      </c>
      <c r="B259" s="41">
        <v>36610</v>
      </c>
      <c r="C259" t="s">
        <v>1143</v>
      </c>
      <c r="D259" t="str">
        <v>Colombia</v>
      </c>
      <c r="E259" t="s">
        <v>1144</v>
      </c>
      <c r="F259" t="str">
        <v>Bogota D.C.</v>
      </c>
      <c r="G259" t="s">
        <v>1151</v>
      </c>
      <c r="H259" t="s">
        <v>1988</v>
      </c>
      <c r="I259" t="s">
        <v>1989</v>
      </c>
      <c r="J259" t="s">
        <v>1201</v>
      </c>
    </row>
    <row r="260" spans="1:10">
      <c r="A260" t="s">
        <v>1990</v>
      </c>
      <c r="B260" s="41">
        <v>36785</v>
      </c>
      <c r="C260" t="s">
        <v>1143</v>
      </c>
      <c r="D260" t="str">
        <v>Colombia</v>
      </c>
      <c r="E260" t="s">
        <v>1144</v>
      </c>
      <c r="F260" t="str">
        <v>Bogota D.C.</v>
      </c>
      <c r="G260" t="s">
        <v>1151</v>
      </c>
      <c r="H260" t="s">
        <v>1991</v>
      </c>
      <c r="I260" t="s">
        <v>1992</v>
      </c>
      <c r="J260" t="s">
        <v>1993</v>
      </c>
    </row>
    <row r="261" spans="1:10">
      <c r="A261" t="s">
        <v>1994</v>
      </c>
      <c r="B261" s="41">
        <v>40257</v>
      </c>
      <c r="C261" t="s">
        <v>1168</v>
      </c>
      <c r="D261" t="str">
        <v>Colombia</v>
      </c>
      <c r="E261" t="s">
        <v>1144</v>
      </c>
      <c r="F261" t="str">
        <v>Bogota D.C.</v>
      </c>
      <c r="G261" t="s">
        <v>1151</v>
      </c>
      <c r="H261" t="s">
        <v>1995</v>
      </c>
      <c r="I261" t="s">
        <v>1996</v>
      </c>
      <c r="J261" t="s">
        <v>1204</v>
      </c>
    </row>
    <row r="262" spans="1:10">
      <c r="A262" t="s">
        <v>1997</v>
      </c>
      <c r="B262" s="41">
        <v>37695</v>
      </c>
      <c r="C262" t="s">
        <v>1143</v>
      </c>
      <c r="D262" t="str">
        <v>Colombia</v>
      </c>
      <c r="E262" t="s">
        <v>1144</v>
      </c>
      <c r="F262" t="str">
        <v>Bogota D.C.</v>
      </c>
      <c r="G262" t="s">
        <v>1151</v>
      </c>
      <c r="H262" t="s">
        <v>1146</v>
      </c>
      <c r="I262" t="s">
        <v>1147</v>
      </c>
      <c r="J262" t="s">
        <v>1223</v>
      </c>
    </row>
    <row r="263" spans="1:10">
      <c r="A263" t="s">
        <v>1998</v>
      </c>
      <c r="B263" s="41">
        <v>36785</v>
      </c>
      <c r="C263" t="s">
        <v>1143</v>
      </c>
      <c r="D263" t="str">
        <v>Colombia</v>
      </c>
      <c r="E263" t="s">
        <v>1144</v>
      </c>
      <c r="F263" t="str">
        <v>Manizales</v>
      </c>
      <c r="G263" t="s">
        <v>1999</v>
      </c>
      <c r="H263" t="s">
        <v>2000</v>
      </c>
      <c r="I263" t="s">
        <v>2001</v>
      </c>
      <c r="J263" t="s">
        <v>2002</v>
      </c>
    </row>
    <row r="264" spans="1:10">
      <c r="A264" t="s">
        <v>2003</v>
      </c>
      <c r="B264" s="41">
        <v>37149</v>
      </c>
      <c r="C264" t="s">
        <v>1143</v>
      </c>
      <c r="D264" t="str">
        <v>Colombia</v>
      </c>
      <c r="E264" t="s">
        <v>1144</v>
      </c>
      <c r="F264" t="str">
        <v>Bogota D.C.</v>
      </c>
      <c r="G264" t="s">
        <v>1151</v>
      </c>
      <c r="H264" t="s">
        <v>1338</v>
      </c>
      <c r="I264" t="s">
        <v>1339</v>
      </c>
      <c r="J264" t="s">
        <v>1448</v>
      </c>
    </row>
    <row r="265" spans="1:10">
      <c r="A265" t="s">
        <v>2004</v>
      </c>
      <c r="B265" s="41">
        <v>37331</v>
      </c>
      <c r="C265" t="s">
        <v>1143</v>
      </c>
      <c r="D265" t="str">
        <v>Colombia</v>
      </c>
      <c r="E265" t="s">
        <v>1144</v>
      </c>
      <c r="F265" t="str">
        <v>Cajica</v>
      </c>
      <c r="G265" t="s">
        <v>2005</v>
      </c>
      <c r="H265" t="s">
        <v>1146</v>
      </c>
      <c r="I265" t="s">
        <v>1147</v>
      </c>
      <c r="J265" t="s">
        <v>1201</v>
      </c>
    </row>
    <row r="266" spans="1:10">
      <c r="A266" t="s">
        <v>2006</v>
      </c>
      <c r="B266" s="41">
        <v>37520</v>
      </c>
      <c r="C266" t="s">
        <v>1143</v>
      </c>
      <c r="D266" t="str">
        <v>Canada</v>
      </c>
      <c r="E266" t="s">
        <v>1254</v>
      </c>
      <c r="F266" t="str">
        <v>Montreal</v>
      </c>
      <c r="G266" t="s">
        <v>2007</v>
      </c>
      <c r="H266" t="s">
        <v>2008</v>
      </c>
      <c r="I266" t="s">
        <v>2009</v>
      </c>
      <c r="J266" t="s">
        <v>2010</v>
      </c>
    </row>
    <row r="267" spans="1:10">
      <c r="A267" t="s">
        <v>2011</v>
      </c>
      <c r="B267" s="41">
        <v>37331</v>
      </c>
      <c r="C267" t="s">
        <v>1143</v>
      </c>
      <c r="D267" t="str">
        <v>Estados Unidos</v>
      </c>
      <c r="E267" t="s">
        <v>1162</v>
      </c>
      <c r="F267" t="str">
        <v>Los Angeles</v>
      </c>
      <c r="G267" t="s">
        <v>2012</v>
      </c>
      <c r="H267" t="s">
        <v>2013</v>
      </c>
      <c r="I267" t="s">
        <v>2014</v>
      </c>
      <c r="J267" t="s">
        <v>2015</v>
      </c>
    </row>
    <row r="268" spans="1:10">
      <c r="A268" t="s">
        <v>2016</v>
      </c>
      <c r="B268" s="41">
        <v>36050</v>
      </c>
      <c r="C268" t="s">
        <v>1143</v>
      </c>
      <c r="D268" t="str">
        <v>Colombia</v>
      </c>
      <c r="E268" t="s">
        <v>1144</v>
      </c>
      <c r="F268" t="str">
        <v>Medellin</v>
      </c>
      <c r="G268" t="s">
        <v>1425</v>
      </c>
      <c r="H268" t="s">
        <v>2017</v>
      </c>
      <c r="I268" t="s">
        <v>2018</v>
      </c>
      <c r="J268" t="s">
        <v>2019</v>
      </c>
    </row>
    <row r="269" spans="1:10">
      <c r="A269" t="s">
        <v>2020</v>
      </c>
      <c r="B269" s="41">
        <v>36785</v>
      </c>
      <c r="C269" t="s">
        <v>1143</v>
      </c>
      <c r="D269" t="str">
        <v>Colombia</v>
      </c>
      <c r="E269" t="s">
        <v>1144</v>
      </c>
      <c r="F269" t="str">
        <v>Bogota D.C.</v>
      </c>
      <c r="G269" t="s">
        <v>1151</v>
      </c>
      <c r="H269" t="s">
        <v>2021</v>
      </c>
      <c r="I269" t="s">
        <v>2022</v>
      </c>
      <c r="J269" t="s">
        <v>1176</v>
      </c>
    </row>
    <row r="270" spans="1:10">
      <c r="A270" t="s">
        <v>2023</v>
      </c>
      <c r="B270" s="41">
        <v>35868</v>
      </c>
      <c r="C270" t="s">
        <v>1143</v>
      </c>
      <c r="D270" t="str">
        <v>Colombia</v>
      </c>
      <c r="E270" t="s">
        <v>1144</v>
      </c>
      <c r="F270" t="str">
        <v>Bogota D.C.</v>
      </c>
      <c r="G270" t="s">
        <v>1151</v>
      </c>
      <c r="H270" t="s">
        <v>2024</v>
      </c>
      <c r="I270" t="s">
        <v>2025</v>
      </c>
      <c r="J270" t="s">
        <v>2026</v>
      </c>
    </row>
    <row r="271" spans="1:10">
      <c r="A271" t="s">
        <v>2027</v>
      </c>
      <c r="B271" s="41">
        <v>35679</v>
      </c>
      <c r="C271" t="s">
        <v>1143</v>
      </c>
      <c r="D271" t="str">
        <v>Estados Unidos</v>
      </c>
      <c r="E271" t="s">
        <v>1162</v>
      </c>
      <c r="F271" t="str">
        <v>Filadelfia</v>
      </c>
      <c r="G271" t="s">
        <v>1769</v>
      </c>
      <c r="H271" t="s">
        <v>2028</v>
      </c>
      <c r="I271" t="s">
        <v>2029</v>
      </c>
      <c r="J271" t="s">
        <v>2030</v>
      </c>
    </row>
    <row r="272" spans="1:10">
      <c r="A272" t="s">
        <v>2031</v>
      </c>
      <c r="B272" s="41">
        <v>35679</v>
      </c>
      <c r="C272" t="s">
        <v>1143</v>
      </c>
      <c r="D272" t="str">
        <v>Colombia</v>
      </c>
      <c r="E272" t="s">
        <v>1144</v>
      </c>
      <c r="F272" t="str">
        <v>Santa Marta</v>
      </c>
      <c r="G272" t="s">
        <v>1638</v>
      </c>
      <c r="H272" t="s">
        <v>2032</v>
      </c>
      <c r="I272" t="s">
        <v>2033</v>
      </c>
      <c r="J272" t="s">
        <v>2034</v>
      </c>
    </row>
    <row r="273" spans="1:10">
      <c r="A273" t="s">
        <v>2035</v>
      </c>
      <c r="B273" s="41">
        <v>35868</v>
      </c>
      <c r="C273" t="s">
        <v>1143</v>
      </c>
      <c r="D273" t="str">
        <v>Brasil</v>
      </c>
      <c r="E273" t="s">
        <v>1975</v>
      </c>
      <c r="F273" t="str">
        <v>Brasilia</v>
      </c>
      <c r="G273" t="s">
        <v>1976</v>
      </c>
      <c r="H273" t="s">
        <v>2036</v>
      </c>
      <c r="I273" t="s">
        <v>2037</v>
      </c>
      <c r="J273" t="s">
        <v>2002</v>
      </c>
    </row>
    <row r="274" spans="1:10">
      <c r="A274" t="s">
        <v>2038</v>
      </c>
      <c r="B274" s="41">
        <v>35868</v>
      </c>
      <c r="C274" t="s">
        <v>1143</v>
      </c>
      <c r="D274" t="str">
        <v>Colombia</v>
      </c>
      <c r="E274" t="s">
        <v>1144</v>
      </c>
      <c r="F274" t="str">
        <v>Medellin</v>
      </c>
      <c r="G274" t="s">
        <v>1425</v>
      </c>
      <c r="H274" t="s">
        <v>1495</v>
      </c>
      <c r="I274" t="s">
        <v>1496</v>
      </c>
      <c r="J274" t="s">
        <v>2039</v>
      </c>
    </row>
    <row r="275" spans="1:10">
      <c r="A275" t="s">
        <v>2040</v>
      </c>
      <c r="B275" s="41">
        <v>36785</v>
      </c>
      <c r="C275" t="s">
        <v>1143</v>
      </c>
      <c r="D275" t="str">
        <v>Colombia</v>
      </c>
      <c r="E275" t="s">
        <v>1144</v>
      </c>
      <c r="F275" t="str">
        <v>Bogota D.C.</v>
      </c>
      <c r="G275" t="s">
        <v>1151</v>
      </c>
      <c r="H275" t="s">
        <v>2041</v>
      </c>
      <c r="I275" t="s">
        <v>2042</v>
      </c>
      <c r="J275" t="s">
        <v>1915</v>
      </c>
    </row>
    <row r="276" spans="1:10">
      <c r="A276" t="s">
        <v>2043</v>
      </c>
      <c r="B276" s="41">
        <v>36785</v>
      </c>
      <c r="C276" t="s">
        <v>1143</v>
      </c>
      <c r="D276" t="str">
        <v>Canada</v>
      </c>
      <c r="E276" t="s">
        <v>1254</v>
      </c>
      <c r="F276" t="str">
        <v>Calgary</v>
      </c>
      <c r="G276" t="s">
        <v>2044</v>
      </c>
      <c r="H276" t="s">
        <v>2045</v>
      </c>
      <c r="I276" t="s">
        <v>2046</v>
      </c>
      <c r="J276" t="s">
        <v>2047</v>
      </c>
    </row>
    <row r="277" spans="1:10">
      <c r="A277" t="s">
        <v>2048</v>
      </c>
      <c r="B277" s="41">
        <v>33488</v>
      </c>
      <c r="C277" t="s">
        <v>1143</v>
      </c>
      <c r="D277" t="str">
        <v>Colombia</v>
      </c>
      <c r="E277" t="s">
        <v>1144</v>
      </c>
      <c r="F277" t="str">
        <v>Tubara</v>
      </c>
      <c r="G277" t="s">
        <v>2049</v>
      </c>
      <c r="H277" t="s">
        <v>1146</v>
      </c>
      <c r="I277" t="s">
        <v>1147</v>
      </c>
      <c r="J277" t="s">
        <v>2050</v>
      </c>
    </row>
    <row r="278" spans="1:10">
      <c r="A278" t="s">
        <v>2051</v>
      </c>
      <c r="B278" s="41">
        <v>35322</v>
      </c>
      <c r="C278" t="s">
        <v>1143</v>
      </c>
      <c r="D278" t="str">
        <v>Colombia</v>
      </c>
      <c r="E278" t="s">
        <v>1144</v>
      </c>
      <c r="F278" t="str">
        <v>Cali</v>
      </c>
      <c r="G278" t="s">
        <v>1442</v>
      </c>
      <c r="H278" t="s">
        <v>1146</v>
      </c>
      <c r="I278" t="s">
        <v>1147</v>
      </c>
      <c r="J278" t="s">
        <v>1219</v>
      </c>
    </row>
    <row r="279" spans="1:10">
      <c r="A279" t="s">
        <v>2052</v>
      </c>
      <c r="B279" s="41">
        <v>36974</v>
      </c>
      <c r="C279" t="s">
        <v>1143</v>
      </c>
      <c r="D279" t="str">
        <v>Colombia</v>
      </c>
      <c r="E279" t="s">
        <v>1144</v>
      </c>
      <c r="F279" t="str">
        <v>Bogota D.C.</v>
      </c>
      <c r="G279" t="s">
        <v>1151</v>
      </c>
      <c r="H279" t="s">
        <v>1146</v>
      </c>
      <c r="I279" t="s">
        <v>1147</v>
      </c>
      <c r="J279" t="s">
        <v>1219</v>
      </c>
    </row>
    <row r="280" spans="1:10">
      <c r="A280" t="s">
        <v>2053</v>
      </c>
      <c r="B280" s="41">
        <v>27814</v>
      </c>
      <c r="C280" t="s">
        <v>1143</v>
      </c>
      <c r="D280" t="str">
        <v>Colombia</v>
      </c>
      <c r="E280" t="s">
        <v>1144</v>
      </c>
      <c r="F280" t="str">
        <v>Cali</v>
      </c>
      <c r="G280" t="s">
        <v>1442</v>
      </c>
      <c r="H280" t="s">
        <v>2054</v>
      </c>
      <c r="I280" t="s">
        <v>2055</v>
      </c>
      <c r="J280" t="s">
        <v>2056</v>
      </c>
    </row>
    <row r="281" spans="1:10">
      <c r="A281" t="s">
        <v>2057</v>
      </c>
      <c r="B281" s="41">
        <v>26900</v>
      </c>
      <c r="C281" t="s">
        <v>1143</v>
      </c>
      <c r="D281" t="str">
        <v>Colombia</v>
      </c>
      <c r="E281" t="s">
        <v>1144</v>
      </c>
      <c r="F281" t="str">
        <v>Bogota D.C.</v>
      </c>
      <c r="G281" t="s">
        <v>1151</v>
      </c>
      <c r="H281" t="s">
        <v>1516</v>
      </c>
      <c r="I281" t="s">
        <v>1517</v>
      </c>
      <c r="J281" t="s">
        <v>1223</v>
      </c>
    </row>
    <row r="282" spans="1:10">
      <c r="A282" t="s">
        <v>2058</v>
      </c>
      <c r="B282" s="41">
        <v>25626</v>
      </c>
      <c r="C282" t="s">
        <v>1143</v>
      </c>
      <c r="D282" t="str">
        <v>Colombia</v>
      </c>
      <c r="E282" t="s">
        <v>1144</v>
      </c>
      <c r="F282" t="str">
        <v>Bogota D.C.</v>
      </c>
      <c r="G282" t="s">
        <v>1151</v>
      </c>
      <c r="H282" t="s">
        <v>2059</v>
      </c>
      <c r="I282" t="s">
        <v>2060</v>
      </c>
      <c r="J282" t="s">
        <v>1204</v>
      </c>
    </row>
    <row r="283" spans="1:10">
      <c r="A283" t="s">
        <v>2061</v>
      </c>
      <c r="B283" s="41">
        <v>27453</v>
      </c>
      <c r="C283" t="s">
        <v>1143</v>
      </c>
      <c r="D283" t="str">
        <v>Colombia</v>
      </c>
      <c r="E283" t="s">
        <v>1144</v>
      </c>
      <c r="F283" t="str">
        <v>Envigado</v>
      </c>
      <c r="G283" t="s">
        <v>2062</v>
      </c>
      <c r="H283" t="s">
        <v>1146</v>
      </c>
      <c r="I283" t="s">
        <v>1147</v>
      </c>
      <c r="J283" t="s">
        <v>1311</v>
      </c>
    </row>
    <row r="284" spans="1:10">
      <c r="A284" t="s">
        <v>2063</v>
      </c>
      <c r="B284" s="41">
        <v>28181</v>
      </c>
      <c r="C284" t="s">
        <v>1143</v>
      </c>
      <c r="D284" t="str">
        <v>Colombia</v>
      </c>
      <c r="E284" t="s">
        <v>1144</v>
      </c>
      <c r="F284" t="str">
        <v>Bogota D.C.</v>
      </c>
      <c r="G284" t="s">
        <v>1151</v>
      </c>
      <c r="H284" t="s">
        <v>1495</v>
      </c>
      <c r="I284" t="s">
        <v>1496</v>
      </c>
      <c r="J284" t="s">
        <v>1497</v>
      </c>
    </row>
    <row r="285" spans="1:10">
      <c r="A285" t="s">
        <v>2064</v>
      </c>
      <c r="B285" s="41">
        <v>27453</v>
      </c>
      <c r="C285" t="s">
        <v>1143</v>
      </c>
      <c r="D285" t="str">
        <v>Colombia</v>
      </c>
      <c r="E285" t="s">
        <v>1144</v>
      </c>
      <c r="F285" t="str">
        <v>Bogota D.C.</v>
      </c>
      <c r="G285" t="s">
        <v>1151</v>
      </c>
      <c r="H285" t="s">
        <v>1495</v>
      </c>
      <c r="I285" t="s">
        <v>1496</v>
      </c>
      <c r="J285" t="s">
        <v>1497</v>
      </c>
    </row>
    <row r="286" spans="1:10">
      <c r="A286" t="s">
        <v>2065</v>
      </c>
      <c r="B286" s="41">
        <v>29295</v>
      </c>
      <c r="C286" t="s">
        <v>1143</v>
      </c>
      <c r="D286" t="str">
        <v>Colombia</v>
      </c>
      <c r="E286" t="s">
        <v>1144</v>
      </c>
      <c r="F286" t="str">
        <v>Santa Marta</v>
      </c>
      <c r="G286" t="s">
        <v>1638</v>
      </c>
      <c r="H286" t="s">
        <v>1146</v>
      </c>
      <c r="I286" t="s">
        <v>1147</v>
      </c>
      <c r="J286" t="s">
        <v>2066</v>
      </c>
    </row>
    <row r="287" spans="1:10">
      <c r="A287" t="s">
        <v>2067</v>
      </c>
      <c r="B287" s="41">
        <v>28181</v>
      </c>
      <c r="C287" t="s">
        <v>1143</v>
      </c>
      <c r="D287" t="str">
        <v>Mexico</v>
      </c>
      <c r="E287" t="s">
        <v>1929</v>
      </c>
      <c r="F287" t="str">
        <v>Ciudad De Mexico</v>
      </c>
      <c r="G287" t="s">
        <v>1960</v>
      </c>
      <c r="H287" t="s">
        <v>1146</v>
      </c>
      <c r="I287" t="s">
        <v>1147</v>
      </c>
      <c r="J287" t="s">
        <v>1452</v>
      </c>
    </row>
    <row r="288" spans="1:10">
      <c r="A288" t="s">
        <v>2068</v>
      </c>
      <c r="B288" s="41">
        <v>26536</v>
      </c>
      <c r="C288" t="s">
        <v>1143</v>
      </c>
      <c r="D288" t="str">
        <v>Colombia</v>
      </c>
      <c r="E288" t="s">
        <v>1144</v>
      </c>
      <c r="F288" t="str">
        <v>Bogota D.C.</v>
      </c>
      <c r="G288" t="s">
        <v>1151</v>
      </c>
      <c r="H288" t="s">
        <v>2069</v>
      </c>
      <c r="I288" t="s">
        <v>2070</v>
      </c>
      <c r="J288" t="s">
        <v>2071</v>
      </c>
    </row>
    <row r="289" spans="1:10">
      <c r="A289" t="s">
        <v>2072</v>
      </c>
      <c r="B289" s="41">
        <v>25262</v>
      </c>
      <c r="C289" t="s">
        <v>1143</v>
      </c>
      <c r="D289" t="str">
        <v>Colombia</v>
      </c>
      <c r="E289" t="s">
        <v>1144</v>
      </c>
      <c r="F289" t="str">
        <v>Bogota D.C.</v>
      </c>
      <c r="G289" t="s">
        <v>1151</v>
      </c>
      <c r="H289" t="s">
        <v>1146</v>
      </c>
      <c r="I289" t="s">
        <v>1147</v>
      </c>
      <c r="J289" t="s">
        <v>2073</v>
      </c>
    </row>
    <row r="290" spans="1:10">
      <c r="A290" t="s">
        <v>2074</v>
      </c>
      <c r="B290" s="41">
        <v>25444</v>
      </c>
      <c r="C290" t="s">
        <v>1143</v>
      </c>
      <c r="D290" t="str">
        <v>Colombia</v>
      </c>
      <c r="E290" t="s">
        <v>1144</v>
      </c>
      <c r="F290" t="str">
        <v>Bogota D.C.</v>
      </c>
      <c r="G290" t="s">
        <v>1151</v>
      </c>
      <c r="H290" t="s">
        <v>1146</v>
      </c>
      <c r="I290" t="s">
        <v>1147</v>
      </c>
      <c r="J290" t="s">
        <v>1219</v>
      </c>
    </row>
    <row r="291" spans="1:10">
      <c r="A291" t="s">
        <v>2075</v>
      </c>
      <c r="B291" s="41">
        <v>38451</v>
      </c>
      <c r="C291" t="s">
        <v>1143</v>
      </c>
      <c r="D291" t="str">
        <v>Colombia</v>
      </c>
      <c r="E291" t="s">
        <v>1144</v>
      </c>
      <c r="F291" t="str">
        <v>Bogota D.C.</v>
      </c>
      <c r="G291" t="s">
        <v>1151</v>
      </c>
      <c r="H291" t="s">
        <v>2076</v>
      </c>
      <c r="I291" t="s">
        <v>2077</v>
      </c>
      <c r="J291" t="s">
        <v>2078</v>
      </c>
    </row>
    <row r="292" spans="1:10">
      <c r="A292" t="s">
        <v>2079</v>
      </c>
      <c r="B292" s="41">
        <v>25444</v>
      </c>
      <c r="C292" t="s">
        <v>1143</v>
      </c>
      <c r="D292" t="str">
        <v>Colombia</v>
      </c>
      <c r="E292" t="s">
        <v>1144</v>
      </c>
      <c r="F292" t="str">
        <v>Bogota D.C.</v>
      </c>
      <c r="G292" t="s">
        <v>1151</v>
      </c>
      <c r="H292" t="s">
        <v>1495</v>
      </c>
      <c r="I292" t="s">
        <v>1496</v>
      </c>
      <c r="J292" t="s">
        <v>1717</v>
      </c>
    </row>
    <row r="293" spans="1:10">
      <c r="A293" t="s">
        <v>2080</v>
      </c>
      <c r="B293" s="41">
        <v>26536</v>
      </c>
      <c r="C293" t="s">
        <v>1143</v>
      </c>
      <c r="D293" t="str">
        <v>Colombia</v>
      </c>
      <c r="E293" t="s">
        <v>1144</v>
      </c>
      <c r="F293" t="str">
        <v>Cucuta</v>
      </c>
      <c r="G293" t="s">
        <v>2081</v>
      </c>
      <c r="H293" t="s">
        <v>1495</v>
      </c>
      <c r="I293" t="s">
        <v>1496</v>
      </c>
      <c r="J293" t="s">
        <v>1497</v>
      </c>
    </row>
    <row r="294" spans="1:10">
      <c r="A294" t="s">
        <v>2082</v>
      </c>
      <c r="B294" s="41">
        <v>28553</v>
      </c>
      <c r="C294" t="s">
        <v>1143</v>
      </c>
      <c r="D294" t="str">
        <v>Colombia</v>
      </c>
      <c r="E294" t="s">
        <v>1144</v>
      </c>
      <c r="F294" t="str">
        <v>Bogota D.C.</v>
      </c>
      <c r="G294" t="s">
        <v>1151</v>
      </c>
      <c r="H294" t="s">
        <v>1146</v>
      </c>
      <c r="I294" t="s">
        <v>1147</v>
      </c>
      <c r="J294" t="s">
        <v>1219</v>
      </c>
    </row>
    <row r="295" spans="1:10">
      <c r="A295" t="s">
        <v>2083</v>
      </c>
      <c r="B295" s="41">
        <v>28553</v>
      </c>
      <c r="C295" t="s">
        <v>1143</v>
      </c>
      <c r="D295" t="str">
        <v>Grecia</v>
      </c>
      <c r="E295" t="s">
        <v>2084</v>
      </c>
      <c r="F295" t="str">
        <v>Zografou</v>
      </c>
      <c r="G295" t="s">
        <v>2085</v>
      </c>
      <c r="H295" t="s">
        <v>2086</v>
      </c>
      <c r="I295" t="s">
        <v>2087</v>
      </c>
      <c r="J295" t="s">
        <v>2088</v>
      </c>
    </row>
    <row r="296" spans="1:10">
      <c r="A296" t="s">
        <v>2089</v>
      </c>
      <c r="B296" s="41">
        <v>27634</v>
      </c>
      <c r="C296" t="s">
        <v>1143</v>
      </c>
      <c r="D296" t="str">
        <v>Colombia</v>
      </c>
      <c r="E296" t="s">
        <v>1144</v>
      </c>
      <c r="F296" t="str">
        <v>Bogota D.C.</v>
      </c>
      <c r="G296" t="s">
        <v>1151</v>
      </c>
      <c r="H296" t="s">
        <v>2090</v>
      </c>
      <c r="I296" t="s">
        <v>2091</v>
      </c>
      <c r="J296" t="s">
        <v>2092</v>
      </c>
    </row>
    <row r="297" spans="1:10">
      <c r="A297" t="s">
        <v>2093</v>
      </c>
      <c r="B297" s="41">
        <v>26354</v>
      </c>
      <c r="C297" t="s">
        <v>1143</v>
      </c>
      <c r="D297" t="str">
        <v>Colombia</v>
      </c>
      <c r="E297" t="s">
        <v>1144</v>
      </c>
      <c r="F297" t="str">
        <v>Bogota D.C.</v>
      </c>
      <c r="G297" t="s">
        <v>1151</v>
      </c>
      <c r="H297" t="s">
        <v>2094</v>
      </c>
      <c r="I297" t="s">
        <v>2095</v>
      </c>
      <c r="J297" t="s">
        <v>1518</v>
      </c>
    </row>
    <row r="298" spans="1:10">
      <c r="A298" t="s">
        <v>2096</v>
      </c>
      <c r="B298" s="41">
        <v>36974</v>
      </c>
      <c r="C298" t="s">
        <v>1143</v>
      </c>
      <c r="D298" t="str">
        <v>Colombia</v>
      </c>
      <c r="E298" t="s">
        <v>1144</v>
      </c>
      <c r="F298" t="str">
        <v>Manizales</v>
      </c>
      <c r="G298" t="s">
        <v>1999</v>
      </c>
      <c r="H298" t="s">
        <v>2097</v>
      </c>
      <c r="I298" t="s">
        <v>2098</v>
      </c>
      <c r="J298" t="s">
        <v>1311</v>
      </c>
    </row>
    <row r="299" spans="1:10">
      <c r="A299" t="s">
        <v>2099</v>
      </c>
      <c r="B299" s="41">
        <v>38107</v>
      </c>
      <c r="C299" t="s">
        <v>1143</v>
      </c>
      <c r="D299" t="str">
        <v>Panama</v>
      </c>
      <c r="E299" t="s">
        <v>2100</v>
      </c>
      <c r="F299" t="str">
        <v>Ciudad De Panama</v>
      </c>
      <c r="G299" t="s">
        <v>2101</v>
      </c>
      <c r="H299" t="s">
        <v>2102</v>
      </c>
      <c r="I299" t="s">
        <v>2103</v>
      </c>
      <c r="J299" t="s">
        <v>2104</v>
      </c>
    </row>
    <row r="300" spans="1:10">
      <c r="A300" t="s">
        <v>2105</v>
      </c>
      <c r="B300" s="41">
        <v>36785</v>
      </c>
      <c r="C300" t="s">
        <v>1143</v>
      </c>
      <c r="D300" t="str">
        <v>Colombia</v>
      </c>
      <c r="E300" t="s">
        <v>1144</v>
      </c>
      <c r="F300" t="str">
        <v>Bogota D.C.</v>
      </c>
      <c r="G300" t="s">
        <v>1151</v>
      </c>
      <c r="H300" t="s">
        <v>1146</v>
      </c>
      <c r="I300" t="s">
        <v>1147</v>
      </c>
      <c r="J300" t="s">
        <v>2106</v>
      </c>
    </row>
    <row r="301" spans="1:10">
      <c r="A301" t="s">
        <v>2107</v>
      </c>
      <c r="B301" s="41">
        <v>36421</v>
      </c>
      <c r="C301" t="s">
        <v>1143</v>
      </c>
      <c r="D301" t="str">
        <v>España</v>
      </c>
      <c r="E301" t="s">
        <v>1388</v>
      </c>
      <c r="F301" t="str">
        <v>Madrid</v>
      </c>
      <c r="G301" t="s">
        <v>1386</v>
      </c>
      <c r="H301" t="s">
        <v>2108</v>
      </c>
      <c r="I301" t="s">
        <v>2109</v>
      </c>
      <c r="J301" t="s">
        <v>2110</v>
      </c>
    </row>
    <row r="302" spans="1:10">
      <c r="A302" t="s">
        <v>2111</v>
      </c>
      <c r="B302" s="41">
        <v>36610</v>
      </c>
      <c r="C302" t="s">
        <v>1143</v>
      </c>
      <c r="D302" t="str">
        <v>Argentina</v>
      </c>
      <c r="E302" t="s">
        <v>1305</v>
      </c>
      <c r="F302" t="str">
        <v>Buenos Aires</v>
      </c>
      <c r="G302" t="s">
        <v>2112</v>
      </c>
      <c r="H302" t="s">
        <v>2113</v>
      </c>
      <c r="I302" t="s">
        <v>2114</v>
      </c>
      <c r="J302" t="s">
        <v>2115</v>
      </c>
    </row>
    <row r="303" spans="1:10">
      <c r="A303" t="s">
        <v>2116</v>
      </c>
      <c r="B303" s="41">
        <v>36974</v>
      </c>
      <c r="C303" t="s">
        <v>1143</v>
      </c>
      <c r="D303" t="str">
        <v>Colombia</v>
      </c>
      <c r="E303" t="s">
        <v>1144</v>
      </c>
      <c r="F303" t="str">
        <v>Bogota D.C.</v>
      </c>
      <c r="G303" t="s">
        <v>1151</v>
      </c>
      <c r="H303" t="s">
        <v>1146</v>
      </c>
      <c r="I303" t="s">
        <v>1147</v>
      </c>
      <c r="J303" t="s">
        <v>2117</v>
      </c>
    </row>
    <row r="304" spans="1:10">
      <c r="A304" t="s">
        <v>2118</v>
      </c>
      <c r="B304" s="41">
        <v>36785</v>
      </c>
      <c r="C304" t="s">
        <v>1143</v>
      </c>
      <c r="D304" t="str">
        <v>Colombia</v>
      </c>
      <c r="E304" t="s">
        <v>1144</v>
      </c>
      <c r="F304" t="str">
        <v>Bogota D.C.</v>
      </c>
      <c r="G304" t="s">
        <v>1151</v>
      </c>
      <c r="H304" t="s">
        <v>2119</v>
      </c>
      <c r="I304" t="s">
        <v>2120</v>
      </c>
      <c r="J304" t="s">
        <v>2121</v>
      </c>
    </row>
    <row r="305" spans="1:10">
      <c r="A305" t="s">
        <v>2122</v>
      </c>
      <c r="B305" s="41">
        <v>38451</v>
      </c>
      <c r="C305" t="s">
        <v>1143</v>
      </c>
      <c r="D305" t="str">
        <v>Colombia</v>
      </c>
      <c r="E305" t="s">
        <v>1144</v>
      </c>
      <c r="F305" t="str">
        <v>Bogota D.C.</v>
      </c>
      <c r="G305" t="s">
        <v>1151</v>
      </c>
      <c r="H305" t="s">
        <v>1870</v>
      </c>
      <c r="I305"/>
      <c r="J305"/>
    </row>
    <row r="306" spans="1:10">
      <c r="A306" t="s">
        <v>2123</v>
      </c>
      <c r="B306" s="41">
        <v>36610</v>
      </c>
      <c r="C306" t="s">
        <v>1143</v>
      </c>
      <c r="D306" t="str">
        <v>Colombia</v>
      </c>
      <c r="E306" t="s">
        <v>1144</v>
      </c>
      <c r="F306" t="str">
        <v>Bogota D.C.</v>
      </c>
      <c r="G306" t="s">
        <v>1151</v>
      </c>
      <c r="H306" t="s">
        <v>1665</v>
      </c>
      <c r="I306" t="s">
        <v>1666</v>
      </c>
      <c r="J306" t="s">
        <v>1311</v>
      </c>
    </row>
    <row r="307" spans="1:10">
      <c r="A307" t="s">
        <v>2124</v>
      </c>
      <c r="B307" s="41">
        <v>26536</v>
      </c>
      <c r="C307" t="s">
        <v>1143</v>
      </c>
      <c r="D307" t="str">
        <v>Colombia</v>
      </c>
      <c r="E307" t="s">
        <v>1144</v>
      </c>
      <c r="F307" t="str">
        <v>Bogota D.C.</v>
      </c>
      <c r="G307" t="s">
        <v>1151</v>
      </c>
      <c r="H307" t="s">
        <v>2125</v>
      </c>
      <c r="I307" t="s">
        <v>2126</v>
      </c>
      <c r="J307" t="s">
        <v>1201</v>
      </c>
    </row>
    <row r="308" spans="1:10">
      <c r="A308" t="s">
        <v>2127</v>
      </c>
      <c r="B308" s="41">
        <v>27814</v>
      </c>
      <c r="C308" t="s">
        <v>1143</v>
      </c>
      <c r="D308" t="str">
        <v>Colombia</v>
      </c>
      <c r="E308" t="s">
        <v>1144</v>
      </c>
      <c r="F308" t="str">
        <v>Bogota D.C.</v>
      </c>
      <c r="G308" t="s">
        <v>1151</v>
      </c>
      <c r="H308" t="s">
        <v>2128</v>
      </c>
      <c r="I308" t="s">
        <v>2129</v>
      </c>
      <c r="J308" t="s">
        <v>1645</v>
      </c>
    </row>
    <row r="309" spans="1:10">
      <c r="A309" t="s">
        <v>2130</v>
      </c>
      <c r="B309" s="41">
        <v>29099</v>
      </c>
      <c r="C309" t="s">
        <v>1143</v>
      </c>
      <c r="D309" t="str">
        <v>Colombia</v>
      </c>
      <c r="E309" t="s">
        <v>1144</v>
      </c>
      <c r="F309" t="str">
        <v>Bogota D.C.</v>
      </c>
      <c r="G309" t="s">
        <v>1151</v>
      </c>
      <c r="H309" t="s">
        <v>1372</v>
      </c>
      <c r="I309" t="s">
        <v>1373</v>
      </c>
      <c r="J309" t="s">
        <v>2131</v>
      </c>
    </row>
    <row r="310" spans="1:10">
      <c r="A310" t="s">
        <v>2132</v>
      </c>
      <c r="B310" s="41">
        <v>28009</v>
      </c>
      <c r="C310" t="s">
        <v>1143</v>
      </c>
      <c r="D310" t="str">
        <v>Colombia</v>
      </c>
      <c r="E310" t="s">
        <v>1144</v>
      </c>
      <c r="F310" t="str">
        <v>Bogota D.C.</v>
      </c>
      <c r="G310" t="s">
        <v>1151</v>
      </c>
      <c r="H310" t="s">
        <v>1146</v>
      </c>
      <c r="I310" t="s">
        <v>1147</v>
      </c>
      <c r="J310" t="s">
        <v>2133</v>
      </c>
    </row>
    <row r="311" spans="1:10">
      <c r="A311" t="s">
        <v>2134</v>
      </c>
      <c r="B311" s="41">
        <v>27634</v>
      </c>
      <c r="C311" t="s">
        <v>1143</v>
      </c>
      <c r="D311" t="str">
        <v>Colombia</v>
      </c>
      <c r="E311" t="s">
        <v>1144</v>
      </c>
      <c r="F311" t="str">
        <v>Bucaramanga</v>
      </c>
      <c r="G311" t="s">
        <v>1747</v>
      </c>
      <c r="H311" t="s">
        <v>1870</v>
      </c>
      <c r="I311"/>
      <c r="J311"/>
    </row>
    <row r="312" spans="1:10">
      <c r="A312" t="s">
        <v>2135</v>
      </c>
      <c r="B312" s="41">
        <v>29295</v>
      </c>
      <c r="C312" t="s">
        <v>1143</v>
      </c>
      <c r="D312" t="str">
        <v>Colombia</v>
      </c>
      <c r="E312" t="s">
        <v>1144</v>
      </c>
      <c r="F312" t="str">
        <v>Bogota D.C.</v>
      </c>
      <c r="G312" t="s">
        <v>1151</v>
      </c>
      <c r="H312" t="s">
        <v>1870</v>
      </c>
      <c r="I312"/>
      <c r="J312"/>
    </row>
    <row r="313" spans="1:10">
      <c r="A313" t="s">
        <v>2136</v>
      </c>
      <c r="B313" s="41">
        <v>29295</v>
      </c>
      <c r="C313" t="s">
        <v>1143</v>
      </c>
      <c r="D313" t="str">
        <v>Colombia</v>
      </c>
      <c r="E313" t="s">
        <v>1144</v>
      </c>
      <c r="F313" t="str">
        <v>Bogota D.C.</v>
      </c>
      <c r="G313" t="s">
        <v>1151</v>
      </c>
      <c r="H313" t="s">
        <v>2137</v>
      </c>
      <c r="I313" t="s">
        <v>2138</v>
      </c>
      <c r="J313" t="s">
        <v>2139</v>
      </c>
    </row>
    <row r="314" spans="1:10">
      <c r="A314" t="s">
        <v>2140</v>
      </c>
      <c r="B314" s="41">
        <v>29295</v>
      </c>
      <c r="C314" t="s">
        <v>1143</v>
      </c>
      <c r="D314" t="str">
        <v>Colombia</v>
      </c>
      <c r="E314" t="s">
        <v>1144</v>
      </c>
      <c r="F314" t="str">
        <v>Bogota D.C.</v>
      </c>
      <c r="G314" t="s">
        <v>1151</v>
      </c>
      <c r="H314" t="s">
        <v>2141</v>
      </c>
      <c r="I314" t="s">
        <v>2142</v>
      </c>
      <c r="J314" t="s">
        <v>2143</v>
      </c>
    </row>
    <row r="315" spans="1:10">
      <c r="A315" t="s">
        <v>2144</v>
      </c>
      <c r="B315" s="41">
        <v>29295</v>
      </c>
      <c r="C315" t="s">
        <v>1143</v>
      </c>
      <c r="D315" t="str">
        <v>Colombia</v>
      </c>
      <c r="E315" t="s">
        <v>1144</v>
      </c>
      <c r="F315" t="str">
        <v>Cali</v>
      </c>
      <c r="G315" t="s">
        <v>1442</v>
      </c>
      <c r="H315" t="s">
        <v>1495</v>
      </c>
      <c r="I315" t="s">
        <v>1496</v>
      </c>
      <c r="J315" t="s">
        <v>1717</v>
      </c>
    </row>
    <row r="316" spans="1:10">
      <c r="A316" t="s">
        <v>2145</v>
      </c>
      <c r="B316" s="41">
        <v>29295</v>
      </c>
      <c r="C316" t="s">
        <v>1143</v>
      </c>
      <c r="D316" t="str">
        <v>Colombia</v>
      </c>
      <c r="E316" t="s">
        <v>1144</v>
      </c>
      <c r="F316" t="str">
        <v>Bogota D.C.</v>
      </c>
      <c r="G316" t="s">
        <v>1151</v>
      </c>
      <c r="H316" t="s">
        <v>1495</v>
      </c>
      <c r="I316" t="s">
        <v>1496</v>
      </c>
      <c r="J316" t="s">
        <v>1497</v>
      </c>
    </row>
    <row r="317" spans="1:10">
      <c r="A317" t="s">
        <v>2146</v>
      </c>
      <c r="B317" s="41">
        <v>30198</v>
      </c>
      <c r="C317" t="s">
        <v>1143</v>
      </c>
      <c r="D317" t="str">
        <v>Colombia</v>
      </c>
      <c r="E317" t="s">
        <v>1144</v>
      </c>
      <c r="F317" t="str">
        <v>Bogota D.C.</v>
      </c>
      <c r="G317" t="s">
        <v>1151</v>
      </c>
      <c r="H317" t="s">
        <v>1495</v>
      </c>
      <c r="I317" t="s">
        <v>1496</v>
      </c>
      <c r="J317" t="s">
        <v>1717</v>
      </c>
    </row>
    <row r="318" spans="1:10">
      <c r="A318" t="s">
        <v>2147</v>
      </c>
      <c r="B318" s="41">
        <v>29841</v>
      </c>
      <c r="C318" t="s">
        <v>1143</v>
      </c>
      <c r="D318" t="str">
        <v>Colombia</v>
      </c>
      <c r="E318" t="s">
        <v>1144</v>
      </c>
      <c r="F318" t="str">
        <v>Bogota D.C.</v>
      </c>
      <c r="G318" t="s">
        <v>1151</v>
      </c>
      <c r="H318" t="s">
        <v>1146</v>
      </c>
      <c r="I318" t="s">
        <v>1147</v>
      </c>
      <c r="J318" t="s">
        <v>2148</v>
      </c>
    </row>
    <row r="319" spans="1:10">
      <c r="A319" t="s">
        <v>2149</v>
      </c>
      <c r="B319" s="41">
        <v>29841</v>
      </c>
      <c r="C319" t="s">
        <v>1143</v>
      </c>
      <c r="D319" t="str">
        <v>Colombia</v>
      </c>
      <c r="E319" t="s">
        <v>1144</v>
      </c>
      <c r="F319" t="str">
        <v>Santa Marta</v>
      </c>
      <c r="G319" t="s">
        <v>1638</v>
      </c>
      <c r="H319" t="s">
        <v>1199</v>
      </c>
      <c r="I319" t="s">
        <v>1200</v>
      </c>
      <c r="J319" t="s">
        <v>1306</v>
      </c>
    </row>
    <row r="320" spans="1:10">
      <c r="A320" t="s">
        <v>2150</v>
      </c>
      <c r="B320" s="41">
        <v>29841</v>
      </c>
      <c r="C320" t="s">
        <v>1143</v>
      </c>
      <c r="D320" t="str">
        <v>Colombia</v>
      </c>
      <c r="E320" t="s">
        <v>1144</v>
      </c>
      <c r="F320" t="str">
        <v>Cali</v>
      </c>
      <c r="G320" t="s">
        <v>1442</v>
      </c>
      <c r="H320" t="s">
        <v>1495</v>
      </c>
      <c r="I320" t="s">
        <v>1496</v>
      </c>
      <c r="J320" t="s">
        <v>2151</v>
      </c>
    </row>
    <row r="321" spans="1:10">
      <c r="A321" t="s">
        <v>2152</v>
      </c>
      <c r="B321" s="41">
        <v>29841</v>
      </c>
      <c r="C321" t="s">
        <v>1143</v>
      </c>
      <c r="D321" t="str">
        <v>Colombia</v>
      </c>
      <c r="E321" t="s">
        <v>1144</v>
      </c>
      <c r="F321" t="str">
        <v>Envigado</v>
      </c>
      <c r="G321" t="s">
        <v>2062</v>
      </c>
      <c r="H321" t="s">
        <v>1146</v>
      </c>
      <c r="I321" t="s">
        <v>1147</v>
      </c>
      <c r="J321" t="s">
        <v>2153</v>
      </c>
    </row>
    <row r="322" spans="1:10">
      <c r="A322" t="s">
        <v>2154</v>
      </c>
      <c r="B322" s="41">
        <v>36050</v>
      </c>
      <c r="C322" t="s">
        <v>1143</v>
      </c>
      <c r="D322" t="str">
        <v>Colombia</v>
      </c>
      <c r="E322" t="s">
        <v>1144</v>
      </c>
      <c r="F322" t="str">
        <v>Bogota D.C.</v>
      </c>
      <c r="G322" t="s">
        <v>1151</v>
      </c>
      <c r="H322" t="s">
        <v>1450</v>
      </c>
      <c r="I322" t="s">
        <v>1451</v>
      </c>
      <c r="J322" t="s">
        <v>2155</v>
      </c>
    </row>
    <row r="323" spans="1:10">
      <c r="A323" t="s">
        <v>2156</v>
      </c>
      <c r="B323" s="41">
        <v>36974</v>
      </c>
      <c r="C323" t="s">
        <v>1143</v>
      </c>
      <c r="D323" t="str">
        <v>Colombia</v>
      </c>
      <c r="E323" t="s">
        <v>1144</v>
      </c>
      <c r="F323" t="str">
        <v>Bogota D.C.</v>
      </c>
      <c r="G323" t="s">
        <v>1151</v>
      </c>
      <c r="H323" t="s">
        <v>1970</v>
      </c>
      <c r="I323" t="s">
        <v>1971</v>
      </c>
      <c r="J323" t="s">
        <v>2157</v>
      </c>
    </row>
    <row r="324" spans="1:10">
      <c r="A324" t="s">
        <v>2158</v>
      </c>
      <c r="B324" s="41">
        <v>36610</v>
      </c>
      <c r="C324" t="s">
        <v>1143</v>
      </c>
      <c r="D324" t="str">
        <v>Mexico</v>
      </c>
      <c r="E324" t="s">
        <v>1929</v>
      </c>
      <c r="F324" t="str">
        <v>Ciudad De Mexico</v>
      </c>
      <c r="G324" t="s">
        <v>1960</v>
      </c>
      <c r="H324" t="s">
        <v>2159</v>
      </c>
      <c r="I324" t="s">
        <v>2160</v>
      </c>
      <c r="J324" t="s">
        <v>2161</v>
      </c>
    </row>
    <row r="325" spans="1:10">
      <c r="A325" t="s">
        <v>2162</v>
      </c>
      <c r="B325" s="41">
        <v>36610</v>
      </c>
      <c r="C325" t="s">
        <v>1143</v>
      </c>
      <c r="D325" t="str">
        <v>Colombia</v>
      </c>
      <c r="E325" t="s">
        <v>1144</v>
      </c>
      <c r="F325" t="str">
        <v>Bogota D.C.</v>
      </c>
      <c r="G325" t="s">
        <v>1151</v>
      </c>
      <c r="H325" t="s">
        <v>1516</v>
      </c>
      <c r="I325" t="s">
        <v>1517</v>
      </c>
      <c r="J325" t="s">
        <v>1223</v>
      </c>
    </row>
    <row r="326" spans="1:10">
      <c r="A326" t="s">
        <v>2163</v>
      </c>
      <c r="B326" s="41">
        <v>36974</v>
      </c>
      <c r="C326" t="s">
        <v>1143</v>
      </c>
      <c r="D326" t="str">
        <v>Colombia</v>
      </c>
      <c r="E326" t="s">
        <v>1144</v>
      </c>
      <c r="F326" t="str">
        <v>Pereira</v>
      </c>
      <c r="G326" t="s">
        <v>2164</v>
      </c>
      <c r="H326" t="s">
        <v>2165</v>
      </c>
      <c r="I326" t="s">
        <v>2166</v>
      </c>
      <c r="J326" t="s">
        <v>2167</v>
      </c>
    </row>
    <row r="327" spans="1:10">
      <c r="A327" t="s">
        <v>2168</v>
      </c>
      <c r="B327" s="41">
        <v>37149</v>
      </c>
      <c r="C327" t="s">
        <v>1143</v>
      </c>
      <c r="D327" t="str">
        <v>Colombia</v>
      </c>
      <c r="E327" t="s">
        <v>1144</v>
      </c>
      <c r="F327" t="str">
        <v>Bogota D.C.</v>
      </c>
      <c r="G327" t="s">
        <v>1151</v>
      </c>
      <c r="H327" t="s">
        <v>1965</v>
      </c>
      <c r="I327" t="s">
        <v>1966</v>
      </c>
      <c r="J327" t="s">
        <v>1204</v>
      </c>
    </row>
    <row r="328" spans="1:10">
      <c r="A328" t="s">
        <v>2169</v>
      </c>
      <c r="B328" s="41">
        <v>36421</v>
      </c>
      <c r="C328" t="s">
        <v>1143</v>
      </c>
      <c r="D328" t="str">
        <v>Colombia</v>
      </c>
      <c r="E328" t="s">
        <v>1144</v>
      </c>
      <c r="F328" t="str">
        <v>Pasto</v>
      </c>
      <c r="G328" t="s">
        <v>2170</v>
      </c>
      <c r="H328" t="s">
        <v>1146</v>
      </c>
      <c r="I328" t="s">
        <v>1147</v>
      </c>
      <c r="J328" t="s">
        <v>1219</v>
      </c>
    </row>
    <row r="329" spans="1:10">
      <c r="A329" t="s">
        <v>2171</v>
      </c>
      <c r="B329" s="41">
        <v>37331</v>
      </c>
      <c r="C329" t="s">
        <v>1143</v>
      </c>
      <c r="D329" t="str">
        <v>Colombia</v>
      </c>
      <c r="E329" t="s">
        <v>1144</v>
      </c>
      <c r="F329" t="str">
        <v>Bogota D.C.</v>
      </c>
      <c r="G329" t="s">
        <v>1151</v>
      </c>
      <c r="H329" t="s">
        <v>2172</v>
      </c>
      <c r="I329" t="s">
        <v>2173</v>
      </c>
      <c r="J329" t="s">
        <v>1475</v>
      </c>
    </row>
    <row r="330" spans="1:10">
      <c r="A330" t="s">
        <v>2174</v>
      </c>
      <c r="B330" s="41">
        <v>36239</v>
      </c>
      <c r="C330" t="s">
        <v>1143</v>
      </c>
      <c r="D330" t="str">
        <v>Colombia</v>
      </c>
      <c r="E330" t="s">
        <v>1144</v>
      </c>
      <c r="F330" t="str">
        <v>Bogota D.C.</v>
      </c>
      <c r="G330" t="s">
        <v>1151</v>
      </c>
      <c r="H330" t="s">
        <v>1876</v>
      </c>
      <c r="I330" t="s">
        <v>1877</v>
      </c>
      <c r="J330" t="s">
        <v>2175</v>
      </c>
    </row>
    <row r="331" spans="1:10">
      <c r="A331" t="s">
        <v>2176</v>
      </c>
      <c r="B331" s="41">
        <v>35679</v>
      </c>
      <c r="C331" t="s">
        <v>1143</v>
      </c>
      <c r="D331" t="str">
        <v>Canada</v>
      </c>
      <c r="E331" t="s">
        <v>1254</v>
      </c>
      <c r="F331" t="str">
        <v>Lethbridge</v>
      </c>
      <c r="G331" t="s">
        <v>2177</v>
      </c>
      <c r="H331" t="s">
        <v>2178</v>
      </c>
      <c r="I331" t="s">
        <v>2179</v>
      </c>
      <c r="J331" t="s">
        <v>1171</v>
      </c>
    </row>
    <row r="332" spans="1:10">
      <c r="A332" t="s">
        <v>2180</v>
      </c>
      <c r="B332" s="41">
        <v>36785</v>
      </c>
      <c r="C332" t="s">
        <v>1143</v>
      </c>
      <c r="D332" t="str">
        <v>China</v>
      </c>
      <c r="E332" t="s">
        <v>2181</v>
      </c>
      <c r="F332" t="str">
        <v>Pekin</v>
      </c>
      <c r="G332" t="s">
        <v>2182</v>
      </c>
      <c r="H332" t="s">
        <v>2183</v>
      </c>
      <c r="I332" t="s">
        <v>2184</v>
      </c>
      <c r="J332" t="s">
        <v>2185</v>
      </c>
    </row>
    <row r="333" spans="1:10">
      <c r="A333" t="s">
        <v>2186</v>
      </c>
      <c r="B333" s="41">
        <v>36974</v>
      </c>
      <c r="C333" t="s">
        <v>1143</v>
      </c>
      <c r="D333" t="str">
        <v>Estados Unidos</v>
      </c>
      <c r="E333" t="s">
        <v>1162</v>
      </c>
      <c r="F333" t="str">
        <v>San Francisco</v>
      </c>
      <c r="G333" t="s">
        <v>2187</v>
      </c>
      <c r="H333" t="s">
        <v>2188</v>
      </c>
      <c r="I333" t="s">
        <v>2189</v>
      </c>
      <c r="J333" t="s">
        <v>2190</v>
      </c>
    </row>
    <row r="334" spans="1:10">
      <c r="A334" t="s">
        <v>2191</v>
      </c>
      <c r="B334" s="41">
        <v>35868</v>
      </c>
      <c r="C334" t="s">
        <v>1143</v>
      </c>
      <c r="D334" t="str">
        <v>Estados Unidos</v>
      </c>
      <c r="E334" t="s">
        <v>1162</v>
      </c>
      <c r="F334" t="str">
        <v>Sanford</v>
      </c>
      <c r="G334" t="s">
        <v>2192</v>
      </c>
      <c r="H334" t="s">
        <v>1146</v>
      </c>
      <c r="I334" t="s">
        <v>1147</v>
      </c>
      <c r="J334" t="s">
        <v>1584</v>
      </c>
    </row>
    <row r="335" spans="1:10">
      <c r="A335" t="s">
        <v>2193</v>
      </c>
      <c r="B335" s="41">
        <v>28371</v>
      </c>
      <c r="C335" t="s">
        <v>1143</v>
      </c>
      <c r="D335" t="str">
        <v>Colombia</v>
      </c>
      <c r="E335" t="s">
        <v>1144</v>
      </c>
      <c r="F335" t="str">
        <v>Pasto</v>
      </c>
      <c r="G335" t="s">
        <v>2170</v>
      </c>
      <c r="H335" t="s">
        <v>2194</v>
      </c>
      <c r="I335" t="s">
        <v>2195</v>
      </c>
      <c r="J335" t="s">
        <v>1223</v>
      </c>
    </row>
    <row r="336" spans="1:10">
      <c r="A336" t="s">
        <v>2196</v>
      </c>
      <c r="B336" s="41">
        <v>27634</v>
      </c>
      <c r="C336" t="s">
        <v>1143</v>
      </c>
      <c r="D336" t="str">
        <v>Colombia</v>
      </c>
      <c r="E336" t="s">
        <v>1144</v>
      </c>
      <c r="F336" t="str">
        <v>Popayan</v>
      </c>
      <c r="G336" t="s">
        <v>1294</v>
      </c>
      <c r="H336" t="s">
        <v>1724</v>
      </c>
      <c r="I336" t="s">
        <v>1725</v>
      </c>
      <c r="J336" t="s">
        <v>2197</v>
      </c>
    </row>
    <row r="337" spans="1:10">
      <c r="A337" t="s">
        <v>2198</v>
      </c>
      <c r="B337" s="41">
        <v>25626</v>
      </c>
      <c r="C337" t="s">
        <v>1143</v>
      </c>
      <c r="D337" t="str">
        <v>Colombia</v>
      </c>
      <c r="E337" t="s">
        <v>1144</v>
      </c>
      <c r="F337" t="str">
        <v>Bogota D.C.</v>
      </c>
      <c r="G337" t="s">
        <v>1151</v>
      </c>
      <c r="H337" t="s">
        <v>1495</v>
      </c>
      <c r="I337" t="s">
        <v>1496</v>
      </c>
      <c r="J337" t="s">
        <v>1497</v>
      </c>
    </row>
    <row r="338" spans="1:10">
      <c r="A338" t="s">
        <v>2199</v>
      </c>
      <c r="B338" s="41">
        <v>25626</v>
      </c>
      <c r="C338" t="s">
        <v>1143</v>
      </c>
      <c r="D338" t="str">
        <v>Colombia</v>
      </c>
      <c r="E338" t="s">
        <v>1144</v>
      </c>
      <c r="F338" t="str">
        <v>Bogota D.C.</v>
      </c>
      <c r="G338" t="s">
        <v>1151</v>
      </c>
      <c r="H338" t="s">
        <v>2200</v>
      </c>
      <c r="I338" t="s">
        <v>2201</v>
      </c>
      <c r="J338" t="s">
        <v>2056</v>
      </c>
    </row>
    <row r="339" spans="1:10">
      <c r="A339" t="s">
        <v>2202</v>
      </c>
      <c r="B339" s="41">
        <v>28181</v>
      </c>
      <c r="C339" t="s">
        <v>1143</v>
      </c>
      <c r="D339" t="str">
        <v>Colombia</v>
      </c>
      <c r="E339" t="s">
        <v>1144</v>
      </c>
      <c r="F339" t="str">
        <v>La Tebaida</v>
      </c>
      <c r="G339" t="s">
        <v>2203</v>
      </c>
      <c r="H339" t="s">
        <v>1146</v>
      </c>
      <c r="I339" t="s">
        <v>1147</v>
      </c>
      <c r="J339" t="s">
        <v>2204</v>
      </c>
    </row>
    <row r="340" spans="1:10">
      <c r="A340" t="s">
        <v>2205</v>
      </c>
      <c r="B340" s="41">
        <v>27814</v>
      </c>
      <c r="C340" t="s">
        <v>1143</v>
      </c>
      <c r="D340" t="str">
        <v>Colombia</v>
      </c>
      <c r="E340" t="s">
        <v>1144</v>
      </c>
      <c r="F340" t="str">
        <v/>
      </c>
      <c r="G340"/>
      <c r="H340" t="s">
        <v>1146</v>
      </c>
      <c r="I340" t="s">
        <v>1147</v>
      </c>
      <c r="J340" t="s">
        <v>2206</v>
      </c>
    </row>
    <row r="341" spans="1:10">
      <c r="A341" t="s">
        <v>2207</v>
      </c>
      <c r="B341" s="41">
        <v>28553</v>
      </c>
      <c r="C341" t="s">
        <v>1143</v>
      </c>
      <c r="D341" t="str">
        <v>Colombia</v>
      </c>
      <c r="E341" t="s">
        <v>1144</v>
      </c>
      <c r="F341" t="str">
        <v>Bogota D.C.</v>
      </c>
      <c r="G341" t="s">
        <v>1151</v>
      </c>
      <c r="H341" t="s">
        <v>2208</v>
      </c>
      <c r="I341" t="s">
        <v>2209</v>
      </c>
      <c r="J341" t="s">
        <v>2210</v>
      </c>
    </row>
    <row r="342" spans="1:10">
      <c r="A342" t="s">
        <v>2211</v>
      </c>
      <c r="B342" s="41">
        <v>28910</v>
      </c>
      <c r="C342" t="s">
        <v>1143</v>
      </c>
      <c r="D342" t="str">
        <v>Colombia</v>
      </c>
      <c r="E342" t="s">
        <v>1144</v>
      </c>
      <c r="F342" t="str">
        <v>Bogota D.C.</v>
      </c>
      <c r="G342" t="s">
        <v>1151</v>
      </c>
      <c r="H342" t="s">
        <v>1146</v>
      </c>
      <c r="I342" t="s">
        <v>1147</v>
      </c>
      <c r="J342" t="s">
        <v>1219</v>
      </c>
    </row>
    <row r="343" spans="1:10">
      <c r="A343" t="s">
        <v>2212</v>
      </c>
      <c r="B343" s="41">
        <v>27082</v>
      </c>
      <c r="C343" t="s">
        <v>1143</v>
      </c>
      <c r="D343" t="str">
        <v>Colombia</v>
      </c>
      <c r="E343" t="s">
        <v>1144</v>
      </c>
      <c r="F343" t="str">
        <v>Bogota D.C.</v>
      </c>
      <c r="G343" t="s">
        <v>1151</v>
      </c>
      <c r="H343" t="s">
        <v>1146</v>
      </c>
      <c r="I343" t="s">
        <v>1147</v>
      </c>
      <c r="J343" t="s">
        <v>2213</v>
      </c>
    </row>
    <row r="344" spans="1:10">
      <c r="A344" t="s">
        <v>2214</v>
      </c>
      <c r="B344" s="41">
        <v>27814</v>
      </c>
      <c r="C344" t="s">
        <v>1143</v>
      </c>
      <c r="D344" t="str">
        <v>Colombia</v>
      </c>
      <c r="E344" t="s">
        <v>1144</v>
      </c>
      <c r="F344" t="str">
        <v>Bogota D.C.</v>
      </c>
      <c r="G344" t="s">
        <v>1151</v>
      </c>
      <c r="H344" t="s">
        <v>2215</v>
      </c>
      <c r="I344" t="s">
        <v>2216</v>
      </c>
      <c r="J344" t="s">
        <v>2217</v>
      </c>
    </row>
    <row r="345" spans="1:10">
      <c r="A345" t="s">
        <v>2218</v>
      </c>
      <c r="B345" s="41">
        <v>25626</v>
      </c>
      <c r="C345" t="s">
        <v>1143</v>
      </c>
      <c r="D345" t="str">
        <v>Colombia</v>
      </c>
      <c r="E345" t="s">
        <v>1144</v>
      </c>
      <c r="F345" t="str">
        <v>Bogota D.C.</v>
      </c>
      <c r="G345" t="s">
        <v>1151</v>
      </c>
      <c r="H345" t="s">
        <v>2219</v>
      </c>
      <c r="I345" t="s">
        <v>2220</v>
      </c>
      <c r="J345" t="s">
        <v>2221</v>
      </c>
    </row>
    <row r="346" spans="1:10">
      <c r="A346" t="s">
        <v>2222</v>
      </c>
      <c r="B346" s="41">
        <v>27453</v>
      </c>
      <c r="C346" t="s">
        <v>1143</v>
      </c>
      <c r="D346" t="str">
        <v>Colombia</v>
      </c>
      <c r="E346" t="s">
        <v>1144</v>
      </c>
      <c r="F346" t="str">
        <v>Bogota D.C.</v>
      </c>
      <c r="G346" t="s">
        <v>1151</v>
      </c>
      <c r="H346" t="s">
        <v>1495</v>
      </c>
      <c r="I346" t="s">
        <v>1496</v>
      </c>
      <c r="J346" t="s">
        <v>1717</v>
      </c>
    </row>
    <row r="347" spans="1:10">
      <c r="A347" t="s">
        <v>2223</v>
      </c>
      <c r="B347" s="41">
        <v>29099</v>
      </c>
      <c r="C347" t="s">
        <v>1143</v>
      </c>
      <c r="D347" t="str">
        <v>Colombia</v>
      </c>
      <c r="E347" t="s">
        <v>1144</v>
      </c>
      <c r="F347" t="str">
        <v>Bogota D.C.</v>
      </c>
      <c r="G347" t="s">
        <v>1151</v>
      </c>
      <c r="H347" t="s">
        <v>1146</v>
      </c>
      <c r="I347" t="s">
        <v>1147</v>
      </c>
      <c r="J347" t="s">
        <v>2224</v>
      </c>
    </row>
    <row r="348" spans="1:10">
      <c r="A348" t="s">
        <v>2225</v>
      </c>
      <c r="B348" s="41">
        <v>28009</v>
      </c>
      <c r="C348" t="s">
        <v>1143</v>
      </c>
      <c r="D348" t="str">
        <v>Colombia</v>
      </c>
      <c r="E348" t="s">
        <v>1144</v>
      </c>
      <c r="F348" t="str">
        <v>Bogota D.C.</v>
      </c>
      <c r="G348" t="s">
        <v>1151</v>
      </c>
      <c r="H348" t="s">
        <v>1146</v>
      </c>
      <c r="I348" t="s">
        <v>1147</v>
      </c>
      <c r="J348" t="s">
        <v>2226</v>
      </c>
    </row>
    <row r="349" spans="1:10">
      <c r="A349" t="s">
        <v>2227</v>
      </c>
      <c r="B349" s="41">
        <v>25444</v>
      </c>
      <c r="C349" t="s">
        <v>1143</v>
      </c>
      <c r="D349" t="str">
        <v>Colombia</v>
      </c>
      <c r="E349" t="s">
        <v>1144</v>
      </c>
      <c r="F349" t="str">
        <v>Manizales</v>
      </c>
      <c r="G349" t="s">
        <v>1999</v>
      </c>
      <c r="H349" t="s">
        <v>1495</v>
      </c>
      <c r="I349" t="s">
        <v>1496</v>
      </c>
      <c r="J349" t="s">
        <v>1717</v>
      </c>
    </row>
    <row r="350" spans="1:10">
      <c r="A350" t="s">
        <v>2228</v>
      </c>
      <c r="B350" s="41">
        <v>27634</v>
      </c>
      <c r="C350" t="s">
        <v>1143</v>
      </c>
      <c r="D350" t="str">
        <v>Colombia</v>
      </c>
      <c r="E350" t="s">
        <v>1144</v>
      </c>
      <c r="F350" t="str">
        <v>Villavicencio</v>
      </c>
      <c r="G350" t="s">
        <v>2229</v>
      </c>
      <c r="H350" t="s">
        <v>1146</v>
      </c>
      <c r="I350" t="s">
        <v>1147</v>
      </c>
      <c r="J350" t="s">
        <v>1219</v>
      </c>
    </row>
    <row r="351" spans="1:10">
      <c r="A351" t="s">
        <v>2230</v>
      </c>
      <c r="B351" s="41">
        <v>28009</v>
      </c>
      <c r="C351" t="s">
        <v>1143</v>
      </c>
      <c r="D351" t="str">
        <v>Estados Unidos</v>
      </c>
      <c r="E351" t="s">
        <v>1162</v>
      </c>
      <c r="F351" t="str">
        <v>Deerfield</v>
      </c>
      <c r="G351" t="s">
        <v>2231</v>
      </c>
      <c r="H351" t="s">
        <v>2232</v>
      </c>
      <c r="I351" t="s">
        <v>2233</v>
      </c>
      <c r="J351" t="s">
        <v>2234</v>
      </c>
    </row>
    <row r="352" spans="1:10">
      <c r="A352" t="s">
        <v>2235</v>
      </c>
      <c r="B352" s="41">
        <v>25990</v>
      </c>
      <c r="C352" t="s">
        <v>1143</v>
      </c>
      <c r="D352" t="str">
        <v>Colombia</v>
      </c>
      <c r="E352" t="s">
        <v>1144</v>
      </c>
      <c r="F352" t="str">
        <v>Cota</v>
      </c>
      <c r="G352" t="s">
        <v>2236</v>
      </c>
      <c r="H352" t="s">
        <v>1495</v>
      </c>
      <c r="I352" t="s">
        <v>1496</v>
      </c>
      <c r="J352" t="s">
        <v>1717</v>
      </c>
    </row>
    <row r="353" spans="1:10">
      <c r="A353" t="s">
        <v>2237</v>
      </c>
      <c r="B353" s="41">
        <v>28009</v>
      </c>
      <c r="C353" t="s">
        <v>1143</v>
      </c>
      <c r="D353" t="str">
        <v>Colombia</v>
      </c>
      <c r="E353" t="s">
        <v>1144</v>
      </c>
      <c r="F353" t="str">
        <v>Bogota D.C.</v>
      </c>
      <c r="G353" t="s">
        <v>1151</v>
      </c>
      <c r="H353" t="s">
        <v>1146</v>
      </c>
      <c r="I353" t="s">
        <v>1147</v>
      </c>
      <c r="J353" t="s">
        <v>1219</v>
      </c>
    </row>
    <row r="354" spans="1:10">
      <c r="A354" t="s">
        <v>2238</v>
      </c>
      <c r="B354" s="41">
        <v>35679</v>
      </c>
      <c r="C354" t="s">
        <v>1143</v>
      </c>
      <c r="D354" t="str">
        <v>Colombia</v>
      </c>
      <c r="E354" t="s">
        <v>1144</v>
      </c>
      <c r="F354" t="str">
        <v>Santa Marta</v>
      </c>
      <c r="G354" t="s">
        <v>1638</v>
      </c>
      <c r="H354" t="s">
        <v>2239</v>
      </c>
      <c r="I354" t="s">
        <v>2240</v>
      </c>
      <c r="J354" t="s">
        <v>1741</v>
      </c>
    </row>
    <row r="355" spans="1:10">
      <c r="A355" t="s">
        <v>2241</v>
      </c>
      <c r="B355" s="41">
        <v>37695</v>
      </c>
      <c r="C355" t="s">
        <v>1143</v>
      </c>
      <c r="D355" t="str">
        <v>Colombia</v>
      </c>
      <c r="E355" t="s">
        <v>1144</v>
      </c>
      <c r="F355" t="str">
        <v>Bogota D.C.</v>
      </c>
      <c r="G355" t="s">
        <v>1151</v>
      </c>
      <c r="H355" t="s">
        <v>1146</v>
      </c>
      <c r="I355" t="s">
        <v>1147</v>
      </c>
      <c r="J355" t="s">
        <v>1219</v>
      </c>
    </row>
    <row r="356" spans="1:10">
      <c r="A356" t="s">
        <v>2242</v>
      </c>
      <c r="B356" s="41">
        <v>37468</v>
      </c>
      <c r="C356" t="s">
        <v>1143</v>
      </c>
      <c r="D356" t="str">
        <v>Reino Unido</v>
      </c>
      <c r="E356" t="s">
        <v>1788</v>
      </c>
      <c r="F356" t="str">
        <v>Londres</v>
      </c>
      <c r="G356" t="s">
        <v>1789</v>
      </c>
      <c r="H356" t="s">
        <v>2243</v>
      </c>
      <c r="I356" t="s">
        <v>2244</v>
      </c>
      <c r="J356" t="s">
        <v>2245</v>
      </c>
    </row>
    <row r="357" spans="1:10">
      <c r="A357" t="s">
        <v>2246</v>
      </c>
      <c r="B357" s="41">
        <v>37149</v>
      </c>
      <c r="C357" t="s">
        <v>1143</v>
      </c>
      <c r="D357" t="str">
        <v>Austria</v>
      </c>
      <c r="E357" t="s">
        <v>2247</v>
      </c>
      <c r="F357" t="str">
        <v>Viena</v>
      </c>
      <c r="G357" t="s">
        <v>2248</v>
      </c>
      <c r="H357" t="s">
        <v>2249</v>
      </c>
      <c r="I357" t="s">
        <v>2250</v>
      </c>
      <c r="J357" t="s">
        <v>2251</v>
      </c>
    </row>
    <row r="358" spans="1:10">
      <c r="A358" t="s">
        <v>2252</v>
      </c>
      <c r="B358" s="41">
        <v>36239</v>
      </c>
      <c r="C358" t="s">
        <v>1143</v>
      </c>
      <c r="D358" t="str">
        <v>Colombia</v>
      </c>
      <c r="E358" t="s">
        <v>1144</v>
      </c>
      <c r="F358" t="str">
        <v>Bogota D.C.</v>
      </c>
      <c r="G358" t="s">
        <v>1151</v>
      </c>
      <c r="H358" t="s">
        <v>1146</v>
      </c>
      <c r="I358" t="s">
        <v>1147</v>
      </c>
      <c r="J358" t="s">
        <v>2224</v>
      </c>
    </row>
    <row r="359" spans="1:10">
      <c r="A359" t="s">
        <v>2253</v>
      </c>
      <c r="B359" s="41">
        <v>35868</v>
      </c>
      <c r="C359" t="s">
        <v>1143</v>
      </c>
      <c r="D359" t="str">
        <v/>
      </c>
      <c r="E359"/>
      <c r="F359" t="str">
        <v/>
      </c>
      <c r="G359"/>
      <c r="H359" t="s">
        <v>1215</v>
      </c>
      <c r="I359" t="s">
        <v>1216</v>
      </c>
      <c r="J359" t="s">
        <v>2254</v>
      </c>
    </row>
    <row r="360" spans="1:10">
      <c r="A360" t="s">
        <v>2255</v>
      </c>
      <c r="B360" s="41">
        <v>40446</v>
      </c>
      <c r="C360" t="s">
        <v>1143</v>
      </c>
      <c r="D360" t="str">
        <v>Colombia</v>
      </c>
      <c r="E360" t="s">
        <v>1144</v>
      </c>
      <c r="F360" t="str">
        <v>Bogota D.C.</v>
      </c>
      <c r="G360" t="s">
        <v>1151</v>
      </c>
      <c r="H360" t="s">
        <v>2256</v>
      </c>
      <c r="I360" t="s">
        <v>2257</v>
      </c>
      <c r="J360" t="s">
        <v>2258</v>
      </c>
    </row>
    <row r="361" spans="1:10">
      <c r="A361" t="s">
        <v>2259</v>
      </c>
      <c r="B361" s="41">
        <v>28181</v>
      </c>
      <c r="C361" t="s">
        <v>1143</v>
      </c>
      <c r="D361" t="str">
        <v>Colombia</v>
      </c>
      <c r="E361" t="s">
        <v>1144</v>
      </c>
      <c r="F361" t="str">
        <v>Bogota D.C.</v>
      </c>
      <c r="G361" t="s">
        <v>1151</v>
      </c>
      <c r="H361" t="s">
        <v>1778</v>
      </c>
      <c r="I361" t="s">
        <v>1779</v>
      </c>
      <c r="J361" t="s">
        <v>2002</v>
      </c>
    </row>
    <row r="362" spans="1:10">
      <c r="A362" t="s">
        <v>2260</v>
      </c>
      <c r="B362" s="41">
        <v>27271</v>
      </c>
      <c r="C362" t="s">
        <v>1143</v>
      </c>
      <c r="D362" t="str">
        <v>Colombia</v>
      </c>
      <c r="E362" t="s">
        <v>1144</v>
      </c>
      <c r="F362" t="str">
        <v>Madrid</v>
      </c>
      <c r="G362" t="s">
        <v>1386</v>
      </c>
      <c r="H362" t="s">
        <v>2261</v>
      </c>
      <c r="I362" t="s">
        <v>2262</v>
      </c>
      <c r="J362" t="s">
        <v>2263</v>
      </c>
    </row>
    <row r="363" spans="1:10">
      <c r="A363" t="s">
        <v>2264</v>
      </c>
      <c r="B363" s="41">
        <v>27634</v>
      </c>
      <c r="C363" t="s">
        <v>1143</v>
      </c>
      <c r="D363" t="str">
        <v>Colombia</v>
      </c>
      <c r="E363" t="s">
        <v>1144</v>
      </c>
      <c r="F363" t="str">
        <v>Bogota D.C.</v>
      </c>
      <c r="G363" t="s">
        <v>1151</v>
      </c>
      <c r="H363" t="s">
        <v>1146</v>
      </c>
      <c r="I363" t="s">
        <v>1147</v>
      </c>
      <c r="J363" t="s">
        <v>1311</v>
      </c>
    </row>
    <row r="364" spans="1:10">
      <c r="A364" t="s">
        <v>2265</v>
      </c>
      <c r="B364" s="41">
        <v>27634</v>
      </c>
      <c r="C364" t="s">
        <v>1143</v>
      </c>
      <c r="D364" t="str">
        <v>Estados Unidos</v>
      </c>
      <c r="E364" t="s">
        <v>1162</v>
      </c>
      <c r="F364" t="str">
        <v>Walnut Creek</v>
      </c>
      <c r="G364" t="s">
        <v>2266</v>
      </c>
      <c r="H364" t="s">
        <v>2267</v>
      </c>
      <c r="I364" t="s">
        <v>2268</v>
      </c>
      <c r="J364" t="s">
        <v>1741</v>
      </c>
    </row>
    <row r="365" spans="1:10">
      <c r="A365" t="s">
        <v>2269</v>
      </c>
      <c r="B365" s="41">
        <v>26536</v>
      </c>
      <c r="C365" t="s">
        <v>1143</v>
      </c>
      <c r="D365" t="str">
        <v>Colombia</v>
      </c>
      <c r="E365" t="s">
        <v>1144</v>
      </c>
      <c r="F365" t="str">
        <v>Bogota D.C.</v>
      </c>
      <c r="G365" t="s">
        <v>1151</v>
      </c>
      <c r="H365" t="s">
        <v>1495</v>
      </c>
      <c r="I365" t="s">
        <v>1496</v>
      </c>
      <c r="J365" t="s">
        <v>1717</v>
      </c>
    </row>
    <row r="366" spans="1:10">
      <c r="A366" t="s">
        <v>2270</v>
      </c>
      <c r="B366" s="41">
        <v>25990</v>
      </c>
      <c r="C366" t="s">
        <v>1143</v>
      </c>
      <c r="D366" t="str">
        <v>Colombia</v>
      </c>
      <c r="E366" t="s">
        <v>1144</v>
      </c>
      <c r="F366" t="str">
        <v>Bogota D.C.</v>
      </c>
      <c r="G366" t="s">
        <v>1151</v>
      </c>
      <c r="H366" t="s">
        <v>1495</v>
      </c>
      <c r="I366" t="s">
        <v>1496</v>
      </c>
      <c r="J366" t="s">
        <v>1717</v>
      </c>
    </row>
    <row r="367" spans="1:10">
      <c r="A367" t="s">
        <v>2271</v>
      </c>
      <c r="B367" s="41">
        <v>27814</v>
      </c>
      <c r="C367" t="s">
        <v>1143</v>
      </c>
      <c r="D367" t="str">
        <v>Colombia</v>
      </c>
      <c r="E367" t="s">
        <v>1144</v>
      </c>
      <c r="F367" t="str">
        <v>Bogota D.C.</v>
      </c>
      <c r="G367" t="s">
        <v>1151</v>
      </c>
      <c r="H367" t="s">
        <v>1495</v>
      </c>
      <c r="I367" t="s">
        <v>1496</v>
      </c>
      <c r="J367" t="s">
        <v>1717</v>
      </c>
    </row>
    <row r="368" spans="1:10">
      <c r="A368" t="s">
        <v>2272</v>
      </c>
      <c r="B368" s="41">
        <v>25626</v>
      </c>
      <c r="C368" t="s">
        <v>1143</v>
      </c>
      <c r="D368" t="str">
        <v>Colombia</v>
      </c>
      <c r="E368" t="s">
        <v>1144</v>
      </c>
      <c r="F368" t="str">
        <v>Bogota D.C.</v>
      </c>
      <c r="G368" t="s">
        <v>1151</v>
      </c>
      <c r="H368" t="s">
        <v>1146</v>
      </c>
      <c r="I368" t="s">
        <v>1147</v>
      </c>
      <c r="J368" t="s">
        <v>2224</v>
      </c>
    </row>
    <row r="369" spans="1:10">
      <c r="A369" t="s">
        <v>2273</v>
      </c>
      <c r="B369" s="41">
        <v>27082</v>
      </c>
      <c r="C369" t="s">
        <v>1143</v>
      </c>
      <c r="D369" t="str">
        <v>Colombia</v>
      </c>
      <c r="E369" t="s">
        <v>1144</v>
      </c>
      <c r="F369" t="str">
        <v>Bogota D.C.</v>
      </c>
      <c r="G369" t="s">
        <v>1151</v>
      </c>
      <c r="H369" t="s">
        <v>1146</v>
      </c>
      <c r="I369" t="s">
        <v>1147</v>
      </c>
      <c r="J369" t="s">
        <v>1219</v>
      </c>
    </row>
    <row r="370" spans="1:10">
      <c r="A370" t="s">
        <v>2274</v>
      </c>
      <c r="B370" s="41">
        <v>27453</v>
      </c>
      <c r="C370" t="s">
        <v>1143</v>
      </c>
      <c r="D370" t="str">
        <v>Colombia</v>
      </c>
      <c r="E370" t="s">
        <v>1144</v>
      </c>
      <c r="F370" t="str">
        <v>Bogota D.C.</v>
      </c>
      <c r="G370" t="s">
        <v>1151</v>
      </c>
      <c r="H370" t="s">
        <v>1495</v>
      </c>
      <c r="I370" t="s">
        <v>1496</v>
      </c>
      <c r="J370" t="s">
        <v>1497</v>
      </c>
    </row>
    <row r="371" spans="1:10">
      <c r="A371" t="s">
        <v>2275</v>
      </c>
      <c r="B371" s="41">
        <v>25626</v>
      </c>
      <c r="C371" t="s">
        <v>1143</v>
      </c>
      <c r="D371" t="str">
        <v>Colombia</v>
      </c>
      <c r="E371" t="s">
        <v>1144</v>
      </c>
      <c r="F371" t="str">
        <v>Bogota D.C.</v>
      </c>
      <c r="G371" t="s">
        <v>1151</v>
      </c>
      <c r="H371" t="s">
        <v>1495</v>
      </c>
      <c r="I371" t="s">
        <v>1496</v>
      </c>
      <c r="J371" t="s">
        <v>1497</v>
      </c>
    </row>
    <row r="372" spans="1:10">
      <c r="A372" t="s">
        <v>2276</v>
      </c>
      <c r="B372" s="41">
        <v>25262</v>
      </c>
      <c r="C372" t="s">
        <v>1143</v>
      </c>
      <c r="D372" t="str">
        <v>Colombia</v>
      </c>
      <c r="E372" t="s">
        <v>1144</v>
      </c>
      <c r="F372" t="str">
        <v>Bogota D.C.</v>
      </c>
      <c r="G372" t="s">
        <v>1151</v>
      </c>
      <c r="H372" t="s">
        <v>1495</v>
      </c>
      <c r="I372" t="s">
        <v>1496</v>
      </c>
      <c r="J372" t="s">
        <v>1497</v>
      </c>
    </row>
    <row r="373" spans="1:10">
      <c r="A373" t="s">
        <v>2277</v>
      </c>
      <c r="B373" s="41">
        <v>28009</v>
      </c>
      <c r="C373" t="s">
        <v>1143</v>
      </c>
      <c r="D373" t="str">
        <v>Colombia</v>
      </c>
      <c r="E373" t="s">
        <v>1144</v>
      </c>
      <c r="F373" t="str">
        <v>Barranquilla</v>
      </c>
      <c r="G373" t="s">
        <v>1145</v>
      </c>
      <c r="H373" t="s">
        <v>1495</v>
      </c>
      <c r="I373" t="s">
        <v>1496</v>
      </c>
      <c r="J373" t="s">
        <v>1497</v>
      </c>
    </row>
    <row r="374" spans="1:10">
      <c r="A374" t="s">
        <v>2278</v>
      </c>
      <c r="B374" s="41">
        <v>26354</v>
      </c>
      <c r="C374" t="s">
        <v>1143</v>
      </c>
      <c r="D374" t="str">
        <v>Colombia</v>
      </c>
      <c r="E374" t="s">
        <v>1144</v>
      </c>
      <c r="F374" t="str">
        <v>Bogota D.C.</v>
      </c>
      <c r="G374" t="s">
        <v>1151</v>
      </c>
      <c r="H374" t="s">
        <v>1495</v>
      </c>
      <c r="I374" t="s">
        <v>1496</v>
      </c>
      <c r="J374" t="s">
        <v>1497</v>
      </c>
    </row>
    <row r="375" spans="1:10">
      <c r="A375" t="s">
        <v>2279</v>
      </c>
      <c r="B375" s="41">
        <v>28371</v>
      </c>
      <c r="C375" t="s">
        <v>1143</v>
      </c>
      <c r="D375" t="str">
        <v>Colombia</v>
      </c>
      <c r="E375" t="s">
        <v>1144</v>
      </c>
      <c r="F375" t="str">
        <v>Bogota D.C.</v>
      </c>
      <c r="G375" t="s">
        <v>1151</v>
      </c>
      <c r="H375" t="s">
        <v>1495</v>
      </c>
      <c r="I375" t="s">
        <v>1496</v>
      </c>
      <c r="J375" t="s">
        <v>1497</v>
      </c>
    </row>
    <row r="376" spans="1:10">
      <c r="A376" t="s">
        <v>2280</v>
      </c>
      <c r="B376" s="41">
        <v>27082</v>
      </c>
      <c r="C376" t="s">
        <v>1143</v>
      </c>
      <c r="D376" t="str">
        <v>Colombia</v>
      </c>
      <c r="E376" t="s">
        <v>1144</v>
      </c>
      <c r="F376" t="str">
        <v>Bogota D.C.</v>
      </c>
      <c r="G376" t="s">
        <v>1151</v>
      </c>
      <c r="H376" t="s">
        <v>1146</v>
      </c>
      <c r="I376" t="s">
        <v>1147</v>
      </c>
      <c r="J376" t="s">
        <v>2281</v>
      </c>
    </row>
    <row r="377" spans="1:10">
      <c r="A377" t="s">
        <v>2282</v>
      </c>
      <c r="B377" s="41">
        <v>36785</v>
      </c>
      <c r="C377" t="s">
        <v>1143</v>
      </c>
      <c r="D377" t="str">
        <v>Colombia</v>
      </c>
      <c r="E377" t="s">
        <v>1144</v>
      </c>
      <c r="F377" t="str">
        <v>Bogota D.C.</v>
      </c>
      <c r="G377" t="s">
        <v>1151</v>
      </c>
      <c r="H377" t="s">
        <v>2283</v>
      </c>
      <c r="I377" t="s">
        <v>2284</v>
      </c>
      <c r="J377" t="s">
        <v>2285</v>
      </c>
    </row>
    <row r="378" spans="1:10">
      <c r="A378" t="s">
        <v>2286</v>
      </c>
      <c r="B378" s="41">
        <v>36610</v>
      </c>
      <c r="C378" t="s">
        <v>1143</v>
      </c>
      <c r="D378" t="str">
        <v>Colombia</v>
      </c>
      <c r="E378" t="s">
        <v>1144</v>
      </c>
      <c r="F378" t="str">
        <v>Medellin</v>
      </c>
      <c r="G378" t="s">
        <v>1425</v>
      </c>
      <c r="H378" t="s">
        <v>2017</v>
      </c>
      <c r="I378" t="s">
        <v>2018</v>
      </c>
      <c r="J378" t="s">
        <v>1223</v>
      </c>
    </row>
    <row r="379" spans="1:10">
      <c r="A379" t="s">
        <v>2287</v>
      </c>
      <c r="B379" s="41">
        <v>35679</v>
      </c>
      <c r="C379" t="s">
        <v>1143</v>
      </c>
      <c r="D379" t="str">
        <v>Colombia</v>
      </c>
      <c r="E379" t="s">
        <v>1144</v>
      </c>
      <c r="F379" t="str">
        <v>Bogota D.C.</v>
      </c>
      <c r="G379" t="s">
        <v>1151</v>
      </c>
      <c r="H379" t="s">
        <v>1462</v>
      </c>
      <c r="I379" t="s">
        <v>1463</v>
      </c>
      <c r="J379" t="s">
        <v>2288</v>
      </c>
    </row>
    <row r="380" spans="1:10">
      <c r="A380" t="s">
        <v>2289</v>
      </c>
      <c r="B380" s="41">
        <v>36050</v>
      </c>
      <c r="C380" t="s">
        <v>1143</v>
      </c>
      <c r="D380" t="str">
        <v>Colombia</v>
      </c>
      <c r="E380" t="s">
        <v>1144</v>
      </c>
      <c r="F380" t="str">
        <v>Bogota D.C.</v>
      </c>
      <c r="G380" t="s">
        <v>1151</v>
      </c>
      <c r="H380" t="s">
        <v>1876</v>
      </c>
      <c r="I380" t="s">
        <v>1877</v>
      </c>
      <c r="J380" t="s">
        <v>2290</v>
      </c>
    </row>
    <row r="381" spans="1:10">
      <c r="A381" t="s">
        <v>2291</v>
      </c>
      <c r="B381" s="41">
        <v>36421</v>
      </c>
      <c r="C381" t="s">
        <v>1143</v>
      </c>
      <c r="D381" t="str">
        <v>Colombia</v>
      </c>
      <c r="E381" t="s">
        <v>1144</v>
      </c>
      <c r="F381" t="str">
        <v>Bogota D.C.</v>
      </c>
      <c r="G381" t="s">
        <v>1151</v>
      </c>
      <c r="H381" t="s">
        <v>1146</v>
      </c>
      <c r="I381" t="s">
        <v>1147</v>
      </c>
      <c r="J381" t="s">
        <v>1306</v>
      </c>
    </row>
    <row r="382" spans="1:10">
      <c r="A382" t="s">
        <v>2292</v>
      </c>
      <c r="B382" s="41">
        <v>37149</v>
      </c>
      <c r="C382" t="s">
        <v>1143</v>
      </c>
      <c r="D382" t="str">
        <v>Colombia</v>
      </c>
      <c r="E382" t="s">
        <v>1144</v>
      </c>
      <c r="F382" t="str">
        <v>Bogota D.C.</v>
      </c>
      <c r="G382" t="s">
        <v>1151</v>
      </c>
      <c r="H382" t="s">
        <v>1169</v>
      </c>
      <c r="I382" t="s">
        <v>1170</v>
      </c>
      <c r="J382" t="s">
        <v>1610</v>
      </c>
    </row>
    <row r="383" spans="1:10">
      <c r="A383" t="s">
        <v>2293</v>
      </c>
      <c r="B383" s="41">
        <v>38794</v>
      </c>
      <c r="C383" t="s">
        <v>1168</v>
      </c>
      <c r="D383" t="str">
        <v>Colombia</v>
      </c>
      <c r="E383" t="s">
        <v>1144</v>
      </c>
      <c r="F383" t="str">
        <v>Bogota D.C.</v>
      </c>
      <c r="G383" t="s">
        <v>1151</v>
      </c>
      <c r="H383" t="s">
        <v>1169</v>
      </c>
      <c r="I383" t="s">
        <v>1170</v>
      </c>
      <c r="J383" t="s">
        <v>1610</v>
      </c>
    </row>
    <row r="384" spans="1:10">
      <c r="A384" t="s">
        <v>2294</v>
      </c>
      <c r="B384" s="41">
        <v>36239</v>
      </c>
      <c r="C384" t="s">
        <v>1143</v>
      </c>
      <c r="D384" t="str">
        <v>Colombia</v>
      </c>
      <c r="E384" t="s">
        <v>1144</v>
      </c>
      <c r="F384" t="str">
        <v>Bogota D.C.</v>
      </c>
      <c r="G384" t="s">
        <v>1151</v>
      </c>
      <c r="H384" t="s">
        <v>1383</v>
      </c>
      <c r="I384" t="s">
        <v>1384</v>
      </c>
      <c r="J384" t="s">
        <v>1204</v>
      </c>
    </row>
    <row r="385" spans="1:10">
      <c r="A385" t="s">
        <v>2295</v>
      </c>
      <c r="B385" s="41">
        <v>40257</v>
      </c>
      <c r="C385" t="s">
        <v>1168</v>
      </c>
      <c r="D385" t="str">
        <v>Colombia</v>
      </c>
      <c r="E385" t="s">
        <v>1144</v>
      </c>
      <c r="F385" t="str">
        <v>Bogota D.C.</v>
      </c>
      <c r="G385" t="s">
        <v>1151</v>
      </c>
      <c r="H385" t="s">
        <v>1146</v>
      </c>
      <c r="I385" t="s">
        <v>1147</v>
      </c>
      <c r="J385" t="s">
        <v>1219</v>
      </c>
    </row>
    <row r="386" spans="1:10">
      <c r="A386" t="s">
        <v>2296</v>
      </c>
      <c r="B386" s="41">
        <v>35868</v>
      </c>
      <c r="C386" t="s">
        <v>1143</v>
      </c>
      <c r="D386" t="str">
        <v>Colombia</v>
      </c>
      <c r="E386" t="s">
        <v>1144</v>
      </c>
      <c r="F386" t="str">
        <v>Bogota D.C.</v>
      </c>
      <c r="G386" t="s">
        <v>1151</v>
      </c>
      <c r="H386" t="s">
        <v>1146</v>
      </c>
      <c r="I386" t="s">
        <v>1147</v>
      </c>
      <c r="J386" t="s">
        <v>1219</v>
      </c>
    </row>
    <row r="387" spans="1:10">
      <c r="A387" t="s">
        <v>2297</v>
      </c>
      <c r="B387" s="41">
        <v>37695</v>
      </c>
      <c r="C387" t="s">
        <v>1143</v>
      </c>
      <c r="D387" t="str">
        <v>Colombia</v>
      </c>
      <c r="E387" t="s">
        <v>1144</v>
      </c>
      <c r="F387" t="str">
        <v>Bogota D.C.</v>
      </c>
      <c r="G387" t="s">
        <v>1151</v>
      </c>
      <c r="H387" t="s">
        <v>1537</v>
      </c>
      <c r="I387" t="s">
        <v>1538</v>
      </c>
      <c r="J387" t="s">
        <v>1538</v>
      </c>
    </row>
    <row r="388" spans="1:10">
      <c r="A388" t="s">
        <v>2298</v>
      </c>
      <c r="B388" s="41">
        <v>37331</v>
      </c>
      <c r="C388" t="s">
        <v>1143</v>
      </c>
      <c r="D388" t="str">
        <v>Colombia</v>
      </c>
      <c r="E388" t="s">
        <v>1144</v>
      </c>
      <c r="F388" t="str">
        <v>Bogota D.C.</v>
      </c>
      <c r="G388" t="s">
        <v>1151</v>
      </c>
      <c r="H388" t="s">
        <v>2299</v>
      </c>
      <c r="I388" t="s">
        <v>2300</v>
      </c>
      <c r="J388" t="s">
        <v>2143</v>
      </c>
    </row>
    <row r="389" spans="1:10">
      <c r="A389" t="s">
        <v>2301</v>
      </c>
      <c r="B389" s="41">
        <v>36974</v>
      </c>
      <c r="C389" t="s">
        <v>1143</v>
      </c>
      <c r="D389" t="str">
        <v>Estados Unidos</v>
      </c>
      <c r="E389" t="s">
        <v>1162</v>
      </c>
      <c r="F389" t="str">
        <v>Chicago</v>
      </c>
      <c r="G389" t="s">
        <v>2302</v>
      </c>
      <c r="H389" t="s">
        <v>2303</v>
      </c>
      <c r="I389" t="s">
        <v>2304</v>
      </c>
      <c r="J389" t="s">
        <v>2305</v>
      </c>
    </row>
    <row r="390" spans="1:10">
      <c r="A390" t="s">
        <v>2306</v>
      </c>
      <c r="B390" s="41">
        <v>36974</v>
      </c>
      <c r="C390" t="s">
        <v>1143</v>
      </c>
      <c r="D390" t="str">
        <v>Colombia</v>
      </c>
      <c r="E390" t="s">
        <v>1144</v>
      </c>
      <c r="F390" t="str">
        <v>Bogota D.C.</v>
      </c>
      <c r="G390" t="s">
        <v>1151</v>
      </c>
      <c r="H390" t="s">
        <v>2307</v>
      </c>
      <c r="I390" t="s">
        <v>2308</v>
      </c>
      <c r="J390" t="s">
        <v>2309</v>
      </c>
    </row>
    <row r="391" spans="1:10">
      <c r="A391" t="s">
        <v>2310</v>
      </c>
      <c r="B391" s="41">
        <v>36974</v>
      </c>
      <c r="C391" t="s">
        <v>1143</v>
      </c>
      <c r="D391" t="str">
        <v>Colombia</v>
      </c>
      <c r="E391" t="s">
        <v>1144</v>
      </c>
      <c r="F391" t="str">
        <v>Bogota D.C.</v>
      </c>
      <c r="G391" t="s">
        <v>1151</v>
      </c>
      <c r="H391" t="s">
        <v>2311</v>
      </c>
      <c r="I391" t="s">
        <v>2312</v>
      </c>
      <c r="J391" t="s">
        <v>2313</v>
      </c>
    </row>
    <row r="392" spans="1:10">
      <c r="A392" t="s">
        <v>2314</v>
      </c>
      <c r="B392" s="41">
        <v>38073</v>
      </c>
      <c r="C392" t="s">
        <v>1143</v>
      </c>
      <c r="D392" t="str">
        <v>Canada</v>
      </c>
      <c r="E392" t="s">
        <v>1254</v>
      </c>
      <c r="F392" t="str">
        <v>Toronto</v>
      </c>
      <c r="G392" t="s">
        <v>1255</v>
      </c>
      <c r="H392" t="s">
        <v>2315</v>
      </c>
      <c r="I392" t="s">
        <v>2316</v>
      </c>
      <c r="J392" t="s">
        <v>2317</v>
      </c>
    </row>
    <row r="393" spans="1:10">
      <c r="A393" t="s">
        <v>2318</v>
      </c>
      <c r="B393" s="41">
        <v>36974</v>
      </c>
      <c r="C393" t="s">
        <v>1143</v>
      </c>
      <c r="D393" t="str">
        <v>Colombia</v>
      </c>
      <c r="E393" t="s">
        <v>1144</v>
      </c>
      <c r="F393" t="str">
        <v>Bogota D.C.</v>
      </c>
      <c r="G393" t="s">
        <v>1151</v>
      </c>
      <c r="H393" t="s">
        <v>1146</v>
      </c>
      <c r="I393" t="s">
        <v>1147</v>
      </c>
      <c r="J393" t="s">
        <v>2319</v>
      </c>
    </row>
    <row r="394" spans="1:10">
      <c r="A394" t="s">
        <v>2320</v>
      </c>
      <c r="B394" s="41">
        <v>42062</v>
      </c>
      <c r="C394" t="s">
        <v>1168</v>
      </c>
      <c r="D394" t="str">
        <v>Colombia</v>
      </c>
      <c r="E394" t="s">
        <v>1144</v>
      </c>
      <c r="F394" t="str">
        <v>Bogota D.C.</v>
      </c>
      <c r="G394" t="s">
        <v>1151</v>
      </c>
      <c r="H394" t="s">
        <v>2321</v>
      </c>
      <c r="I394" t="s">
        <v>2322</v>
      </c>
      <c r="J394" t="s">
        <v>2323</v>
      </c>
    </row>
    <row r="395" spans="1:10">
      <c r="A395" t="s">
        <v>2324</v>
      </c>
      <c r="B395" s="41">
        <v>39386</v>
      </c>
      <c r="C395" t="s">
        <v>1143</v>
      </c>
      <c r="D395" t="str">
        <v>Colombia</v>
      </c>
      <c r="E395" t="s">
        <v>1144</v>
      </c>
      <c r="F395" t="str">
        <v>Bogota D.C.</v>
      </c>
      <c r="G395" t="s">
        <v>1151</v>
      </c>
      <c r="H395" t="s">
        <v>1450</v>
      </c>
      <c r="I395" t="s">
        <v>1451</v>
      </c>
      <c r="J395" t="s">
        <v>2325</v>
      </c>
    </row>
    <row r="396" spans="1:10">
      <c r="A396" t="s">
        <v>2326</v>
      </c>
      <c r="B396" s="41">
        <v>37695</v>
      </c>
      <c r="C396" t="s">
        <v>1143</v>
      </c>
      <c r="D396" t="str">
        <v>Colombia</v>
      </c>
      <c r="E396" t="s">
        <v>1144</v>
      </c>
      <c r="F396" t="str">
        <v>Bogota D.C.</v>
      </c>
      <c r="G396" t="s">
        <v>1151</v>
      </c>
      <c r="H396" t="s">
        <v>2327</v>
      </c>
      <c r="I396" t="s">
        <v>2328</v>
      </c>
      <c r="J396" t="s">
        <v>2329</v>
      </c>
    </row>
    <row r="397" spans="1:10">
      <c r="A397" t="s">
        <v>2330</v>
      </c>
      <c r="B397" s="41">
        <v>36974</v>
      </c>
      <c r="C397" t="s">
        <v>1143</v>
      </c>
      <c r="D397" t="str">
        <v>Colombia</v>
      </c>
      <c r="E397" t="s">
        <v>1144</v>
      </c>
      <c r="F397" t="str">
        <v>Bogota D.C.</v>
      </c>
      <c r="G397" t="s">
        <v>1151</v>
      </c>
      <c r="H397" t="s">
        <v>1146</v>
      </c>
      <c r="I397" t="s">
        <v>1147</v>
      </c>
      <c r="J397" t="s">
        <v>2331</v>
      </c>
    </row>
    <row r="398" spans="1:10">
      <c r="A398" t="s">
        <v>2332</v>
      </c>
      <c r="B398" s="41">
        <v>37695</v>
      </c>
      <c r="C398" t="s">
        <v>1143</v>
      </c>
      <c r="D398" t="str">
        <v>Colombia</v>
      </c>
      <c r="E398" t="s">
        <v>1144</v>
      </c>
      <c r="F398" t="str">
        <v>Bogota D.C.</v>
      </c>
      <c r="G398" t="s">
        <v>1151</v>
      </c>
      <c r="H398" t="s">
        <v>2333</v>
      </c>
      <c r="I398" t="s">
        <v>2334</v>
      </c>
      <c r="J398" t="s">
        <v>1833</v>
      </c>
    </row>
    <row r="399" spans="1:10">
      <c r="A399" t="s">
        <v>2335</v>
      </c>
      <c r="B399" s="41">
        <v>37331</v>
      </c>
      <c r="C399" t="s">
        <v>1143</v>
      </c>
      <c r="D399" t="str">
        <v>Colombia</v>
      </c>
      <c r="E399" t="s">
        <v>1144</v>
      </c>
      <c r="F399" t="str">
        <v>Bogota D.C.</v>
      </c>
      <c r="G399" t="s">
        <v>1151</v>
      </c>
      <c r="H399" t="s">
        <v>1607</v>
      </c>
      <c r="I399" t="s">
        <v>1608</v>
      </c>
      <c r="J399" t="s">
        <v>1445</v>
      </c>
    </row>
    <row r="400" spans="1:10">
      <c r="A400" t="s">
        <v>2336</v>
      </c>
      <c r="B400" s="41">
        <v>38656</v>
      </c>
      <c r="C400" t="s">
        <v>1143</v>
      </c>
      <c r="D400" t="str">
        <v>Colombia</v>
      </c>
      <c r="E400" t="s">
        <v>1144</v>
      </c>
      <c r="F400" t="str">
        <v>Bogota D.C.</v>
      </c>
      <c r="G400" t="s">
        <v>1151</v>
      </c>
      <c r="H400" t="s">
        <v>1146</v>
      </c>
      <c r="I400" t="s">
        <v>1147</v>
      </c>
      <c r="J400" t="s">
        <v>1219</v>
      </c>
    </row>
    <row r="401" spans="1:10">
      <c r="A401" t="s">
        <v>2337</v>
      </c>
      <c r="B401" s="41">
        <v>33488</v>
      </c>
      <c r="C401" t="s">
        <v>1143</v>
      </c>
      <c r="D401" t="str">
        <v>Colombia</v>
      </c>
      <c r="E401" t="s">
        <v>1144</v>
      </c>
      <c r="F401" t="str">
        <v>Bogota D.C.</v>
      </c>
      <c r="G401" t="s">
        <v>1151</v>
      </c>
      <c r="H401" t="s">
        <v>1309</v>
      </c>
      <c r="I401" t="s">
        <v>1310</v>
      </c>
      <c r="J401" t="s">
        <v>2338</v>
      </c>
    </row>
    <row r="402" spans="1:10">
      <c r="A402" t="s">
        <v>2339</v>
      </c>
      <c r="B402" s="41">
        <v>38835</v>
      </c>
      <c r="C402" t="s">
        <v>1143</v>
      </c>
      <c r="D402" t="str">
        <v>Colombia</v>
      </c>
      <c r="E402" t="s">
        <v>1144</v>
      </c>
      <c r="F402" t="str">
        <v>Medellin</v>
      </c>
      <c r="G402" t="s">
        <v>1425</v>
      </c>
      <c r="H402" t="s">
        <v>1724</v>
      </c>
      <c r="I402" t="s">
        <v>1725</v>
      </c>
      <c r="J402" t="s">
        <v>1833</v>
      </c>
    </row>
    <row r="403" spans="1:10">
      <c r="A403" t="s">
        <v>2340</v>
      </c>
      <c r="B403" s="41">
        <v>38976</v>
      </c>
      <c r="C403" t="s">
        <v>1143</v>
      </c>
      <c r="D403" t="str">
        <v>Colombia</v>
      </c>
      <c r="E403" t="s">
        <v>1144</v>
      </c>
      <c r="F403" t="str">
        <v>Bogota D.C.</v>
      </c>
      <c r="G403" t="s">
        <v>1151</v>
      </c>
      <c r="H403" t="s">
        <v>1965</v>
      </c>
      <c r="I403" t="s">
        <v>1966</v>
      </c>
      <c r="J403" t="s">
        <v>1223</v>
      </c>
    </row>
    <row r="404" spans="1:10">
      <c r="A404" t="s">
        <v>2341</v>
      </c>
      <c r="B404" s="41">
        <v>38976</v>
      </c>
      <c r="C404" t="s">
        <v>1143</v>
      </c>
      <c r="D404" t="str">
        <v>Colombia</v>
      </c>
      <c r="E404" t="s">
        <v>1144</v>
      </c>
      <c r="F404" t="str">
        <v>Bogota D.C.</v>
      </c>
      <c r="G404" t="s">
        <v>1151</v>
      </c>
      <c r="H404" t="s">
        <v>1146</v>
      </c>
      <c r="I404" t="s">
        <v>1147</v>
      </c>
      <c r="J404" t="s">
        <v>1219</v>
      </c>
    </row>
    <row r="405" spans="1:10">
      <c r="A405" t="s">
        <v>2342</v>
      </c>
      <c r="B405" s="41">
        <v>39660</v>
      </c>
      <c r="C405" t="s">
        <v>1143</v>
      </c>
      <c r="D405" t="str">
        <v>Australia</v>
      </c>
      <c r="E405" t="s">
        <v>1203</v>
      </c>
      <c r="F405" t="str">
        <v>Melbourne</v>
      </c>
      <c r="G405" t="s">
        <v>2343</v>
      </c>
      <c r="H405" t="s">
        <v>2344</v>
      </c>
      <c r="I405" t="s">
        <v>2345</v>
      </c>
      <c r="J405" t="s">
        <v>2346</v>
      </c>
    </row>
    <row r="406" spans="1:10">
      <c r="A406" t="s">
        <v>2347</v>
      </c>
      <c r="B406" s="41">
        <v>39158</v>
      </c>
      <c r="C406" t="s">
        <v>1143</v>
      </c>
      <c r="D406" t="str">
        <v>Colombia</v>
      </c>
      <c r="E406" t="s">
        <v>1144</v>
      </c>
      <c r="F406" t="str">
        <v>Medellin</v>
      </c>
      <c r="G406" t="s">
        <v>1425</v>
      </c>
      <c r="H406" t="s">
        <v>2348</v>
      </c>
      <c r="I406" t="s">
        <v>2349</v>
      </c>
      <c r="J406" t="s">
        <v>2350</v>
      </c>
    </row>
    <row r="407" spans="1:10">
      <c r="A407" t="s">
        <v>2351</v>
      </c>
      <c r="B407" s="41">
        <v>38976</v>
      </c>
      <c r="C407" t="s">
        <v>1143</v>
      </c>
      <c r="D407" t="str">
        <v>Colombia</v>
      </c>
      <c r="E407" t="s">
        <v>1144</v>
      </c>
      <c r="F407" t="str">
        <v>Cali</v>
      </c>
      <c r="G407" t="s">
        <v>1442</v>
      </c>
      <c r="H407" t="s">
        <v>1146</v>
      </c>
      <c r="I407" t="s">
        <v>1147</v>
      </c>
      <c r="J407" t="s">
        <v>2352</v>
      </c>
    </row>
    <row r="408" spans="1:10">
      <c r="A408" t="s">
        <v>2353</v>
      </c>
      <c r="B408" s="41">
        <v>39893</v>
      </c>
      <c r="C408" t="s">
        <v>1143</v>
      </c>
      <c r="D408" t="str">
        <v>Colombia</v>
      </c>
      <c r="E408" t="s">
        <v>1144</v>
      </c>
      <c r="F408" t="str">
        <v>Bogota D.C.</v>
      </c>
      <c r="G408" t="s">
        <v>1151</v>
      </c>
      <c r="H408" t="s">
        <v>1146</v>
      </c>
      <c r="I408" t="s">
        <v>1147</v>
      </c>
      <c r="J408" t="s">
        <v>1184</v>
      </c>
    </row>
    <row r="409" spans="1:10">
      <c r="A409" t="s">
        <v>2354</v>
      </c>
      <c r="B409" s="41">
        <v>37331</v>
      </c>
      <c r="C409" t="s">
        <v>1143</v>
      </c>
      <c r="D409" t="str">
        <v>Colombia</v>
      </c>
      <c r="E409" t="s">
        <v>1144</v>
      </c>
      <c r="F409" t="str">
        <v>Bogota D.C.</v>
      </c>
      <c r="G409" t="s">
        <v>1151</v>
      </c>
      <c r="H409" t="s">
        <v>2355</v>
      </c>
      <c r="I409" t="s">
        <v>2356</v>
      </c>
      <c r="J409" t="s">
        <v>2210</v>
      </c>
    </row>
    <row r="410" spans="1:10">
      <c r="A410" t="s">
        <v>2357</v>
      </c>
      <c r="B410" s="41">
        <v>38612</v>
      </c>
      <c r="C410" t="s">
        <v>1143</v>
      </c>
      <c r="D410" t="str">
        <v>Colombia</v>
      </c>
      <c r="E410" t="s">
        <v>1144</v>
      </c>
      <c r="F410" t="str">
        <v>Bogota D.C.</v>
      </c>
      <c r="G410" t="s">
        <v>1151</v>
      </c>
      <c r="H410" t="s">
        <v>2358</v>
      </c>
      <c r="I410" t="s">
        <v>2359</v>
      </c>
      <c r="J410" t="s">
        <v>1223</v>
      </c>
    </row>
    <row r="411" spans="1:10">
      <c r="A411" t="s">
        <v>2360</v>
      </c>
      <c r="B411" s="41">
        <v>38073</v>
      </c>
      <c r="C411" t="s">
        <v>1143</v>
      </c>
      <c r="D411" t="str">
        <v>Francia</v>
      </c>
      <c r="E411" t="s">
        <v>1485</v>
      </c>
      <c r="F411" t="str">
        <v>Biarritz</v>
      </c>
      <c r="G411" t="s">
        <v>2361</v>
      </c>
      <c r="H411" t="s">
        <v>2362</v>
      </c>
      <c r="I411" t="s">
        <v>2363</v>
      </c>
      <c r="J411" t="s">
        <v>2364</v>
      </c>
    </row>
    <row r="412" spans="1:10">
      <c r="A412" t="s">
        <v>2365</v>
      </c>
      <c r="B412" s="41">
        <v>38451</v>
      </c>
      <c r="C412" t="s">
        <v>1143</v>
      </c>
      <c r="D412" t="str">
        <v>Colombia</v>
      </c>
      <c r="E412" t="s">
        <v>1144</v>
      </c>
      <c r="F412" t="str">
        <v>Bogota D.C.</v>
      </c>
      <c r="G412" t="s">
        <v>1151</v>
      </c>
      <c r="H412" t="s">
        <v>2366</v>
      </c>
      <c r="I412" t="s">
        <v>2367</v>
      </c>
      <c r="J412" t="s">
        <v>1452</v>
      </c>
    </row>
    <row r="413" spans="1:10">
      <c r="A413" t="s">
        <v>2368</v>
      </c>
      <c r="B413" s="41">
        <v>42817</v>
      </c>
      <c r="C413" t="s">
        <v>1143</v>
      </c>
      <c r="D413" t="str">
        <v>Colombia</v>
      </c>
      <c r="E413" t="s">
        <v>1144</v>
      </c>
      <c r="F413" t="str">
        <v>Bogota D.C.</v>
      </c>
      <c r="G413" t="s">
        <v>1151</v>
      </c>
      <c r="H413" t="s">
        <v>1338</v>
      </c>
      <c r="I413" t="s">
        <v>1339</v>
      </c>
      <c r="J413" t="s">
        <v>1350</v>
      </c>
    </row>
    <row r="414" spans="1:10">
      <c r="A414" t="s">
        <v>2369</v>
      </c>
      <c r="B414" s="41">
        <v>37695</v>
      </c>
      <c r="C414" t="s">
        <v>1143</v>
      </c>
      <c r="D414" t="str">
        <v>Mexico</v>
      </c>
      <c r="E414" t="s">
        <v>1929</v>
      </c>
      <c r="F414" t="str">
        <v>Ciudad De Mexico</v>
      </c>
      <c r="G414" t="s">
        <v>1960</v>
      </c>
      <c r="H414" t="s">
        <v>2370</v>
      </c>
      <c r="I414" t="s">
        <v>2371</v>
      </c>
      <c r="J414" t="s">
        <v>2372</v>
      </c>
    </row>
    <row r="415" spans="1:10">
      <c r="A415" t="s">
        <v>2373</v>
      </c>
      <c r="B415" s="41">
        <v>38794</v>
      </c>
      <c r="C415" t="s">
        <v>1143</v>
      </c>
      <c r="D415" t="str">
        <v>Colombia</v>
      </c>
      <c r="E415" t="s">
        <v>1144</v>
      </c>
      <c r="F415" t="str">
        <v>Bogota D.C.</v>
      </c>
      <c r="G415" t="s">
        <v>1151</v>
      </c>
      <c r="H415" t="s">
        <v>2374</v>
      </c>
      <c r="I415" t="s">
        <v>2375</v>
      </c>
      <c r="J415" t="s">
        <v>2376</v>
      </c>
    </row>
    <row r="416" spans="1:10">
      <c r="A416" t="s">
        <v>2377</v>
      </c>
      <c r="B416" s="41">
        <v>39340</v>
      </c>
      <c r="C416" t="s">
        <v>1143</v>
      </c>
      <c r="D416" t="str">
        <v>Colombia</v>
      </c>
      <c r="E416" t="s">
        <v>1144</v>
      </c>
      <c r="F416" t="str">
        <v>Bogota D.C.</v>
      </c>
      <c r="G416" t="s">
        <v>1151</v>
      </c>
      <c r="H416" t="s">
        <v>2378</v>
      </c>
      <c r="I416" t="s">
        <v>2379</v>
      </c>
      <c r="J416" t="s">
        <v>2380</v>
      </c>
    </row>
    <row r="417" spans="1:10">
      <c r="A417" t="s">
        <v>2381</v>
      </c>
      <c r="B417" s="41">
        <v>38073</v>
      </c>
      <c r="C417" t="s">
        <v>1143</v>
      </c>
      <c r="D417" t="str">
        <v>Colombia</v>
      </c>
      <c r="E417" t="s">
        <v>1144</v>
      </c>
      <c r="F417" t="str">
        <v>Bogota D.C.</v>
      </c>
      <c r="G417" t="s">
        <v>1151</v>
      </c>
      <c r="H417" t="s">
        <v>2382</v>
      </c>
      <c r="I417" t="s">
        <v>2383</v>
      </c>
      <c r="J417" t="s">
        <v>1176</v>
      </c>
    </row>
    <row r="418" spans="1:10">
      <c r="A418" t="s">
        <v>2384</v>
      </c>
      <c r="B418" s="41">
        <v>36974</v>
      </c>
      <c r="C418" t="s">
        <v>1143</v>
      </c>
      <c r="D418" t="str">
        <v>Colombia</v>
      </c>
      <c r="E418" t="s">
        <v>1144</v>
      </c>
      <c r="F418" t="str">
        <v>Bogota D.C.</v>
      </c>
      <c r="G418" t="s">
        <v>1151</v>
      </c>
      <c r="H418" t="s">
        <v>2311</v>
      </c>
      <c r="I418" t="s">
        <v>2312</v>
      </c>
      <c r="J418" t="s">
        <v>1204</v>
      </c>
    </row>
    <row r="419" spans="1:10">
      <c r="A419" t="s">
        <v>2385</v>
      </c>
      <c r="B419" s="41">
        <v>41355</v>
      </c>
      <c r="C419" t="s">
        <v>1143</v>
      </c>
      <c r="D419" t="str">
        <v>Colombia</v>
      </c>
      <c r="E419" t="s">
        <v>1144</v>
      </c>
      <c r="F419" t="str">
        <v>Monteria</v>
      </c>
      <c r="G419" t="s">
        <v>2386</v>
      </c>
      <c r="H419" t="s">
        <v>2387</v>
      </c>
      <c r="I419" t="s">
        <v>2388</v>
      </c>
      <c r="J419" t="s">
        <v>2389</v>
      </c>
    </row>
    <row r="420" spans="1:10">
      <c r="A420" t="s">
        <v>2390</v>
      </c>
      <c r="B420" s="41">
        <v>37520</v>
      </c>
      <c r="C420" t="s">
        <v>1143</v>
      </c>
      <c r="D420" t="str">
        <v>Colombia</v>
      </c>
      <c r="E420" t="s">
        <v>1144</v>
      </c>
      <c r="F420" t="str">
        <v>Bogota D.C.</v>
      </c>
      <c r="G420" t="s">
        <v>1151</v>
      </c>
      <c r="H420" t="s">
        <v>2391</v>
      </c>
      <c r="I420" t="s">
        <v>2392</v>
      </c>
      <c r="J420" t="s">
        <v>2393</v>
      </c>
    </row>
    <row r="421" spans="1:10">
      <c r="A421" t="s">
        <v>2394</v>
      </c>
      <c r="B421" s="41">
        <v>37884</v>
      </c>
      <c r="C421" t="s">
        <v>1143</v>
      </c>
      <c r="D421" t="str">
        <v>Colombia</v>
      </c>
      <c r="E421" t="s">
        <v>1144</v>
      </c>
      <c r="F421" t="str">
        <v>Bogota D.C.</v>
      </c>
      <c r="G421" t="s">
        <v>1151</v>
      </c>
      <c r="H421" t="s">
        <v>1301</v>
      </c>
      <c r="I421" t="s">
        <v>1302</v>
      </c>
      <c r="J421" t="s">
        <v>1192</v>
      </c>
    </row>
    <row r="422" spans="1:10">
      <c r="A422" t="s">
        <v>2395</v>
      </c>
      <c r="B422" s="41">
        <v>38451</v>
      </c>
      <c r="C422" t="s">
        <v>1143</v>
      </c>
      <c r="D422" t="str">
        <v>Canada</v>
      </c>
      <c r="E422" t="s">
        <v>1254</v>
      </c>
      <c r="F422" t="str">
        <v>Kingston</v>
      </c>
      <c r="G422" t="s">
        <v>2396</v>
      </c>
      <c r="H422" t="s">
        <v>2397</v>
      </c>
      <c r="I422" t="s">
        <v>2398</v>
      </c>
      <c r="J422" t="s">
        <v>2399</v>
      </c>
    </row>
    <row r="423" spans="1:10">
      <c r="A423" t="s">
        <v>2400</v>
      </c>
      <c r="B423" s="41">
        <v>38073</v>
      </c>
      <c r="C423" t="s">
        <v>1143</v>
      </c>
      <c r="D423" t="str">
        <v>Estonia</v>
      </c>
      <c r="E423" t="s">
        <v>2401</v>
      </c>
      <c r="F423" t="str">
        <v>Tallinn</v>
      </c>
      <c r="G423" t="s">
        <v>2402</v>
      </c>
      <c r="H423" t="s">
        <v>1870</v>
      </c>
      <c r="I423"/>
      <c r="J423"/>
    </row>
    <row r="424" spans="1:10">
      <c r="A424" t="s">
        <v>2403</v>
      </c>
      <c r="B424" s="41">
        <v>39262</v>
      </c>
      <c r="C424" t="s">
        <v>1143</v>
      </c>
      <c r="D424" t="str">
        <v>Colombia</v>
      </c>
      <c r="E424" t="s">
        <v>1144</v>
      </c>
      <c r="F424" t="str">
        <v>Bogota D.C.</v>
      </c>
      <c r="G424" t="s">
        <v>1151</v>
      </c>
      <c r="H424" t="s">
        <v>2404</v>
      </c>
      <c r="I424" t="s">
        <v>2405</v>
      </c>
      <c r="J424" t="s">
        <v>1878</v>
      </c>
    </row>
    <row r="425" spans="1:10">
      <c r="A425" t="s">
        <v>2406</v>
      </c>
      <c r="B425" s="41">
        <v>38451</v>
      </c>
      <c r="C425" t="s">
        <v>1143</v>
      </c>
      <c r="D425" t="str">
        <v>Colombia</v>
      </c>
      <c r="E425" t="s">
        <v>1144</v>
      </c>
      <c r="F425" t="str">
        <v>Bogota D.C.</v>
      </c>
      <c r="G425" t="s">
        <v>1151</v>
      </c>
      <c r="H425" t="s">
        <v>2407</v>
      </c>
      <c r="I425" t="s">
        <v>2408</v>
      </c>
      <c r="J425" t="s">
        <v>2409</v>
      </c>
    </row>
    <row r="426" spans="1:10">
      <c r="A426" t="s">
        <v>2410</v>
      </c>
      <c r="B426" s="41">
        <v>37695</v>
      </c>
      <c r="C426" t="s">
        <v>1143</v>
      </c>
      <c r="D426" t="str">
        <v>España</v>
      </c>
      <c r="E426" t="s">
        <v>1388</v>
      </c>
      <c r="F426" t="str">
        <v>Barcelona</v>
      </c>
      <c r="G426" t="s">
        <v>1728</v>
      </c>
      <c r="H426" t="s">
        <v>1146</v>
      </c>
      <c r="I426" t="s">
        <v>1147</v>
      </c>
      <c r="J426" t="s">
        <v>2411</v>
      </c>
    </row>
    <row r="427" spans="1:10">
      <c r="A427" t="s">
        <v>2412</v>
      </c>
      <c r="B427" s="41">
        <v>38794</v>
      </c>
      <c r="C427" t="s">
        <v>1143</v>
      </c>
      <c r="D427" t="str">
        <v>Colombia</v>
      </c>
      <c r="E427" t="s">
        <v>1144</v>
      </c>
      <c r="F427" t="str">
        <v>Bogota D.C.</v>
      </c>
      <c r="G427" t="s">
        <v>1151</v>
      </c>
      <c r="H427" t="s">
        <v>2413</v>
      </c>
      <c r="I427" t="s">
        <v>2414</v>
      </c>
      <c r="J427" t="s">
        <v>2415</v>
      </c>
    </row>
    <row r="428" spans="1:10">
      <c r="A428" t="s">
        <v>2416</v>
      </c>
      <c r="B428" s="41">
        <v>38794</v>
      </c>
      <c r="C428" t="s">
        <v>1143</v>
      </c>
      <c r="D428" t="str">
        <v>Colombia</v>
      </c>
      <c r="E428" t="s">
        <v>1144</v>
      </c>
      <c r="F428" t="str">
        <v>Bogota D.C.</v>
      </c>
      <c r="G428" t="s">
        <v>1151</v>
      </c>
      <c r="H428" t="s">
        <v>1242</v>
      </c>
      <c r="I428" t="s">
        <v>1243</v>
      </c>
      <c r="J428" t="s">
        <v>2417</v>
      </c>
    </row>
    <row r="429" spans="1:10">
      <c r="A429" t="s">
        <v>2418</v>
      </c>
      <c r="B429" s="41">
        <v>37695</v>
      </c>
      <c r="C429" t="s">
        <v>1143</v>
      </c>
      <c r="D429" t="str">
        <v>Estados Unidos</v>
      </c>
      <c r="E429" t="s">
        <v>1162</v>
      </c>
      <c r="F429" t="str">
        <v>Longmont</v>
      </c>
      <c r="G429" t="s">
        <v>2419</v>
      </c>
      <c r="H429" t="s">
        <v>2420</v>
      </c>
      <c r="I429" t="s">
        <v>2421</v>
      </c>
      <c r="J429" t="s">
        <v>2422</v>
      </c>
    </row>
    <row r="430" spans="1:10">
      <c r="A430" t="s">
        <v>2423</v>
      </c>
      <c r="B430" s="41">
        <v>37331</v>
      </c>
      <c r="C430" t="s">
        <v>1143</v>
      </c>
      <c r="D430" t="str">
        <v>Estados Unidos</v>
      </c>
      <c r="E430" t="s">
        <v>1162</v>
      </c>
      <c r="F430" t="str">
        <v>Washington Dc</v>
      </c>
      <c r="G430" t="s">
        <v>1615</v>
      </c>
      <c r="H430" t="s">
        <v>1870</v>
      </c>
      <c r="I430"/>
      <c r="J430"/>
    </row>
    <row r="431" spans="1:10">
      <c r="A431" t="s">
        <v>2424</v>
      </c>
      <c r="B431" s="41">
        <v>40628</v>
      </c>
      <c r="C431" t="s">
        <v>1143</v>
      </c>
      <c r="D431" t="str">
        <v>Colombia</v>
      </c>
      <c r="E431" t="s">
        <v>1144</v>
      </c>
      <c r="F431" t="str">
        <v>Bogota D.C.</v>
      </c>
      <c r="G431" t="s">
        <v>1151</v>
      </c>
      <c r="H431" t="s">
        <v>2425</v>
      </c>
      <c r="I431" t="s">
        <v>2426</v>
      </c>
      <c r="J431" t="s">
        <v>2427</v>
      </c>
    </row>
    <row r="432" spans="1:10">
      <c r="A432" t="s">
        <v>2428</v>
      </c>
      <c r="B432" s="41">
        <v>37520</v>
      </c>
      <c r="C432" t="s">
        <v>1143</v>
      </c>
      <c r="D432" t="str">
        <v>Colombia</v>
      </c>
      <c r="E432" t="s">
        <v>1144</v>
      </c>
      <c r="F432" t="str">
        <v>Bogota D.C.</v>
      </c>
      <c r="G432" t="s">
        <v>1151</v>
      </c>
      <c r="H432" t="s">
        <v>1146</v>
      </c>
      <c r="I432" t="s">
        <v>1147</v>
      </c>
      <c r="J432" t="s">
        <v>2429</v>
      </c>
    </row>
    <row r="433" spans="1:10">
      <c r="A433" t="s">
        <v>2430</v>
      </c>
      <c r="B433" s="41">
        <v>36421</v>
      </c>
      <c r="C433" t="s">
        <v>1143</v>
      </c>
      <c r="D433" t="str">
        <v>Colombia</v>
      </c>
      <c r="E433" t="s">
        <v>1144</v>
      </c>
      <c r="F433" t="str">
        <v>Bogota D.C.</v>
      </c>
      <c r="G433" t="s">
        <v>1151</v>
      </c>
      <c r="H433" t="s">
        <v>1905</v>
      </c>
      <c r="I433" t="s">
        <v>1906</v>
      </c>
      <c r="J433" t="s">
        <v>2431</v>
      </c>
    </row>
    <row r="434" spans="1:10">
      <c r="A434" t="s">
        <v>2432</v>
      </c>
      <c r="B434" s="41">
        <v>36421</v>
      </c>
      <c r="C434" t="s">
        <v>1143</v>
      </c>
      <c r="D434" t="str">
        <v>Colombia</v>
      </c>
      <c r="E434" t="s">
        <v>1144</v>
      </c>
      <c r="F434" t="str">
        <v>Bogota D.C.</v>
      </c>
      <c r="G434" t="s">
        <v>1151</v>
      </c>
      <c r="H434" t="s">
        <v>1146</v>
      </c>
      <c r="I434" t="s">
        <v>1147</v>
      </c>
      <c r="J434" t="s">
        <v>1219</v>
      </c>
    </row>
    <row r="435" spans="1:10">
      <c r="A435" t="s">
        <v>2433</v>
      </c>
      <c r="B435" s="41">
        <v>42293</v>
      </c>
      <c r="C435" t="s">
        <v>1214</v>
      </c>
      <c r="D435" t="str">
        <v>Colombia</v>
      </c>
      <c r="E435" t="s">
        <v>1144</v>
      </c>
      <c r="F435" t="str">
        <v>Bogota D.C.</v>
      </c>
      <c r="G435" t="s">
        <v>1151</v>
      </c>
      <c r="H435" t="s">
        <v>1778</v>
      </c>
      <c r="I435" t="s">
        <v>1779</v>
      </c>
      <c r="J435" t="s">
        <v>1507</v>
      </c>
    </row>
    <row r="436" spans="1:10">
      <c r="A436" t="s">
        <v>2434</v>
      </c>
      <c r="B436" s="41">
        <v>38612</v>
      </c>
      <c r="C436" t="s">
        <v>1143</v>
      </c>
      <c r="D436" t="str">
        <v>Colombia</v>
      </c>
      <c r="E436" t="s">
        <v>1144</v>
      </c>
      <c r="F436" t="str">
        <v>Bogota D.C.</v>
      </c>
      <c r="G436" t="s">
        <v>1151</v>
      </c>
      <c r="H436" t="s">
        <v>1338</v>
      </c>
      <c r="I436" t="s">
        <v>1339</v>
      </c>
      <c r="J436" t="s">
        <v>1340</v>
      </c>
    </row>
    <row r="437" spans="1:10">
      <c r="A437" t="s">
        <v>2435</v>
      </c>
      <c r="B437" s="41">
        <v>43251</v>
      </c>
      <c r="C437" t="s">
        <v>1214</v>
      </c>
      <c r="D437" t="str">
        <v>Colombia</v>
      </c>
      <c r="E437" t="s">
        <v>1144</v>
      </c>
      <c r="F437" t="str">
        <v>Bogota D.C.</v>
      </c>
      <c r="G437" t="s">
        <v>1151</v>
      </c>
      <c r="H437" t="s">
        <v>2436</v>
      </c>
      <c r="I437" t="s">
        <v>2437</v>
      </c>
      <c r="J437" t="s">
        <v>1204</v>
      </c>
    </row>
    <row r="438" spans="1:10">
      <c r="A438" t="s">
        <v>2438</v>
      </c>
      <c r="B438" s="41">
        <v>39340</v>
      </c>
      <c r="C438" t="s">
        <v>1168</v>
      </c>
      <c r="D438" t="str">
        <v>Colombia</v>
      </c>
      <c r="E438" t="s">
        <v>1144</v>
      </c>
      <c r="F438" t="str">
        <v>Bogota D.C.</v>
      </c>
      <c r="G438" t="s">
        <v>1151</v>
      </c>
      <c r="H438" t="s">
        <v>1169</v>
      </c>
      <c r="I438" t="s">
        <v>1170</v>
      </c>
      <c r="J438" t="s">
        <v>1654</v>
      </c>
    </row>
    <row r="439" spans="1:10">
      <c r="A439" t="s">
        <v>2439</v>
      </c>
      <c r="B439" s="41">
        <v>38248</v>
      </c>
      <c r="C439" t="s">
        <v>1168</v>
      </c>
      <c r="D439" t="str">
        <v>Colombia</v>
      </c>
      <c r="E439" t="s">
        <v>1144</v>
      </c>
      <c r="F439" t="str">
        <v>Bogota D.C.</v>
      </c>
      <c r="G439" t="s">
        <v>1151</v>
      </c>
      <c r="H439" t="s">
        <v>2440</v>
      </c>
      <c r="I439" t="s">
        <v>2441</v>
      </c>
      <c r="J439" t="s">
        <v>2442</v>
      </c>
    </row>
    <row r="440" spans="1:10">
      <c r="A440" t="s">
        <v>2443</v>
      </c>
      <c r="B440" s="41">
        <v>38451</v>
      </c>
      <c r="C440" t="s">
        <v>1143</v>
      </c>
      <c r="D440" t="str">
        <v>Estados Unidos</v>
      </c>
      <c r="E440" t="s">
        <v>1162</v>
      </c>
      <c r="F440" t="str">
        <v>Portland</v>
      </c>
      <c r="G440" t="s">
        <v>2444</v>
      </c>
      <c r="H440" t="s">
        <v>2445</v>
      </c>
      <c r="I440" t="s">
        <v>2446</v>
      </c>
      <c r="J440" t="s">
        <v>1792</v>
      </c>
    </row>
    <row r="441" spans="1:10">
      <c r="A441" t="s">
        <v>2447</v>
      </c>
      <c r="B441" s="41">
        <v>28553</v>
      </c>
      <c r="C441" t="s">
        <v>1143</v>
      </c>
      <c r="D441" t="str">
        <v>Colombia</v>
      </c>
      <c r="E441" t="s">
        <v>1144</v>
      </c>
      <c r="F441" t="str">
        <v>Madrid</v>
      </c>
      <c r="G441" t="s">
        <v>1386</v>
      </c>
      <c r="H441" t="s">
        <v>1516</v>
      </c>
      <c r="I441" t="s">
        <v>1517</v>
      </c>
      <c r="J441" t="s">
        <v>1507</v>
      </c>
    </row>
    <row r="442" spans="1:10">
      <c r="A442" t="s">
        <v>2448</v>
      </c>
      <c r="B442" s="41">
        <v>38248</v>
      </c>
      <c r="C442" t="s">
        <v>1143</v>
      </c>
      <c r="D442" t="str">
        <v>Belgica</v>
      </c>
      <c r="E442" t="s">
        <v>2449</v>
      </c>
      <c r="F442" t="str">
        <v>No Disponible</v>
      </c>
      <c r="G442" t="s">
        <v>1204</v>
      </c>
      <c r="H442" t="s">
        <v>2450</v>
      </c>
      <c r="I442" t="s">
        <v>2451</v>
      </c>
      <c r="J442" t="s">
        <v>2452</v>
      </c>
    </row>
    <row r="443" spans="1:10">
      <c r="A443" t="s">
        <v>2453</v>
      </c>
      <c r="B443" s="41">
        <v>38451</v>
      </c>
      <c r="C443" t="s">
        <v>1143</v>
      </c>
      <c r="D443" t="str">
        <v>Colombia</v>
      </c>
      <c r="E443" t="s">
        <v>1144</v>
      </c>
      <c r="F443" t="str">
        <v>Barranquilla</v>
      </c>
      <c r="G443" t="s">
        <v>1145</v>
      </c>
      <c r="H443" t="s">
        <v>2454</v>
      </c>
      <c r="I443" t="s">
        <v>2455</v>
      </c>
      <c r="J443" t="s">
        <v>1184</v>
      </c>
    </row>
    <row r="444" spans="1:10">
      <c r="A444" t="s">
        <v>2456</v>
      </c>
      <c r="B444" s="41">
        <v>40257</v>
      </c>
      <c r="C444" t="s">
        <v>1143</v>
      </c>
      <c r="D444" t="str">
        <v>Colombia</v>
      </c>
      <c r="E444" t="s">
        <v>1144</v>
      </c>
      <c r="F444" t="str">
        <v>Bogota D.C.</v>
      </c>
      <c r="G444" t="s">
        <v>1151</v>
      </c>
      <c r="H444" t="s">
        <v>1625</v>
      </c>
      <c r="I444" t="s">
        <v>1626</v>
      </c>
      <c r="J444" t="s">
        <v>2457</v>
      </c>
    </row>
    <row r="445" spans="1:10">
      <c r="A445" t="s">
        <v>2458</v>
      </c>
      <c r="B445" s="41">
        <v>38248</v>
      </c>
      <c r="C445" t="s">
        <v>1143</v>
      </c>
      <c r="D445" t="str">
        <v>Colombia</v>
      </c>
      <c r="E445" t="s">
        <v>1144</v>
      </c>
      <c r="F445" t="str">
        <v>Bogota D.C.</v>
      </c>
      <c r="G445" t="s">
        <v>1151</v>
      </c>
      <c r="H445" t="s">
        <v>2459</v>
      </c>
      <c r="I445" t="s">
        <v>2460</v>
      </c>
      <c r="J445" t="s">
        <v>2461</v>
      </c>
    </row>
    <row r="446" spans="1:10">
      <c r="A446" t="s">
        <v>2462</v>
      </c>
      <c r="B446" s="41">
        <v>38451</v>
      </c>
      <c r="C446" t="s">
        <v>1143</v>
      </c>
      <c r="D446" t="str">
        <v>Colombia</v>
      </c>
      <c r="E446" t="s">
        <v>1144</v>
      </c>
      <c r="F446" t="str">
        <v>Bogota D.C.</v>
      </c>
      <c r="G446" t="s">
        <v>1151</v>
      </c>
      <c r="H446" t="s">
        <v>2463</v>
      </c>
      <c r="I446" t="s">
        <v>2464</v>
      </c>
      <c r="J446" t="s">
        <v>1204</v>
      </c>
    </row>
    <row r="447" spans="1:10">
      <c r="A447" t="s">
        <v>2465</v>
      </c>
      <c r="B447" s="41">
        <v>38248</v>
      </c>
      <c r="C447" t="s">
        <v>1143</v>
      </c>
      <c r="D447" t="str">
        <v>Colombia</v>
      </c>
      <c r="E447" t="s">
        <v>1144</v>
      </c>
      <c r="F447" t="str">
        <v>Bogota D.C.</v>
      </c>
      <c r="G447" t="s">
        <v>1151</v>
      </c>
      <c r="H447" t="s">
        <v>2466</v>
      </c>
      <c r="I447" t="s">
        <v>2467</v>
      </c>
      <c r="J447" t="s">
        <v>1204</v>
      </c>
    </row>
    <row r="448" spans="1:10">
      <c r="A448" t="s">
        <v>2468</v>
      </c>
      <c r="B448" s="41">
        <v>40446</v>
      </c>
      <c r="C448" t="s">
        <v>1143</v>
      </c>
      <c r="D448" t="str">
        <v>Colombia</v>
      </c>
      <c r="E448" t="s">
        <v>1144</v>
      </c>
      <c r="F448" t="str">
        <v>Bogota D.C.</v>
      </c>
      <c r="G448" t="s">
        <v>1151</v>
      </c>
      <c r="H448" t="s">
        <v>2469</v>
      </c>
      <c r="I448" t="s">
        <v>2470</v>
      </c>
      <c r="J448" t="s">
        <v>1204</v>
      </c>
    </row>
    <row r="449" spans="1:10">
      <c r="A449" t="s">
        <v>2471</v>
      </c>
      <c r="B449" s="41">
        <v>39141</v>
      </c>
      <c r="C449" t="s">
        <v>1143</v>
      </c>
      <c r="D449" t="str">
        <v>Estados Unidos</v>
      </c>
      <c r="E449" t="s">
        <v>1162</v>
      </c>
      <c r="F449" t="str">
        <v>Nueva York</v>
      </c>
      <c r="G449" t="s">
        <v>1285</v>
      </c>
      <c r="H449" t="s">
        <v>2472</v>
      </c>
      <c r="I449" t="s">
        <v>2473</v>
      </c>
      <c r="J449" t="s">
        <v>2474</v>
      </c>
    </row>
    <row r="450" spans="1:10">
      <c r="A450" t="s">
        <v>2475</v>
      </c>
      <c r="B450" s="41">
        <v>38794</v>
      </c>
      <c r="C450" t="s">
        <v>1143</v>
      </c>
      <c r="D450" t="str">
        <v/>
      </c>
      <c r="E450"/>
      <c r="F450" t="str">
        <v/>
      </c>
      <c r="G450"/>
      <c r="H450" t="s">
        <v>1146</v>
      </c>
      <c r="I450" t="s">
        <v>1147</v>
      </c>
      <c r="J450" t="s">
        <v>2476</v>
      </c>
    </row>
    <row r="451" spans="1:10">
      <c r="A451" t="s">
        <v>2477</v>
      </c>
      <c r="B451" s="41">
        <v>33124</v>
      </c>
      <c r="C451" t="s">
        <v>1143</v>
      </c>
      <c r="D451" t="str">
        <v>Estados Unidos</v>
      </c>
      <c r="E451" t="s">
        <v>1162</v>
      </c>
      <c r="F451" t="str">
        <v>Nueva Orleans</v>
      </c>
      <c r="G451" t="s">
        <v>2478</v>
      </c>
      <c r="H451" t="s">
        <v>1146</v>
      </c>
      <c r="I451" t="s">
        <v>1147</v>
      </c>
      <c r="J451" t="s">
        <v>2479</v>
      </c>
    </row>
    <row r="452" spans="1:10">
      <c r="A452" t="s">
        <v>2480</v>
      </c>
      <c r="B452" s="41">
        <v>40075</v>
      </c>
      <c r="C452" t="s">
        <v>1143</v>
      </c>
      <c r="D452" t="str">
        <v>Colombia</v>
      </c>
      <c r="E452" t="s">
        <v>1144</v>
      </c>
      <c r="F452" t="str">
        <v>Bogota D.C.</v>
      </c>
      <c r="G452" t="s">
        <v>1151</v>
      </c>
      <c r="H452" t="s">
        <v>2481</v>
      </c>
      <c r="I452" t="s">
        <v>2482</v>
      </c>
      <c r="J452" t="s">
        <v>2431</v>
      </c>
    </row>
    <row r="453" spans="1:10">
      <c r="A453" t="s">
        <v>2483</v>
      </c>
      <c r="B453" s="41">
        <v>40831</v>
      </c>
      <c r="C453" t="s">
        <v>1168</v>
      </c>
      <c r="D453" t="str">
        <v>Colombia</v>
      </c>
      <c r="E453" t="s">
        <v>1144</v>
      </c>
      <c r="F453" t="str">
        <v>Bogota D.C.</v>
      </c>
      <c r="G453" t="s">
        <v>1151</v>
      </c>
      <c r="H453" t="s">
        <v>2484</v>
      </c>
      <c r="I453" t="s">
        <v>2485</v>
      </c>
      <c r="J453" t="s">
        <v>2486</v>
      </c>
    </row>
    <row r="454" spans="1:10">
      <c r="A454" t="s">
        <v>2487</v>
      </c>
      <c r="B454" s="41">
        <v>39340</v>
      </c>
      <c r="C454" t="s">
        <v>1143</v>
      </c>
      <c r="D454" t="str">
        <v>Colombia</v>
      </c>
      <c r="E454" t="s">
        <v>1144</v>
      </c>
      <c r="F454" t="str">
        <v>Bogota D.C.</v>
      </c>
      <c r="G454" t="s">
        <v>1151</v>
      </c>
      <c r="H454" t="s">
        <v>1146</v>
      </c>
      <c r="I454" t="s">
        <v>1147</v>
      </c>
      <c r="J454" t="s">
        <v>1764</v>
      </c>
    </row>
    <row r="455" spans="1:10">
      <c r="A455" t="s">
        <v>2488</v>
      </c>
      <c r="B455" s="41">
        <v>31843</v>
      </c>
      <c r="C455" t="s">
        <v>1143</v>
      </c>
      <c r="D455" t="str">
        <v>Colombia</v>
      </c>
      <c r="E455" t="s">
        <v>1144</v>
      </c>
      <c r="F455" t="str">
        <v>Bogota D.C.</v>
      </c>
      <c r="G455" t="s">
        <v>1151</v>
      </c>
      <c r="H455" t="s">
        <v>1146</v>
      </c>
      <c r="I455" t="s">
        <v>1147</v>
      </c>
      <c r="J455" t="s">
        <v>1518</v>
      </c>
    </row>
    <row r="456" spans="1:10">
      <c r="A456" t="s">
        <v>2489</v>
      </c>
      <c r="B456" s="41">
        <v>38794</v>
      </c>
      <c r="C456" t="s">
        <v>1143</v>
      </c>
      <c r="D456" t="str">
        <v>Estados Unidos</v>
      </c>
      <c r="E456" t="s">
        <v>1162</v>
      </c>
      <c r="F456" t="str">
        <v>Brookline</v>
      </c>
      <c r="G456" t="s">
        <v>2490</v>
      </c>
      <c r="H456" t="s">
        <v>2491</v>
      </c>
      <c r="I456" t="s">
        <v>2492</v>
      </c>
      <c r="J456" t="s">
        <v>2493</v>
      </c>
    </row>
    <row r="457" spans="1:10">
      <c r="A457" t="s">
        <v>2494</v>
      </c>
      <c r="B457" s="41">
        <v>39522</v>
      </c>
      <c r="C457" t="s">
        <v>1143</v>
      </c>
      <c r="D457" t="str">
        <v>Colombia</v>
      </c>
      <c r="E457" t="s">
        <v>1144</v>
      </c>
      <c r="F457" t="str">
        <v>Bogota D.C.</v>
      </c>
      <c r="G457" t="s">
        <v>1151</v>
      </c>
      <c r="H457" t="s">
        <v>2495</v>
      </c>
      <c r="I457" t="s">
        <v>2496</v>
      </c>
      <c r="J457" t="s">
        <v>2497</v>
      </c>
    </row>
    <row r="458" spans="1:10">
      <c r="A458" t="s">
        <v>2498</v>
      </c>
      <c r="B458" s="41">
        <v>39711</v>
      </c>
      <c r="C458" t="s">
        <v>1143</v>
      </c>
      <c r="D458" t="str">
        <v>Francia</v>
      </c>
      <c r="E458" t="s">
        <v>1485</v>
      </c>
      <c r="F458" t="str">
        <v>Paris</v>
      </c>
      <c r="G458" t="s">
        <v>1486</v>
      </c>
      <c r="H458" t="s">
        <v>2499</v>
      </c>
      <c r="I458" t="s">
        <v>2500</v>
      </c>
      <c r="J458" t="s">
        <v>2501</v>
      </c>
    </row>
    <row r="459" spans="1:10">
      <c r="A459" t="s">
        <v>2502</v>
      </c>
      <c r="B459" s="41">
        <v>39711</v>
      </c>
      <c r="C459" t="s">
        <v>1143</v>
      </c>
      <c r="D459" t="str">
        <v>Alemania</v>
      </c>
      <c r="E459" t="s">
        <v>1274</v>
      </c>
      <c r="F459" t="str">
        <v>No Disponible</v>
      </c>
      <c r="G459" t="s">
        <v>1204</v>
      </c>
      <c r="H459" t="s">
        <v>1338</v>
      </c>
      <c r="I459" t="s">
        <v>1339</v>
      </c>
      <c r="J459" t="s">
        <v>1340</v>
      </c>
    </row>
    <row r="460" spans="1:10">
      <c r="A460" t="s">
        <v>2503</v>
      </c>
      <c r="B460" s="41">
        <v>38976</v>
      </c>
      <c r="C460" t="s">
        <v>1143</v>
      </c>
      <c r="D460" t="str">
        <v>Colombia</v>
      </c>
      <c r="E460" t="s">
        <v>1144</v>
      </c>
      <c r="F460" t="str">
        <v>Bogota D.C.</v>
      </c>
      <c r="G460" t="s">
        <v>1151</v>
      </c>
      <c r="H460" t="s">
        <v>2504</v>
      </c>
      <c r="I460" t="s">
        <v>2505</v>
      </c>
      <c r="J460" t="s">
        <v>1176</v>
      </c>
    </row>
    <row r="461" spans="1:10">
      <c r="A461" t="s">
        <v>2506</v>
      </c>
      <c r="B461" s="41">
        <v>39522</v>
      </c>
      <c r="C461" t="s">
        <v>1168</v>
      </c>
      <c r="D461" t="str">
        <v>Colombia</v>
      </c>
      <c r="E461" t="s">
        <v>1144</v>
      </c>
      <c r="F461" t="str">
        <v>Bogota D.C.</v>
      </c>
      <c r="G461" t="s">
        <v>1151</v>
      </c>
      <c r="H461" t="s">
        <v>2507</v>
      </c>
      <c r="I461" t="s">
        <v>2508</v>
      </c>
      <c r="J461" t="s">
        <v>1201</v>
      </c>
    </row>
    <row r="462" spans="1:10">
      <c r="A462" t="s">
        <v>2509</v>
      </c>
      <c r="B462" s="41">
        <v>39340</v>
      </c>
      <c r="C462" t="s">
        <v>1143</v>
      </c>
      <c r="D462" t="str">
        <v>Colombia</v>
      </c>
      <c r="E462" t="s">
        <v>1144</v>
      </c>
      <c r="F462" t="str">
        <v>Chia</v>
      </c>
      <c r="G462" t="s">
        <v>1603</v>
      </c>
      <c r="H462" t="s">
        <v>2510</v>
      </c>
      <c r="I462" t="s">
        <v>2511</v>
      </c>
      <c r="J462" t="s">
        <v>2512</v>
      </c>
    </row>
    <row r="463" spans="1:10">
      <c r="A463" t="s">
        <v>2513</v>
      </c>
      <c r="B463" s="41">
        <v>38248</v>
      </c>
      <c r="C463" t="s">
        <v>1143</v>
      </c>
      <c r="D463" t="str">
        <v>Colombia</v>
      </c>
      <c r="E463" t="s">
        <v>1144</v>
      </c>
      <c r="F463" t="str">
        <v>Bogota D.C.</v>
      </c>
      <c r="G463" t="s">
        <v>1151</v>
      </c>
      <c r="H463" t="s">
        <v>1383</v>
      </c>
      <c r="I463" t="s">
        <v>1384</v>
      </c>
      <c r="J463" t="s">
        <v>2431</v>
      </c>
    </row>
    <row r="464" spans="1:10">
      <c r="A464" t="s">
        <v>2514</v>
      </c>
      <c r="B464" s="41">
        <v>39340</v>
      </c>
      <c r="C464" t="s">
        <v>1168</v>
      </c>
      <c r="D464" t="str">
        <v>Colombia</v>
      </c>
      <c r="E464" t="s">
        <v>1144</v>
      </c>
      <c r="F464" t="str">
        <v>Bogota D.C.</v>
      </c>
      <c r="G464" t="s">
        <v>1151</v>
      </c>
      <c r="H464" t="s">
        <v>1215</v>
      </c>
      <c r="I464" t="s">
        <v>1216</v>
      </c>
      <c r="J464" t="s">
        <v>2515</v>
      </c>
    </row>
    <row r="465" spans="1:10">
      <c r="A465" t="s">
        <v>2516</v>
      </c>
      <c r="B465" s="41">
        <v>39340</v>
      </c>
      <c r="C465" t="s">
        <v>1143</v>
      </c>
      <c r="D465" t="str">
        <v>Colombia</v>
      </c>
      <c r="E465" t="s">
        <v>1144</v>
      </c>
      <c r="F465" t="str">
        <v>Bogota D.C.</v>
      </c>
      <c r="G465" t="s">
        <v>1151</v>
      </c>
      <c r="H465" t="s">
        <v>1831</v>
      </c>
      <c r="I465" t="s">
        <v>1832</v>
      </c>
      <c r="J465" t="s">
        <v>2517</v>
      </c>
    </row>
    <row r="466" spans="1:10">
      <c r="A466" t="s">
        <v>2518</v>
      </c>
      <c r="B466" s="41">
        <v>39522</v>
      </c>
      <c r="C466" t="s">
        <v>1143</v>
      </c>
      <c r="D466" t="str">
        <v>Colombia</v>
      </c>
      <c r="E466" t="s">
        <v>1144</v>
      </c>
      <c r="F466" t="str">
        <v>Bogota D.C.</v>
      </c>
      <c r="G466" t="s">
        <v>1151</v>
      </c>
      <c r="H466" t="s">
        <v>1146</v>
      </c>
      <c r="I466" t="s">
        <v>1147</v>
      </c>
      <c r="J466" t="s">
        <v>2519</v>
      </c>
    </row>
    <row r="467" spans="1:10">
      <c r="A467" t="s">
        <v>2520</v>
      </c>
      <c r="B467" s="41">
        <v>30009</v>
      </c>
      <c r="C467" t="s">
        <v>1143</v>
      </c>
      <c r="D467" t="str">
        <v>Colombia</v>
      </c>
      <c r="E467" t="s">
        <v>1144</v>
      </c>
      <c r="F467" t="str">
        <v>Bogota D.C.</v>
      </c>
      <c r="G467" t="s">
        <v>1151</v>
      </c>
      <c r="H467" t="s">
        <v>2404</v>
      </c>
      <c r="I467" t="s">
        <v>2405</v>
      </c>
      <c r="J467" t="s">
        <v>2521</v>
      </c>
    </row>
    <row r="468" spans="1:10">
      <c r="A468" t="s">
        <v>2522</v>
      </c>
      <c r="B468" s="41">
        <v>40257</v>
      </c>
      <c r="C468" t="s">
        <v>1143</v>
      </c>
      <c r="D468" t="str">
        <v>Colombia</v>
      </c>
      <c r="E468" t="s">
        <v>1144</v>
      </c>
      <c r="F468" t="str">
        <v>Bogota D.C.</v>
      </c>
      <c r="G468" t="s">
        <v>1151</v>
      </c>
      <c r="H468" t="s">
        <v>1146</v>
      </c>
      <c r="I468" t="s">
        <v>1147</v>
      </c>
      <c r="J468" t="s">
        <v>2523</v>
      </c>
    </row>
    <row r="469" spans="1:10">
      <c r="A469" t="s">
        <v>2524</v>
      </c>
      <c r="B469" s="41">
        <v>38794</v>
      </c>
      <c r="C469" t="s">
        <v>1168</v>
      </c>
      <c r="D469" t="str">
        <v>Colombia</v>
      </c>
      <c r="E469" t="s">
        <v>1144</v>
      </c>
      <c r="F469" t="str">
        <v>Bucaramanga</v>
      </c>
      <c r="G469" t="s">
        <v>1747</v>
      </c>
      <c r="H469" t="s">
        <v>2525</v>
      </c>
      <c r="I469" t="s">
        <v>2526</v>
      </c>
      <c r="J469" t="s">
        <v>2527</v>
      </c>
    </row>
    <row r="470" spans="1:10">
      <c r="A470" t="s">
        <v>2528</v>
      </c>
      <c r="B470" s="41">
        <v>39711</v>
      </c>
      <c r="C470" t="s">
        <v>1168</v>
      </c>
      <c r="D470" t="str">
        <v>Colombia</v>
      </c>
      <c r="E470" t="s">
        <v>1144</v>
      </c>
      <c r="F470" t="str">
        <v>Bogota D.C.</v>
      </c>
      <c r="G470" t="s">
        <v>1151</v>
      </c>
      <c r="H470" t="s">
        <v>2529</v>
      </c>
      <c r="I470" t="s">
        <v>2530</v>
      </c>
      <c r="J470" t="s">
        <v>1518</v>
      </c>
    </row>
    <row r="471" spans="1:10">
      <c r="A471" t="s">
        <v>2531</v>
      </c>
      <c r="B471" s="41">
        <v>38794</v>
      </c>
      <c r="C471" t="s">
        <v>1143</v>
      </c>
      <c r="D471" t="str">
        <v>Colombia</v>
      </c>
      <c r="E471" t="s">
        <v>1144</v>
      </c>
      <c r="F471" t="str">
        <v>La Calera</v>
      </c>
      <c r="G471" t="s">
        <v>1720</v>
      </c>
      <c r="H471" t="s">
        <v>1146</v>
      </c>
      <c r="I471" t="s">
        <v>1147</v>
      </c>
      <c r="J471" t="s">
        <v>1908</v>
      </c>
    </row>
    <row r="472" spans="1:10">
      <c r="A472" t="s">
        <v>2532</v>
      </c>
      <c r="B472" s="41">
        <v>38073</v>
      </c>
      <c r="C472" t="s">
        <v>1143</v>
      </c>
      <c r="D472" t="str">
        <v>Colombia</v>
      </c>
      <c r="E472" t="s">
        <v>1144</v>
      </c>
      <c r="F472" t="str">
        <v>Bogota D.C.</v>
      </c>
      <c r="G472" t="s">
        <v>1151</v>
      </c>
      <c r="H472" t="s">
        <v>1146</v>
      </c>
      <c r="I472" t="s">
        <v>1147</v>
      </c>
      <c r="J472" t="s">
        <v>1219</v>
      </c>
    </row>
    <row r="473" spans="1:10">
      <c r="A473" t="s">
        <v>2533</v>
      </c>
      <c r="B473" s="41">
        <v>38073</v>
      </c>
      <c r="C473" t="s">
        <v>1143</v>
      </c>
      <c r="D473" t="str">
        <v>Colombia</v>
      </c>
      <c r="E473" t="s">
        <v>1144</v>
      </c>
      <c r="F473" t="str">
        <v>Bogota D.C.</v>
      </c>
      <c r="G473" t="s">
        <v>1151</v>
      </c>
      <c r="H473" t="s">
        <v>2534</v>
      </c>
      <c r="I473" t="s">
        <v>2535</v>
      </c>
      <c r="J473" t="s">
        <v>2536</v>
      </c>
    </row>
    <row r="474" spans="1:10">
      <c r="A474" t="s">
        <v>2537</v>
      </c>
      <c r="B474" s="41">
        <v>38073</v>
      </c>
      <c r="C474" t="s">
        <v>1143</v>
      </c>
      <c r="D474" t="str">
        <v>Francia</v>
      </c>
      <c r="E474" t="s">
        <v>1485</v>
      </c>
      <c r="F474" t="str">
        <v>No Disponible</v>
      </c>
      <c r="G474" t="s">
        <v>1204</v>
      </c>
      <c r="H474" t="s">
        <v>2538</v>
      </c>
      <c r="I474" t="s">
        <v>2539</v>
      </c>
      <c r="J474" t="s">
        <v>2540</v>
      </c>
    </row>
    <row r="475" spans="1:10">
      <c r="A475" t="s">
        <v>2541</v>
      </c>
      <c r="B475" s="41">
        <v>38976</v>
      </c>
      <c r="C475" t="s">
        <v>1168</v>
      </c>
      <c r="D475" t="str">
        <v>Colombia</v>
      </c>
      <c r="E475" t="s">
        <v>1144</v>
      </c>
      <c r="F475" t="str">
        <v>Bogota D.C.</v>
      </c>
      <c r="G475" t="s">
        <v>1151</v>
      </c>
      <c r="H475" t="s">
        <v>1250</v>
      </c>
      <c r="I475" t="s">
        <v>1251</v>
      </c>
      <c r="J475" t="s">
        <v>2542</v>
      </c>
    </row>
    <row r="476" spans="1:10">
      <c r="A476" t="s">
        <v>2543</v>
      </c>
      <c r="B476" s="41">
        <v>39711</v>
      </c>
      <c r="C476" t="s">
        <v>1143</v>
      </c>
      <c r="D476" t="str">
        <v>Colombia</v>
      </c>
      <c r="E476" t="s">
        <v>1144</v>
      </c>
      <c r="F476" t="str">
        <v>Cajica</v>
      </c>
      <c r="G476" t="s">
        <v>2005</v>
      </c>
      <c r="H476" t="s">
        <v>2544</v>
      </c>
      <c r="I476" t="s">
        <v>2545</v>
      </c>
      <c r="J476" t="s">
        <v>2546</v>
      </c>
    </row>
    <row r="477" spans="1:10">
      <c r="A477" t="s">
        <v>2547</v>
      </c>
      <c r="B477" s="41">
        <v>31486</v>
      </c>
      <c r="C477" t="s">
        <v>1143</v>
      </c>
      <c r="D477" t="str">
        <v>Colombia</v>
      </c>
      <c r="E477" t="s">
        <v>1144</v>
      </c>
      <c r="F477" t="str">
        <v>Bogota D.C.</v>
      </c>
      <c r="G477" t="s">
        <v>1151</v>
      </c>
      <c r="H477" t="s">
        <v>2548</v>
      </c>
      <c r="I477" t="s">
        <v>2549</v>
      </c>
      <c r="J477" t="s">
        <v>2224</v>
      </c>
    </row>
    <row r="478" spans="1:10">
      <c r="A478" t="s">
        <v>2550</v>
      </c>
      <c r="B478" s="41">
        <v>38976</v>
      </c>
      <c r="C478" t="s">
        <v>1143</v>
      </c>
      <c r="D478" t="str">
        <v>Colombia</v>
      </c>
      <c r="E478" t="s">
        <v>1144</v>
      </c>
      <c r="F478" t="str">
        <v>Bogota D.C.</v>
      </c>
      <c r="G478" t="s">
        <v>1151</v>
      </c>
      <c r="H478" t="s">
        <v>2551</v>
      </c>
      <c r="I478" t="s">
        <v>2552</v>
      </c>
      <c r="J478" t="s">
        <v>1223</v>
      </c>
    </row>
    <row r="479" spans="1:10">
      <c r="A479" t="s">
        <v>2553</v>
      </c>
      <c r="B479" s="41">
        <v>30569</v>
      </c>
      <c r="C479" t="s">
        <v>1143</v>
      </c>
      <c r="D479" t="str">
        <v>Canada</v>
      </c>
      <c r="E479" t="s">
        <v>1254</v>
      </c>
      <c r="F479" t="str">
        <v>Fredericton</v>
      </c>
      <c r="G479" t="s">
        <v>2554</v>
      </c>
      <c r="H479" t="s">
        <v>2555</v>
      </c>
      <c r="I479" t="s">
        <v>2556</v>
      </c>
      <c r="J479" t="s">
        <v>1223</v>
      </c>
    </row>
    <row r="480" spans="1:10">
      <c r="A480" t="s">
        <v>2557</v>
      </c>
      <c r="B480" s="41">
        <v>39158</v>
      </c>
      <c r="C480" t="s">
        <v>1143</v>
      </c>
      <c r="D480" t="str">
        <v>Colombia</v>
      </c>
      <c r="E480" t="s">
        <v>1144</v>
      </c>
      <c r="F480" t="str">
        <v>Bogota D.C.</v>
      </c>
      <c r="G480" t="s">
        <v>1151</v>
      </c>
      <c r="H480" t="s">
        <v>1309</v>
      </c>
      <c r="I480" t="s">
        <v>1310</v>
      </c>
      <c r="J480" t="s">
        <v>1311</v>
      </c>
    </row>
    <row r="481" spans="1:10">
      <c r="A481" t="s">
        <v>2558</v>
      </c>
      <c r="B481" s="41">
        <v>39893</v>
      </c>
      <c r="C481" t="s">
        <v>1143</v>
      </c>
      <c r="D481" t="str">
        <v>Colombia</v>
      </c>
      <c r="E481" t="s">
        <v>1144</v>
      </c>
      <c r="F481" t="str">
        <v>Bogota D.C.</v>
      </c>
      <c r="G481" t="s">
        <v>1151</v>
      </c>
      <c r="H481" t="s">
        <v>2559</v>
      </c>
      <c r="I481" t="s">
        <v>2560</v>
      </c>
      <c r="J481" t="s">
        <v>2561</v>
      </c>
    </row>
    <row r="482" spans="1:10">
      <c r="A482" t="s">
        <v>2562</v>
      </c>
      <c r="B482" s="41">
        <v>38612</v>
      </c>
      <c r="C482" t="s">
        <v>1143</v>
      </c>
      <c r="D482" t="str">
        <v>Estados Unidos</v>
      </c>
      <c r="E482" t="s">
        <v>1162</v>
      </c>
      <c r="F482" t="str">
        <v>Salt Lake City</v>
      </c>
      <c r="G482" t="s">
        <v>2563</v>
      </c>
      <c r="H482" t="s">
        <v>2358</v>
      </c>
      <c r="I482" t="s">
        <v>2359</v>
      </c>
      <c r="J482" t="s">
        <v>1452</v>
      </c>
    </row>
    <row r="483" spans="1:10">
      <c r="A483" t="s">
        <v>2564</v>
      </c>
      <c r="B483" s="41">
        <v>39340</v>
      </c>
      <c r="C483" t="s">
        <v>1143</v>
      </c>
      <c r="D483" t="str">
        <v>Colombia</v>
      </c>
      <c r="E483" t="s">
        <v>1144</v>
      </c>
      <c r="F483" t="str">
        <v>Bogota D.C.</v>
      </c>
      <c r="G483" t="s">
        <v>1151</v>
      </c>
      <c r="H483" t="s">
        <v>2565</v>
      </c>
      <c r="I483" t="s">
        <v>2566</v>
      </c>
      <c r="J483" t="s">
        <v>2567</v>
      </c>
    </row>
    <row r="484" spans="1:10">
      <c r="A484" t="s">
        <v>2568</v>
      </c>
      <c r="B484" s="41">
        <v>31486</v>
      </c>
      <c r="C484" t="s">
        <v>1143</v>
      </c>
      <c r="D484" t="str">
        <v>Colombia</v>
      </c>
      <c r="E484" t="s">
        <v>1144</v>
      </c>
      <c r="F484" t="str">
        <v>Bogota D.C.</v>
      </c>
      <c r="G484" t="s">
        <v>1151</v>
      </c>
      <c r="H484" t="s">
        <v>1152</v>
      </c>
      <c r="I484" t="s">
        <v>1153</v>
      </c>
      <c r="J484" t="s">
        <v>2569</v>
      </c>
    </row>
    <row r="485" spans="1:10">
      <c r="A485" t="s">
        <v>2570</v>
      </c>
      <c r="B485" s="41">
        <v>33488</v>
      </c>
      <c r="C485" t="s">
        <v>1143</v>
      </c>
      <c r="D485" t="str">
        <v>Colombia</v>
      </c>
      <c r="E485" t="s">
        <v>1144</v>
      </c>
      <c r="F485" t="str">
        <v>Barranquilla</v>
      </c>
      <c r="G485" t="s">
        <v>1145</v>
      </c>
      <c r="H485" t="s">
        <v>1146</v>
      </c>
      <c r="I485" t="s">
        <v>1147</v>
      </c>
      <c r="J485" t="s">
        <v>1192</v>
      </c>
    </row>
    <row r="486" spans="1:10">
      <c r="A486" t="s">
        <v>2571</v>
      </c>
      <c r="B486" s="41">
        <v>39158</v>
      </c>
      <c r="C486" t="s">
        <v>1143</v>
      </c>
      <c r="D486" t="str">
        <v>Colombia</v>
      </c>
      <c r="E486" t="s">
        <v>1144</v>
      </c>
      <c r="F486" t="str">
        <v>Bogota D.C.</v>
      </c>
      <c r="G486" t="s">
        <v>1151</v>
      </c>
      <c r="H486" t="s">
        <v>2572</v>
      </c>
      <c r="I486" t="s">
        <v>2573</v>
      </c>
      <c r="J486" t="s">
        <v>2574</v>
      </c>
    </row>
    <row r="487" spans="1:10">
      <c r="A487" t="s">
        <v>2575</v>
      </c>
      <c r="B487" s="41">
        <v>40257</v>
      </c>
      <c r="C487" t="s">
        <v>1143</v>
      </c>
      <c r="D487" t="str">
        <v>Colombia</v>
      </c>
      <c r="E487" t="s">
        <v>1144</v>
      </c>
      <c r="F487" t="str">
        <v>Bogota D.C.</v>
      </c>
      <c r="G487" t="s">
        <v>1151</v>
      </c>
      <c r="H487" t="s">
        <v>2454</v>
      </c>
      <c r="I487" t="s">
        <v>2455</v>
      </c>
      <c r="J487" t="s">
        <v>1184</v>
      </c>
    </row>
    <row r="488" spans="1:10">
      <c r="A488" t="s">
        <v>2576</v>
      </c>
      <c r="B488" s="41">
        <v>40257</v>
      </c>
      <c r="C488" t="s">
        <v>1143</v>
      </c>
      <c r="D488" t="str">
        <v>Colombia</v>
      </c>
      <c r="E488" t="s">
        <v>1144</v>
      </c>
      <c r="F488" t="str">
        <v>Bogota D.C.</v>
      </c>
      <c r="G488" t="s">
        <v>1151</v>
      </c>
      <c r="H488" t="s">
        <v>2577</v>
      </c>
      <c r="I488" t="s">
        <v>2578</v>
      </c>
      <c r="J488" t="s">
        <v>2579</v>
      </c>
    </row>
    <row r="489" spans="1:10">
      <c r="A489" t="s">
        <v>2580</v>
      </c>
      <c r="B489" s="41">
        <v>32207</v>
      </c>
      <c r="C489" t="s">
        <v>1143</v>
      </c>
      <c r="D489" t="str">
        <v>Colombia</v>
      </c>
      <c r="E489" t="s">
        <v>1144</v>
      </c>
      <c r="F489" t="str">
        <v>Bogota D.C.</v>
      </c>
      <c r="G489" t="s">
        <v>1151</v>
      </c>
      <c r="H489" t="s">
        <v>1146</v>
      </c>
      <c r="I489" t="s">
        <v>1147</v>
      </c>
      <c r="J489" t="s">
        <v>1219</v>
      </c>
    </row>
    <row r="490" spans="1:10">
      <c r="A490" t="s">
        <v>2581</v>
      </c>
      <c r="B490" s="41">
        <v>30744</v>
      </c>
      <c r="C490" t="s">
        <v>1143</v>
      </c>
      <c r="D490" t="str">
        <v>Colombia</v>
      </c>
      <c r="E490" t="s">
        <v>1144</v>
      </c>
      <c r="F490" t="str">
        <v>Bogota D.C.</v>
      </c>
      <c r="G490" t="s">
        <v>1151</v>
      </c>
      <c r="H490" t="s">
        <v>1443</v>
      </c>
      <c r="I490" t="s">
        <v>1444</v>
      </c>
      <c r="J490" t="s">
        <v>1645</v>
      </c>
    </row>
    <row r="491" spans="1:10">
      <c r="A491" t="s">
        <v>2582</v>
      </c>
      <c r="B491" s="41">
        <v>38451</v>
      </c>
      <c r="C491" t="s">
        <v>1143</v>
      </c>
      <c r="D491" t="str">
        <v>Colombia</v>
      </c>
      <c r="E491" t="s">
        <v>1144</v>
      </c>
      <c r="F491" t="str">
        <v>Bogota D.C.</v>
      </c>
      <c r="G491" t="s">
        <v>1151</v>
      </c>
      <c r="H491" t="s">
        <v>1146</v>
      </c>
      <c r="I491" t="s">
        <v>1147</v>
      </c>
      <c r="J491" t="s">
        <v>1219</v>
      </c>
    </row>
    <row r="492" spans="1:10">
      <c r="A492" t="s">
        <v>2583</v>
      </c>
      <c r="B492" s="41">
        <v>29841</v>
      </c>
      <c r="C492" t="s">
        <v>1143</v>
      </c>
      <c r="D492" t="str">
        <v>Colombia</v>
      </c>
      <c r="E492" t="s">
        <v>1144</v>
      </c>
      <c r="F492" t="str">
        <v>Bogota D.C.</v>
      </c>
      <c r="G492" t="s">
        <v>1151</v>
      </c>
      <c r="H492" t="s">
        <v>1965</v>
      </c>
      <c r="I492" t="s">
        <v>1966</v>
      </c>
      <c r="J492" t="s">
        <v>2584</v>
      </c>
    </row>
    <row r="493" spans="1:10">
      <c r="A493" t="s">
        <v>2585</v>
      </c>
      <c r="B493" s="41">
        <v>30569</v>
      </c>
      <c r="C493" t="s">
        <v>1143</v>
      </c>
      <c r="D493" t="str">
        <v>Colombia</v>
      </c>
      <c r="E493" t="s">
        <v>1144</v>
      </c>
      <c r="F493" t="str">
        <v>Bogota D.C.</v>
      </c>
      <c r="G493" t="s">
        <v>1151</v>
      </c>
      <c r="H493" t="s">
        <v>2586</v>
      </c>
      <c r="I493" t="s">
        <v>2587</v>
      </c>
      <c r="J493" t="s">
        <v>2588</v>
      </c>
    </row>
    <row r="494" spans="1:10">
      <c r="A494" t="s">
        <v>2589</v>
      </c>
      <c r="B494" s="41">
        <v>30569</v>
      </c>
      <c r="C494" t="s">
        <v>1143</v>
      </c>
      <c r="D494" t="str">
        <v>Colombia</v>
      </c>
      <c r="E494" t="s">
        <v>1144</v>
      </c>
      <c r="F494" t="str">
        <v>Cartagena</v>
      </c>
      <c r="G494" t="s">
        <v>2590</v>
      </c>
      <c r="H494" t="s">
        <v>2591</v>
      </c>
      <c r="I494" t="s">
        <v>2592</v>
      </c>
      <c r="J494" t="s">
        <v>2056</v>
      </c>
    </row>
    <row r="495" spans="1:10">
      <c r="A495" t="s">
        <v>2593</v>
      </c>
      <c r="B495" s="41">
        <v>39711</v>
      </c>
      <c r="C495" t="s">
        <v>1143</v>
      </c>
      <c r="D495" t="str">
        <v>Colombia</v>
      </c>
      <c r="E495" t="s">
        <v>1144</v>
      </c>
      <c r="F495" t="str">
        <v>Bogota D.C.</v>
      </c>
      <c r="G495" t="s">
        <v>1151</v>
      </c>
      <c r="H495" t="s">
        <v>2594</v>
      </c>
      <c r="I495" t="s">
        <v>2595</v>
      </c>
      <c r="J495" t="s">
        <v>1223</v>
      </c>
    </row>
    <row r="496" spans="1:10">
      <c r="A496" t="s">
        <v>2596</v>
      </c>
      <c r="B496" s="41">
        <v>38976</v>
      </c>
      <c r="C496" t="s">
        <v>1143</v>
      </c>
      <c r="D496" t="str">
        <v>Colombia</v>
      </c>
      <c r="E496" t="s">
        <v>1144</v>
      </c>
      <c r="F496" t="str">
        <v>Bogota D.C.</v>
      </c>
      <c r="G496" t="s">
        <v>1151</v>
      </c>
      <c r="H496" t="s">
        <v>1146</v>
      </c>
      <c r="I496" t="s">
        <v>1147</v>
      </c>
      <c r="J496" t="s">
        <v>1219</v>
      </c>
    </row>
    <row r="497" spans="1:10">
      <c r="A497" t="s">
        <v>2597</v>
      </c>
      <c r="B497" s="41">
        <v>38248</v>
      </c>
      <c r="C497" t="s">
        <v>1168</v>
      </c>
      <c r="D497" t="str">
        <v>Colombia</v>
      </c>
      <c r="E497" t="s">
        <v>1144</v>
      </c>
      <c r="F497" t="str">
        <v>Cali</v>
      </c>
      <c r="G497" t="s">
        <v>1442</v>
      </c>
      <c r="H497" t="s">
        <v>1554</v>
      </c>
      <c r="I497" t="s">
        <v>1555</v>
      </c>
      <c r="J497" t="s">
        <v>2598</v>
      </c>
    </row>
    <row r="498" spans="1:10">
      <c r="A498" t="s">
        <v>2599</v>
      </c>
      <c r="B498" s="41">
        <v>40075</v>
      </c>
      <c r="C498" t="s">
        <v>1143</v>
      </c>
      <c r="D498" t="str">
        <v>Colombia</v>
      </c>
      <c r="E498" t="s">
        <v>1144</v>
      </c>
      <c r="F498" t="str">
        <v>Bogota D.C.</v>
      </c>
      <c r="G498" t="s">
        <v>1151</v>
      </c>
      <c r="H498" t="s">
        <v>1599</v>
      </c>
      <c r="I498" t="s">
        <v>1600</v>
      </c>
      <c r="J498" t="s">
        <v>2600</v>
      </c>
    </row>
    <row r="499" spans="1:10">
      <c r="A499" t="s">
        <v>2601</v>
      </c>
      <c r="B499" s="41">
        <v>37884</v>
      </c>
      <c r="C499" t="s">
        <v>1168</v>
      </c>
      <c r="D499" t="str">
        <v>Estados Unidos</v>
      </c>
      <c r="E499" t="s">
        <v>1162</v>
      </c>
      <c r="F499" t="str">
        <v>Tampa</v>
      </c>
      <c r="G499" t="s">
        <v>2602</v>
      </c>
      <c r="H499" t="s">
        <v>2603</v>
      </c>
      <c r="I499" t="s">
        <v>2604</v>
      </c>
      <c r="J499" t="s">
        <v>2605</v>
      </c>
    </row>
    <row r="500" spans="1:10">
      <c r="A500" t="s">
        <v>2606</v>
      </c>
      <c r="B500" s="41">
        <v>30569</v>
      </c>
      <c r="C500" t="s">
        <v>1143</v>
      </c>
      <c r="D500" t="str">
        <v>Colombia</v>
      </c>
      <c r="E500" t="s">
        <v>1144</v>
      </c>
      <c r="F500" t="str">
        <v>Bogota D.C.</v>
      </c>
      <c r="G500" t="s">
        <v>1151</v>
      </c>
      <c r="H500" t="s">
        <v>1965</v>
      </c>
      <c r="I500" t="s">
        <v>1966</v>
      </c>
      <c r="J500" t="s">
        <v>1223</v>
      </c>
    </row>
    <row r="501" spans="1:10">
      <c r="A501" t="s">
        <v>2607</v>
      </c>
      <c r="B501" s="41">
        <v>38976</v>
      </c>
      <c r="C501" t="s">
        <v>1168</v>
      </c>
      <c r="D501" t="str">
        <v>Colombia</v>
      </c>
      <c r="E501" t="s">
        <v>1144</v>
      </c>
      <c r="F501" t="str">
        <v>Bogota D.C.</v>
      </c>
      <c r="G501" t="s">
        <v>1151</v>
      </c>
      <c r="H501" t="s">
        <v>1221</v>
      </c>
      <c r="I501" t="s">
        <v>1222</v>
      </c>
      <c r="J501" t="s">
        <v>2608</v>
      </c>
    </row>
    <row r="502" spans="1:10">
      <c r="A502" t="s">
        <v>2609</v>
      </c>
      <c r="B502" s="41">
        <v>38073</v>
      </c>
      <c r="C502" t="s">
        <v>1168</v>
      </c>
      <c r="D502" t="str">
        <v>Colombia</v>
      </c>
      <c r="E502" t="s">
        <v>1144</v>
      </c>
      <c r="F502" t="str">
        <v>Bogota D.C.</v>
      </c>
      <c r="G502" t="s">
        <v>1151</v>
      </c>
      <c r="H502" t="s">
        <v>1625</v>
      </c>
      <c r="I502" t="s">
        <v>1626</v>
      </c>
      <c r="J502" t="s">
        <v>2610</v>
      </c>
    </row>
    <row r="503" spans="1:10">
      <c r="A503" t="s">
        <v>2611</v>
      </c>
      <c r="B503" s="41">
        <v>38248</v>
      </c>
      <c r="C503" t="s">
        <v>1168</v>
      </c>
      <c r="D503" t="str">
        <v>Colombia</v>
      </c>
      <c r="E503" t="s">
        <v>1144</v>
      </c>
      <c r="F503" t="str">
        <v>Tunja</v>
      </c>
      <c r="G503" t="s">
        <v>2612</v>
      </c>
      <c r="H503" t="s">
        <v>2613</v>
      </c>
      <c r="I503" t="s">
        <v>2614</v>
      </c>
      <c r="J503" t="s">
        <v>2615</v>
      </c>
    </row>
    <row r="504" spans="1:10">
      <c r="A504" t="s">
        <v>2616</v>
      </c>
      <c r="B504" s="41">
        <v>39141</v>
      </c>
      <c r="C504" t="s">
        <v>1143</v>
      </c>
      <c r="D504" t="str">
        <v>Estados Unidos</v>
      </c>
      <c r="E504" t="s">
        <v>1162</v>
      </c>
      <c r="F504" t="str">
        <v>Holyoke</v>
      </c>
      <c r="G504" t="s">
        <v>2617</v>
      </c>
      <c r="H504" t="s">
        <v>2618</v>
      </c>
      <c r="I504" t="s">
        <v>2619</v>
      </c>
      <c r="J504" t="s">
        <v>2620</v>
      </c>
    </row>
    <row r="505" spans="1:10">
      <c r="A505" t="s">
        <v>2621</v>
      </c>
      <c r="B505" s="41">
        <v>38073</v>
      </c>
      <c r="C505" t="s">
        <v>1168</v>
      </c>
      <c r="D505" t="str">
        <v>Colombia</v>
      </c>
      <c r="E505" t="s">
        <v>1144</v>
      </c>
      <c r="F505" t="str">
        <v>Barrancabermeja</v>
      </c>
      <c r="G505" t="s">
        <v>2622</v>
      </c>
      <c r="H505" t="s">
        <v>1537</v>
      </c>
      <c r="I505" t="s">
        <v>1538</v>
      </c>
      <c r="J505" t="s">
        <v>1538</v>
      </c>
    </row>
    <row r="506" spans="1:10">
      <c r="A506" t="s">
        <v>2623</v>
      </c>
      <c r="B506" s="41">
        <v>40056</v>
      </c>
      <c r="C506" t="s">
        <v>1143</v>
      </c>
      <c r="D506" t="str">
        <v>Colombia</v>
      </c>
      <c r="E506" t="s">
        <v>1144</v>
      </c>
      <c r="F506" t="str">
        <v>Florencia</v>
      </c>
      <c r="G506" t="s">
        <v>1469</v>
      </c>
      <c r="H506" t="s">
        <v>1146</v>
      </c>
      <c r="I506" t="s">
        <v>1147</v>
      </c>
      <c r="J506" t="s">
        <v>1219</v>
      </c>
    </row>
    <row r="507" spans="1:10">
      <c r="A507" t="s">
        <v>2624</v>
      </c>
      <c r="B507" s="41">
        <v>39711</v>
      </c>
      <c r="C507" t="s">
        <v>1143</v>
      </c>
      <c r="D507" t="str">
        <v>Colombia</v>
      </c>
      <c r="E507" t="s">
        <v>1144</v>
      </c>
      <c r="F507" t="str">
        <v>Bogota D.C.</v>
      </c>
      <c r="G507" t="s">
        <v>1151</v>
      </c>
      <c r="H507" t="s">
        <v>2625</v>
      </c>
      <c r="I507" t="s">
        <v>2626</v>
      </c>
      <c r="J507" t="s">
        <v>1219</v>
      </c>
    </row>
    <row r="508" spans="1:10">
      <c r="A508" t="s">
        <v>2627</v>
      </c>
      <c r="B508" s="41">
        <v>38794</v>
      </c>
      <c r="C508" t="s">
        <v>1143</v>
      </c>
      <c r="D508" t="str">
        <v>Colombia</v>
      </c>
      <c r="E508" t="s">
        <v>1144</v>
      </c>
      <c r="F508" t="str">
        <v>Bogota D.C.</v>
      </c>
      <c r="G508" t="s">
        <v>1151</v>
      </c>
      <c r="H508" t="s">
        <v>1338</v>
      </c>
      <c r="I508" t="s">
        <v>1339</v>
      </c>
      <c r="J508" t="s">
        <v>1350</v>
      </c>
    </row>
    <row r="509" spans="1:10">
      <c r="A509" t="s">
        <v>2628</v>
      </c>
      <c r="B509" s="41">
        <v>39158</v>
      </c>
      <c r="C509" t="s">
        <v>1143</v>
      </c>
      <c r="D509" t="str">
        <v>Francia</v>
      </c>
      <c r="E509" t="s">
        <v>1485</v>
      </c>
      <c r="F509" t="str">
        <v>Paris</v>
      </c>
      <c r="G509" t="s">
        <v>1486</v>
      </c>
      <c r="H509" t="s">
        <v>1146</v>
      </c>
      <c r="I509" t="s">
        <v>1147</v>
      </c>
      <c r="J509" t="s">
        <v>1750</v>
      </c>
    </row>
    <row r="510" spans="1:10">
      <c r="A510" t="s">
        <v>2629</v>
      </c>
      <c r="B510" s="41">
        <v>40075</v>
      </c>
      <c r="C510" t="s">
        <v>1143</v>
      </c>
      <c r="D510" t="str">
        <v>Colombia</v>
      </c>
      <c r="E510" t="s">
        <v>1144</v>
      </c>
      <c r="F510" t="str">
        <v>Bogota D.C.</v>
      </c>
      <c r="G510" t="s">
        <v>1151</v>
      </c>
      <c r="H510" t="s">
        <v>2630</v>
      </c>
      <c r="I510" t="s">
        <v>2631</v>
      </c>
      <c r="J510" t="s">
        <v>2632</v>
      </c>
    </row>
    <row r="511" spans="1:10">
      <c r="A511" t="s">
        <v>2633</v>
      </c>
      <c r="B511" s="41">
        <v>39158</v>
      </c>
      <c r="C511" t="s">
        <v>1143</v>
      </c>
      <c r="D511" t="str">
        <v>Colombia</v>
      </c>
      <c r="E511" t="s">
        <v>1144</v>
      </c>
      <c r="F511" t="str">
        <v>Cota</v>
      </c>
      <c r="G511" t="s">
        <v>2236</v>
      </c>
      <c r="H511" t="s">
        <v>2634</v>
      </c>
      <c r="I511" t="s">
        <v>2635</v>
      </c>
      <c r="J511" t="s">
        <v>2636</v>
      </c>
    </row>
    <row r="512" spans="1:10">
      <c r="A512" t="s">
        <v>2637</v>
      </c>
      <c r="B512" s="41">
        <v>43027</v>
      </c>
      <c r="C512" t="s">
        <v>1214</v>
      </c>
      <c r="D512" t="str">
        <v>Colombia</v>
      </c>
      <c r="E512" t="s">
        <v>1144</v>
      </c>
      <c r="F512" t="str">
        <v>Bogota D.C.</v>
      </c>
      <c r="G512" t="s">
        <v>1151</v>
      </c>
      <c r="H512" t="s">
        <v>1146</v>
      </c>
      <c r="I512" t="s">
        <v>1147</v>
      </c>
      <c r="J512" t="s">
        <v>2206</v>
      </c>
    </row>
    <row r="513" spans="1:10">
      <c r="A513" t="s">
        <v>2638</v>
      </c>
      <c r="B513" s="41">
        <v>38794</v>
      </c>
      <c r="C513" t="s">
        <v>1143</v>
      </c>
      <c r="D513" t="str">
        <v>Colombia</v>
      </c>
      <c r="E513" t="s">
        <v>1144</v>
      </c>
      <c r="F513" t="str">
        <v>Bogota D.C.</v>
      </c>
      <c r="G513" t="s">
        <v>1151</v>
      </c>
      <c r="H513" t="s">
        <v>1146</v>
      </c>
      <c r="I513" t="s">
        <v>1147</v>
      </c>
      <c r="J513" t="s">
        <v>1219</v>
      </c>
    </row>
    <row r="514" spans="1:10">
      <c r="A514" t="s">
        <v>2639</v>
      </c>
      <c r="B514" s="41">
        <v>27453</v>
      </c>
      <c r="C514" t="s">
        <v>1143</v>
      </c>
      <c r="D514" t="str">
        <v>Colombia</v>
      </c>
      <c r="E514" t="s">
        <v>1144</v>
      </c>
      <c r="F514" t="str">
        <v>Bogota D.C.</v>
      </c>
      <c r="G514" t="s">
        <v>1151</v>
      </c>
      <c r="H514" t="s">
        <v>1495</v>
      </c>
      <c r="I514" t="s">
        <v>1496</v>
      </c>
      <c r="J514" t="s">
        <v>1497</v>
      </c>
    </row>
    <row r="515" spans="1:10">
      <c r="A515" t="s">
        <v>2640</v>
      </c>
      <c r="B515" s="41">
        <v>44253</v>
      </c>
      <c r="C515" t="s">
        <v>1168</v>
      </c>
      <c r="D515" t="str">
        <v>Colombia</v>
      </c>
      <c r="E515" t="s">
        <v>1144</v>
      </c>
      <c r="F515" t="str">
        <v>Bogota D.C.</v>
      </c>
      <c r="G515" t="s">
        <v>1151</v>
      </c>
      <c r="H515" t="s">
        <v>2641</v>
      </c>
      <c r="I515" t="s">
        <v>2642</v>
      </c>
      <c r="J515" t="s">
        <v>2002</v>
      </c>
    </row>
    <row r="516" spans="1:10">
      <c r="A516" t="s">
        <v>2643</v>
      </c>
      <c r="B516" s="41">
        <v>38794</v>
      </c>
      <c r="C516" t="s">
        <v>1143</v>
      </c>
      <c r="D516" t="str">
        <v>Colombia</v>
      </c>
      <c r="E516" t="s">
        <v>1144</v>
      </c>
      <c r="F516" t="str">
        <v>Chia</v>
      </c>
      <c r="G516" t="s">
        <v>1603</v>
      </c>
      <c r="H516" t="s">
        <v>2644</v>
      </c>
      <c r="I516" t="s">
        <v>2645</v>
      </c>
      <c r="J516" t="s">
        <v>1306</v>
      </c>
    </row>
    <row r="517" spans="1:10">
      <c r="A517" t="s">
        <v>2646</v>
      </c>
      <c r="B517" s="41">
        <v>39933</v>
      </c>
      <c r="C517" t="s">
        <v>1143</v>
      </c>
      <c r="D517" t="str">
        <v>Colombia</v>
      </c>
      <c r="E517" t="s">
        <v>1144</v>
      </c>
      <c r="F517" t="str">
        <v>Bogota D.C.</v>
      </c>
      <c r="G517" t="s">
        <v>1151</v>
      </c>
      <c r="H517" t="s">
        <v>1338</v>
      </c>
      <c r="I517" t="s">
        <v>1339</v>
      </c>
      <c r="J517" t="s">
        <v>1350</v>
      </c>
    </row>
    <row r="518" spans="1:10">
      <c r="A518" t="s">
        <v>2647</v>
      </c>
      <c r="B518" s="41">
        <v>38976</v>
      </c>
      <c r="C518" t="s">
        <v>1143</v>
      </c>
      <c r="D518" t="str">
        <v>Colombia</v>
      </c>
      <c r="E518" t="s">
        <v>1144</v>
      </c>
      <c r="F518" t="str">
        <v>Bogota D.C.</v>
      </c>
      <c r="G518" t="s">
        <v>1151</v>
      </c>
      <c r="H518" t="s">
        <v>2648</v>
      </c>
      <c r="I518" t="s">
        <v>2649</v>
      </c>
      <c r="J518" t="s">
        <v>2650</v>
      </c>
    </row>
    <row r="519" spans="1:10">
      <c r="A519" t="s">
        <v>2651</v>
      </c>
      <c r="B519" s="41">
        <v>39893</v>
      </c>
      <c r="C519" t="s">
        <v>1143</v>
      </c>
      <c r="D519" t="str">
        <v>Colombia</v>
      </c>
      <c r="E519" t="s">
        <v>1144</v>
      </c>
      <c r="F519" t="str">
        <v>Bogota D.C.</v>
      </c>
      <c r="G519" t="s">
        <v>1151</v>
      </c>
      <c r="H519" t="s">
        <v>2652</v>
      </c>
      <c r="I519" t="s">
        <v>2653</v>
      </c>
      <c r="J519" t="s">
        <v>2654</v>
      </c>
    </row>
    <row r="520" spans="1:10">
      <c r="A520" t="s">
        <v>2655</v>
      </c>
      <c r="B520" s="41">
        <v>33334</v>
      </c>
      <c r="C520" t="s">
        <v>1143</v>
      </c>
      <c r="D520" t="str">
        <v>Colombia</v>
      </c>
      <c r="E520" t="s">
        <v>1144</v>
      </c>
      <c r="F520" t="str">
        <v>Cartagena</v>
      </c>
      <c r="G520" t="s">
        <v>2590</v>
      </c>
      <c r="H520" t="s">
        <v>2656</v>
      </c>
      <c r="I520" t="s">
        <v>2657</v>
      </c>
      <c r="J520" t="s">
        <v>2056</v>
      </c>
    </row>
    <row r="521" spans="1:10">
      <c r="A521" t="s">
        <v>2658</v>
      </c>
      <c r="B521" s="41">
        <v>35140</v>
      </c>
      <c r="C521" t="s">
        <v>1143</v>
      </c>
      <c r="D521" t="str">
        <v>Australia</v>
      </c>
      <c r="E521" t="s">
        <v>1203</v>
      </c>
      <c r="F521" t="str">
        <v>Adelaide</v>
      </c>
      <c r="G521" t="s">
        <v>2659</v>
      </c>
      <c r="H521" t="s">
        <v>2660</v>
      </c>
      <c r="I521" t="s">
        <v>2661</v>
      </c>
      <c r="J521" t="s">
        <v>1176</v>
      </c>
    </row>
    <row r="522" spans="1:10">
      <c r="A522" t="s">
        <v>2662</v>
      </c>
      <c r="B522" s="41">
        <v>39386</v>
      </c>
      <c r="C522" t="s">
        <v>1143</v>
      </c>
      <c r="D522" t="str">
        <v>Colombia</v>
      </c>
      <c r="E522" t="s">
        <v>1144</v>
      </c>
      <c r="F522" t="str">
        <v>Bogota D.C.</v>
      </c>
      <c r="G522" t="s">
        <v>1151</v>
      </c>
      <c r="H522" t="s">
        <v>2663</v>
      </c>
      <c r="I522" t="s">
        <v>2664</v>
      </c>
      <c r="J522" t="s">
        <v>2665</v>
      </c>
    </row>
    <row r="523" spans="1:10">
      <c r="A523" t="s">
        <v>2666</v>
      </c>
      <c r="B523" s="41">
        <v>39962</v>
      </c>
      <c r="C523" t="s">
        <v>1143</v>
      </c>
      <c r="D523" t="str">
        <v>Colombia</v>
      </c>
      <c r="E523" t="s">
        <v>1144</v>
      </c>
      <c r="F523" t="str">
        <v>Bogota D.C.</v>
      </c>
      <c r="G523" t="s">
        <v>1151</v>
      </c>
      <c r="H523" t="s">
        <v>2667</v>
      </c>
      <c r="I523" t="s">
        <v>2668</v>
      </c>
      <c r="J523" t="s">
        <v>1201</v>
      </c>
    </row>
    <row r="524" spans="1:10">
      <c r="A524" t="s">
        <v>2669</v>
      </c>
      <c r="B524" s="41">
        <v>40257</v>
      </c>
      <c r="C524" t="s">
        <v>1168</v>
      </c>
      <c r="D524" t="str">
        <v>Colombia</v>
      </c>
      <c r="E524" t="s">
        <v>1144</v>
      </c>
      <c r="F524" t="str">
        <v>Bogota D.C.</v>
      </c>
      <c r="G524" t="s">
        <v>1151</v>
      </c>
      <c r="H524" t="s">
        <v>2670</v>
      </c>
      <c r="I524" t="s">
        <v>2671</v>
      </c>
      <c r="J524" t="s">
        <v>2672</v>
      </c>
    </row>
    <row r="525" spans="1:10">
      <c r="A525" t="s">
        <v>2673</v>
      </c>
      <c r="B525" s="41">
        <v>32396</v>
      </c>
      <c r="C525" t="s">
        <v>1143</v>
      </c>
      <c r="D525" t="str">
        <v>Colombia</v>
      </c>
      <c r="E525" t="s">
        <v>1144</v>
      </c>
      <c r="F525" t="str">
        <v>Bogota D.C.</v>
      </c>
      <c r="G525" t="s">
        <v>1151</v>
      </c>
      <c r="H525" t="s">
        <v>2674</v>
      </c>
      <c r="I525" t="s">
        <v>2675</v>
      </c>
      <c r="J525" t="s">
        <v>2676</v>
      </c>
    </row>
    <row r="526" spans="1:10">
      <c r="A526" t="s">
        <v>2677</v>
      </c>
      <c r="B526" s="41">
        <v>39711</v>
      </c>
      <c r="C526" t="s">
        <v>1143</v>
      </c>
      <c r="D526" t="str">
        <v>Colombia</v>
      </c>
      <c r="E526" t="s">
        <v>1144</v>
      </c>
      <c r="F526" t="str">
        <v>Bogota D.C.</v>
      </c>
      <c r="G526" t="s">
        <v>1151</v>
      </c>
      <c r="H526" t="s">
        <v>2678</v>
      </c>
      <c r="I526" t="s">
        <v>2679</v>
      </c>
      <c r="J526" t="s">
        <v>1204</v>
      </c>
    </row>
    <row r="527" spans="1:10">
      <c r="A527" t="s">
        <v>2680</v>
      </c>
      <c r="B527" s="41">
        <v>39340</v>
      </c>
      <c r="C527" t="s">
        <v>1143</v>
      </c>
      <c r="D527" t="str">
        <v>Colombia</v>
      </c>
      <c r="E527" t="s">
        <v>1144</v>
      </c>
      <c r="F527" t="str">
        <v>Bogota D.C.</v>
      </c>
      <c r="G527" t="s">
        <v>1151</v>
      </c>
      <c r="H527" t="s">
        <v>2681</v>
      </c>
      <c r="I527" t="s">
        <v>2682</v>
      </c>
      <c r="J527" t="s">
        <v>2683</v>
      </c>
    </row>
    <row r="528" spans="1:10">
      <c r="A528" t="s">
        <v>2684</v>
      </c>
      <c r="B528" s="41">
        <v>30744</v>
      </c>
      <c r="C528" t="s">
        <v>1143</v>
      </c>
      <c r="D528" t="str">
        <v>Colombia</v>
      </c>
      <c r="E528" t="s">
        <v>1144</v>
      </c>
      <c r="F528" t="str">
        <v>Bogota D.C.</v>
      </c>
      <c r="G528" t="s">
        <v>1151</v>
      </c>
      <c r="H528" t="s">
        <v>1169</v>
      </c>
      <c r="I528" t="s">
        <v>1170</v>
      </c>
      <c r="J528" t="s">
        <v>2685</v>
      </c>
    </row>
    <row r="529" spans="1:10">
      <c r="A529" t="s">
        <v>2686</v>
      </c>
      <c r="B529" s="41">
        <v>39893</v>
      </c>
      <c r="C529" t="s">
        <v>1143</v>
      </c>
      <c r="D529" t="str">
        <v>Colombia</v>
      </c>
      <c r="E529" t="s">
        <v>1144</v>
      </c>
      <c r="F529" t="str">
        <v>Bogota D.C.</v>
      </c>
      <c r="G529" t="s">
        <v>1151</v>
      </c>
      <c r="H529" t="s">
        <v>1309</v>
      </c>
      <c r="I529" t="s">
        <v>1310</v>
      </c>
      <c r="J529" t="s">
        <v>2687</v>
      </c>
    </row>
    <row r="530" spans="1:10">
      <c r="A530" t="s">
        <v>2688</v>
      </c>
      <c r="B530" s="41">
        <v>39158</v>
      </c>
      <c r="C530" t="s">
        <v>1143</v>
      </c>
      <c r="D530" t="str">
        <v>Colombia</v>
      </c>
      <c r="E530" t="s">
        <v>1144</v>
      </c>
      <c r="F530" t="str">
        <v>Bogota D.C.</v>
      </c>
      <c r="G530" t="s">
        <v>1151</v>
      </c>
      <c r="H530" t="s">
        <v>1146</v>
      </c>
      <c r="I530" t="s">
        <v>1147</v>
      </c>
      <c r="J530" t="s">
        <v>1219</v>
      </c>
    </row>
    <row r="531" spans="1:10">
      <c r="A531" t="s">
        <v>2689</v>
      </c>
      <c r="B531" s="41">
        <v>39522</v>
      </c>
      <c r="C531" t="s">
        <v>1143</v>
      </c>
      <c r="D531" t="str">
        <v>Colombia</v>
      </c>
      <c r="E531" t="s">
        <v>1144</v>
      </c>
      <c r="F531" t="str">
        <v>Bogota D.C.</v>
      </c>
      <c r="G531" t="s">
        <v>1151</v>
      </c>
      <c r="H531" t="s">
        <v>2690</v>
      </c>
      <c r="I531" t="s">
        <v>2691</v>
      </c>
      <c r="J531" t="s">
        <v>1833</v>
      </c>
    </row>
    <row r="532" spans="1:10">
      <c r="A532" t="s">
        <v>2692</v>
      </c>
      <c r="B532" s="41">
        <v>38976</v>
      </c>
      <c r="C532" t="s">
        <v>1143</v>
      </c>
      <c r="D532" t="str">
        <v>Colombia</v>
      </c>
      <c r="E532" t="s">
        <v>1144</v>
      </c>
      <c r="F532" t="str">
        <v>Cartagena</v>
      </c>
      <c r="G532" t="s">
        <v>2590</v>
      </c>
      <c r="H532" t="s">
        <v>2693</v>
      </c>
      <c r="I532" t="s">
        <v>2694</v>
      </c>
      <c r="J532" t="s">
        <v>2695</v>
      </c>
    </row>
    <row r="533" spans="1:10">
      <c r="A533" t="s">
        <v>2696</v>
      </c>
      <c r="B533" s="41">
        <v>34587</v>
      </c>
      <c r="C533" t="s">
        <v>1143</v>
      </c>
      <c r="D533" t="str">
        <v>Colombia</v>
      </c>
      <c r="E533" t="s">
        <v>1144</v>
      </c>
      <c r="F533" t="str">
        <v>Barranquilla</v>
      </c>
      <c r="G533" t="s">
        <v>1145</v>
      </c>
      <c r="H533" t="s">
        <v>1537</v>
      </c>
      <c r="I533" t="s">
        <v>1538</v>
      </c>
      <c r="J533" t="s">
        <v>1538</v>
      </c>
    </row>
    <row r="534" spans="1:10">
      <c r="A534" t="s">
        <v>2697</v>
      </c>
      <c r="B534" s="41">
        <v>33488</v>
      </c>
      <c r="C534" t="s">
        <v>1143</v>
      </c>
      <c r="D534" t="str">
        <v>Colombia</v>
      </c>
      <c r="E534" t="s">
        <v>1144</v>
      </c>
      <c r="F534" t="str">
        <v>Bogota D.C.</v>
      </c>
      <c r="G534" t="s">
        <v>1151</v>
      </c>
      <c r="H534" t="s">
        <v>2698</v>
      </c>
      <c r="I534" t="s">
        <v>2699</v>
      </c>
      <c r="J534" t="s">
        <v>2700</v>
      </c>
    </row>
    <row r="535" spans="1:10">
      <c r="A535" t="s">
        <v>2701</v>
      </c>
      <c r="B535" s="41">
        <v>39711</v>
      </c>
      <c r="C535" t="s">
        <v>1143</v>
      </c>
      <c r="D535" t="str">
        <v>Colombia</v>
      </c>
      <c r="E535" t="s">
        <v>1144</v>
      </c>
      <c r="F535" t="str">
        <v>Bogota D.C.</v>
      </c>
      <c r="G535" t="s">
        <v>1151</v>
      </c>
      <c r="H535" t="s">
        <v>2702</v>
      </c>
      <c r="I535" t="s">
        <v>2703</v>
      </c>
      <c r="J535" t="s">
        <v>1223</v>
      </c>
    </row>
    <row r="536" spans="1:10">
      <c r="A536" t="s">
        <v>2704</v>
      </c>
      <c r="B536" s="41">
        <v>37884</v>
      </c>
      <c r="C536" t="s">
        <v>1143</v>
      </c>
      <c r="D536" t="str">
        <v>Colombia</v>
      </c>
      <c r="E536" t="s">
        <v>1144</v>
      </c>
      <c r="F536" t="str">
        <v>Bogota D.C.</v>
      </c>
      <c r="G536" t="s">
        <v>1151</v>
      </c>
      <c r="H536" t="s">
        <v>2705</v>
      </c>
      <c r="I536" t="s">
        <v>2706</v>
      </c>
      <c r="J536" t="s">
        <v>2707</v>
      </c>
    </row>
    <row r="537" spans="1:10">
      <c r="A537" t="s">
        <v>2708</v>
      </c>
      <c r="B537" s="41">
        <v>39340</v>
      </c>
      <c r="C537" t="s">
        <v>1143</v>
      </c>
      <c r="D537" t="str">
        <v>Colombia</v>
      </c>
      <c r="E537" t="s">
        <v>1144</v>
      </c>
      <c r="F537" t="str">
        <v>Barranquilla</v>
      </c>
      <c r="G537" t="s">
        <v>1145</v>
      </c>
      <c r="H537" t="s">
        <v>2709</v>
      </c>
      <c r="I537" t="s">
        <v>2710</v>
      </c>
      <c r="J537" t="s">
        <v>2711</v>
      </c>
    </row>
    <row r="538" spans="1:10">
      <c r="A538" t="s">
        <v>2712</v>
      </c>
      <c r="B538" s="41">
        <v>32942</v>
      </c>
      <c r="C538" t="s">
        <v>1143</v>
      </c>
      <c r="D538" t="str">
        <v>Colombia</v>
      </c>
      <c r="E538" t="s">
        <v>1144</v>
      </c>
      <c r="F538" t="str">
        <v>Bogota D.C.</v>
      </c>
      <c r="G538" t="s">
        <v>1151</v>
      </c>
      <c r="H538" t="s">
        <v>1537</v>
      </c>
      <c r="I538" t="s">
        <v>1538</v>
      </c>
      <c r="J538" t="s">
        <v>1538</v>
      </c>
    </row>
    <row r="539" spans="1:10">
      <c r="A539" t="s">
        <v>2713</v>
      </c>
      <c r="B539" s="41">
        <v>40257</v>
      </c>
      <c r="C539" t="s">
        <v>1168</v>
      </c>
      <c r="D539" t="str">
        <v>Colombia</v>
      </c>
      <c r="E539" t="s">
        <v>1144</v>
      </c>
      <c r="F539" t="str">
        <v>Bogota D.C.</v>
      </c>
      <c r="G539" t="s">
        <v>1151</v>
      </c>
      <c r="H539" t="s">
        <v>1270</v>
      </c>
      <c r="I539" t="s">
        <v>1271</v>
      </c>
      <c r="J539" t="s">
        <v>2714</v>
      </c>
    </row>
    <row r="540" spans="1:10">
      <c r="A540" t="s">
        <v>2715</v>
      </c>
      <c r="B540" s="41">
        <v>38976</v>
      </c>
      <c r="C540" t="s">
        <v>1143</v>
      </c>
      <c r="D540" t="str">
        <v>Colombia</v>
      </c>
      <c r="E540" t="s">
        <v>1144</v>
      </c>
      <c r="F540" t="str">
        <v>Chia</v>
      </c>
      <c r="G540" t="s">
        <v>1603</v>
      </c>
      <c r="H540" t="s">
        <v>2716</v>
      </c>
      <c r="I540" t="s">
        <v>2717</v>
      </c>
      <c r="J540" t="s">
        <v>2718</v>
      </c>
    </row>
    <row r="541" spans="1:10">
      <c r="A541" t="s">
        <v>2719</v>
      </c>
      <c r="B541" s="41">
        <v>38612</v>
      </c>
      <c r="C541" t="s">
        <v>1143</v>
      </c>
      <c r="D541" t="str">
        <v>Colombia</v>
      </c>
      <c r="E541" t="s">
        <v>1144</v>
      </c>
      <c r="F541" t="str">
        <v>Bogota D.C.</v>
      </c>
      <c r="G541" t="s">
        <v>1151</v>
      </c>
      <c r="H541" t="s">
        <v>2720</v>
      </c>
      <c r="I541" t="s">
        <v>2721</v>
      </c>
      <c r="J541" t="s">
        <v>2722</v>
      </c>
    </row>
    <row r="542" spans="1:10">
      <c r="A542" t="s">
        <v>2723</v>
      </c>
      <c r="B542" s="41">
        <v>40075</v>
      </c>
      <c r="C542" t="s">
        <v>1168</v>
      </c>
      <c r="D542" t="str">
        <v>Colombia</v>
      </c>
      <c r="E542" t="s">
        <v>1144</v>
      </c>
      <c r="F542" t="str">
        <v>Bogota D.C.</v>
      </c>
      <c r="G542" t="s">
        <v>1151</v>
      </c>
      <c r="H542" t="s">
        <v>2724</v>
      </c>
      <c r="I542" t="s">
        <v>2725</v>
      </c>
      <c r="J542" t="s">
        <v>2726</v>
      </c>
    </row>
    <row r="543" spans="1:10">
      <c r="A543" t="s">
        <v>2727</v>
      </c>
      <c r="B543" s="41">
        <v>31122</v>
      </c>
      <c r="C543" t="s">
        <v>1143</v>
      </c>
      <c r="D543" t="str">
        <v>Colombia</v>
      </c>
      <c r="E543" t="s">
        <v>1144</v>
      </c>
      <c r="F543" t="str">
        <v>Bogota D.C.</v>
      </c>
      <c r="G543" t="s">
        <v>1151</v>
      </c>
      <c r="H543" t="s">
        <v>1169</v>
      </c>
      <c r="I543" t="s">
        <v>1170</v>
      </c>
      <c r="J543" t="s">
        <v>2088</v>
      </c>
    </row>
    <row r="544" spans="1:10">
      <c r="A544" t="s">
        <v>2728</v>
      </c>
      <c r="B544" s="41">
        <v>37695</v>
      </c>
      <c r="C544" t="s">
        <v>1143</v>
      </c>
      <c r="D544" t="str">
        <v>Chile</v>
      </c>
      <c r="E544" t="s">
        <v>2729</v>
      </c>
      <c r="F544" t="str">
        <v>Las Condes</v>
      </c>
      <c r="G544" t="s">
        <v>2730</v>
      </c>
      <c r="H544" t="s">
        <v>2731</v>
      </c>
      <c r="I544" t="s">
        <v>2732</v>
      </c>
      <c r="J544" t="s">
        <v>2733</v>
      </c>
    </row>
    <row r="545" spans="1:10">
      <c r="A545" t="s">
        <v>2734</v>
      </c>
      <c r="B545" s="41">
        <v>38794</v>
      </c>
      <c r="C545" t="s">
        <v>1143</v>
      </c>
      <c r="D545" t="str">
        <v>Estados Unidos</v>
      </c>
      <c r="E545" t="s">
        <v>1162</v>
      </c>
      <c r="F545" t="str">
        <v>Knoxville</v>
      </c>
      <c r="G545" t="s">
        <v>2735</v>
      </c>
      <c r="H545" t="s">
        <v>1301</v>
      </c>
      <c r="I545" t="s">
        <v>1302</v>
      </c>
      <c r="J545" t="s">
        <v>1154</v>
      </c>
    </row>
    <row r="546" spans="1:10">
      <c r="A546" t="s">
        <v>2736</v>
      </c>
      <c r="B546" s="41">
        <v>40257</v>
      </c>
      <c r="C546" t="s">
        <v>1143</v>
      </c>
      <c r="D546" t="str">
        <v>Colombia</v>
      </c>
      <c r="E546" t="s">
        <v>1144</v>
      </c>
      <c r="F546" t="str">
        <v>Bogota D.C.</v>
      </c>
      <c r="G546" t="s">
        <v>1151</v>
      </c>
      <c r="H546" t="s">
        <v>2737</v>
      </c>
      <c r="I546" t="s">
        <v>2738</v>
      </c>
      <c r="J546" t="s">
        <v>1518</v>
      </c>
    </row>
    <row r="547" spans="1:10">
      <c r="A547" t="s">
        <v>2739</v>
      </c>
      <c r="B547" s="41">
        <v>39158</v>
      </c>
      <c r="C547" t="s">
        <v>1143</v>
      </c>
      <c r="D547" t="str">
        <v>Colombia</v>
      </c>
      <c r="E547" t="s">
        <v>1144</v>
      </c>
      <c r="F547" t="str">
        <v>Bogota D.C.</v>
      </c>
      <c r="G547" t="s">
        <v>1151</v>
      </c>
      <c r="H547" t="s">
        <v>1146</v>
      </c>
      <c r="I547" t="s">
        <v>1147</v>
      </c>
      <c r="J547" t="s">
        <v>2224</v>
      </c>
    </row>
    <row r="548" spans="1:10">
      <c r="A548" t="s">
        <v>2740</v>
      </c>
      <c r="B548" s="41">
        <v>38794</v>
      </c>
      <c r="C548" t="s">
        <v>1143</v>
      </c>
      <c r="D548" t="str">
        <v>Colombia</v>
      </c>
      <c r="E548" t="s">
        <v>1144</v>
      </c>
      <c r="F548" t="str">
        <v>Pasto</v>
      </c>
      <c r="G548" t="s">
        <v>2170</v>
      </c>
      <c r="H548" t="s">
        <v>2459</v>
      </c>
      <c r="I548" t="s">
        <v>2460</v>
      </c>
      <c r="J548" t="s">
        <v>2741</v>
      </c>
    </row>
    <row r="549" spans="1:10">
      <c r="A549" t="s">
        <v>2742</v>
      </c>
      <c r="B549" s="41">
        <v>38794</v>
      </c>
      <c r="C549" t="s">
        <v>1143</v>
      </c>
      <c r="D549" t="str">
        <v>Colombia</v>
      </c>
      <c r="E549" t="s">
        <v>1144</v>
      </c>
      <c r="F549" t="str">
        <v>Bogota D.C.</v>
      </c>
      <c r="G549" t="s">
        <v>1151</v>
      </c>
      <c r="H549" t="s">
        <v>2743</v>
      </c>
      <c r="I549" t="s">
        <v>2744</v>
      </c>
      <c r="J549" t="s">
        <v>2745</v>
      </c>
    </row>
    <row r="550" spans="1:10">
      <c r="A550" t="s">
        <v>2746</v>
      </c>
      <c r="B550" s="41">
        <v>38612</v>
      </c>
      <c r="C550" t="s">
        <v>1143</v>
      </c>
      <c r="D550" t="str">
        <v>Colombia</v>
      </c>
      <c r="E550" t="s">
        <v>1144</v>
      </c>
      <c r="F550" t="str">
        <v>Bogota D.C.</v>
      </c>
      <c r="G550" t="s">
        <v>1151</v>
      </c>
      <c r="H550" t="s">
        <v>1169</v>
      </c>
      <c r="I550" t="s">
        <v>1170</v>
      </c>
      <c r="J550" t="s">
        <v>1171</v>
      </c>
    </row>
    <row r="551" spans="1:10">
      <c r="A551" t="s">
        <v>2747</v>
      </c>
      <c r="B551" s="41">
        <v>40147</v>
      </c>
      <c r="C551" t="s">
        <v>1143</v>
      </c>
      <c r="D551" t="str">
        <v>Colombia</v>
      </c>
      <c r="E551" t="s">
        <v>1144</v>
      </c>
      <c r="F551" t="str">
        <v>Bogota D.C.</v>
      </c>
      <c r="G551" t="s">
        <v>1151</v>
      </c>
      <c r="H551" t="s">
        <v>2748</v>
      </c>
      <c r="I551" t="s">
        <v>2749</v>
      </c>
      <c r="J551" t="s">
        <v>1204</v>
      </c>
    </row>
    <row r="552" spans="1:10">
      <c r="A552" t="s">
        <v>2750</v>
      </c>
      <c r="B552" s="41">
        <v>34769</v>
      </c>
      <c r="C552" t="s">
        <v>1143</v>
      </c>
      <c r="D552" t="str">
        <v>Colombia</v>
      </c>
      <c r="E552" t="s">
        <v>1144</v>
      </c>
      <c r="F552" t="str">
        <v>Bogota D.C.</v>
      </c>
      <c r="G552" t="s">
        <v>1151</v>
      </c>
      <c r="H552" t="s">
        <v>2751</v>
      </c>
      <c r="I552" t="s">
        <v>2752</v>
      </c>
      <c r="J552" t="s">
        <v>2753</v>
      </c>
    </row>
    <row r="553" spans="1:10">
      <c r="A553" t="s">
        <v>2754</v>
      </c>
      <c r="B553" s="41">
        <v>38976</v>
      </c>
      <c r="C553" t="s">
        <v>1143</v>
      </c>
      <c r="D553" t="str">
        <v>Colombia</v>
      </c>
      <c r="E553" t="s">
        <v>1144</v>
      </c>
      <c r="F553" t="str">
        <v>Tumaco</v>
      </c>
      <c r="G553" t="s">
        <v>2755</v>
      </c>
      <c r="H553" t="s">
        <v>2756</v>
      </c>
      <c r="I553" t="s">
        <v>2757</v>
      </c>
      <c r="J553" t="s">
        <v>2758</v>
      </c>
    </row>
    <row r="554" spans="1:10">
      <c r="A554" t="s">
        <v>2759</v>
      </c>
      <c r="B554" s="41">
        <v>33334</v>
      </c>
      <c r="C554" t="s">
        <v>1143</v>
      </c>
      <c r="D554" t="str">
        <v>Colombia</v>
      </c>
      <c r="E554" t="s">
        <v>1144</v>
      </c>
      <c r="F554" t="str">
        <v>Bogota D.C.</v>
      </c>
      <c r="G554" t="s">
        <v>1151</v>
      </c>
      <c r="H554" t="s">
        <v>2760</v>
      </c>
      <c r="I554" t="s">
        <v>2761</v>
      </c>
      <c r="J554" t="s">
        <v>2762</v>
      </c>
    </row>
    <row r="555" spans="1:10">
      <c r="A555" t="s">
        <v>2763</v>
      </c>
      <c r="B555" s="41">
        <v>39711</v>
      </c>
      <c r="C555" t="s">
        <v>1168</v>
      </c>
      <c r="D555" t="str">
        <v>Francia</v>
      </c>
      <c r="E555" t="s">
        <v>1485</v>
      </c>
      <c r="F555" t="str">
        <v>Fort De France</v>
      </c>
      <c r="G555" t="s">
        <v>2764</v>
      </c>
      <c r="H555" t="s">
        <v>2765</v>
      </c>
      <c r="I555" t="s">
        <v>2766</v>
      </c>
      <c r="J555" t="s">
        <v>1507</v>
      </c>
    </row>
    <row r="556" spans="1:10">
      <c r="A556" t="s">
        <v>2767</v>
      </c>
      <c r="B556" s="41">
        <v>40298</v>
      </c>
      <c r="C556" t="s">
        <v>1168</v>
      </c>
      <c r="D556" t="str">
        <v>No Disponible</v>
      </c>
      <c r="E556" t="s">
        <v>1204</v>
      </c>
      <c r="F556" t="str">
        <v>No Disponible</v>
      </c>
      <c r="G556" t="s">
        <v>1204</v>
      </c>
      <c r="H556" t="s">
        <v>2768</v>
      </c>
      <c r="I556" t="s">
        <v>2769</v>
      </c>
      <c r="J556" t="s">
        <v>1306</v>
      </c>
    </row>
    <row r="557" spans="1:10">
      <c r="A557" t="s">
        <v>2770</v>
      </c>
      <c r="B557" s="41">
        <v>36610</v>
      </c>
      <c r="C557" t="s">
        <v>1143</v>
      </c>
      <c r="D557" t="str">
        <v>Colombia</v>
      </c>
      <c r="E557" t="s">
        <v>1144</v>
      </c>
      <c r="F557" t="str">
        <v>Bogota D.C.</v>
      </c>
      <c r="G557" t="s">
        <v>1151</v>
      </c>
      <c r="H557" t="s">
        <v>1752</v>
      </c>
      <c r="I557" t="s">
        <v>1753</v>
      </c>
      <c r="J557" t="s">
        <v>2771</v>
      </c>
    </row>
    <row r="558" spans="1:10">
      <c r="A558" t="s">
        <v>2772</v>
      </c>
      <c r="B558" s="41">
        <v>35322</v>
      </c>
      <c r="C558" t="s">
        <v>1143</v>
      </c>
      <c r="D558" t="str">
        <v>Colombia</v>
      </c>
      <c r="E558" t="s">
        <v>1144</v>
      </c>
      <c r="F558" t="str">
        <v>Bogota D.C.</v>
      </c>
      <c r="G558" t="s">
        <v>1151</v>
      </c>
      <c r="H558" t="s">
        <v>1495</v>
      </c>
      <c r="I558" t="s">
        <v>1496</v>
      </c>
      <c r="J558" t="s">
        <v>1717</v>
      </c>
    </row>
    <row r="559" spans="1:10">
      <c r="A559" t="s">
        <v>2773</v>
      </c>
      <c r="B559" s="41">
        <v>33677</v>
      </c>
      <c r="C559" t="s">
        <v>1143</v>
      </c>
      <c r="D559" t="str">
        <v>Colombia</v>
      </c>
      <c r="E559" t="s">
        <v>1144</v>
      </c>
      <c r="F559" t="str">
        <v>Bogota D.C.</v>
      </c>
      <c r="G559" t="s">
        <v>1151</v>
      </c>
      <c r="H559" t="s">
        <v>1146</v>
      </c>
      <c r="I559" t="s">
        <v>1147</v>
      </c>
      <c r="J559" t="s">
        <v>1219</v>
      </c>
    </row>
    <row r="560" spans="1:10">
      <c r="A560" t="s">
        <v>2774</v>
      </c>
      <c r="B560" s="41">
        <v>38073</v>
      </c>
      <c r="C560" t="s">
        <v>1143</v>
      </c>
      <c r="D560" t="str">
        <v>Colombia</v>
      </c>
      <c r="E560" t="s">
        <v>1144</v>
      </c>
      <c r="F560" t="str">
        <v>Bogota D.C.</v>
      </c>
      <c r="G560" t="s">
        <v>1151</v>
      </c>
      <c r="H560" t="s">
        <v>1146</v>
      </c>
      <c r="I560" t="s">
        <v>1147</v>
      </c>
      <c r="J560" t="s">
        <v>2775</v>
      </c>
    </row>
    <row r="561" spans="1:10">
      <c r="A561" t="s">
        <v>2776</v>
      </c>
      <c r="B561" s="41">
        <v>36421</v>
      </c>
      <c r="C561" t="s">
        <v>1143</v>
      </c>
      <c r="D561" t="str">
        <v>Colombia</v>
      </c>
      <c r="E561" t="s">
        <v>1144</v>
      </c>
      <c r="F561" t="str">
        <v>Cucuta</v>
      </c>
      <c r="G561" t="s">
        <v>2081</v>
      </c>
      <c r="H561" t="s">
        <v>2777</v>
      </c>
      <c r="I561" t="s">
        <v>2778</v>
      </c>
      <c r="J561" t="s">
        <v>1445</v>
      </c>
    </row>
    <row r="562" spans="1:10">
      <c r="A562" t="s">
        <v>2779</v>
      </c>
      <c r="B562" s="41">
        <v>40056</v>
      </c>
      <c r="C562" t="s">
        <v>1168</v>
      </c>
      <c r="D562" t="str">
        <v>Colombia</v>
      </c>
      <c r="E562" t="s">
        <v>1144</v>
      </c>
      <c r="F562" t="str">
        <v>Bogota D.C.</v>
      </c>
      <c r="G562" t="s">
        <v>1151</v>
      </c>
      <c r="H562" t="s">
        <v>1169</v>
      </c>
      <c r="I562" t="s">
        <v>1170</v>
      </c>
      <c r="J562" t="s">
        <v>2780</v>
      </c>
    </row>
    <row r="563" spans="1:10">
      <c r="A563" t="s">
        <v>2781</v>
      </c>
      <c r="B563" s="41">
        <v>40075</v>
      </c>
      <c r="C563" t="s">
        <v>1143</v>
      </c>
      <c r="D563" t="str">
        <v>Colombia</v>
      </c>
      <c r="E563" t="s">
        <v>1144</v>
      </c>
      <c r="F563" t="str">
        <v>Bogota D.C.</v>
      </c>
      <c r="G563" t="s">
        <v>1151</v>
      </c>
      <c r="H563" t="s">
        <v>2782</v>
      </c>
      <c r="I563" t="s">
        <v>2783</v>
      </c>
      <c r="J563" t="s">
        <v>1223</v>
      </c>
    </row>
    <row r="564" spans="1:10">
      <c r="A564" t="s">
        <v>2784</v>
      </c>
      <c r="B564" s="41">
        <v>37884</v>
      </c>
      <c r="C564" t="s">
        <v>1143</v>
      </c>
      <c r="D564" t="str">
        <v>Colombia</v>
      </c>
      <c r="E564" t="s">
        <v>1144</v>
      </c>
      <c r="F564" t="str">
        <v>Bogota D.C.</v>
      </c>
      <c r="G564" t="s">
        <v>1151</v>
      </c>
      <c r="H564" t="s">
        <v>1146</v>
      </c>
      <c r="I564" t="s">
        <v>1147</v>
      </c>
      <c r="J564" t="s">
        <v>2785</v>
      </c>
    </row>
    <row r="565" spans="1:10">
      <c r="A565" t="s">
        <v>2786</v>
      </c>
      <c r="B565" s="41">
        <v>38248</v>
      </c>
      <c r="C565" t="s">
        <v>1168</v>
      </c>
      <c r="D565" t="str">
        <v>Colombia</v>
      </c>
      <c r="E565" t="s">
        <v>1144</v>
      </c>
      <c r="F565" t="str">
        <v>Bogota D.C.</v>
      </c>
      <c r="G565" t="s">
        <v>1151</v>
      </c>
      <c r="H565" t="s">
        <v>2787</v>
      </c>
      <c r="I565" t="s">
        <v>2788</v>
      </c>
      <c r="J565" t="s">
        <v>1833</v>
      </c>
    </row>
    <row r="566" spans="1:10">
      <c r="A566" t="s">
        <v>2789</v>
      </c>
      <c r="B566" s="41">
        <v>37884</v>
      </c>
      <c r="C566" t="s">
        <v>1143</v>
      </c>
      <c r="D566" t="str">
        <v>Colombia</v>
      </c>
      <c r="E566" t="s">
        <v>1144</v>
      </c>
      <c r="F566" t="str">
        <v>Bogota D.C.</v>
      </c>
      <c r="G566" t="s">
        <v>1151</v>
      </c>
      <c r="H566" t="s">
        <v>2790</v>
      </c>
      <c r="I566" t="s">
        <v>2791</v>
      </c>
      <c r="J566" t="s">
        <v>2792</v>
      </c>
    </row>
    <row r="567" spans="1:10">
      <c r="A567" t="s">
        <v>2793</v>
      </c>
      <c r="B567" s="41">
        <v>37884</v>
      </c>
      <c r="C567" t="s">
        <v>1143</v>
      </c>
      <c r="D567" t="str">
        <v>Colombia</v>
      </c>
      <c r="E567" t="s">
        <v>1144</v>
      </c>
      <c r="F567" t="str">
        <v>Bogota D.C.</v>
      </c>
      <c r="G567" t="s">
        <v>1151</v>
      </c>
      <c r="H567" t="s">
        <v>2794</v>
      </c>
      <c r="I567" t="s">
        <v>2795</v>
      </c>
      <c r="J567" t="s">
        <v>1311</v>
      </c>
    </row>
    <row r="568" spans="1:10">
      <c r="A568" t="s">
        <v>2796</v>
      </c>
      <c r="B568" s="41">
        <v>38794</v>
      </c>
      <c r="C568" t="s">
        <v>1168</v>
      </c>
      <c r="D568" t="str">
        <v>Colombia</v>
      </c>
      <c r="E568" t="s">
        <v>1144</v>
      </c>
      <c r="F568" t="str">
        <v>Bogota D.C.</v>
      </c>
      <c r="G568" t="s">
        <v>1151</v>
      </c>
      <c r="H568" t="s">
        <v>1270</v>
      </c>
      <c r="I568" t="s">
        <v>1271</v>
      </c>
      <c r="J568" t="s">
        <v>2797</v>
      </c>
    </row>
    <row r="569" spans="1:10">
      <c r="A569" t="s">
        <v>2798</v>
      </c>
      <c r="B569" s="41">
        <v>37884</v>
      </c>
      <c r="C569" t="s">
        <v>1143</v>
      </c>
      <c r="D569" t="str">
        <v>Colombia</v>
      </c>
      <c r="E569" t="s">
        <v>1144</v>
      </c>
      <c r="F569" t="str">
        <v>Bogota D.C.</v>
      </c>
      <c r="G569" t="s">
        <v>1151</v>
      </c>
      <c r="H569" t="s">
        <v>2799</v>
      </c>
      <c r="I569" t="s">
        <v>2800</v>
      </c>
      <c r="J569" t="s">
        <v>2801</v>
      </c>
    </row>
    <row r="570" spans="1:10">
      <c r="A570" t="s">
        <v>2802</v>
      </c>
      <c r="B570" s="41">
        <v>37884</v>
      </c>
      <c r="C570" t="s">
        <v>1143</v>
      </c>
      <c r="D570" t="str">
        <v>Estados Unidos</v>
      </c>
      <c r="E570" t="s">
        <v>1162</v>
      </c>
      <c r="F570" t="str">
        <v>Baltimore</v>
      </c>
      <c r="G570" t="s">
        <v>2803</v>
      </c>
      <c r="H570" t="s">
        <v>2804</v>
      </c>
      <c r="I570" t="s">
        <v>2805</v>
      </c>
      <c r="J570" t="s">
        <v>2806</v>
      </c>
    </row>
    <row r="571" spans="1:10">
      <c r="A571" t="s">
        <v>2807</v>
      </c>
      <c r="B571" s="41">
        <v>37884</v>
      </c>
      <c r="C571" t="s">
        <v>1143</v>
      </c>
      <c r="D571" t="str">
        <v>Canada</v>
      </c>
      <c r="E571" t="s">
        <v>1254</v>
      </c>
      <c r="F571" t="str">
        <v>London</v>
      </c>
      <c r="G571" t="s">
        <v>2808</v>
      </c>
      <c r="H571" t="s">
        <v>2809</v>
      </c>
      <c r="I571" t="s">
        <v>2810</v>
      </c>
      <c r="J571" t="s">
        <v>2811</v>
      </c>
    </row>
    <row r="572" spans="1:10">
      <c r="A572" t="s">
        <v>2812</v>
      </c>
      <c r="B572" s="41">
        <v>37884</v>
      </c>
      <c r="C572" t="s">
        <v>1143</v>
      </c>
      <c r="D572" t="str">
        <v>Colombia</v>
      </c>
      <c r="E572" t="s">
        <v>1144</v>
      </c>
      <c r="F572" t="str">
        <v>Bogota D.C.</v>
      </c>
      <c r="G572" t="s">
        <v>1151</v>
      </c>
      <c r="H572" t="s">
        <v>2466</v>
      </c>
      <c r="I572" t="s">
        <v>2467</v>
      </c>
      <c r="J572" t="s">
        <v>2813</v>
      </c>
    </row>
    <row r="573" spans="1:10">
      <c r="A573" t="s">
        <v>2814</v>
      </c>
      <c r="B573" s="41">
        <v>38248</v>
      </c>
      <c r="C573" t="s">
        <v>1143</v>
      </c>
      <c r="D573" t="str">
        <v>Colombia</v>
      </c>
      <c r="E573" t="s">
        <v>1144</v>
      </c>
      <c r="F573" t="str">
        <v>Bogota D.C.</v>
      </c>
      <c r="G573" t="s">
        <v>1151</v>
      </c>
      <c r="H573" t="s">
        <v>1417</v>
      </c>
      <c r="I573" t="s">
        <v>1418</v>
      </c>
      <c r="J573" t="s">
        <v>1184</v>
      </c>
    </row>
    <row r="574" spans="1:10">
      <c r="A574" t="s">
        <v>2815</v>
      </c>
      <c r="B574" s="41">
        <v>34034</v>
      </c>
      <c r="C574" t="s">
        <v>1143</v>
      </c>
      <c r="D574" t="str">
        <v>Colombia</v>
      </c>
      <c r="E574" t="s">
        <v>1144</v>
      </c>
      <c r="F574" t="str">
        <v>Bogota D.C.</v>
      </c>
      <c r="G574" t="s">
        <v>1151</v>
      </c>
      <c r="H574" t="s">
        <v>2816</v>
      </c>
      <c r="I574" t="s">
        <v>2817</v>
      </c>
      <c r="J574" t="s">
        <v>2818</v>
      </c>
    </row>
    <row r="575" spans="1:10">
      <c r="A575" t="s">
        <v>2819</v>
      </c>
      <c r="B575" s="41">
        <v>33677</v>
      </c>
      <c r="C575" t="s">
        <v>1143</v>
      </c>
      <c r="D575" t="str">
        <v>Colombia</v>
      </c>
      <c r="E575" t="s">
        <v>1144</v>
      </c>
      <c r="F575" t="str">
        <v>Bogota D.C.</v>
      </c>
      <c r="G575" t="s">
        <v>1151</v>
      </c>
      <c r="H575" t="s">
        <v>1146</v>
      </c>
      <c r="I575" t="s">
        <v>1147</v>
      </c>
      <c r="J575" t="s">
        <v>1219</v>
      </c>
    </row>
    <row r="576" spans="1:10">
      <c r="A576" t="s">
        <v>2820</v>
      </c>
      <c r="B576" s="41">
        <v>34951</v>
      </c>
      <c r="C576" t="s">
        <v>1143</v>
      </c>
      <c r="D576" t="str">
        <v>Colombia</v>
      </c>
      <c r="E576" t="s">
        <v>1144</v>
      </c>
      <c r="F576" t="str">
        <v>Bogota D.C.</v>
      </c>
      <c r="G576" t="s">
        <v>1151</v>
      </c>
      <c r="H576" t="s">
        <v>2821</v>
      </c>
      <c r="I576" t="s">
        <v>2822</v>
      </c>
      <c r="J576" t="s">
        <v>1176</v>
      </c>
    </row>
    <row r="577" spans="1:10">
      <c r="A577" t="s">
        <v>2823</v>
      </c>
      <c r="B577" s="41">
        <v>39893</v>
      </c>
      <c r="C577" t="s">
        <v>1143</v>
      </c>
      <c r="D577" t="str">
        <v>Colombia</v>
      </c>
      <c r="E577" t="s">
        <v>1144</v>
      </c>
      <c r="F577" t="str">
        <v>San Marcos</v>
      </c>
      <c r="G577" t="s">
        <v>2824</v>
      </c>
      <c r="H577" t="s">
        <v>2825</v>
      </c>
      <c r="I577" t="s">
        <v>2826</v>
      </c>
      <c r="J577" t="s">
        <v>2827</v>
      </c>
    </row>
    <row r="578" spans="1:10">
      <c r="A578" t="s">
        <v>2828</v>
      </c>
      <c r="B578" s="41">
        <v>39522</v>
      </c>
      <c r="C578" t="s">
        <v>1143</v>
      </c>
      <c r="D578" t="str">
        <v>Colombia</v>
      </c>
      <c r="E578" t="s">
        <v>1144</v>
      </c>
      <c r="F578" t="str">
        <v>Bogota D.C.</v>
      </c>
      <c r="G578" t="s">
        <v>1151</v>
      </c>
      <c r="H578" t="s">
        <v>1146</v>
      </c>
      <c r="I578" t="s">
        <v>1147</v>
      </c>
      <c r="J578" t="s">
        <v>1219</v>
      </c>
    </row>
    <row r="579" spans="1:10">
      <c r="A579" t="s">
        <v>2829</v>
      </c>
      <c r="B579" s="41">
        <v>36785</v>
      </c>
      <c r="C579" t="s">
        <v>1143</v>
      </c>
      <c r="D579" t="str">
        <v>Colombia</v>
      </c>
      <c r="E579" t="s">
        <v>1144</v>
      </c>
      <c r="F579" t="str">
        <v>Bogota D.C.</v>
      </c>
      <c r="G579" t="s">
        <v>1151</v>
      </c>
      <c r="H579" t="s">
        <v>2565</v>
      </c>
      <c r="I579" t="s">
        <v>2566</v>
      </c>
      <c r="J579" t="s">
        <v>2830</v>
      </c>
    </row>
    <row r="580" spans="1:10">
      <c r="A580" t="s">
        <v>2831</v>
      </c>
      <c r="B580" s="41">
        <v>40257</v>
      </c>
      <c r="C580" t="s">
        <v>1143</v>
      </c>
      <c r="D580" t="str">
        <v>Colombia</v>
      </c>
      <c r="E580" t="s">
        <v>1144</v>
      </c>
      <c r="F580" t="str">
        <v>Chia</v>
      </c>
      <c r="G580" t="s">
        <v>1603</v>
      </c>
      <c r="H580" t="s">
        <v>2832</v>
      </c>
      <c r="I580" t="s">
        <v>2833</v>
      </c>
      <c r="J580" t="s">
        <v>2834</v>
      </c>
    </row>
    <row r="581" spans="1:10">
      <c r="A581" t="s">
        <v>2835</v>
      </c>
      <c r="B581" s="41">
        <v>33488</v>
      </c>
      <c r="C581" t="s">
        <v>1143</v>
      </c>
      <c r="D581" t="str">
        <v>Colombia</v>
      </c>
      <c r="E581" t="s">
        <v>1144</v>
      </c>
      <c r="F581" t="str">
        <v>Bogota D.C.</v>
      </c>
      <c r="G581" t="s">
        <v>1151</v>
      </c>
      <c r="H581" t="s">
        <v>1607</v>
      </c>
      <c r="I581" t="s">
        <v>1608</v>
      </c>
      <c r="J581" t="s">
        <v>2836</v>
      </c>
    </row>
    <row r="582" spans="1:10">
      <c r="A582" t="s">
        <v>2837</v>
      </c>
      <c r="B582" s="41">
        <v>34951</v>
      </c>
      <c r="C582" t="s">
        <v>1143</v>
      </c>
      <c r="D582" t="str">
        <v>Colombia</v>
      </c>
      <c r="E582" t="s">
        <v>1144</v>
      </c>
      <c r="F582" t="str">
        <v>Bogota D.C.</v>
      </c>
      <c r="G582" t="s">
        <v>1151</v>
      </c>
      <c r="H582" t="s">
        <v>1965</v>
      </c>
      <c r="I582" t="s">
        <v>1966</v>
      </c>
      <c r="J582" t="s">
        <v>2002</v>
      </c>
    </row>
    <row r="583" spans="1:10">
      <c r="A583" t="s">
        <v>2838</v>
      </c>
      <c r="B583" s="41">
        <v>36050</v>
      </c>
      <c r="C583" t="s">
        <v>1143</v>
      </c>
      <c r="D583" t="str">
        <v>Colombia</v>
      </c>
      <c r="E583" t="s">
        <v>1144</v>
      </c>
      <c r="F583" t="str">
        <v>Bogota D.C.</v>
      </c>
      <c r="G583" t="s">
        <v>1151</v>
      </c>
      <c r="H583" t="s">
        <v>1169</v>
      </c>
      <c r="I583" t="s">
        <v>1170</v>
      </c>
      <c r="J583" t="s">
        <v>1362</v>
      </c>
    </row>
    <row r="584" spans="1:10">
      <c r="A584" t="s">
        <v>2839</v>
      </c>
      <c r="B584" s="41">
        <v>38248</v>
      </c>
      <c r="C584" t="s">
        <v>1143</v>
      </c>
      <c r="D584" t="str">
        <v>Colombia</v>
      </c>
      <c r="E584" t="s">
        <v>1144</v>
      </c>
      <c r="F584" t="str">
        <v>Bogota D.C.</v>
      </c>
      <c r="G584" t="s">
        <v>1151</v>
      </c>
      <c r="H584" t="s">
        <v>2840</v>
      </c>
      <c r="I584" t="s">
        <v>2841</v>
      </c>
      <c r="J584" t="s">
        <v>2224</v>
      </c>
    </row>
    <row r="585" spans="1:10">
      <c r="A585" t="s">
        <v>2842</v>
      </c>
      <c r="B585" s="41">
        <v>36785</v>
      </c>
      <c r="C585" t="s">
        <v>1143</v>
      </c>
      <c r="D585" t="str">
        <v>Colombia</v>
      </c>
      <c r="E585" t="s">
        <v>1144</v>
      </c>
      <c r="F585" t="str">
        <v>Bogota D.C.</v>
      </c>
      <c r="G585" t="s">
        <v>1151</v>
      </c>
      <c r="H585" t="s">
        <v>1169</v>
      </c>
      <c r="I585" t="s">
        <v>1170</v>
      </c>
      <c r="J585" t="s">
        <v>2843</v>
      </c>
    </row>
    <row r="586" spans="1:10">
      <c r="A586" t="s">
        <v>2844</v>
      </c>
      <c r="B586" s="41">
        <v>39626</v>
      </c>
      <c r="C586" t="s">
        <v>1143</v>
      </c>
      <c r="D586" t="str">
        <v>Colombia</v>
      </c>
      <c r="E586" t="s">
        <v>1144</v>
      </c>
      <c r="F586" t="str">
        <v>Bogota D.C.</v>
      </c>
      <c r="G586" t="s">
        <v>1151</v>
      </c>
      <c r="H586" t="s">
        <v>2845</v>
      </c>
      <c r="I586" t="s">
        <v>2846</v>
      </c>
      <c r="J586" t="s">
        <v>2847</v>
      </c>
    </row>
    <row r="587" spans="1:10">
      <c r="A587" t="s">
        <v>2848</v>
      </c>
      <c r="B587" s="41">
        <v>39893</v>
      </c>
      <c r="C587" t="s">
        <v>1143</v>
      </c>
      <c r="D587" t="str">
        <v>Colombia</v>
      </c>
      <c r="E587" t="s">
        <v>1144</v>
      </c>
      <c r="F587" t="str">
        <v>Bogota D.C.</v>
      </c>
      <c r="G587" t="s">
        <v>1151</v>
      </c>
      <c r="H587" t="s">
        <v>2311</v>
      </c>
      <c r="I587" t="s">
        <v>2312</v>
      </c>
      <c r="J587" t="s">
        <v>2849</v>
      </c>
    </row>
    <row r="588" spans="1:10">
      <c r="A588" t="s">
        <v>2850</v>
      </c>
      <c r="B588" s="41">
        <v>36974</v>
      </c>
      <c r="C588" t="s">
        <v>1143</v>
      </c>
      <c r="D588" t="str">
        <v>Colombia</v>
      </c>
      <c r="E588" t="s">
        <v>1144</v>
      </c>
      <c r="F588" t="str">
        <v>Bogota D.C.</v>
      </c>
      <c r="G588" t="s">
        <v>1151</v>
      </c>
      <c r="H588" t="s">
        <v>1495</v>
      </c>
      <c r="I588" t="s">
        <v>1496</v>
      </c>
      <c r="J588" t="s">
        <v>1717</v>
      </c>
    </row>
    <row r="589" spans="1:10">
      <c r="A589" t="s">
        <v>2851</v>
      </c>
      <c r="B589" s="41">
        <v>43220</v>
      </c>
      <c r="C589" t="s">
        <v>1143</v>
      </c>
      <c r="D589" t="str">
        <v>Colombia</v>
      </c>
      <c r="E589" t="s">
        <v>1144</v>
      </c>
      <c r="F589" t="str">
        <v>Bogota D.C.</v>
      </c>
      <c r="G589" t="s">
        <v>1151</v>
      </c>
      <c r="H589" t="s">
        <v>2852</v>
      </c>
      <c r="I589" t="s">
        <v>2853</v>
      </c>
      <c r="J589" t="s">
        <v>1741</v>
      </c>
    </row>
    <row r="590" spans="1:10">
      <c r="A590" t="s">
        <v>2854</v>
      </c>
      <c r="B590" s="41">
        <v>41201</v>
      </c>
      <c r="C590" t="s">
        <v>1168</v>
      </c>
      <c r="D590" t="str">
        <v>Colombia</v>
      </c>
      <c r="E590" t="s">
        <v>1144</v>
      </c>
      <c r="F590" t="str">
        <v>Bogota D.C.</v>
      </c>
      <c r="G590" t="s">
        <v>1151</v>
      </c>
      <c r="H590" t="s">
        <v>1221</v>
      </c>
      <c r="I590" t="s">
        <v>1222</v>
      </c>
      <c r="J590" t="s">
        <v>1645</v>
      </c>
    </row>
    <row r="591" spans="1:10">
      <c r="A591" t="s">
        <v>2855</v>
      </c>
      <c r="B591" s="41">
        <v>43798</v>
      </c>
      <c r="C591" t="s">
        <v>1214</v>
      </c>
      <c r="D591" t="str">
        <v>Colombia</v>
      </c>
      <c r="E591" t="s">
        <v>1144</v>
      </c>
      <c r="F591" t="str">
        <v>Barranquilla</v>
      </c>
      <c r="G591" t="s">
        <v>1145</v>
      </c>
      <c r="H591" t="s">
        <v>2709</v>
      </c>
      <c r="I591" t="s">
        <v>2710</v>
      </c>
      <c r="J591" t="s">
        <v>2856</v>
      </c>
    </row>
    <row r="592" spans="1:10">
      <c r="A592" t="s">
        <v>2857</v>
      </c>
      <c r="B592" s="41">
        <v>38073</v>
      </c>
      <c r="C592" t="s">
        <v>1168</v>
      </c>
      <c r="D592" t="str">
        <v>Colombia</v>
      </c>
      <c r="E592" t="s">
        <v>1144</v>
      </c>
      <c r="F592" t="str">
        <v>Cali</v>
      </c>
      <c r="G592" t="s">
        <v>1442</v>
      </c>
      <c r="H592" t="s">
        <v>2858</v>
      </c>
      <c r="I592" t="s">
        <v>2859</v>
      </c>
      <c r="J592" t="s">
        <v>1223</v>
      </c>
    </row>
    <row r="593" spans="1:10">
      <c r="A593" t="s">
        <v>2860</v>
      </c>
      <c r="B593" s="41">
        <v>35322</v>
      </c>
      <c r="C593" t="s">
        <v>1143</v>
      </c>
      <c r="D593" t="str">
        <v>Colombia</v>
      </c>
      <c r="E593" t="s">
        <v>1144</v>
      </c>
      <c r="F593" t="str">
        <v>Bogota D.C.</v>
      </c>
      <c r="G593" t="s">
        <v>1151</v>
      </c>
      <c r="H593" t="s">
        <v>1516</v>
      </c>
      <c r="I593" t="s">
        <v>1517</v>
      </c>
      <c r="J593" t="s">
        <v>2861</v>
      </c>
    </row>
    <row r="594" spans="1:10">
      <c r="A594" t="s">
        <v>2862</v>
      </c>
      <c r="B594" s="41">
        <v>43756</v>
      </c>
      <c r="C594" t="s">
        <v>1214</v>
      </c>
      <c r="D594" t="str">
        <v>Colombia</v>
      </c>
      <c r="E594" t="s">
        <v>1144</v>
      </c>
      <c r="F594" t="str">
        <v>Bogota D.C.</v>
      </c>
      <c r="G594" t="s">
        <v>1151</v>
      </c>
      <c r="H594" t="s">
        <v>2863</v>
      </c>
      <c r="I594" t="s">
        <v>2864</v>
      </c>
      <c r="J594" t="s">
        <v>1184</v>
      </c>
    </row>
    <row r="595" spans="1:10">
      <c r="A595" t="s">
        <v>2865</v>
      </c>
      <c r="B595" s="41">
        <v>34587</v>
      </c>
      <c r="C595" t="s">
        <v>1143</v>
      </c>
      <c r="D595" t="str">
        <v>Colombia</v>
      </c>
      <c r="E595" t="s">
        <v>1144</v>
      </c>
      <c r="F595" t="str">
        <v>Bogota D.C.</v>
      </c>
      <c r="G595" t="s">
        <v>1151</v>
      </c>
      <c r="H595" t="s">
        <v>1965</v>
      </c>
      <c r="I595" t="s">
        <v>1966</v>
      </c>
      <c r="J595" t="s">
        <v>2866</v>
      </c>
    </row>
    <row r="596" spans="1:10">
      <c r="A596" t="s">
        <v>2867</v>
      </c>
      <c r="B596" s="41">
        <v>38451</v>
      </c>
      <c r="C596" t="s">
        <v>1143</v>
      </c>
      <c r="D596" t="str">
        <v>Colombia</v>
      </c>
      <c r="E596" t="s">
        <v>1144</v>
      </c>
      <c r="F596" t="str">
        <v>Bogota D.C.</v>
      </c>
      <c r="G596" t="s">
        <v>1151</v>
      </c>
      <c r="H596" t="s">
        <v>1301</v>
      </c>
      <c r="I596" t="s">
        <v>1302</v>
      </c>
      <c r="J596" t="s">
        <v>2868</v>
      </c>
    </row>
    <row r="597" spans="1:10">
      <c r="A597" t="s">
        <v>2869</v>
      </c>
      <c r="B597" s="41">
        <v>38794</v>
      </c>
      <c r="C597" t="s">
        <v>1168</v>
      </c>
      <c r="D597" t="str">
        <v>Colombia</v>
      </c>
      <c r="E597" t="s">
        <v>1144</v>
      </c>
      <c r="F597" t="str">
        <v>Bogota D.C.</v>
      </c>
      <c r="G597" t="s">
        <v>1151</v>
      </c>
      <c r="H597" t="s">
        <v>1221</v>
      </c>
      <c r="I597" t="s">
        <v>1222</v>
      </c>
      <c r="J597" t="s">
        <v>1445</v>
      </c>
    </row>
    <row r="598" spans="1:10">
      <c r="A598" t="s">
        <v>2870</v>
      </c>
      <c r="B598" s="41">
        <v>40075</v>
      </c>
      <c r="C598" t="s">
        <v>1168</v>
      </c>
      <c r="D598" t="str">
        <v>Colombia</v>
      </c>
      <c r="E598" t="s">
        <v>1144</v>
      </c>
      <c r="F598" t="str">
        <v>Bogota D.C.</v>
      </c>
      <c r="G598" t="s">
        <v>1151</v>
      </c>
      <c r="H598" t="s">
        <v>1995</v>
      </c>
      <c r="I598" t="s">
        <v>1996</v>
      </c>
      <c r="J598" t="s">
        <v>2871</v>
      </c>
    </row>
    <row r="599" spans="1:10">
      <c r="A599" t="s">
        <v>2872</v>
      </c>
      <c r="B599" s="41">
        <v>39711</v>
      </c>
      <c r="C599" t="s">
        <v>1143</v>
      </c>
      <c r="D599" t="str">
        <v>Colombia</v>
      </c>
      <c r="E599" t="s">
        <v>1144</v>
      </c>
      <c r="F599" t="str">
        <v>Bogota D.C.</v>
      </c>
      <c r="G599" t="s">
        <v>1151</v>
      </c>
      <c r="H599" t="s">
        <v>1215</v>
      </c>
      <c r="I599" t="s">
        <v>1216</v>
      </c>
      <c r="J599" t="s">
        <v>2873</v>
      </c>
    </row>
    <row r="600" spans="1:10">
      <c r="A600" t="s">
        <v>2874</v>
      </c>
      <c r="B600" s="41">
        <v>41243</v>
      </c>
      <c r="C600" t="s">
        <v>1143</v>
      </c>
      <c r="D600" t="str">
        <v>Colombia</v>
      </c>
      <c r="E600" t="s">
        <v>1144</v>
      </c>
      <c r="F600" t="str">
        <v>Bogota D.C.</v>
      </c>
      <c r="G600" t="s">
        <v>1151</v>
      </c>
      <c r="H600" t="s">
        <v>2875</v>
      </c>
      <c r="I600" t="s">
        <v>2876</v>
      </c>
      <c r="J600" t="s">
        <v>1645</v>
      </c>
    </row>
    <row r="601" spans="1:10">
      <c r="A601" t="s">
        <v>2877</v>
      </c>
      <c r="B601" s="41">
        <v>39893</v>
      </c>
      <c r="C601" t="s">
        <v>1168</v>
      </c>
      <c r="D601" t="str">
        <v>Colombia</v>
      </c>
      <c r="E601" t="s">
        <v>1144</v>
      </c>
      <c r="F601" t="str">
        <v>Jamundi</v>
      </c>
      <c r="G601" t="s">
        <v>2878</v>
      </c>
      <c r="H601" t="s">
        <v>1516</v>
      </c>
      <c r="I601" t="s">
        <v>1517</v>
      </c>
      <c r="J601" t="s">
        <v>1223</v>
      </c>
    </row>
    <row r="602" spans="1:10">
      <c r="A602" t="s">
        <v>2879</v>
      </c>
      <c r="B602" s="41">
        <v>39994</v>
      </c>
      <c r="C602" t="s">
        <v>1168</v>
      </c>
      <c r="D602" t="str">
        <v>Colombia</v>
      </c>
      <c r="E602" t="s">
        <v>1144</v>
      </c>
      <c r="F602" t="str">
        <v>Florencia</v>
      </c>
      <c r="G602" t="s">
        <v>1469</v>
      </c>
      <c r="H602" t="s">
        <v>1870</v>
      </c>
      <c r="I602"/>
      <c r="J602"/>
    </row>
    <row r="603" spans="1:10">
      <c r="A603" t="s">
        <v>2880</v>
      </c>
      <c r="B603" s="41">
        <v>34223</v>
      </c>
      <c r="C603" t="s">
        <v>1143</v>
      </c>
      <c r="D603" t="str">
        <v>Colombia</v>
      </c>
      <c r="E603" t="s">
        <v>1144</v>
      </c>
      <c r="F603" t="str">
        <v>Bogota D.C.</v>
      </c>
      <c r="G603" t="s">
        <v>1151</v>
      </c>
      <c r="H603" t="s">
        <v>2881</v>
      </c>
      <c r="I603" t="s">
        <v>2882</v>
      </c>
      <c r="J603" t="s">
        <v>1311</v>
      </c>
    </row>
    <row r="604" spans="1:10">
      <c r="A604" t="s">
        <v>2883</v>
      </c>
      <c r="B604" s="41">
        <v>38976</v>
      </c>
      <c r="C604" t="s">
        <v>1143</v>
      </c>
      <c r="D604" t="str">
        <v>Colombia</v>
      </c>
      <c r="E604" t="s">
        <v>1144</v>
      </c>
      <c r="F604" t="str">
        <v>Bogota D.C.</v>
      </c>
      <c r="G604" t="s">
        <v>1151</v>
      </c>
      <c r="H604" t="s">
        <v>1301</v>
      </c>
      <c r="I604" t="s">
        <v>1302</v>
      </c>
      <c r="J604" t="s">
        <v>1452</v>
      </c>
    </row>
    <row r="605" spans="1:10">
      <c r="A605" t="s">
        <v>2884</v>
      </c>
      <c r="B605" s="41">
        <v>39158</v>
      </c>
      <c r="C605" t="s">
        <v>1143</v>
      </c>
      <c r="D605" t="str">
        <v>Francia</v>
      </c>
      <c r="E605" t="s">
        <v>1485</v>
      </c>
      <c r="F605" t="str">
        <v>Paris</v>
      </c>
      <c r="G605" t="s">
        <v>1486</v>
      </c>
      <c r="H605" t="s">
        <v>2885</v>
      </c>
      <c r="I605" t="s">
        <v>2886</v>
      </c>
      <c r="J605" t="s">
        <v>2887</v>
      </c>
    </row>
    <row r="606" spans="1:10">
      <c r="A606" t="s">
        <v>2888</v>
      </c>
      <c r="B606" s="41">
        <v>40298</v>
      </c>
      <c r="C606" t="s">
        <v>1143</v>
      </c>
      <c r="D606" t="str">
        <v>Colombia</v>
      </c>
      <c r="E606" t="s">
        <v>1144</v>
      </c>
      <c r="F606" t="str">
        <v>Bogota D.C.</v>
      </c>
      <c r="G606" t="s">
        <v>1151</v>
      </c>
      <c r="H606" t="s">
        <v>1146</v>
      </c>
      <c r="I606" t="s">
        <v>1147</v>
      </c>
      <c r="J606" t="s">
        <v>2889</v>
      </c>
    </row>
    <row r="607" spans="1:10">
      <c r="A607" t="s">
        <v>2890</v>
      </c>
      <c r="B607" s="41">
        <v>35140</v>
      </c>
      <c r="C607" t="s">
        <v>1143</v>
      </c>
      <c r="D607" t="str">
        <v>Colombia</v>
      </c>
      <c r="E607" t="s">
        <v>1144</v>
      </c>
      <c r="F607" t="str">
        <v>Bogota D.C.</v>
      </c>
      <c r="G607" t="s">
        <v>1151</v>
      </c>
      <c r="H607" t="s">
        <v>1599</v>
      </c>
      <c r="I607" t="s">
        <v>1600</v>
      </c>
      <c r="J607" t="s">
        <v>1395</v>
      </c>
    </row>
    <row r="608" spans="1:10">
      <c r="A608" t="s">
        <v>2891</v>
      </c>
      <c r="B608" s="41">
        <v>34587</v>
      </c>
      <c r="C608" t="s">
        <v>1143</v>
      </c>
      <c r="D608" t="str">
        <v>Colombia</v>
      </c>
      <c r="E608" t="s">
        <v>1144</v>
      </c>
      <c r="F608" t="str">
        <v>Bogota D.C.</v>
      </c>
      <c r="G608" t="s">
        <v>1151</v>
      </c>
      <c r="H608" t="s">
        <v>2892</v>
      </c>
      <c r="I608" t="s">
        <v>2893</v>
      </c>
      <c r="J608" t="s">
        <v>2894</v>
      </c>
    </row>
    <row r="609" spans="1:10">
      <c r="A609" t="s">
        <v>2895</v>
      </c>
      <c r="B609" s="41">
        <v>38976</v>
      </c>
      <c r="C609" t="s">
        <v>1143</v>
      </c>
      <c r="D609" t="str">
        <v>Colombia</v>
      </c>
      <c r="E609" t="s">
        <v>1144</v>
      </c>
      <c r="F609" t="str">
        <v>Bogota D.C.</v>
      </c>
      <c r="G609" t="s">
        <v>1151</v>
      </c>
      <c r="H609" t="s">
        <v>2896</v>
      </c>
      <c r="I609" t="s">
        <v>2897</v>
      </c>
      <c r="J609" t="s">
        <v>2898</v>
      </c>
    </row>
    <row r="610" spans="1:10">
      <c r="A610" t="s">
        <v>2899</v>
      </c>
      <c r="B610" s="41">
        <v>39522</v>
      </c>
      <c r="C610" t="s">
        <v>1143</v>
      </c>
      <c r="D610" t="str">
        <v>Colombia</v>
      </c>
      <c r="E610" t="s">
        <v>1144</v>
      </c>
      <c r="F610" t="str">
        <v>Bogota D.C.</v>
      </c>
      <c r="G610" t="s">
        <v>1151</v>
      </c>
      <c r="H610" t="s">
        <v>2900</v>
      </c>
      <c r="I610" t="s">
        <v>2901</v>
      </c>
      <c r="J610" t="s">
        <v>2902</v>
      </c>
    </row>
    <row r="611" spans="1:10">
      <c r="A611" t="s">
        <v>2903</v>
      </c>
      <c r="B611" s="41">
        <v>39340</v>
      </c>
      <c r="C611" t="s">
        <v>1143</v>
      </c>
      <c r="D611" t="str">
        <v>Colombia</v>
      </c>
      <c r="E611" t="s">
        <v>1144</v>
      </c>
      <c r="F611" t="str">
        <v>Bogota D.C.</v>
      </c>
      <c r="G611" t="s">
        <v>1151</v>
      </c>
      <c r="H611" t="s">
        <v>2904</v>
      </c>
      <c r="I611" t="s">
        <v>2905</v>
      </c>
      <c r="J611" t="s">
        <v>2906</v>
      </c>
    </row>
    <row r="612" spans="1:10">
      <c r="A612" t="s">
        <v>2907</v>
      </c>
      <c r="B612" s="41">
        <v>37695</v>
      </c>
      <c r="C612" t="s">
        <v>1143</v>
      </c>
      <c r="D612" t="str">
        <v>Colombia</v>
      </c>
      <c r="E612" t="s">
        <v>1144</v>
      </c>
      <c r="F612" t="str">
        <v>Bogota D.C.</v>
      </c>
      <c r="G612" t="s">
        <v>1151</v>
      </c>
      <c r="H612" t="s">
        <v>2908</v>
      </c>
      <c r="I612" t="s">
        <v>2909</v>
      </c>
      <c r="J612" t="s">
        <v>2910</v>
      </c>
    </row>
    <row r="613" spans="1:10">
      <c r="A613" t="s">
        <v>2911</v>
      </c>
      <c r="B613" s="41">
        <v>36974</v>
      </c>
      <c r="C613" t="s">
        <v>1143</v>
      </c>
      <c r="D613" t="str">
        <v>Colombia</v>
      </c>
      <c r="E613" t="s">
        <v>1144</v>
      </c>
      <c r="F613" t="str">
        <v>Bogota D.C.</v>
      </c>
      <c r="G613" t="s">
        <v>1151</v>
      </c>
      <c r="H613" t="s">
        <v>2912</v>
      </c>
      <c r="I613" t="s">
        <v>2913</v>
      </c>
      <c r="J613" t="s">
        <v>1833</v>
      </c>
    </row>
    <row r="614" spans="1:10">
      <c r="A614" t="s">
        <v>2914</v>
      </c>
      <c r="B614" s="41">
        <v>36610</v>
      </c>
      <c r="C614" t="s">
        <v>1143</v>
      </c>
      <c r="D614" t="str">
        <v>Colombia</v>
      </c>
      <c r="E614" t="s">
        <v>1144</v>
      </c>
      <c r="F614" t="str">
        <v>Bogota D.C.</v>
      </c>
      <c r="G614" t="s">
        <v>1151</v>
      </c>
      <c r="H614" t="s">
        <v>1338</v>
      </c>
      <c r="I614" t="s">
        <v>1339</v>
      </c>
      <c r="J614" t="s">
        <v>1350</v>
      </c>
    </row>
    <row r="615" spans="1:10">
      <c r="A615" t="s">
        <v>2915</v>
      </c>
      <c r="B615" s="41">
        <v>38794</v>
      </c>
      <c r="C615" t="s">
        <v>1143</v>
      </c>
      <c r="D615" t="str">
        <v>Estados Unidos</v>
      </c>
      <c r="E615" t="s">
        <v>1162</v>
      </c>
      <c r="F615" t="str">
        <v>Nueva Jersey</v>
      </c>
      <c r="G615" t="s">
        <v>2916</v>
      </c>
      <c r="H615" t="s">
        <v>2917</v>
      </c>
      <c r="I615" t="s">
        <v>2918</v>
      </c>
      <c r="J615" t="s">
        <v>2910</v>
      </c>
    </row>
    <row r="616" spans="1:10">
      <c r="A616" t="s">
        <v>2919</v>
      </c>
      <c r="B616" s="41">
        <v>38073</v>
      </c>
      <c r="C616" t="s">
        <v>1143</v>
      </c>
      <c r="D616" t="str">
        <v>Colombia</v>
      </c>
      <c r="E616" t="s">
        <v>1144</v>
      </c>
      <c r="F616" t="str">
        <v>Bogota D.C.</v>
      </c>
      <c r="G616" t="s">
        <v>1151</v>
      </c>
      <c r="H616" t="s">
        <v>2920</v>
      </c>
      <c r="I616" t="s">
        <v>2921</v>
      </c>
      <c r="J616" t="s">
        <v>2922</v>
      </c>
    </row>
    <row r="617" spans="1:10">
      <c r="A617" t="s">
        <v>2923</v>
      </c>
      <c r="B617" s="41">
        <v>40628</v>
      </c>
      <c r="C617" t="s">
        <v>1143</v>
      </c>
      <c r="D617" t="str">
        <v>Nigeria</v>
      </c>
      <c r="E617" t="s">
        <v>2924</v>
      </c>
      <c r="F617" t="str">
        <v>No Disponible</v>
      </c>
      <c r="G617" t="s">
        <v>1204</v>
      </c>
      <c r="H617" t="s">
        <v>1977</v>
      </c>
      <c r="I617" t="s">
        <v>1978</v>
      </c>
      <c r="J617" t="s">
        <v>2925</v>
      </c>
    </row>
    <row r="618" spans="1:10">
      <c r="A618" t="s">
        <v>2926</v>
      </c>
      <c r="B618" s="41">
        <v>39711</v>
      </c>
      <c r="C618" t="s">
        <v>1143</v>
      </c>
      <c r="D618" t="str">
        <v>Colombia</v>
      </c>
      <c r="E618" t="s">
        <v>1144</v>
      </c>
      <c r="F618" t="str">
        <v>Cali</v>
      </c>
      <c r="G618" t="s">
        <v>1442</v>
      </c>
      <c r="H618" t="s">
        <v>1146</v>
      </c>
      <c r="I618" t="s">
        <v>1147</v>
      </c>
      <c r="J618" t="s">
        <v>2927</v>
      </c>
    </row>
    <row r="619" spans="1:10">
      <c r="A619" t="s">
        <v>2928</v>
      </c>
      <c r="B619" s="41">
        <v>38976</v>
      </c>
      <c r="C619" t="s">
        <v>1143</v>
      </c>
      <c r="D619" t="str">
        <v>Colombia</v>
      </c>
      <c r="E619" t="s">
        <v>1144</v>
      </c>
      <c r="F619" t="str">
        <v>Bogota D.C.</v>
      </c>
      <c r="G619" t="s">
        <v>1151</v>
      </c>
      <c r="H619" t="s">
        <v>2929</v>
      </c>
      <c r="I619" t="s">
        <v>2930</v>
      </c>
      <c r="J619" t="s">
        <v>1204</v>
      </c>
    </row>
    <row r="620" spans="1:10">
      <c r="A620" t="s">
        <v>2931</v>
      </c>
      <c r="B620" s="41">
        <v>37884</v>
      </c>
      <c r="C620" t="s">
        <v>1143</v>
      </c>
      <c r="D620" t="str">
        <v>Colombia</v>
      </c>
      <c r="E620" t="s">
        <v>1144</v>
      </c>
      <c r="F620" t="str">
        <v>Bogota D.C.</v>
      </c>
      <c r="G620" t="s">
        <v>1151</v>
      </c>
      <c r="H620" t="s">
        <v>2932</v>
      </c>
      <c r="I620" t="s">
        <v>2933</v>
      </c>
      <c r="J620" t="s">
        <v>1223</v>
      </c>
    </row>
    <row r="621" spans="1:10">
      <c r="A621" t="s">
        <v>2934</v>
      </c>
      <c r="B621" s="41">
        <v>32942</v>
      </c>
      <c r="C621" t="s">
        <v>1143</v>
      </c>
      <c r="D621" t="str">
        <v>Paises Bajos</v>
      </c>
      <c r="E621" t="s">
        <v>1376</v>
      </c>
      <c r="F621" t="str">
        <v>Amsterdam</v>
      </c>
      <c r="G621" t="s">
        <v>1816</v>
      </c>
      <c r="H621" t="s">
        <v>2935</v>
      </c>
      <c r="I621" t="s">
        <v>2936</v>
      </c>
      <c r="J621" t="s">
        <v>2937</v>
      </c>
    </row>
    <row r="622" spans="1:10">
      <c r="A622" t="s">
        <v>2938</v>
      </c>
      <c r="B622" s="41">
        <v>39340</v>
      </c>
      <c r="C622" t="s">
        <v>1143</v>
      </c>
      <c r="D622" t="str">
        <v>Colombia</v>
      </c>
      <c r="E622" t="s">
        <v>1144</v>
      </c>
      <c r="F622" t="str">
        <v>Bogota D.C.</v>
      </c>
      <c r="G622" t="s">
        <v>1151</v>
      </c>
      <c r="H622" t="s">
        <v>2939</v>
      </c>
      <c r="I622" t="s">
        <v>2940</v>
      </c>
      <c r="J622" t="s">
        <v>2941</v>
      </c>
    </row>
    <row r="623" spans="1:10">
      <c r="A623" t="s">
        <v>2942</v>
      </c>
      <c r="B623" s="41">
        <v>39522</v>
      </c>
      <c r="C623" t="s">
        <v>1143</v>
      </c>
      <c r="D623" t="str">
        <v>Colombia</v>
      </c>
      <c r="E623" t="s">
        <v>1144</v>
      </c>
      <c r="F623" t="str">
        <v>Bogota D.C.</v>
      </c>
      <c r="G623" t="s">
        <v>1151</v>
      </c>
      <c r="H623" t="s">
        <v>2586</v>
      </c>
      <c r="I623" t="s">
        <v>2587</v>
      </c>
      <c r="J623" t="s">
        <v>1833</v>
      </c>
    </row>
    <row r="624" spans="1:10">
      <c r="A624" t="s">
        <v>2943</v>
      </c>
      <c r="B624" s="41">
        <v>38612</v>
      </c>
      <c r="C624" t="s">
        <v>1143</v>
      </c>
      <c r="D624" t="str">
        <v>Colombia</v>
      </c>
      <c r="E624" t="s">
        <v>1144</v>
      </c>
      <c r="F624" t="str">
        <v>Bogota D.C.</v>
      </c>
      <c r="G624" t="s">
        <v>1151</v>
      </c>
      <c r="H624" t="s">
        <v>2944</v>
      </c>
      <c r="I624" t="s">
        <v>2945</v>
      </c>
      <c r="J624" t="s">
        <v>2946</v>
      </c>
    </row>
    <row r="625" spans="1:10">
      <c r="A625" t="s">
        <v>2947</v>
      </c>
      <c r="B625" s="41">
        <v>39522</v>
      </c>
      <c r="C625" t="s">
        <v>1143</v>
      </c>
      <c r="D625" t="str">
        <v>Colombia</v>
      </c>
      <c r="E625" t="s">
        <v>1144</v>
      </c>
      <c r="F625" t="str">
        <v>Bogota D.C.</v>
      </c>
      <c r="G625" t="s">
        <v>1151</v>
      </c>
      <c r="H625" t="s">
        <v>2948</v>
      </c>
      <c r="I625" t="s">
        <v>2949</v>
      </c>
      <c r="J625" t="s">
        <v>2700</v>
      </c>
    </row>
    <row r="626" spans="1:10">
      <c r="A626" t="s">
        <v>2950</v>
      </c>
      <c r="B626" s="41">
        <v>39158</v>
      </c>
      <c r="C626" t="s">
        <v>1143</v>
      </c>
      <c r="D626" t="str">
        <v>Estados Unidos</v>
      </c>
      <c r="E626" t="s">
        <v>1162</v>
      </c>
      <c r="F626" t="str">
        <v>Los Angeles</v>
      </c>
      <c r="G626" t="s">
        <v>2012</v>
      </c>
      <c r="H626" t="s">
        <v>2436</v>
      </c>
      <c r="I626" t="s">
        <v>2437</v>
      </c>
      <c r="J626" t="s">
        <v>2951</v>
      </c>
    </row>
    <row r="627" spans="1:10">
      <c r="A627" t="s">
        <v>2952</v>
      </c>
      <c r="B627" s="41">
        <v>39711</v>
      </c>
      <c r="C627" t="s">
        <v>1168</v>
      </c>
      <c r="D627" t="str">
        <v>Colombia</v>
      </c>
      <c r="E627" t="s">
        <v>1144</v>
      </c>
      <c r="F627" t="str">
        <v>Bogota D.C.</v>
      </c>
      <c r="G627" t="s">
        <v>1151</v>
      </c>
      <c r="H627" t="s">
        <v>1146</v>
      </c>
      <c r="I627" t="s">
        <v>1147</v>
      </c>
      <c r="J627" t="s">
        <v>1219</v>
      </c>
    </row>
    <row r="628" spans="1:10">
      <c r="A628" t="s">
        <v>2953</v>
      </c>
      <c r="B628" s="41">
        <v>40446</v>
      </c>
      <c r="C628" t="s">
        <v>1143</v>
      </c>
      <c r="D628" t="str">
        <v>Colombia</v>
      </c>
      <c r="E628" t="s">
        <v>1144</v>
      </c>
      <c r="F628" t="str">
        <v>Bogota D.C.</v>
      </c>
      <c r="G628" t="s">
        <v>1151</v>
      </c>
      <c r="H628" t="s">
        <v>2954</v>
      </c>
      <c r="I628" t="s">
        <v>2955</v>
      </c>
      <c r="J628" t="s">
        <v>2956</v>
      </c>
    </row>
    <row r="629" spans="1:10">
      <c r="A629" t="s">
        <v>2957</v>
      </c>
      <c r="B629" s="41">
        <v>40257</v>
      </c>
      <c r="C629" t="s">
        <v>1143</v>
      </c>
      <c r="D629" t="str">
        <v>Colombia</v>
      </c>
      <c r="E629" t="s">
        <v>1144</v>
      </c>
      <c r="F629" t="str">
        <v>Bogota D.C.</v>
      </c>
      <c r="G629" t="s">
        <v>1151</v>
      </c>
      <c r="H629" t="s">
        <v>2958</v>
      </c>
      <c r="I629" t="s">
        <v>2959</v>
      </c>
      <c r="J629" t="s">
        <v>2960</v>
      </c>
    </row>
    <row r="630" spans="1:10">
      <c r="A630" t="s">
        <v>2961</v>
      </c>
      <c r="B630" s="41">
        <v>27634</v>
      </c>
      <c r="C630" t="s">
        <v>1143</v>
      </c>
      <c r="D630" t="str">
        <v>Colombia</v>
      </c>
      <c r="E630" t="s">
        <v>1144</v>
      </c>
      <c r="F630" t="str">
        <v>Bogota D.C.</v>
      </c>
      <c r="G630" t="s">
        <v>1151</v>
      </c>
      <c r="H630" t="s">
        <v>1146</v>
      </c>
      <c r="I630" t="s">
        <v>1147</v>
      </c>
      <c r="J630" t="s">
        <v>2962</v>
      </c>
    </row>
    <row r="631" spans="1:10">
      <c r="A631" t="s">
        <v>2963</v>
      </c>
      <c r="B631" s="41">
        <v>37520</v>
      </c>
      <c r="C631" t="s">
        <v>1143</v>
      </c>
      <c r="D631" t="str">
        <v>Colombia</v>
      </c>
      <c r="E631" t="s">
        <v>1144</v>
      </c>
      <c r="F631" t="str">
        <v>Bogota D.C.</v>
      </c>
      <c r="G631" t="s">
        <v>1151</v>
      </c>
      <c r="H631" t="s">
        <v>2964</v>
      </c>
      <c r="I631" t="s">
        <v>2965</v>
      </c>
      <c r="J631" t="s">
        <v>2056</v>
      </c>
    </row>
    <row r="632" spans="1:10">
      <c r="A632" t="s">
        <v>2966</v>
      </c>
      <c r="B632" s="41">
        <v>37149</v>
      </c>
      <c r="C632" t="s">
        <v>1143</v>
      </c>
      <c r="D632" t="str">
        <v>Colombia</v>
      </c>
      <c r="E632" t="s">
        <v>1144</v>
      </c>
      <c r="F632" t="str">
        <v>Bogota D.C.</v>
      </c>
      <c r="G632" t="s">
        <v>1151</v>
      </c>
      <c r="H632" t="s">
        <v>1146</v>
      </c>
      <c r="I632" t="s">
        <v>1147</v>
      </c>
      <c r="J632" t="s">
        <v>2224</v>
      </c>
    </row>
    <row r="633" spans="1:10">
      <c r="A633" t="s">
        <v>2967</v>
      </c>
      <c r="B633" s="41">
        <v>38868</v>
      </c>
      <c r="C633" t="s">
        <v>1143</v>
      </c>
      <c r="D633" t="str">
        <v>Colombia</v>
      </c>
      <c r="E633" t="s">
        <v>1144</v>
      </c>
      <c r="F633" t="str">
        <v>Bogota D.C.</v>
      </c>
      <c r="G633" t="s">
        <v>1151</v>
      </c>
      <c r="H633" t="s">
        <v>2816</v>
      </c>
      <c r="I633" t="s">
        <v>2817</v>
      </c>
      <c r="J633" t="s">
        <v>1445</v>
      </c>
    </row>
    <row r="634" spans="1:10">
      <c r="A634" t="s">
        <v>2968</v>
      </c>
      <c r="B634" s="41">
        <v>38794</v>
      </c>
      <c r="C634" t="s">
        <v>1168</v>
      </c>
      <c r="D634" t="str">
        <v>Chile</v>
      </c>
      <c r="E634" t="s">
        <v>2729</v>
      </c>
      <c r="F634" t="str">
        <v>Santiago De Chile</v>
      </c>
      <c r="G634" t="s">
        <v>2969</v>
      </c>
      <c r="H634" t="s">
        <v>2970</v>
      </c>
      <c r="I634" t="s">
        <v>2971</v>
      </c>
      <c r="J634" t="s">
        <v>2972</v>
      </c>
    </row>
    <row r="635" spans="1:10">
      <c r="A635" t="s">
        <v>2973</v>
      </c>
      <c r="B635" s="41">
        <v>40075</v>
      </c>
      <c r="C635" t="s">
        <v>1168</v>
      </c>
      <c r="D635" t="str">
        <v>Colombia</v>
      </c>
      <c r="E635" t="s">
        <v>1144</v>
      </c>
      <c r="F635" t="str">
        <v>Bogota D.C.</v>
      </c>
      <c r="G635" t="s">
        <v>1151</v>
      </c>
      <c r="H635" t="s">
        <v>2974</v>
      </c>
      <c r="I635" t="s">
        <v>2975</v>
      </c>
      <c r="J635" t="s">
        <v>1306</v>
      </c>
    </row>
    <row r="636" spans="1:10">
      <c r="A636" t="s">
        <v>2976</v>
      </c>
      <c r="B636" s="41">
        <v>34587</v>
      </c>
      <c r="C636" t="s">
        <v>1143</v>
      </c>
      <c r="D636" t="str">
        <v>Colombia</v>
      </c>
      <c r="E636" t="s">
        <v>1144</v>
      </c>
      <c r="F636" t="str">
        <v>Bogota D.C.</v>
      </c>
      <c r="G636" t="s">
        <v>1151</v>
      </c>
      <c r="H636" t="s">
        <v>1965</v>
      </c>
      <c r="I636" t="s">
        <v>1966</v>
      </c>
      <c r="J636" t="s">
        <v>1171</v>
      </c>
    </row>
    <row r="637" spans="1:10">
      <c r="A637" t="s">
        <v>2977</v>
      </c>
      <c r="B637" s="41">
        <v>37520</v>
      </c>
      <c r="C637" t="s">
        <v>1143</v>
      </c>
      <c r="D637" t="str">
        <v>Colombia</v>
      </c>
      <c r="E637" t="s">
        <v>1144</v>
      </c>
      <c r="F637" t="str">
        <v>Bogota D.C.</v>
      </c>
      <c r="G637" t="s">
        <v>1151</v>
      </c>
      <c r="H637" t="s">
        <v>1186</v>
      </c>
      <c r="I637" t="s">
        <v>1187</v>
      </c>
      <c r="J637" t="s">
        <v>2978</v>
      </c>
    </row>
    <row r="638" spans="1:10">
      <c r="A638" t="s">
        <v>2979</v>
      </c>
      <c r="B638" s="41">
        <v>37149</v>
      </c>
      <c r="C638" t="s">
        <v>1143</v>
      </c>
      <c r="D638" t="str">
        <v>Colombia</v>
      </c>
      <c r="E638" t="s">
        <v>1144</v>
      </c>
      <c r="F638" t="str">
        <v>Bogota D.C.</v>
      </c>
      <c r="G638" t="s">
        <v>1151</v>
      </c>
      <c r="H638" t="s">
        <v>2980</v>
      </c>
      <c r="I638" t="s">
        <v>2981</v>
      </c>
      <c r="J638" t="s">
        <v>2982</v>
      </c>
    </row>
    <row r="639" spans="1:10">
      <c r="A639" t="s">
        <v>2983</v>
      </c>
      <c r="B639" s="41">
        <v>36785</v>
      </c>
      <c r="C639" t="s">
        <v>1143</v>
      </c>
      <c r="D639" t="str">
        <v>Colombia</v>
      </c>
      <c r="E639" t="s">
        <v>1144</v>
      </c>
      <c r="F639" t="str">
        <v>Bogota D.C.</v>
      </c>
      <c r="G639" t="s">
        <v>1151</v>
      </c>
      <c r="H639" t="s">
        <v>1965</v>
      </c>
      <c r="I639" t="s">
        <v>1966</v>
      </c>
      <c r="J639" t="s">
        <v>1223</v>
      </c>
    </row>
    <row r="640" spans="1:10">
      <c r="A640" t="s">
        <v>2984</v>
      </c>
      <c r="B640" s="41">
        <v>39522</v>
      </c>
      <c r="C640" t="s">
        <v>1168</v>
      </c>
      <c r="D640" t="str">
        <v>Colombia</v>
      </c>
      <c r="E640" t="s">
        <v>1144</v>
      </c>
      <c r="F640" t="str">
        <v>Bogota D.C.</v>
      </c>
      <c r="G640" t="s">
        <v>1151</v>
      </c>
      <c r="H640" t="s">
        <v>2985</v>
      </c>
      <c r="I640" t="s">
        <v>2986</v>
      </c>
      <c r="J640" t="s">
        <v>1204</v>
      </c>
    </row>
    <row r="641" spans="1:10">
      <c r="A641" t="s">
        <v>2987</v>
      </c>
      <c r="B641" s="41">
        <v>39340</v>
      </c>
      <c r="C641" t="s">
        <v>1143</v>
      </c>
      <c r="D641" t="str">
        <v>España</v>
      </c>
      <c r="E641" t="s">
        <v>1388</v>
      </c>
      <c r="F641" t="str">
        <v>Madrid</v>
      </c>
      <c r="G641" t="s">
        <v>1386</v>
      </c>
      <c r="H641" t="s">
        <v>2988</v>
      </c>
      <c r="I641" t="s">
        <v>2989</v>
      </c>
      <c r="J641" t="s">
        <v>2990</v>
      </c>
    </row>
    <row r="642" spans="1:10">
      <c r="A642" t="s">
        <v>2991</v>
      </c>
      <c r="B642" s="41">
        <v>40775</v>
      </c>
      <c r="C642" t="s">
        <v>1143</v>
      </c>
      <c r="D642" t="str">
        <v>Colombia</v>
      </c>
      <c r="E642" t="s">
        <v>1144</v>
      </c>
      <c r="F642" t="str">
        <v>Bogota D.C.</v>
      </c>
      <c r="G642" t="s">
        <v>1151</v>
      </c>
      <c r="H642" t="s">
        <v>1462</v>
      </c>
      <c r="I642" t="s">
        <v>1463</v>
      </c>
      <c r="J642" t="s">
        <v>2992</v>
      </c>
    </row>
    <row r="643" spans="1:10">
      <c r="A643" t="s">
        <v>2993</v>
      </c>
      <c r="B643" s="41">
        <v>41486</v>
      </c>
      <c r="C643" t="s">
        <v>1168</v>
      </c>
      <c r="D643" t="str">
        <v>Colombia</v>
      </c>
      <c r="E643" t="s">
        <v>1144</v>
      </c>
      <c r="F643" t="str">
        <v>Bogota D.C.</v>
      </c>
      <c r="G643" t="s">
        <v>1151</v>
      </c>
      <c r="H643" t="s">
        <v>2994</v>
      </c>
      <c r="I643" t="s">
        <v>2995</v>
      </c>
      <c r="J643" t="s">
        <v>2996</v>
      </c>
    </row>
    <row r="644" spans="1:10">
      <c r="A644" t="s">
        <v>2997</v>
      </c>
      <c r="B644" s="41">
        <v>40602</v>
      </c>
      <c r="C644" t="s">
        <v>1168</v>
      </c>
      <c r="D644" t="str">
        <v>Colombia</v>
      </c>
      <c r="E644" t="s">
        <v>1144</v>
      </c>
      <c r="F644" t="str">
        <v>Bogota D.C.</v>
      </c>
      <c r="G644" t="s">
        <v>1151</v>
      </c>
      <c r="H644" t="s">
        <v>2998</v>
      </c>
      <c r="I644" t="s">
        <v>2999</v>
      </c>
      <c r="J644" t="s">
        <v>1223</v>
      </c>
    </row>
    <row r="645" spans="1:10">
      <c r="A645" t="s">
        <v>3000</v>
      </c>
      <c r="B645" s="41">
        <v>37149</v>
      </c>
      <c r="C645" t="s">
        <v>1143</v>
      </c>
      <c r="D645" t="str">
        <v>Reino Unido</v>
      </c>
      <c r="E645" t="s">
        <v>1788</v>
      </c>
      <c r="F645" t="str">
        <v>Londres</v>
      </c>
      <c r="G645" t="s">
        <v>1789</v>
      </c>
      <c r="H645" t="s">
        <v>3001</v>
      </c>
      <c r="I645" t="s">
        <v>3002</v>
      </c>
      <c r="J645" t="s">
        <v>3003</v>
      </c>
    </row>
    <row r="646" spans="1:10">
      <c r="A646" t="s">
        <v>3004</v>
      </c>
      <c r="B646" s="41">
        <v>39711</v>
      </c>
      <c r="C646" t="s">
        <v>1143</v>
      </c>
      <c r="D646" t="str">
        <v>Colombia</v>
      </c>
      <c r="E646" t="s">
        <v>1144</v>
      </c>
      <c r="F646" t="str">
        <v>Bogota D.C.</v>
      </c>
      <c r="G646" t="s">
        <v>1151</v>
      </c>
      <c r="H646" t="s">
        <v>2663</v>
      </c>
      <c r="I646" t="s">
        <v>2664</v>
      </c>
      <c r="J646" t="s">
        <v>3005</v>
      </c>
    </row>
    <row r="647" spans="1:10">
      <c r="A647" t="s">
        <v>3006</v>
      </c>
      <c r="B647" s="41">
        <v>37520</v>
      </c>
      <c r="C647" t="s">
        <v>1143</v>
      </c>
      <c r="D647" t="str">
        <v>Colombia</v>
      </c>
      <c r="E647" t="s">
        <v>1144</v>
      </c>
      <c r="F647" t="str">
        <v>Bogota D.C.</v>
      </c>
      <c r="G647" t="s">
        <v>1151</v>
      </c>
      <c r="H647" t="s">
        <v>1965</v>
      </c>
      <c r="I647" t="s">
        <v>1966</v>
      </c>
      <c r="J647" t="s">
        <v>3007</v>
      </c>
    </row>
    <row r="648" spans="1:10">
      <c r="A648" t="s">
        <v>3008</v>
      </c>
      <c r="B648" s="41">
        <v>38612</v>
      </c>
      <c r="C648" t="s">
        <v>1168</v>
      </c>
      <c r="D648" t="str">
        <v>Estados Unidos</v>
      </c>
      <c r="E648" t="s">
        <v>1162</v>
      </c>
      <c r="F648" t="str">
        <v>Nueva York</v>
      </c>
      <c r="G648" t="s">
        <v>1285</v>
      </c>
      <c r="H648" t="s">
        <v>3009</v>
      </c>
      <c r="I648" t="s">
        <v>3010</v>
      </c>
      <c r="J648" t="s">
        <v>3011</v>
      </c>
    </row>
    <row r="649" spans="1:10">
      <c r="A649" t="s">
        <v>3012</v>
      </c>
      <c r="B649" s="41">
        <v>40831</v>
      </c>
      <c r="C649" t="s">
        <v>1168</v>
      </c>
      <c r="D649" t="str">
        <v>Australia</v>
      </c>
      <c r="E649" t="s">
        <v>1203</v>
      </c>
      <c r="F649" t="str">
        <v>Melbourne</v>
      </c>
      <c r="G649" t="s">
        <v>2343</v>
      </c>
      <c r="H649" t="s">
        <v>3013</v>
      </c>
      <c r="I649" t="s">
        <v>3014</v>
      </c>
      <c r="J649" t="s">
        <v>3015</v>
      </c>
    </row>
    <row r="650" spans="1:10">
      <c r="A650" t="s">
        <v>3016</v>
      </c>
      <c r="B650" s="41">
        <v>37884</v>
      </c>
      <c r="C650" t="s">
        <v>1143</v>
      </c>
      <c r="D650" t="str">
        <v>Estados Unidos</v>
      </c>
      <c r="E650" t="s">
        <v>1162</v>
      </c>
      <c r="F650" t="str">
        <v>Pittsburgh</v>
      </c>
      <c r="G650" t="s">
        <v>3017</v>
      </c>
      <c r="H650" t="s">
        <v>3018</v>
      </c>
      <c r="I650" t="s">
        <v>3019</v>
      </c>
      <c r="J650" t="s">
        <v>3020</v>
      </c>
    </row>
    <row r="651" spans="1:10">
      <c r="A651" t="s">
        <v>3021</v>
      </c>
      <c r="B651" s="41">
        <v>33488</v>
      </c>
      <c r="C651" t="s">
        <v>1143</v>
      </c>
      <c r="D651" t="str">
        <v>Colombia</v>
      </c>
      <c r="E651" t="s">
        <v>1144</v>
      </c>
      <c r="F651" t="str">
        <v>Bogota D.C.</v>
      </c>
      <c r="G651" t="s">
        <v>1151</v>
      </c>
      <c r="H651" t="s">
        <v>2119</v>
      </c>
      <c r="I651" t="s">
        <v>2120</v>
      </c>
      <c r="J651" t="s">
        <v>3022</v>
      </c>
    </row>
    <row r="652" spans="1:10">
      <c r="A652" t="s">
        <v>3023</v>
      </c>
      <c r="B652" s="41">
        <v>40075</v>
      </c>
      <c r="C652" t="s">
        <v>1168</v>
      </c>
      <c r="D652" t="str">
        <v>Colombia</v>
      </c>
      <c r="E652" t="s">
        <v>1144</v>
      </c>
      <c r="F652" t="str">
        <v>San Vicente Del Caguan</v>
      </c>
      <c r="G652" t="s">
        <v>3024</v>
      </c>
      <c r="H652" t="s">
        <v>3025</v>
      </c>
      <c r="I652" t="s">
        <v>3026</v>
      </c>
      <c r="J652" t="s">
        <v>3027</v>
      </c>
    </row>
    <row r="653" spans="1:10">
      <c r="A653" t="s">
        <v>3028</v>
      </c>
      <c r="B653" s="41">
        <v>39158</v>
      </c>
      <c r="C653" t="s">
        <v>1168</v>
      </c>
      <c r="D653" t="str">
        <v>Colombia</v>
      </c>
      <c r="E653" t="s">
        <v>1144</v>
      </c>
      <c r="F653" t="str">
        <v>Bogota D.C.</v>
      </c>
      <c r="G653" t="s">
        <v>1151</v>
      </c>
      <c r="H653" t="s">
        <v>1169</v>
      </c>
      <c r="I653" t="s">
        <v>1170</v>
      </c>
      <c r="J653" t="s">
        <v>1610</v>
      </c>
    </row>
    <row r="654" spans="1:10">
      <c r="A654" t="s">
        <v>3029</v>
      </c>
      <c r="B654" s="41">
        <v>38612</v>
      </c>
      <c r="C654" t="s">
        <v>1168</v>
      </c>
      <c r="D654" t="str">
        <v>Colombia</v>
      </c>
      <c r="E654" t="s">
        <v>1144</v>
      </c>
      <c r="F654" t="str">
        <v>Bogota D.C.</v>
      </c>
      <c r="G654" t="s">
        <v>1151</v>
      </c>
      <c r="H654" t="s">
        <v>1146</v>
      </c>
      <c r="I654" t="s">
        <v>1147</v>
      </c>
      <c r="J654" t="s">
        <v>1219</v>
      </c>
    </row>
    <row r="655" spans="1:10">
      <c r="A655" t="s">
        <v>3030</v>
      </c>
      <c r="B655" s="41">
        <v>37695</v>
      </c>
      <c r="C655" t="s">
        <v>1143</v>
      </c>
      <c r="D655" t="str">
        <v>Colombia</v>
      </c>
      <c r="E655" t="s">
        <v>1144</v>
      </c>
      <c r="F655" t="str">
        <v>Bogota D.C.</v>
      </c>
      <c r="G655" t="s">
        <v>1151</v>
      </c>
      <c r="H655" t="s">
        <v>1870</v>
      </c>
      <c r="I655"/>
      <c r="J655"/>
    </row>
    <row r="656" spans="1:10">
      <c r="A656" t="s">
        <v>3031</v>
      </c>
      <c r="B656" s="41">
        <v>37695</v>
      </c>
      <c r="C656" t="s">
        <v>1143</v>
      </c>
      <c r="D656" t="str">
        <v>Colombia</v>
      </c>
      <c r="E656" t="s">
        <v>1144</v>
      </c>
      <c r="F656" t="str">
        <v>Bogota D.C.</v>
      </c>
      <c r="G656" t="s">
        <v>1151</v>
      </c>
      <c r="H656" t="s">
        <v>1169</v>
      </c>
      <c r="I656" t="s">
        <v>1170</v>
      </c>
      <c r="J656" t="s">
        <v>3032</v>
      </c>
    </row>
    <row r="657" spans="1:10">
      <c r="A657" t="s">
        <v>3033</v>
      </c>
      <c r="B657" s="41">
        <v>38248</v>
      </c>
      <c r="C657" t="s">
        <v>1168</v>
      </c>
      <c r="D657" t="str">
        <v>Colombia</v>
      </c>
      <c r="E657" t="s">
        <v>1144</v>
      </c>
      <c r="F657" t="str">
        <v>Bogota D.C.</v>
      </c>
      <c r="G657" t="s">
        <v>1151</v>
      </c>
      <c r="H657" t="s">
        <v>3034</v>
      </c>
      <c r="I657" t="s">
        <v>3035</v>
      </c>
      <c r="J657" t="s">
        <v>3036</v>
      </c>
    </row>
    <row r="658" spans="1:10">
      <c r="A658" t="s">
        <v>3037</v>
      </c>
      <c r="B658" s="41">
        <v>38073</v>
      </c>
      <c r="C658" t="s">
        <v>1143</v>
      </c>
      <c r="D658" t="str">
        <v>Colombia</v>
      </c>
      <c r="E658" t="s">
        <v>1144</v>
      </c>
      <c r="F658" t="str">
        <v>Bogota D.C.</v>
      </c>
      <c r="G658" t="s">
        <v>1151</v>
      </c>
      <c r="H658" t="s">
        <v>3038</v>
      </c>
      <c r="I658" t="s">
        <v>3039</v>
      </c>
      <c r="J658" t="s">
        <v>3040</v>
      </c>
    </row>
    <row r="659" spans="1:10">
      <c r="A659" t="s">
        <v>3041</v>
      </c>
      <c r="B659" s="41">
        <v>41145</v>
      </c>
      <c r="C659" t="s">
        <v>1143</v>
      </c>
      <c r="D659" t="str">
        <v>Colombia</v>
      </c>
      <c r="E659" t="s">
        <v>1144</v>
      </c>
      <c r="F659" t="str">
        <v>Bogota D.C.</v>
      </c>
      <c r="G659" t="s">
        <v>1151</v>
      </c>
      <c r="H659" t="s">
        <v>3042</v>
      </c>
      <c r="I659" t="s">
        <v>3043</v>
      </c>
      <c r="J659" t="s">
        <v>3044</v>
      </c>
    </row>
    <row r="660" spans="1:10">
      <c r="A660" t="s">
        <v>3045</v>
      </c>
      <c r="B660" s="41">
        <v>40075</v>
      </c>
      <c r="C660" t="s">
        <v>1143</v>
      </c>
      <c r="D660" t="str">
        <v>Colombia</v>
      </c>
      <c r="E660" t="s">
        <v>1144</v>
      </c>
      <c r="F660" t="str">
        <v>Villavicencio</v>
      </c>
      <c r="G660" t="s">
        <v>2229</v>
      </c>
      <c r="H660" t="s">
        <v>2980</v>
      </c>
      <c r="I660" t="s">
        <v>2981</v>
      </c>
      <c r="J660" t="s">
        <v>1833</v>
      </c>
    </row>
    <row r="661" spans="1:10">
      <c r="A661" t="s">
        <v>3046</v>
      </c>
      <c r="B661" s="41">
        <v>40257</v>
      </c>
      <c r="C661" t="s">
        <v>1143</v>
      </c>
      <c r="D661" t="str">
        <v>Colombia</v>
      </c>
      <c r="E661" t="s">
        <v>1144</v>
      </c>
      <c r="F661" t="str">
        <v>Bogota D.C.</v>
      </c>
      <c r="G661" t="s">
        <v>1151</v>
      </c>
      <c r="H661" t="s">
        <v>3047</v>
      </c>
      <c r="I661" t="s">
        <v>3048</v>
      </c>
      <c r="J661" t="s">
        <v>1204</v>
      </c>
    </row>
    <row r="662" spans="1:10">
      <c r="A662" t="s">
        <v>3049</v>
      </c>
      <c r="B662" s="41">
        <v>41145</v>
      </c>
      <c r="C662" t="s">
        <v>1143</v>
      </c>
      <c r="D662" t="str">
        <v>Colombia</v>
      </c>
      <c r="E662" t="s">
        <v>1144</v>
      </c>
      <c r="F662" t="str">
        <v>Bogota D.C.</v>
      </c>
      <c r="G662" t="s">
        <v>1151</v>
      </c>
      <c r="H662" t="s">
        <v>2737</v>
      </c>
      <c r="I662" t="s">
        <v>2738</v>
      </c>
      <c r="J662" t="s">
        <v>1311</v>
      </c>
    </row>
    <row r="663" spans="1:10">
      <c r="A663" t="s">
        <v>3050</v>
      </c>
      <c r="B663" s="41">
        <v>41922</v>
      </c>
      <c r="C663" t="s">
        <v>1143</v>
      </c>
      <c r="D663" t="str">
        <v>Colombia</v>
      </c>
      <c r="E663" t="s">
        <v>1144</v>
      </c>
      <c r="F663" t="str">
        <v>Bogota D.C.</v>
      </c>
      <c r="G663" t="s">
        <v>1151</v>
      </c>
      <c r="H663" t="s">
        <v>1516</v>
      </c>
      <c r="I663" t="s">
        <v>1517</v>
      </c>
      <c r="J663" t="s">
        <v>1223</v>
      </c>
    </row>
    <row r="664" spans="1:10">
      <c r="A664" t="s">
        <v>3051</v>
      </c>
      <c r="B664" s="41">
        <v>40075</v>
      </c>
      <c r="C664" t="s">
        <v>1168</v>
      </c>
      <c r="D664" t="str">
        <v>Colombia</v>
      </c>
      <c r="E664" t="s">
        <v>1144</v>
      </c>
      <c r="F664" t="str">
        <v>Bogota D.C.</v>
      </c>
      <c r="G664" t="s">
        <v>1151</v>
      </c>
      <c r="H664" t="s">
        <v>1146</v>
      </c>
      <c r="I664" t="s">
        <v>1147</v>
      </c>
      <c r="J664" t="s">
        <v>1219</v>
      </c>
    </row>
    <row r="665" spans="1:10">
      <c r="A665" t="s">
        <v>3052</v>
      </c>
      <c r="B665" s="41">
        <v>36421</v>
      </c>
      <c r="C665" t="s">
        <v>1143</v>
      </c>
      <c r="D665" t="str">
        <v>Costa Rica</v>
      </c>
      <c r="E665" t="s">
        <v>1232</v>
      </c>
      <c r="F665" t="str">
        <v>Alajuela</v>
      </c>
      <c r="G665" t="s">
        <v>3053</v>
      </c>
      <c r="H665" t="s">
        <v>3054</v>
      </c>
      <c r="I665" t="s">
        <v>3055</v>
      </c>
      <c r="J665" t="s">
        <v>3056</v>
      </c>
    </row>
    <row r="666" spans="1:10">
      <c r="A666" t="s">
        <v>3057</v>
      </c>
      <c r="B666" s="41">
        <v>37695</v>
      </c>
      <c r="C666" t="s">
        <v>1143</v>
      </c>
      <c r="D666" t="str">
        <v>Colombia</v>
      </c>
      <c r="E666" t="s">
        <v>1144</v>
      </c>
      <c r="F666" t="str">
        <v>Bogota D.C.</v>
      </c>
      <c r="G666" t="s">
        <v>1151</v>
      </c>
      <c r="H666" t="s">
        <v>3058</v>
      </c>
      <c r="I666" t="s">
        <v>3059</v>
      </c>
      <c r="J666" t="s">
        <v>1833</v>
      </c>
    </row>
    <row r="667" spans="1:10">
      <c r="A667" t="s">
        <v>3060</v>
      </c>
      <c r="B667" s="41">
        <v>45138</v>
      </c>
      <c r="C667" t="s">
        <v>1143</v>
      </c>
      <c r="D667" t="str">
        <v>Reino Unido</v>
      </c>
      <c r="E667" t="s">
        <v>1788</v>
      </c>
      <c r="F667" t="str">
        <v>Londres</v>
      </c>
      <c r="G667" t="s">
        <v>1789</v>
      </c>
      <c r="H667" t="s">
        <v>1338</v>
      </c>
      <c r="I667" t="s">
        <v>1339</v>
      </c>
      <c r="J667" t="s">
        <v>1340</v>
      </c>
    </row>
    <row r="668" spans="1:10">
      <c r="A668" t="s">
        <v>3061</v>
      </c>
      <c r="B668" s="41">
        <v>40075</v>
      </c>
      <c r="C668" t="s">
        <v>1168</v>
      </c>
      <c r="D668" t="str">
        <v>Colombia</v>
      </c>
      <c r="E668" t="s">
        <v>1144</v>
      </c>
      <c r="F668" t="str">
        <v>Bogota D.C.</v>
      </c>
      <c r="G668" t="s">
        <v>1151</v>
      </c>
      <c r="H668" t="s">
        <v>3062</v>
      </c>
      <c r="I668" t="s">
        <v>3063</v>
      </c>
      <c r="J668" t="s">
        <v>1223</v>
      </c>
    </row>
    <row r="669" spans="1:10">
      <c r="A669" t="s">
        <v>3064</v>
      </c>
      <c r="B669" s="41">
        <v>36974</v>
      </c>
      <c r="C669" t="s">
        <v>1143</v>
      </c>
      <c r="D669" t="str">
        <v>Colombia</v>
      </c>
      <c r="E669" t="s">
        <v>1144</v>
      </c>
      <c r="F669" t="str">
        <v>Bogota D.C.</v>
      </c>
      <c r="G669" t="s">
        <v>1151</v>
      </c>
      <c r="H669" t="s">
        <v>3065</v>
      </c>
      <c r="I669" t="s">
        <v>3066</v>
      </c>
      <c r="J669" t="s">
        <v>3067</v>
      </c>
    </row>
    <row r="670" spans="1:10">
      <c r="A670" t="s">
        <v>3068</v>
      </c>
      <c r="B670" s="41">
        <v>40075</v>
      </c>
      <c r="C670" t="s">
        <v>1143</v>
      </c>
      <c r="D670" t="str">
        <v>Estados Unidos</v>
      </c>
      <c r="E670" t="s">
        <v>1162</v>
      </c>
      <c r="F670" t="str">
        <v>Nueva Jersey</v>
      </c>
      <c r="G670" t="s">
        <v>2916</v>
      </c>
      <c r="H670" t="s">
        <v>3069</v>
      </c>
      <c r="I670" t="s">
        <v>3070</v>
      </c>
      <c r="J670" t="s">
        <v>1452</v>
      </c>
    </row>
    <row r="671" spans="1:10">
      <c r="A671" t="s">
        <v>3071</v>
      </c>
      <c r="B671" s="41">
        <v>40257</v>
      </c>
      <c r="C671" t="s">
        <v>1143</v>
      </c>
      <c r="D671" t="str">
        <v>Colombia</v>
      </c>
      <c r="E671" t="s">
        <v>1144</v>
      </c>
      <c r="F671" t="str">
        <v>Ibague</v>
      </c>
      <c r="G671" t="s">
        <v>1342</v>
      </c>
      <c r="H671" t="s">
        <v>3072</v>
      </c>
      <c r="I671" t="s">
        <v>3073</v>
      </c>
      <c r="J671" t="s">
        <v>3074</v>
      </c>
    </row>
    <row r="672" spans="1:10">
      <c r="A672" t="s">
        <v>3075</v>
      </c>
      <c r="B672" s="41">
        <v>36610</v>
      </c>
      <c r="C672" t="s">
        <v>1143</v>
      </c>
      <c r="D672" t="str">
        <v>Colombia</v>
      </c>
      <c r="E672" t="s">
        <v>1144</v>
      </c>
      <c r="F672" t="str">
        <v>Bogota D.C.</v>
      </c>
      <c r="G672" t="s">
        <v>1151</v>
      </c>
      <c r="H672" t="s">
        <v>1169</v>
      </c>
      <c r="I672" t="s">
        <v>1170</v>
      </c>
      <c r="J672" t="s">
        <v>3076</v>
      </c>
    </row>
    <row r="673" spans="1:10">
      <c r="A673" t="s">
        <v>3077</v>
      </c>
      <c r="B673" s="41">
        <v>39294</v>
      </c>
      <c r="C673" t="s">
        <v>1168</v>
      </c>
      <c r="D673" t="str">
        <v>Colombia</v>
      </c>
      <c r="E673" t="s">
        <v>1144</v>
      </c>
      <c r="F673" t="str">
        <v>Bogota D.C.</v>
      </c>
      <c r="G673" t="s">
        <v>1151</v>
      </c>
      <c r="H673" t="s">
        <v>3078</v>
      </c>
      <c r="I673" t="s">
        <v>3079</v>
      </c>
      <c r="J673" t="s">
        <v>1204</v>
      </c>
    </row>
    <row r="674" spans="1:10">
      <c r="A674" t="s">
        <v>3080</v>
      </c>
      <c r="B674" s="41">
        <v>36421</v>
      </c>
      <c r="C674" t="s">
        <v>1143</v>
      </c>
      <c r="D674" t="str">
        <v>Colombia</v>
      </c>
      <c r="E674" t="s">
        <v>1144</v>
      </c>
      <c r="F674" t="str">
        <v>Pereira</v>
      </c>
      <c r="G674" t="s">
        <v>2164</v>
      </c>
      <c r="H674" t="s">
        <v>3081</v>
      </c>
      <c r="I674" t="s">
        <v>3082</v>
      </c>
      <c r="J674" t="s">
        <v>3083</v>
      </c>
    </row>
    <row r="675" spans="1:10">
      <c r="A675" t="s">
        <v>3084</v>
      </c>
      <c r="B675" s="41">
        <v>36239</v>
      </c>
      <c r="C675" t="s">
        <v>1143</v>
      </c>
      <c r="D675" t="str">
        <v>Colombia</v>
      </c>
      <c r="E675" t="s">
        <v>1144</v>
      </c>
      <c r="F675" t="str">
        <v>Bogota D.C.</v>
      </c>
      <c r="G675" t="s">
        <v>1151</v>
      </c>
      <c r="H675" t="s">
        <v>3085</v>
      </c>
      <c r="I675" t="s">
        <v>3086</v>
      </c>
      <c r="J675" t="s">
        <v>3087</v>
      </c>
    </row>
    <row r="676" spans="1:10">
      <c r="A676" t="s">
        <v>3088</v>
      </c>
      <c r="B676" s="41">
        <v>36421</v>
      </c>
      <c r="C676" t="s">
        <v>1143</v>
      </c>
      <c r="D676" t="str">
        <v>Colombia</v>
      </c>
      <c r="E676" t="s">
        <v>1144</v>
      </c>
      <c r="F676" t="str">
        <v>Mosquera</v>
      </c>
      <c r="G676" t="s">
        <v>3089</v>
      </c>
      <c r="H676" t="s">
        <v>3090</v>
      </c>
      <c r="I676" t="s">
        <v>3091</v>
      </c>
      <c r="J676" t="s">
        <v>3092</v>
      </c>
    </row>
    <row r="677" spans="1:10">
      <c r="A677" t="s">
        <v>3093</v>
      </c>
      <c r="B677" s="41">
        <v>37149</v>
      </c>
      <c r="C677" t="s">
        <v>1143</v>
      </c>
      <c r="D677" t="str">
        <v>Colombia</v>
      </c>
      <c r="E677" t="s">
        <v>1144</v>
      </c>
      <c r="F677" t="str">
        <v>Bogota D.C.</v>
      </c>
      <c r="G677" t="s">
        <v>1151</v>
      </c>
      <c r="H677" t="s">
        <v>1146</v>
      </c>
      <c r="I677" t="s">
        <v>1147</v>
      </c>
      <c r="J677" t="s">
        <v>3094</v>
      </c>
    </row>
    <row r="678" spans="1:10">
      <c r="A678" t="s">
        <v>3095</v>
      </c>
      <c r="B678" s="41">
        <v>36610</v>
      </c>
      <c r="C678" t="s">
        <v>1143</v>
      </c>
      <c r="D678" t="str">
        <v>Colombia</v>
      </c>
      <c r="E678" t="s">
        <v>1144</v>
      </c>
      <c r="F678" t="str">
        <v>Villavicencio</v>
      </c>
      <c r="G678" t="s">
        <v>2229</v>
      </c>
      <c r="H678" t="s">
        <v>1146</v>
      </c>
      <c r="I678" t="s">
        <v>1147</v>
      </c>
      <c r="J678" t="s">
        <v>1219</v>
      </c>
    </row>
    <row r="679" spans="1:10">
      <c r="A679" t="s">
        <v>3096</v>
      </c>
      <c r="B679" s="41">
        <v>40075</v>
      </c>
      <c r="C679" t="s">
        <v>1168</v>
      </c>
      <c r="D679" t="str">
        <v>Colombia</v>
      </c>
      <c r="E679" t="s">
        <v>1144</v>
      </c>
      <c r="F679" t="str">
        <v>Bogota D.C.</v>
      </c>
      <c r="G679" t="s">
        <v>1151</v>
      </c>
      <c r="H679" t="s">
        <v>1215</v>
      </c>
      <c r="I679" t="s">
        <v>1216</v>
      </c>
      <c r="J679" t="s">
        <v>1272</v>
      </c>
    </row>
    <row r="680" spans="1:10">
      <c r="A680" t="s">
        <v>3097</v>
      </c>
      <c r="B680" s="41">
        <v>30387</v>
      </c>
      <c r="C680" t="s">
        <v>1143</v>
      </c>
      <c r="D680" t="str">
        <v>Colombia</v>
      </c>
      <c r="E680" t="s">
        <v>1144</v>
      </c>
      <c r="F680" t="str">
        <v>Bogota D.C.</v>
      </c>
      <c r="G680" t="s">
        <v>1151</v>
      </c>
      <c r="H680" t="s">
        <v>1625</v>
      </c>
      <c r="I680" t="s">
        <v>1626</v>
      </c>
      <c r="J680" t="s">
        <v>1184</v>
      </c>
    </row>
    <row r="681" spans="1:10">
      <c r="A681" t="s">
        <v>3098</v>
      </c>
      <c r="B681" s="41">
        <v>25808</v>
      </c>
      <c r="C681" t="s">
        <v>1143</v>
      </c>
      <c r="D681" t="str">
        <v>Colombia</v>
      </c>
      <c r="E681" t="s">
        <v>1144</v>
      </c>
      <c r="F681" t="str">
        <v>Bogota D.C.</v>
      </c>
      <c r="G681" t="s">
        <v>1151</v>
      </c>
      <c r="H681" t="s">
        <v>1495</v>
      </c>
      <c r="I681" t="s">
        <v>1496</v>
      </c>
      <c r="J681" t="s">
        <v>1497</v>
      </c>
    </row>
    <row r="682" spans="1:10">
      <c r="A682" t="s">
        <v>3099</v>
      </c>
      <c r="B682" s="41">
        <v>36421</v>
      </c>
      <c r="C682" t="s">
        <v>1143</v>
      </c>
      <c r="D682" t="str">
        <v>Colombia</v>
      </c>
      <c r="E682" t="s">
        <v>1144</v>
      </c>
      <c r="F682" t="str">
        <v>Bogota D.C.</v>
      </c>
      <c r="G682" t="s">
        <v>1151</v>
      </c>
      <c r="H682" t="s">
        <v>2698</v>
      </c>
      <c r="I682" t="s">
        <v>2699</v>
      </c>
      <c r="J682" t="s">
        <v>1395</v>
      </c>
    </row>
    <row r="683" spans="1:10">
      <c r="A683" t="s">
        <v>3100</v>
      </c>
      <c r="B683" s="41">
        <v>40628</v>
      </c>
      <c r="C683" t="s">
        <v>1168</v>
      </c>
      <c r="D683" t="str">
        <v>Colombia</v>
      </c>
      <c r="E683" t="s">
        <v>1144</v>
      </c>
      <c r="F683" t="str">
        <v>Bogota D.C.</v>
      </c>
      <c r="G683" t="s">
        <v>1151</v>
      </c>
      <c r="H683" t="s">
        <v>3101</v>
      </c>
      <c r="I683" t="s">
        <v>3102</v>
      </c>
      <c r="J683" t="s">
        <v>2197</v>
      </c>
    </row>
    <row r="684" spans="1:10">
      <c r="A684" t="s">
        <v>3103</v>
      </c>
      <c r="B684" s="41">
        <v>37331</v>
      </c>
      <c r="C684" t="s">
        <v>1143</v>
      </c>
      <c r="D684" t="str">
        <v>Colombia</v>
      </c>
      <c r="E684" t="s">
        <v>1144</v>
      </c>
      <c r="F684" t="str">
        <v>Bogota D.C.</v>
      </c>
      <c r="G684" t="s">
        <v>1151</v>
      </c>
      <c r="H684" t="s">
        <v>1169</v>
      </c>
      <c r="I684" t="s">
        <v>1170</v>
      </c>
      <c r="J684" t="s">
        <v>1507</v>
      </c>
    </row>
    <row r="685" spans="1:10">
      <c r="A685" t="s">
        <v>3104</v>
      </c>
      <c r="B685" s="41">
        <v>36050</v>
      </c>
      <c r="C685" t="s">
        <v>1143</v>
      </c>
      <c r="D685" t="str">
        <v>Estados Unidos</v>
      </c>
      <c r="E685" t="s">
        <v>1162</v>
      </c>
      <c r="F685" t="str">
        <v>Memphis</v>
      </c>
      <c r="G685" t="s">
        <v>3105</v>
      </c>
      <c r="H685" t="s">
        <v>3106</v>
      </c>
      <c r="I685" t="s">
        <v>3107</v>
      </c>
      <c r="J685" t="s">
        <v>1546</v>
      </c>
    </row>
    <row r="686" spans="1:10">
      <c r="A686" t="s">
        <v>3108</v>
      </c>
      <c r="B686" s="41">
        <v>40257</v>
      </c>
      <c r="C686" t="s">
        <v>1168</v>
      </c>
      <c r="D686" t="str">
        <v>Colombia</v>
      </c>
      <c r="E686" t="s">
        <v>1144</v>
      </c>
      <c r="F686" t="str">
        <v>Bogota D.C.</v>
      </c>
      <c r="G686" t="s">
        <v>1151</v>
      </c>
      <c r="H686" t="s">
        <v>1146</v>
      </c>
      <c r="I686" t="s">
        <v>1147</v>
      </c>
      <c r="J686" t="s">
        <v>1219</v>
      </c>
    </row>
    <row r="687" spans="1:10">
      <c r="A687" t="s">
        <v>3109</v>
      </c>
      <c r="B687" s="41">
        <v>38073</v>
      </c>
      <c r="C687" t="s">
        <v>1143</v>
      </c>
      <c r="D687" t="str">
        <v>Colombia</v>
      </c>
      <c r="E687" t="s">
        <v>1144</v>
      </c>
      <c r="F687" t="str">
        <v>Bogota D.C.</v>
      </c>
      <c r="G687" t="s">
        <v>1151</v>
      </c>
      <c r="H687" t="s">
        <v>3110</v>
      </c>
      <c r="I687" t="s">
        <v>3111</v>
      </c>
      <c r="J687" t="s">
        <v>3112</v>
      </c>
    </row>
    <row r="688" spans="1:10">
      <c r="A688" t="s">
        <v>3113</v>
      </c>
      <c r="B688" s="41">
        <v>39893</v>
      </c>
      <c r="C688" t="s">
        <v>1168</v>
      </c>
      <c r="D688" t="str">
        <v>Colombia</v>
      </c>
      <c r="E688" t="s">
        <v>1144</v>
      </c>
      <c r="F688" t="str">
        <v>Bogota D.C.</v>
      </c>
      <c r="G688" t="s">
        <v>1151</v>
      </c>
      <c r="H688" t="s">
        <v>3114</v>
      </c>
      <c r="I688" t="s">
        <v>3115</v>
      </c>
      <c r="J688" t="s">
        <v>3116</v>
      </c>
    </row>
    <row r="689" spans="1:10">
      <c r="A689" t="s">
        <v>3117</v>
      </c>
      <c r="B689" s="41">
        <v>43384</v>
      </c>
      <c r="C689" t="s">
        <v>1214</v>
      </c>
      <c r="D689" t="str">
        <v>Colombia</v>
      </c>
      <c r="E689" t="s">
        <v>1144</v>
      </c>
      <c r="F689" t="str">
        <v>Bogota D.C.</v>
      </c>
      <c r="G689" t="s">
        <v>1151</v>
      </c>
      <c r="H689" t="s">
        <v>3118</v>
      </c>
      <c r="I689" t="s">
        <v>3119</v>
      </c>
      <c r="J689" t="s">
        <v>1518</v>
      </c>
    </row>
    <row r="690" spans="1:10">
      <c r="A690" t="s">
        <v>3120</v>
      </c>
      <c r="B690" s="41">
        <v>30569</v>
      </c>
      <c r="C690" t="s">
        <v>1143</v>
      </c>
      <c r="D690" t="str">
        <v>Colombia</v>
      </c>
      <c r="E690" t="s">
        <v>1144</v>
      </c>
      <c r="F690" t="str">
        <v>Bogota D.C.</v>
      </c>
      <c r="G690" t="s">
        <v>1151</v>
      </c>
      <c r="H690" t="s">
        <v>3121</v>
      </c>
      <c r="I690" t="s">
        <v>3122</v>
      </c>
      <c r="J690" t="s">
        <v>3123</v>
      </c>
    </row>
    <row r="691" spans="1:10">
      <c r="A691" t="s">
        <v>3124</v>
      </c>
      <c r="B691" s="41">
        <v>41516</v>
      </c>
      <c r="C691" t="s">
        <v>1168</v>
      </c>
      <c r="D691" t="str">
        <v>Colombia</v>
      </c>
      <c r="E691" t="s">
        <v>1144</v>
      </c>
      <c r="F691" t="str">
        <v>Bogota D.C.</v>
      </c>
      <c r="G691" t="s">
        <v>1151</v>
      </c>
      <c r="H691" t="s">
        <v>1169</v>
      </c>
      <c r="I691" t="s">
        <v>1170</v>
      </c>
      <c r="J691" t="s">
        <v>3125</v>
      </c>
    </row>
    <row r="692" spans="1:10">
      <c r="A692" t="s">
        <v>3126</v>
      </c>
      <c r="B692" s="41">
        <v>36421</v>
      </c>
      <c r="C692" t="s">
        <v>1143</v>
      </c>
      <c r="D692" t="str">
        <v>Colombia</v>
      </c>
      <c r="E692" t="s">
        <v>1144</v>
      </c>
      <c r="F692" t="str">
        <v>Bogota D.C.</v>
      </c>
      <c r="G692" t="s">
        <v>1151</v>
      </c>
      <c r="H692" t="s">
        <v>1905</v>
      </c>
      <c r="I692" t="s">
        <v>1906</v>
      </c>
      <c r="J692" t="s">
        <v>3127</v>
      </c>
    </row>
    <row r="693" spans="1:10">
      <c r="A693" t="s">
        <v>3128</v>
      </c>
      <c r="B693" s="41">
        <v>36050</v>
      </c>
      <c r="C693" t="s">
        <v>1143</v>
      </c>
      <c r="D693" t="str">
        <v>Estados Unidos</v>
      </c>
      <c r="E693" t="s">
        <v>1162</v>
      </c>
      <c r="F693" t="str">
        <v>Broward</v>
      </c>
      <c r="G693" t="s">
        <v>3129</v>
      </c>
      <c r="H693" t="s">
        <v>1146</v>
      </c>
      <c r="I693" t="s">
        <v>1147</v>
      </c>
      <c r="J693" t="s">
        <v>3130</v>
      </c>
    </row>
    <row r="694" spans="1:10">
      <c r="A694" t="s">
        <v>3131</v>
      </c>
      <c r="B694" s="41">
        <v>38248</v>
      </c>
      <c r="C694" t="s">
        <v>1143</v>
      </c>
      <c r="D694" t="str">
        <v>Colombia</v>
      </c>
      <c r="E694" t="s">
        <v>1144</v>
      </c>
      <c r="F694" t="str">
        <v>Cali</v>
      </c>
      <c r="G694" t="s">
        <v>1442</v>
      </c>
      <c r="H694" t="s">
        <v>3132</v>
      </c>
      <c r="I694" t="s">
        <v>3133</v>
      </c>
      <c r="J694" t="s">
        <v>1223</v>
      </c>
    </row>
    <row r="695" spans="1:10">
      <c r="A695" t="s">
        <v>3134</v>
      </c>
      <c r="B695" s="41">
        <v>40991</v>
      </c>
      <c r="C695" t="s">
        <v>1143</v>
      </c>
      <c r="D695" t="str">
        <v>Colombia</v>
      </c>
      <c r="E695" t="s">
        <v>1144</v>
      </c>
      <c r="F695" t="str">
        <v>Bogota D.C.</v>
      </c>
      <c r="G695" t="s">
        <v>1151</v>
      </c>
      <c r="H695" t="s">
        <v>3135</v>
      </c>
      <c r="I695" t="s">
        <v>3136</v>
      </c>
      <c r="J695" t="s">
        <v>3137</v>
      </c>
    </row>
    <row r="696" spans="1:10">
      <c r="A696" t="s">
        <v>3138</v>
      </c>
      <c r="B696" s="41">
        <v>38451</v>
      </c>
      <c r="C696" t="s">
        <v>1143</v>
      </c>
      <c r="D696" t="str">
        <v>Colombia</v>
      </c>
      <c r="E696" t="s">
        <v>1144</v>
      </c>
      <c r="F696" t="str">
        <v>Bogota D.C.</v>
      </c>
      <c r="G696" t="s">
        <v>1151</v>
      </c>
      <c r="H696" t="s">
        <v>3139</v>
      </c>
      <c r="I696" t="s">
        <v>3140</v>
      </c>
      <c r="J696" t="s">
        <v>3141</v>
      </c>
    </row>
    <row r="697" spans="1:10">
      <c r="A697" t="s">
        <v>3142</v>
      </c>
      <c r="B697" s="41">
        <v>38451</v>
      </c>
      <c r="C697" t="s">
        <v>1143</v>
      </c>
      <c r="D697" t="str">
        <v>Colombia</v>
      </c>
      <c r="E697" t="s">
        <v>1144</v>
      </c>
      <c r="F697" t="str">
        <v>Bogota D.C.</v>
      </c>
      <c r="G697" t="s">
        <v>1151</v>
      </c>
      <c r="H697" t="s">
        <v>2944</v>
      </c>
      <c r="I697" t="s">
        <v>2945</v>
      </c>
      <c r="J697" t="s">
        <v>3143</v>
      </c>
    </row>
    <row r="698" spans="1:10">
      <c r="A698" t="s">
        <v>3144</v>
      </c>
      <c r="B698" s="41">
        <v>41971</v>
      </c>
      <c r="C698" t="s">
        <v>1143</v>
      </c>
      <c r="D698" t="str">
        <v>Colombia</v>
      </c>
      <c r="E698" t="s">
        <v>1144</v>
      </c>
      <c r="F698" t="str">
        <v>Bogota D.C.</v>
      </c>
      <c r="G698" t="s">
        <v>1151</v>
      </c>
      <c r="H698" t="s">
        <v>1169</v>
      </c>
      <c r="I698" t="s">
        <v>1170</v>
      </c>
      <c r="J698" t="s">
        <v>2843</v>
      </c>
    </row>
    <row r="699" spans="1:10">
      <c r="A699" t="s">
        <v>3145</v>
      </c>
      <c r="B699" s="41">
        <v>38976</v>
      </c>
      <c r="C699" t="s">
        <v>1143</v>
      </c>
      <c r="D699" t="str">
        <v>Colombia</v>
      </c>
      <c r="E699" t="s">
        <v>1144</v>
      </c>
      <c r="F699" t="str">
        <v>Bogota D.C.</v>
      </c>
      <c r="G699" t="s">
        <v>1151</v>
      </c>
      <c r="H699" t="s">
        <v>1146</v>
      </c>
      <c r="I699" t="s">
        <v>1147</v>
      </c>
      <c r="J699" t="s">
        <v>3146</v>
      </c>
    </row>
    <row r="700" spans="1:10">
      <c r="A700" t="s">
        <v>3147</v>
      </c>
      <c r="B700" s="41">
        <v>40446</v>
      </c>
      <c r="C700" t="s">
        <v>1168</v>
      </c>
      <c r="D700" t="str">
        <v>Colombia</v>
      </c>
      <c r="E700" t="s">
        <v>1144</v>
      </c>
      <c r="F700" t="str">
        <v>Bogota D.C.</v>
      </c>
      <c r="G700" t="s">
        <v>1151</v>
      </c>
      <c r="H700" t="s">
        <v>1146</v>
      </c>
      <c r="I700" t="s">
        <v>1147</v>
      </c>
      <c r="J700" t="s">
        <v>1219</v>
      </c>
    </row>
    <row r="701" spans="1:10">
      <c r="A701" t="s">
        <v>3148</v>
      </c>
      <c r="B701" s="41">
        <v>42853</v>
      </c>
      <c r="C701" t="s">
        <v>1168</v>
      </c>
      <c r="D701" t="str">
        <v>Estados Unidos</v>
      </c>
      <c r="E701" t="s">
        <v>1162</v>
      </c>
      <c r="F701" t="str">
        <v>Washington Dc</v>
      </c>
      <c r="G701" t="s">
        <v>1615</v>
      </c>
      <c r="H701" t="s">
        <v>3149</v>
      </c>
      <c r="I701" t="s">
        <v>3150</v>
      </c>
      <c r="J701" t="s">
        <v>3151</v>
      </c>
    </row>
    <row r="702" spans="1:10">
      <c r="A702" t="s">
        <v>3152</v>
      </c>
      <c r="B702" s="41">
        <v>37520</v>
      </c>
      <c r="C702" t="s">
        <v>1143</v>
      </c>
      <c r="D702" t="str">
        <v>Colombia</v>
      </c>
      <c r="E702" t="s">
        <v>1144</v>
      </c>
      <c r="F702" t="str">
        <v>Bogota D.C.</v>
      </c>
      <c r="G702" t="s">
        <v>1151</v>
      </c>
      <c r="H702" t="s">
        <v>1146</v>
      </c>
      <c r="I702" t="s">
        <v>1147</v>
      </c>
      <c r="J702" t="s">
        <v>1219</v>
      </c>
    </row>
    <row r="703" spans="1:10">
      <c r="A703" t="s">
        <v>3153</v>
      </c>
      <c r="B703" s="41">
        <v>39294</v>
      </c>
      <c r="C703" t="s">
        <v>1143</v>
      </c>
      <c r="D703" t="str">
        <v>Paises Bajos</v>
      </c>
      <c r="E703" t="s">
        <v>1376</v>
      </c>
      <c r="F703" t="str">
        <v>Leiden</v>
      </c>
      <c r="G703" t="s">
        <v>3154</v>
      </c>
      <c r="H703" t="s">
        <v>3155</v>
      </c>
      <c r="I703" t="s">
        <v>3156</v>
      </c>
      <c r="J703" t="s">
        <v>3157</v>
      </c>
    </row>
    <row r="704" spans="1:10">
      <c r="A704" t="s">
        <v>3158</v>
      </c>
      <c r="B704" s="41">
        <v>38794</v>
      </c>
      <c r="C704" t="s">
        <v>1143</v>
      </c>
      <c r="D704" t="str">
        <v>Colombia</v>
      </c>
      <c r="E704" t="s">
        <v>1144</v>
      </c>
      <c r="F704" t="str">
        <v>Bogota D.C.</v>
      </c>
      <c r="G704" t="s">
        <v>1151</v>
      </c>
      <c r="H704" t="s">
        <v>3159</v>
      </c>
      <c r="I704" t="s">
        <v>3160</v>
      </c>
      <c r="J704" t="s">
        <v>3161</v>
      </c>
    </row>
    <row r="705" spans="1:10">
      <c r="A705" t="s">
        <v>3162</v>
      </c>
      <c r="B705" s="41">
        <v>39522</v>
      </c>
      <c r="C705" t="s">
        <v>1168</v>
      </c>
      <c r="D705" t="str">
        <v>Colombia</v>
      </c>
      <c r="E705" t="s">
        <v>1144</v>
      </c>
      <c r="F705" t="str">
        <v>Bogota D.C.</v>
      </c>
      <c r="G705" t="s">
        <v>1151</v>
      </c>
      <c r="H705" t="s">
        <v>3163</v>
      </c>
      <c r="I705" t="s">
        <v>3164</v>
      </c>
      <c r="J705" t="s">
        <v>2493</v>
      </c>
    </row>
    <row r="706" spans="1:10">
      <c r="A706" t="s">
        <v>3165</v>
      </c>
      <c r="B706" s="41">
        <v>32207</v>
      </c>
      <c r="C706" t="s">
        <v>1143</v>
      </c>
      <c r="D706" t="str">
        <v>Colombia</v>
      </c>
      <c r="E706" t="s">
        <v>1144</v>
      </c>
      <c r="F706" t="str">
        <v>Bogota D.C.</v>
      </c>
      <c r="G706" t="s">
        <v>1151</v>
      </c>
      <c r="H706" t="s">
        <v>3166</v>
      </c>
      <c r="I706" t="s">
        <v>3167</v>
      </c>
      <c r="J706" t="s">
        <v>3168</v>
      </c>
    </row>
    <row r="707" spans="1:10">
      <c r="A707" t="s">
        <v>3169</v>
      </c>
      <c r="B707" s="41">
        <v>40147</v>
      </c>
      <c r="C707" t="s">
        <v>1143</v>
      </c>
      <c r="D707" t="str">
        <v>Colombia</v>
      </c>
      <c r="E707" t="s">
        <v>1144</v>
      </c>
      <c r="F707" t="str">
        <v>Bogota D.C.</v>
      </c>
      <c r="G707" t="s">
        <v>1151</v>
      </c>
      <c r="H707" t="s">
        <v>3170</v>
      </c>
      <c r="I707" t="s">
        <v>3171</v>
      </c>
      <c r="J707" t="s">
        <v>1223</v>
      </c>
    </row>
    <row r="708" spans="1:10">
      <c r="A708" t="s">
        <v>3172</v>
      </c>
      <c r="B708" s="41">
        <v>38073</v>
      </c>
      <c r="C708" t="s">
        <v>1143</v>
      </c>
      <c r="D708" t="str">
        <v>Estados Unidos</v>
      </c>
      <c r="E708" t="s">
        <v>1162</v>
      </c>
      <c r="F708" t="str">
        <v>Nueva York</v>
      </c>
      <c r="G708" t="s">
        <v>1285</v>
      </c>
      <c r="H708" t="s">
        <v>1146</v>
      </c>
      <c r="I708" t="s">
        <v>1147</v>
      </c>
      <c r="J708" t="s">
        <v>1219</v>
      </c>
    </row>
    <row r="709" spans="1:10">
      <c r="A709" t="s">
        <v>3173</v>
      </c>
      <c r="B709" s="41">
        <v>40446</v>
      </c>
      <c r="C709" t="s">
        <v>1168</v>
      </c>
      <c r="D709" t="str">
        <v>Colombia</v>
      </c>
      <c r="E709" t="s">
        <v>1144</v>
      </c>
      <c r="F709" t="str">
        <v>Bogota D.C.</v>
      </c>
      <c r="G709" t="s">
        <v>1151</v>
      </c>
      <c r="H709" t="s">
        <v>1270</v>
      </c>
      <c r="I709" t="s">
        <v>1271</v>
      </c>
      <c r="J709" t="s">
        <v>3174</v>
      </c>
    </row>
    <row r="710" spans="1:10">
      <c r="A710" t="s">
        <v>3175</v>
      </c>
      <c r="B710" s="41">
        <v>42090</v>
      </c>
      <c r="C710" t="s">
        <v>1214</v>
      </c>
      <c r="D710" t="str">
        <v>Colombia</v>
      </c>
      <c r="E710" t="s">
        <v>1144</v>
      </c>
      <c r="F710" t="str">
        <v>Bogota D.C.</v>
      </c>
      <c r="G710" t="s">
        <v>1151</v>
      </c>
      <c r="H710" t="s">
        <v>2641</v>
      </c>
      <c r="I710" t="s">
        <v>2642</v>
      </c>
      <c r="J710" t="s">
        <v>3176</v>
      </c>
    </row>
    <row r="711" spans="1:10">
      <c r="A711" t="s">
        <v>3177</v>
      </c>
      <c r="B711" s="41">
        <v>39711</v>
      </c>
      <c r="C711" t="s">
        <v>1168</v>
      </c>
      <c r="D711" t="str">
        <v>Portugal</v>
      </c>
      <c r="E711" t="s">
        <v>3178</v>
      </c>
      <c r="F711" t="str">
        <v>Lisboa</v>
      </c>
      <c r="G711" t="s">
        <v>3179</v>
      </c>
      <c r="H711" t="s">
        <v>3180</v>
      </c>
      <c r="I711" t="s">
        <v>3181</v>
      </c>
      <c r="J711" t="s">
        <v>3182</v>
      </c>
    </row>
    <row r="712" spans="1:10">
      <c r="A712" t="s">
        <v>3183</v>
      </c>
      <c r="B712" s="41">
        <v>41880</v>
      </c>
      <c r="C712" t="s">
        <v>1214</v>
      </c>
      <c r="D712" t="str">
        <v>Colombia</v>
      </c>
      <c r="E712" t="s">
        <v>1144</v>
      </c>
      <c r="F712" t="str">
        <v>Fusagasuga</v>
      </c>
      <c r="G712" t="s">
        <v>3184</v>
      </c>
      <c r="H712" t="s">
        <v>3185</v>
      </c>
      <c r="I712" t="s">
        <v>3186</v>
      </c>
      <c r="J712" t="s">
        <v>2654</v>
      </c>
    </row>
    <row r="713" spans="1:10">
      <c r="A713" t="s">
        <v>3187</v>
      </c>
      <c r="B713" s="41">
        <v>40257</v>
      </c>
      <c r="C713" t="s">
        <v>1143</v>
      </c>
      <c r="D713" t="str">
        <v>Colombia</v>
      </c>
      <c r="E713" t="s">
        <v>1144</v>
      </c>
      <c r="F713" t="str">
        <v>Bogota D.C.</v>
      </c>
      <c r="G713" t="s">
        <v>1151</v>
      </c>
      <c r="H713" t="s">
        <v>1774</v>
      </c>
      <c r="I713" t="s">
        <v>1775</v>
      </c>
      <c r="J713" t="s">
        <v>3188</v>
      </c>
    </row>
    <row r="714" spans="1:10">
      <c r="A714" t="s">
        <v>3189</v>
      </c>
      <c r="B714" s="41">
        <v>40775</v>
      </c>
      <c r="C714" t="s">
        <v>1168</v>
      </c>
      <c r="D714" t="str">
        <v>Colombia</v>
      </c>
      <c r="E714" t="s">
        <v>1144</v>
      </c>
      <c r="F714" t="str">
        <v>Bogota D.C.</v>
      </c>
      <c r="G714" t="s">
        <v>1151</v>
      </c>
      <c r="H714" t="s">
        <v>2912</v>
      </c>
      <c r="I714" t="s">
        <v>2913</v>
      </c>
      <c r="J714" t="s">
        <v>3190</v>
      </c>
    </row>
    <row r="715" spans="1:10">
      <c r="A715" t="s">
        <v>3191</v>
      </c>
      <c r="B715" s="41">
        <v>40257</v>
      </c>
      <c r="C715" t="s">
        <v>1143</v>
      </c>
      <c r="D715" t="str">
        <v>Canada</v>
      </c>
      <c r="E715" t="s">
        <v>1254</v>
      </c>
      <c r="F715" t="str">
        <v>Montreal</v>
      </c>
      <c r="G715" t="s">
        <v>2007</v>
      </c>
      <c r="H715" t="s">
        <v>2008</v>
      </c>
      <c r="I715" t="s">
        <v>2009</v>
      </c>
      <c r="J715" t="s">
        <v>1833</v>
      </c>
    </row>
    <row r="716" spans="1:10">
      <c r="A716" t="s">
        <v>3192</v>
      </c>
      <c r="B716" s="41">
        <v>39507</v>
      </c>
      <c r="C716" t="s">
        <v>1143</v>
      </c>
      <c r="D716" t="str">
        <v>Colombia</v>
      </c>
      <c r="E716" t="s">
        <v>1144</v>
      </c>
      <c r="F716" t="str">
        <v>Bogota D.C.</v>
      </c>
      <c r="G716" t="s">
        <v>1151</v>
      </c>
      <c r="H716" t="s">
        <v>2534</v>
      </c>
      <c r="I716" t="s">
        <v>2535</v>
      </c>
      <c r="J716" t="s">
        <v>3193</v>
      </c>
    </row>
    <row r="717" spans="1:10">
      <c r="A717" t="s">
        <v>3194</v>
      </c>
      <c r="B717" s="41">
        <v>38976</v>
      </c>
      <c r="C717" t="s">
        <v>1143</v>
      </c>
      <c r="D717" t="str">
        <v>Colombia</v>
      </c>
      <c r="E717" t="s">
        <v>1144</v>
      </c>
      <c r="F717" t="str">
        <v>Bogota D.C.</v>
      </c>
      <c r="G717" t="s">
        <v>1151</v>
      </c>
      <c r="H717" t="s">
        <v>3195</v>
      </c>
      <c r="I717" t="s">
        <v>3196</v>
      </c>
      <c r="J717" t="s">
        <v>3197</v>
      </c>
    </row>
    <row r="718" spans="1:10">
      <c r="A718" t="s">
        <v>3198</v>
      </c>
      <c r="B718" s="41">
        <v>38612</v>
      </c>
      <c r="C718" t="s">
        <v>1143</v>
      </c>
      <c r="D718" t="str">
        <v>Colombia</v>
      </c>
      <c r="E718" t="s">
        <v>1144</v>
      </c>
      <c r="F718" t="str">
        <v>Medellin</v>
      </c>
      <c r="G718" t="s">
        <v>1425</v>
      </c>
      <c r="H718" t="s">
        <v>3199</v>
      </c>
      <c r="I718" t="s">
        <v>3200</v>
      </c>
      <c r="J718" t="s">
        <v>3201</v>
      </c>
    </row>
    <row r="719" spans="1:10">
      <c r="A719" t="s">
        <v>3202</v>
      </c>
      <c r="B719" s="41">
        <v>39262</v>
      </c>
      <c r="C719" t="s">
        <v>1143</v>
      </c>
      <c r="D719" t="str">
        <v>Alemania</v>
      </c>
      <c r="E719" t="s">
        <v>1274</v>
      </c>
      <c r="F719" t="str">
        <v>Munich</v>
      </c>
      <c r="G719" t="s">
        <v>3203</v>
      </c>
      <c r="H719" t="s">
        <v>3204</v>
      </c>
      <c r="I719" t="s">
        <v>3205</v>
      </c>
      <c r="J719" t="s">
        <v>3206</v>
      </c>
    </row>
    <row r="720" spans="1:10">
      <c r="A720" t="s">
        <v>3207</v>
      </c>
      <c r="B720" s="41">
        <v>40257</v>
      </c>
      <c r="C720" t="s">
        <v>1143</v>
      </c>
      <c r="D720" t="str">
        <v>Colombia</v>
      </c>
      <c r="E720" t="s">
        <v>1144</v>
      </c>
      <c r="F720" t="str">
        <v>Bogota D.C.</v>
      </c>
      <c r="G720" t="s">
        <v>1151</v>
      </c>
      <c r="H720" t="s">
        <v>3208</v>
      </c>
      <c r="I720" t="s">
        <v>3209</v>
      </c>
      <c r="J720" t="s">
        <v>3210</v>
      </c>
    </row>
    <row r="721" spans="1:10">
      <c r="A721" t="s">
        <v>3211</v>
      </c>
      <c r="B721" s="41">
        <v>41201</v>
      </c>
      <c r="C721" t="s">
        <v>1143</v>
      </c>
      <c r="D721" t="str">
        <v>Colombia</v>
      </c>
      <c r="E721" t="s">
        <v>1144</v>
      </c>
      <c r="F721" t="str">
        <v>Popayan</v>
      </c>
      <c r="G721" t="s">
        <v>1294</v>
      </c>
      <c r="H721" t="s">
        <v>3212</v>
      </c>
      <c r="I721" t="s">
        <v>3213</v>
      </c>
      <c r="J721" t="s">
        <v>3214</v>
      </c>
    </row>
    <row r="722" spans="1:10">
      <c r="A722" t="s">
        <v>3215</v>
      </c>
      <c r="B722" s="41">
        <v>40446</v>
      </c>
      <c r="C722" t="s">
        <v>1143</v>
      </c>
      <c r="D722" t="str">
        <v>Colombia</v>
      </c>
      <c r="E722" t="s">
        <v>1144</v>
      </c>
      <c r="F722" t="str">
        <v>Bogota D.C.</v>
      </c>
      <c r="G722" t="s">
        <v>1151</v>
      </c>
      <c r="H722" t="s">
        <v>3216</v>
      </c>
      <c r="I722" t="s">
        <v>3217</v>
      </c>
      <c r="J722" t="s">
        <v>3218</v>
      </c>
    </row>
    <row r="723" spans="1:10">
      <c r="A723" t="s">
        <v>3219</v>
      </c>
      <c r="B723" s="41">
        <v>35868</v>
      </c>
      <c r="C723" t="s">
        <v>1143</v>
      </c>
      <c r="D723" t="str">
        <v>Colombia</v>
      </c>
      <c r="E723" t="s">
        <v>1144</v>
      </c>
      <c r="F723" t="str">
        <v>Bogota D.C.</v>
      </c>
      <c r="G723" t="s">
        <v>1151</v>
      </c>
      <c r="H723" t="s">
        <v>3220</v>
      </c>
      <c r="I723" t="s">
        <v>3221</v>
      </c>
      <c r="J723" t="s">
        <v>1223</v>
      </c>
    </row>
    <row r="724" spans="1:10">
      <c r="A724" t="s">
        <v>3222</v>
      </c>
      <c r="B724" s="41">
        <v>34587</v>
      </c>
      <c r="C724" t="s">
        <v>1143</v>
      </c>
      <c r="D724" t="str">
        <v>Colombia</v>
      </c>
      <c r="E724" t="s">
        <v>1144</v>
      </c>
      <c r="F724" t="str">
        <v>Bogota D.C.</v>
      </c>
      <c r="G724" t="s">
        <v>1151</v>
      </c>
      <c r="H724" t="s">
        <v>2165</v>
      </c>
      <c r="I724" t="s">
        <v>2166</v>
      </c>
      <c r="J724" t="s">
        <v>3223</v>
      </c>
    </row>
    <row r="725" spans="1:10">
      <c r="A725" t="s">
        <v>3224</v>
      </c>
      <c r="B725" s="41">
        <v>40075</v>
      </c>
      <c r="C725" t="s">
        <v>1143</v>
      </c>
      <c r="D725" t="str">
        <v>Colombia</v>
      </c>
      <c r="E725" t="s">
        <v>1144</v>
      </c>
      <c r="F725" t="str">
        <v>Bogota D.C.</v>
      </c>
      <c r="G725" t="s">
        <v>1151</v>
      </c>
      <c r="H725" t="s">
        <v>3225</v>
      </c>
      <c r="I725" t="s">
        <v>3226</v>
      </c>
      <c r="J725" t="s">
        <v>3227</v>
      </c>
    </row>
    <row r="726" spans="1:10">
      <c r="A726" t="s">
        <v>3228</v>
      </c>
      <c r="B726" s="41">
        <v>39340</v>
      </c>
      <c r="C726" t="s">
        <v>1143</v>
      </c>
      <c r="D726" t="str">
        <v>Argentina</v>
      </c>
      <c r="E726" t="s">
        <v>1305</v>
      </c>
      <c r="F726" t="str">
        <v>Buenos Aires</v>
      </c>
      <c r="G726" t="s">
        <v>2112</v>
      </c>
      <c r="H726" t="s">
        <v>3229</v>
      </c>
      <c r="I726" t="s">
        <v>3230</v>
      </c>
      <c r="J726" t="s">
        <v>3231</v>
      </c>
    </row>
    <row r="727" spans="1:10">
      <c r="A727" t="s">
        <v>3232</v>
      </c>
      <c r="B727" s="41">
        <v>41089</v>
      </c>
      <c r="C727" t="s">
        <v>1168</v>
      </c>
      <c r="D727" t="str">
        <v>Colombia</v>
      </c>
      <c r="E727" t="s">
        <v>1144</v>
      </c>
      <c r="F727" t="str">
        <v>Bogota D.C.</v>
      </c>
      <c r="G727" t="s">
        <v>1151</v>
      </c>
      <c r="H727" t="s">
        <v>1146</v>
      </c>
      <c r="I727" t="s">
        <v>1147</v>
      </c>
      <c r="J727" t="s">
        <v>1395</v>
      </c>
    </row>
    <row r="728" spans="1:10">
      <c r="A728" t="s">
        <v>3233</v>
      </c>
      <c r="B728" s="41">
        <v>35868</v>
      </c>
      <c r="C728" t="s">
        <v>1143</v>
      </c>
      <c r="D728" t="str">
        <v>Colombia</v>
      </c>
      <c r="E728" t="s">
        <v>1144</v>
      </c>
      <c r="F728" t="str">
        <v>Bogota D.C.</v>
      </c>
      <c r="G728" t="s">
        <v>1151</v>
      </c>
      <c r="H728" t="s">
        <v>1146</v>
      </c>
      <c r="I728" t="s">
        <v>1147</v>
      </c>
      <c r="J728" t="s">
        <v>1201</v>
      </c>
    </row>
    <row r="729" spans="1:10">
      <c r="A729" t="s">
        <v>3234</v>
      </c>
      <c r="B729" s="41">
        <v>39522</v>
      </c>
      <c r="C729" t="s">
        <v>1143</v>
      </c>
      <c r="D729" t="str">
        <v>Colombia</v>
      </c>
      <c r="E729" t="s">
        <v>1144</v>
      </c>
      <c r="F729" t="str">
        <v>Bogota D.C.</v>
      </c>
      <c r="G729" t="s">
        <v>1151</v>
      </c>
      <c r="H729" t="s">
        <v>3235</v>
      </c>
      <c r="I729" t="s">
        <v>3236</v>
      </c>
      <c r="J729" t="s">
        <v>3237</v>
      </c>
    </row>
    <row r="730" spans="1:10">
      <c r="A730" t="s">
        <v>3238</v>
      </c>
      <c r="B730" s="41">
        <v>38073</v>
      </c>
      <c r="C730" t="s">
        <v>1143</v>
      </c>
      <c r="D730" t="str">
        <v>Colombia</v>
      </c>
      <c r="E730" t="s">
        <v>1144</v>
      </c>
      <c r="F730" t="str">
        <v>Barranquilla</v>
      </c>
      <c r="G730" t="s">
        <v>1145</v>
      </c>
      <c r="H730" t="s">
        <v>2709</v>
      </c>
      <c r="I730" t="s">
        <v>2710</v>
      </c>
      <c r="J730" t="s">
        <v>1204</v>
      </c>
    </row>
    <row r="731" spans="1:10">
      <c r="A731" t="s">
        <v>3239</v>
      </c>
      <c r="B731" s="41">
        <v>39522</v>
      </c>
      <c r="C731" t="s">
        <v>1143</v>
      </c>
      <c r="D731" t="str">
        <v>Colombia</v>
      </c>
      <c r="E731" t="s">
        <v>1144</v>
      </c>
      <c r="F731" t="str">
        <v>Bogota D.C.</v>
      </c>
      <c r="G731" t="s">
        <v>1151</v>
      </c>
      <c r="H731" t="s">
        <v>1146</v>
      </c>
      <c r="I731" t="s">
        <v>1147</v>
      </c>
      <c r="J731" t="s">
        <v>3240</v>
      </c>
    </row>
    <row r="732" spans="1:10">
      <c r="A732" t="s">
        <v>3241</v>
      </c>
      <c r="B732" s="41">
        <v>38976</v>
      </c>
      <c r="C732" t="s">
        <v>1143</v>
      </c>
      <c r="D732" t="str">
        <v>Colombia</v>
      </c>
      <c r="E732" t="s">
        <v>1144</v>
      </c>
      <c r="F732" t="str">
        <v>Bogota D.C.</v>
      </c>
      <c r="G732" t="s">
        <v>1151</v>
      </c>
      <c r="H732" t="s">
        <v>2311</v>
      </c>
      <c r="I732" t="s">
        <v>2312</v>
      </c>
      <c r="J732" t="s">
        <v>3242</v>
      </c>
    </row>
    <row r="733" spans="1:10">
      <c r="A733" t="s">
        <v>3243</v>
      </c>
      <c r="B733" s="41">
        <v>40628</v>
      </c>
      <c r="C733" t="s">
        <v>1168</v>
      </c>
      <c r="D733" t="str">
        <v>Colombia</v>
      </c>
      <c r="E733" t="s">
        <v>1144</v>
      </c>
      <c r="F733" t="str">
        <v>Bogota D.C.</v>
      </c>
      <c r="G733" t="s">
        <v>1151</v>
      </c>
      <c r="H733" t="s">
        <v>1152</v>
      </c>
      <c r="I733" t="s">
        <v>1153</v>
      </c>
      <c r="J733" t="s">
        <v>3244</v>
      </c>
    </row>
    <row r="734" spans="1:10">
      <c r="A734" t="s">
        <v>3245</v>
      </c>
      <c r="B734" s="41">
        <v>39711</v>
      </c>
      <c r="C734" t="s">
        <v>1143</v>
      </c>
      <c r="D734" t="str">
        <v>Colombia</v>
      </c>
      <c r="E734" t="s">
        <v>1144</v>
      </c>
      <c r="F734" t="str">
        <v>Bogota D.C.</v>
      </c>
      <c r="G734" t="s">
        <v>1151</v>
      </c>
      <c r="H734" t="s">
        <v>2165</v>
      </c>
      <c r="I734" t="s">
        <v>2166</v>
      </c>
      <c r="J734" t="s">
        <v>1201</v>
      </c>
    </row>
    <row r="735" spans="1:10">
      <c r="A735" t="s">
        <v>3246</v>
      </c>
      <c r="B735" s="41">
        <v>39893</v>
      </c>
      <c r="C735" t="s">
        <v>1143</v>
      </c>
      <c r="D735" t="str">
        <v>Colombia</v>
      </c>
      <c r="E735" t="s">
        <v>1144</v>
      </c>
      <c r="F735" t="str">
        <v>Bogota D.C.</v>
      </c>
      <c r="G735" t="s">
        <v>1151</v>
      </c>
      <c r="H735" t="s">
        <v>3247</v>
      </c>
      <c r="I735" t="s">
        <v>3248</v>
      </c>
      <c r="J735" t="s">
        <v>3249</v>
      </c>
    </row>
    <row r="736" spans="1:10">
      <c r="A736" t="s">
        <v>3250</v>
      </c>
      <c r="B736" s="41">
        <v>38976</v>
      </c>
      <c r="C736" t="s">
        <v>1143</v>
      </c>
      <c r="D736" t="str">
        <v>Mexico</v>
      </c>
      <c r="E736" t="s">
        <v>1929</v>
      </c>
      <c r="F736" t="str">
        <v>Huixquilucan</v>
      </c>
      <c r="G736" t="s">
        <v>1930</v>
      </c>
      <c r="H736" t="s">
        <v>1931</v>
      </c>
      <c r="I736" t="s">
        <v>1932</v>
      </c>
      <c r="J736" t="s">
        <v>3251</v>
      </c>
    </row>
    <row r="737" spans="1:10">
      <c r="A737" t="s">
        <v>3252</v>
      </c>
      <c r="B737" s="41">
        <v>39340</v>
      </c>
      <c r="C737" t="s">
        <v>1143</v>
      </c>
      <c r="D737" t="str">
        <v>Colombia</v>
      </c>
      <c r="E737" t="s">
        <v>1144</v>
      </c>
      <c r="F737" t="str">
        <v>Bogota D.C.</v>
      </c>
      <c r="G737" t="s">
        <v>1151</v>
      </c>
      <c r="H737" t="s">
        <v>3253</v>
      </c>
      <c r="I737" t="s">
        <v>3254</v>
      </c>
      <c r="J737" t="s">
        <v>1518</v>
      </c>
    </row>
    <row r="738" spans="1:10">
      <c r="A738" t="s">
        <v>3255</v>
      </c>
      <c r="B738" s="41">
        <v>35679</v>
      </c>
      <c r="C738" t="s">
        <v>1143</v>
      </c>
      <c r="D738" t="str">
        <v>Estados Unidos</v>
      </c>
      <c r="E738" t="s">
        <v>1162</v>
      </c>
      <c r="F738" t="str">
        <v>New Haven</v>
      </c>
      <c r="G738" t="s">
        <v>3256</v>
      </c>
      <c r="H738" t="s">
        <v>3257</v>
      </c>
      <c r="I738" t="s">
        <v>3258</v>
      </c>
      <c r="J738" t="s">
        <v>1223</v>
      </c>
    </row>
    <row r="739" spans="1:10">
      <c r="A739" t="s">
        <v>3259</v>
      </c>
      <c r="B739" s="41">
        <v>35504</v>
      </c>
      <c r="C739" t="s">
        <v>1143</v>
      </c>
      <c r="D739" t="str">
        <v>Colombia</v>
      </c>
      <c r="E739" t="s">
        <v>1144</v>
      </c>
      <c r="F739" t="str">
        <v>Bogota D.C.</v>
      </c>
      <c r="G739" t="s">
        <v>1151</v>
      </c>
      <c r="H739" t="s">
        <v>1146</v>
      </c>
      <c r="I739" t="s">
        <v>1147</v>
      </c>
      <c r="J739" t="s">
        <v>2224</v>
      </c>
    </row>
    <row r="740" spans="1:10">
      <c r="A740" t="s">
        <v>3260</v>
      </c>
      <c r="B740" s="41">
        <v>39158</v>
      </c>
      <c r="C740" t="s">
        <v>1143</v>
      </c>
      <c r="D740" t="str">
        <v>Colombia</v>
      </c>
      <c r="E740" t="s">
        <v>1144</v>
      </c>
      <c r="F740" t="str">
        <v>Chia</v>
      </c>
      <c r="G740" t="s">
        <v>1603</v>
      </c>
      <c r="H740" t="s">
        <v>3261</v>
      </c>
      <c r="I740" t="s">
        <v>3262</v>
      </c>
      <c r="J740" t="s">
        <v>3263</v>
      </c>
    </row>
    <row r="741" spans="1:10">
      <c r="A741" t="s">
        <v>3264</v>
      </c>
      <c r="B741" s="41">
        <v>41719</v>
      </c>
      <c r="C741" t="s">
        <v>1143</v>
      </c>
      <c r="D741" t="str">
        <v>Colombia</v>
      </c>
      <c r="E741" t="s">
        <v>1144</v>
      </c>
      <c r="F741" t="str">
        <v>Bogota D.C.</v>
      </c>
      <c r="G741" t="s">
        <v>1151</v>
      </c>
      <c r="H741" t="s">
        <v>3265</v>
      </c>
      <c r="I741" t="s">
        <v>3266</v>
      </c>
      <c r="J741" t="s">
        <v>2143</v>
      </c>
    </row>
    <row r="742" spans="1:10">
      <c r="A742" t="s">
        <v>3267</v>
      </c>
      <c r="B742" s="41">
        <v>35322</v>
      </c>
      <c r="C742" t="s">
        <v>1143</v>
      </c>
      <c r="D742" t="str">
        <v>Colombia</v>
      </c>
      <c r="E742" t="s">
        <v>1144</v>
      </c>
      <c r="F742" t="str">
        <v>Bogota D.C.</v>
      </c>
      <c r="G742" t="s">
        <v>1151</v>
      </c>
      <c r="H742" t="s">
        <v>1146</v>
      </c>
      <c r="I742" t="s">
        <v>1147</v>
      </c>
      <c r="J742" t="s">
        <v>1219</v>
      </c>
    </row>
    <row r="743" spans="1:10">
      <c r="A743" t="s">
        <v>3268</v>
      </c>
      <c r="B743" s="41">
        <v>40628</v>
      </c>
      <c r="C743" t="s">
        <v>1143</v>
      </c>
      <c r="D743" t="str">
        <v>Dinamarca</v>
      </c>
      <c r="E743" t="s">
        <v>3269</v>
      </c>
      <c r="F743" t="str">
        <v>Copenhague</v>
      </c>
      <c r="G743" t="s">
        <v>3270</v>
      </c>
      <c r="H743" t="s">
        <v>1977</v>
      </c>
      <c r="I743" t="s">
        <v>1978</v>
      </c>
      <c r="J743" t="s">
        <v>3271</v>
      </c>
    </row>
    <row r="744" spans="1:10">
      <c r="A744" t="s">
        <v>3272</v>
      </c>
      <c r="B744" s="41">
        <v>40991</v>
      </c>
      <c r="C744" t="s">
        <v>1143</v>
      </c>
      <c r="D744" t="str">
        <v>Colombia</v>
      </c>
      <c r="E744" t="s">
        <v>1144</v>
      </c>
      <c r="F744" t="str">
        <v>Bogota D.C.</v>
      </c>
      <c r="G744" t="s">
        <v>1151</v>
      </c>
      <c r="H744" t="s">
        <v>1146</v>
      </c>
      <c r="I744" t="s">
        <v>1147</v>
      </c>
      <c r="J744" t="s">
        <v>1219</v>
      </c>
    </row>
    <row r="745" spans="1:10">
      <c r="A745" t="s">
        <v>3273</v>
      </c>
      <c r="B745" s="41">
        <v>39522</v>
      </c>
      <c r="C745" t="s">
        <v>1143</v>
      </c>
      <c r="D745" t="str">
        <v>Colombia</v>
      </c>
      <c r="E745" t="s">
        <v>1144</v>
      </c>
      <c r="F745" t="str">
        <v>Bogota D.C.</v>
      </c>
      <c r="G745" t="s">
        <v>1151</v>
      </c>
      <c r="H745" t="s">
        <v>3274</v>
      </c>
      <c r="I745" t="s">
        <v>3275</v>
      </c>
      <c r="J745" t="s">
        <v>3276</v>
      </c>
    </row>
    <row r="746" spans="1:10">
      <c r="A746" t="s">
        <v>3277</v>
      </c>
      <c r="B746" s="41">
        <v>39158</v>
      </c>
      <c r="C746" t="s">
        <v>1168</v>
      </c>
      <c r="D746" t="str">
        <v>Colombia</v>
      </c>
      <c r="E746" t="s">
        <v>1144</v>
      </c>
      <c r="F746" t="str">
        <v>Bogota D.C.</v>
      </c>
      <c r="G746" t="s">
        <v>1151</v>
      </c>
      <c r="H746" t="s">
        <v>1169</v>
      </c>
      <c r="I746" t="s">
        <v>1170</v>
      </c>
      <c r="J746" t="s">
        <v>3278</v>
      </c>
    </row>
    <row r="747" spans="1:10">
      <c r="A747" t="s">
        <v>3279</v>
      </c>
      <c r="B747" s="41">
        <v>38976</v>
      </c>
      <c r="C747" t="s">
        <v>1143</v>
      </c>
      <c r="D747" t="str">
        <v>Colombia</v>
      </c>
      <c r="E747" t="s">
        <v>1144</v>
      </c>
      <c r="F747" t="str">
        <v>Bogota D.C.</v>
      </c>
      <c r="G747" t="s">
        <v>1151</v>
      </c>
      <c r="H747" t="s">
        <v>2454</v>
      </c>
      <c r="I747" t="s">
        <v>2455</v>
      </c>
      <c r="J747" t="s">
        <v>3280</v>
      </c>
    </row>
    <row r="748" spans="1:10">
      <c r="A748" t="s">
        <v>3281</v>
      </c>
      <c r="B748" s="41">
        <v>36239</v>
      </c>
      <c r="C748" t="s">
        <v>1143</v>
      </c>
      <c r="D748" t="str">
        <v>Colombia</v>
      </c>
      <c r="E748" t="s">
        <v>1144</v>
      </c>
      <c r="F748" t="str">
        <v>Bogota D.C.</v>
      </c>
      <c r="G748" t="s">
        <v>1151</v>
      </c>
      <c r="H748" t="s">
        <v>3282</v>
      </c>
      <c r="I748" t="s">
        <v>3283</v>
      </c>
      <c r="J748" t="s">
        <v>1204</v>
      </c>
    </row>
    <row r="749" spans="1:10">
      <c r="A749" t="s">
        <v>3284</v>
      </c>
      <c r="B749" s="41">
        <v>35140</v>
      </c>
      <c r="C749" t="s">
        <v>1143</v>
      </c>
      <c r="D749" t="str">
        <v>Colombia</v>
      </c>
      <c r="E749" t="s">
        <v>1144</v>
      </c>
      <c r="F749" t="str">
        <v>Bogota D.C.</v>
      </c>
      <c r="G749" t="s">
        <v>1151</v>
      </c>
      <c r="H749" t="s">
        <v>3285</v>
      </c>
      <c r="I749" t="s">
        <v>3286</v>
      </c>
      <c r="J749" t="s">
        <v>3287</v>
      </c>
    </row>
    <row r="750" spans="1:10">
      <c r="A750" t="s">
        <v>3288</v>
      </c>
      <c r="B750" s="41">
        <v>36239</v>
      </c>
      <c r="C750" t="s">
        <v>1143</v>
      </c>
      <c r="D750" t="str">
        <v>Colombia</v>
      </c>
      <c r="E750" t="s">
        <v>1144</v>
      </c>
      <c r="F750" t="str">
        <v>Bogota D.C.</v>
      </c>
      <c r="G750" t="s">
        <v>1151</v>
      </c>
      <c r="H750" t="s">
        <v>1264</v>
      </c>
      <c r="I750" t="s">
        <v>1265</v>
      </c>
      <c r="J750" t="s">
        <v>3289</v>
      </c>
    </row>
    <row r="751" spans="1:10">
      <c r="A751" t="s">
        <v>3290</v>
      </c>
      <c r="B751" s="41">
        <v>40075</v>
      </c>
      <c r="C751" t="s">
        <v>1143</v>
      </c>
      <c r="D751" t="str">
        <v>Colombia</v>
      </c>
      <c r="E751" t="s">
        <v>1144</v>
      </c>
      <c r="F751" t="str">
        <v>Tunja</v>
      </c>
      <c r="G751" t="s">
        <v>2612</v>
      </c>
      <c r="H751" t="s">
        <v>1146</v>
      </c>
      <c r="I751" t="s">
        <v>1147</v>
      </c>
      <c r="J751" t="s">
        <v>1219</v>
      </c>
    </row>
    <row r="752" spans="1:10">
      <c r="A752" t="s">
        <v>3291</v>
      </c>
      <c r="B752" s="41">
        <v>39711</v>
      </c>
      <c r="C752" t="s">
        <v>1143</v>
      </c>
      <c r="D752" t="str">
        <v>Colombia</v>
      </c>
      <c r="E752" t="s">
        <v>1144</v>
      </c>
      <c r="F752" t="str">
        <v>Bogota D.C.</v>
      </c>
      <c r="G752" t="s">
        <v>1151</v>
      </c>
      <c r="H752" t="s">
        <v>1146</v>
      </c>
      <c r="I752" t="s">
        <v>1147</v>
      </c>
      <c r="J752" t="s">
        <v>3292</v>
      </c>
    </row>
    <row r="753" spans="1:10">
      <c r="A753" t="s">
        <v>3293</v>
      </c>
      <c r="B753" s="41">
        <v>38248</v>
      </c>
      <c r="C753" t="s">
        <v>1143</v>
      </c>
      <c r="D753" t="str">
        <v>Colombia</v>
      </c>
      <c r="E753" t="s">
        <v>1144</v>
      </c>
      <c r="F753" t="str">
        <v>Bogota D.C.</v>
      </c>
      <c r="G753" t="s">
        <v>1151</v>
      </c>
      <c r="H753" t="s">
        <v>1870</v>
      </c>
      <c r="I753"/>
      <c r="J753"/>
    </row>
    <row r="754" spans="1:10">
      <c r="A754" t="s">
        <v>3294</v>
      </c>
      <c r="B754" s="41">
        <v>39522</v>
      </c>
      <c r="C754" t="s">
        <v>1143</v>
      </c>
      <c r="D754" t="str">
        <v>Colombia</v>
      </c>
      <c r="E754" t="s">
        <v>1144</v>
      </c>
      <c r="F754" t="str">
        <v>Bogota D.C.</v>
      </c>
      <c r="G754" t="s">
        <v>1151</v>
      </c>
      <c r="H754" t="s">
        <v>2311</v>
      </c>
      <c r="I754" t="s">
        <v>2312</v>
      </c>
      <c r="J754" t="s">
        <v>3295</v>
      </c>
    </row>
    <row r="755" spans="1:10">
      <c r="A755" t="s">
        <v>3296</v>
      </c>
      <c r="B755" s="41">
        <v>35504</v>
      </c>
      <c r="C755" t="s">
        <v>1143</v>
      </c>
      <c r="D755" t="str">
        <v>Colombia</v>
      </c>
      <c r="E755" t="s">
        <v>1144</v>
      </c>
      <c r="F755" t="str">
        <v>Bogota D.C.</v>
      </c>
      <c r="G755" t="s">
        <v>1151</v>
      </c>
      <c r="H755" t="s">
        <v>3297</v>
      </c>
      <c r="I755" t="s">
        <v>3298</v>
      </c>
      <c r="J755" t="s">
        <v>3299</v>
      </c>
    </row>
    <row r="756" spans="1:10">
      <c r="A756" t="s">
        <v>3300</v>
      </c>
      <c r="B756" s="41">
        <v>38451</v>
      </c>
      <c r="C756" t="s">
        <v>1168</v>
      </c>
      <c r="D756" t="str">
        <v>Colombia</v>
      </c>
      <c r="E756" t="s">
        <v>1144</v>
      </c>
      <c r="F756" t="str">
        <v>Bogota D.C.</v>
      </c>
      <c r="G756" t="s">
        <v>1151</v>
      </c>
      <c r="H756" t="s">
        <v>2261</v>
      </c>
      <c r="I756" t="s">
        <v>2262</v>
      </c>
      <c r="J756" t="s">
        <v>3301</v>
      </c>
    </row>
    <row r="757" spans="1:10">
      <c r="A757" t="s">
        <v>3302</v>
      </c>
      <c r="B757" s="41">
        <v>37520</v>
      </c>
      <c r="C757" t="s">
        <v>1143</v>
      </c>
      <c r="D757" t="str">
        <v>Colombia</v>
      </c>
      <c r="E757" t="s">
        <v>1144</v>
      </c>
      <c r="F757" t="str">
        <v>Riohacha</v>
      </c>
      <c r="G757" t="s">
        <v>3303</v>
      </c>
      <c r="H757" t="s">
        <v>3304</v>
      </c>
      <c r="I757" t="s">
        <v>3305</v>
      </c>
      <c r="J757" t="s">
        <v>1223</v>
      </c>
    </row>
    <row r="758" spans="1:10">
      <c r="A758" t="s">
        <v>3306</v>
      </c>
      <c r="B758" s="41">
        <v>38451</v>
      </c>
      <c r="C758" t="s">
        <v>1168</v>
      </c>
      <c r="D758" t="str">
        <v>Colombia</v>
      </c>
      <c r="E758" t="s">
        <v>1144</v>
      </c>
      <c r="F758" t="str">
        <v>Bogota D.C.</v>
      </c>
      <c r="G758" t="s">
        <v>1151</v>
      </c>
      <c r="H758" t="s">
        <v>3307</v>
      </c>
      <c r="I758" t="s">
        <v>3308</v>
      </c>
      <c r="J758" t="s">
        <v>3309</v>
      </c>
    </row>
    <row r="759" spans="1:10">
      <c r="A759" t="s">
        <v>3310</v>
      </c>
      <c r="B759" s="41">
        <v>37695</v>
      </c>
      <c r="C759" t="s">
        <v>1143</v>
      </c>
      <c r="D759" t="str">
        <v>Colombia</v>
      </c>
      <c r="E759" t="s">
        <v>1144</v>
      </c>
      <c r="F759" t="str">
        <v>Bogota D.C.</v>
      </c>
      <c r="G759" t="s">
        <v>1151</v>
      </c>
      <c r="H759" t="s">
        <v>1169</v>
      </c>
      <c r="I759" t="s">
        <v>1170</v>
      </c>
      <c r="J759" t="s">
        <v>1507</v>
      </c>
    </row>
    <row r="760" spans="1:10">
      <c r="A760" t="s">
        <v>3311</v>
      </c>
      <c r="B760" s="41">
        <v>37520</v>
      </c>
      <c r="C760" t="s">
        <v>1143</v>
      </c>
      <c r="D760" t="str">
        <v>Estados Unidos</v>
      </c>
      <c r="E760" t="s">
        <v>1162</v>
      </c>
      <c r="F760" t="str">
        <v>Framingham</v>
      </c>
      <c r="G760" t="s">
        <v>3312</v>
      </c>
      <c r="H760" t="s">
        <v>3313</v>
      </c>
      <c r="I760" t="s">
        <v>3314</v>
      </c>
      <c r="J760" t="s">
        <v>1356</v>
      </c>
    </row>
    <row r="761" spans="1:10">
      <c r="A761" t="s">
        <v>3315</v>
      </c>
      <c r="B761" s="41">
        <v>36050</v>
      </c>
      <c r="C761" t="s">
        <v>1143</v>
      </c>
      <c r="D761" t="str">
        <v>Colombia</v>
      </c>
      <c r="E761" t="s">
        <v>1144</v>
      </c>
      <c r="F761" t="str">
        <v>Bogota D.C.</v>
      </c>
      <c r="G761" t="s">
        <v>1151</v>
      </c>
      <c r="H761" t="s">
        <v>1870</v>
      </c>
      <c r="I761"/>
      <c r="J761"/>
    </row>
    <row r="762" spans="1:10">
      <c r="A762" t="s">
        <v>3316</v>
      </c>
      <c r="B762" s="41">
        <v>36421</v>
      </c>
      <c r="C762" t="s">
        <v>1143</v>
      </c>
      <c r="D762" t="str">
        <v>Colombia</v>
      </c>
      <c r="E762" t="s">
        <v>1144</v>
      </c>
      <c r="F762" t="str">
        <v>Bogota D.C.</v>
      </c>
      <c r="G762" t="s">
        <v>1151</v>
      </c>
      <c r="H762" t="s">
        <v>2454</v>
      </c>
      <c r="I762" t="s">
        <v>2455</v>
      </c>
      <c r="J762" t="s">
        <v>1204</v>
      </c>
    </row>
    <row r="763" spans="1:10">
      <c r="A763" t="s">
        <v>3317</v>
      </c>
      <c r="B763" s="41">
        <v>40775</v>
      </c>
      <c r="C763" t="s">
        <v>1168</v>
      </c>
      <c r="D763" t="str">
        <v>Colombia</v>
      </c>
      <c r="E763" t="s">
        <v>1144</v>
      </c>
      <c r="F763" t="str">
        <v>Bogota D.C.</v>
      </c>
      <c r="G763" t="s">
        <v>1151</v>
      </c>
      <c r="H763" t="s">
        <v>1439</v>
      </c>
      <c r="I763" t="s">
        <v>1440</v>
      </c>
      <c r="J763" t="s">
        <v>1518</v>
      </c>
    </row>
    <row r="764" spans="1:10">
      <c r="A764" t="s">
        <v>3318</v>
      </c>
      <c r="B764" s="41">
        <v>37884</v>
      </c>
      <c r="C764" t="s">
        <v>1143</v>
      </c>
      <c r="D764" t="str">
        <v>Colombia</v>
      </c>
      <c r="E764" t="s">
        <v>1144</v>
      </c>
      <c r="F764" t="str">
        <v>Bogota D.C.</v>
      </c>
      <c r="G764" t="s">
        <v>1151</v>
      </c>
      <c r="H764" t="s">
        <v>2912</v>
      </c>
      <c r="I764" t="s">
        <v>2913</v>
      </c>
      <c r="J764" t="s">
        <v>3319</v>
      </c>
    </row>
    <row r="765" spans="1:10">
      <c r="A765" t="s">
        <v>3320</v>
      </c>
      <c r="B765" s="41">
        <v>37520</v>
      </c>
      <c r="C765" t="s">
        <v>1143</v>
      </c>
      <c r="D765" t="str">
        <v>Estados Unidos</v>
      </c>
      <c r="E765" t="s">
        <v>1162</v>
      </c>
      <c r="F765" t="str">
        <v>Nueva York</v>
      </c>
      <c r="G765" t="s">
        <v>1285</v>
      </c>
      <c r="H765" t="s">
        <v>3321</v>
      </c>
      <c r="I765" t="s">
        <v>3322</v>
      </c>
      <c r="J765" t="s">
        <v>3323</v>
      </c>
    </row>
    <row r="766" spans="1:10">
      <c r="A766" t="s">
        <v>3324</v>
      </c>
      <c r="B766" s="41">
        <v>40257</v>
      </c>
      <c r="C766" t="s">
        <v>1143</v>
      </c>
      <c r="D766" t="str">
        <v>Colombia</v>
      </c>
      <c r="E766" t="s">
        <v>1144</v>
      </c>
      <c r="F766" t="str">
        <v>Bogota D.C.</v>
      </c>
      <c r="G766" t="s">
        <v>1151</v>
      </c>
      <c r="H766" t="s">
        <v>1338</v>
      </c>
      <c r="I766" t="s">
        <v>1339</v>
      </c>
      <c r="J766" t="s">
        <v>1350</v>
      </c>
    </row>
    <row r="767" spans="1:10">
      <c r="A767" t="s">
        <v>3325</v>
      </c>
      <c r="B767" s="41">
        <v>40075</v>
      </c>
      <c r="C767" t="s">
        <v>1143</v>
      </c>
      <c r="D767" t="str">
        <v>Alemania</v>
      </c>
      <c r="E767" t="s">
        <v>1274</v>
      </c>
      <c r="F767" t="str">
        <v>Bonn</v>
      </c>
      <c r="G767" t="s">
        <v>3326</v>
      </c>
      <c r="H767" t="s">
        <v>1250</v>
      </c>
      <c r="I767" t="s">
        <v>1251</v>
      </c>
      <c r="J767" t="s">
        <v>1489</v>
      </c>
    </row>
    <row r="768" spans="1:10">
      <c r="A768" t="s">
        <v>3327</v>
      </c>
      <c r="B768" s="41">
        <v>40775</v>
      </c>
      <c r="C768" t="s">
        <v>1168</v>
      </c>
      <c r="D768" t="str">
        <v>Colombia</v>
      </c>
      <c r="E768" t="s">
        <v>1144</v>
      </c>
      <c r="F768" t="str">
        <v>Bogota D.C.</v>
      </c>
      <c r="G768" t="s">
        <v>1151</v>
      </c>
      <c r="H768" t="s">
        <v>3328</v>
      </c>
      <c r="I768" t="s">
        <v>3329</v>
      </c>
      <c r="J768" t="s">
        <v>1192</v>
      </c>
    </row>
    <row r="769" spans="1:10">
      <c r="A769" t="s">
        <v>3330</v>
      </c>
      <c r="B769" s="41">
        <v>39522</v>
      </c>
      <c r="C769" t="s">
        <v>1143</v>
      </c>
      <c r="D769" t="str">
        <v>Colombia</v>
      </c>
      <c r="E769" t="s">
        <v>1144</v>
      </c>
      <c r="F769" t="str">
        <v>Bogota D.C.</v>
      </c>
      <c r="G769" t="s">
        <v>1151</v>
      </c>
      <c r="H769" t="s">
        <v>2980</v>
      </c>
      <c r="I769" t="s">
        <v>2981</v>
      </c>
      <c r="J769" t="s">
        <v>1201</v>
      </c>
    </row>
    <row r="770" spans="1:10">
      <c r="A770" t="s">
        <v>3331</v>
      </c>
      <c r="B770" s="41">
        <v>38248</v>
      </c>
      <c r="C770" t="s">
        <v>1143</v>
      </c>
      <c r="D770" t="str">
        <v>Colombia</v>
      </c>
      <c r="E770" t="s">
        <v>1144</v>
      </c>
      <c r="F770" t="str">
        <v>Bogota D.C.</v>
      </c>
      <c r="G770" t="s">
        <v>1151</v>
      </c>
      <c r="H770" t="s">
        <v>1250</v>
      </c>
      <c r="I770" t="s">
        <v>1251</v>
      </c>
      <c r="J770" t="s">
        <v>3332</v>
      </c>
    </row>
    <row r="771" spans="1:10">
      <c r="A771" t="s">
        <v>3333</v>
      </c>
      <c r="B771" s="41">
        <v>39711</v>
      </c>
      <c r="C771" t="s">
        <v>1143</v>
      </c>
      <c r="D771" t="str">
        <v>Colombia</v>
      </c>
      <c r="E771" t="s">
        <v>1144</v>
      </c>
      <c r="F771" t="str">
        <v>Bogota D.C.</v>
      </c>
      <c r="G771" t="s">
        <v>1151</v>
      </c>
      <c r="H771" t="s">
        <v>3334</v>
      </c>
      <c r="I771" t="s">
        <v>3335</v>
      </c>
      <c r="J771" t="s">
        <v>3336</v>
      </c>
    </row>
    <row r="772" spans="1:10">
      <c r="A772" t="s">
        <v>3337</v>
      </c>
      <c r="B772" s="41">
        <v>41355</v>
      </c>
      <c r="C772" t="s">
        <v>1143</v>
      </c>
      <c r="D772" t="str">
        <v>Colombia</v>
      </c>
      <c r="E772" t="s">
        <v>1144</v>
      </c>
      <c r="F772" t="str">
        <v>Bogota D.C.</v>
      </c>
      <c r="G772" t="s">
        <v>1151</v>
      </c>
      <c r="H772" t="s">
        <v>1338</v>
      </c>
      <c r="I772" t="s">
        <v>1339</v>
      </c>
      <c r="J772" t="s">
        <v>1350</v>
      </c>
    </row>
    <row r="773" spans="1:10">
      <c r="A773" t="s">
        <v>3338</v>
      </c>
      <c r="B773" s="41">
        <v>39780</v>
      </c>
      <c r="C773" t="s">
        <v>1168</v>
      </c>
      <c r="D773" t="str">
        <v>Colombia</v>
      </c>
      <c r="E773" t="s">
        <v>1144</v>
      </c>
      <c r="F773" t="str">
        <v>Bogota D.C.</v>
      </c>
      <c r="G773" t="s">
        <v>1151</v>
      </c>
      <c r="H773" t="s">
        <v>2816</v>
      </c>
      <c r="I773" t="s">
        <v>2817</v>
      </c>
      <c r="J773" t="s">
        <v>3339</v>
      </c>
    </row>
    <row r="774" spans="1:10">
      <c r="A774" t="s">
        <v>3340</v>
      </c>
      <c r="B774" s="41">
        <v>26536</v>
      </c>
      <c r="C774" t="s">
        <v>1143</v>
      </c>
      <c r="D774" t="str">
        <v>Colombia</v>
      </c>
      <c r="E774" t="s">
        <v>1144</v>
      </c>
      <c r="F774" t="str">
        <v>Bogota D.C.</v>
      </c>
      <c r="G774" t="s">
        <v>1151</v>
      </c>
      <c r="H774" t="s">
        <v>1495</v>
      </c>
      <c r="I774" t="s">
        <v>1496</v>
      </c>
      <c r="J774" t="s">
        <v>1497</v>
      </c>
    </row>
    <row r="775" spans="1:10">
      <c r="A775" t="s">
        <v>3341</v>
      </c>
      <c r="B775" s="41">
        <v>41333</v>
      </c>
      <c r="C775" t="s">
        <v>1143</v>
      </c>
      <c r="D775" t="str">
        <v>Colombia</v>
      </c>
      <c r="E775" t="s">
        <v>1144</v>
      </c>
      <c r="F775" t="str">
        <v>Barranquilla</v>
      </c>
      <c r="G775" t="s">
        <v>1145</v>
      </c>
      <c r="H775" t="s">
        <v>1146</v>
      </c>
      <c r="I775" t="s">
        <v>1147</v>
      </c>
      <c r="J775" t="s">
        <v>1340</v>
      </c>
    </row>
    <row r="776" spans="1:10">
      <c r="A776" t="s">
        <v>3342</v>
      </c>
      <c r="B776" s="41">
        <v>39522</v>
      </c>
      <c r="C776" t="s">
        <v>1143</v>
      </c>
      <c r="D776" t="str">
        <v>Colombia</v>
      </c>
      <c r="E776" t="s">
        <v>1144</v>
      </c>
      <c r="F776" t="str">
        <v>Bogota D.C.</v>
      </c>
      <c r="G776" t="s">
        <v>1151</v>
      </c>
      <c r="H776" t="s">
        <v>1338</v>
      </c>
      <c r="I776" t="s">
        <v>1339</v>
      </c>
      <c r="J776" t="s">
        <v>1340</v>
      </c>
    </row>
    <row r="777" spans="1:10">
      <c r="A777" t="s">
        <v>3343</v>
      </c>
      <c r="B777" s="41">
        <v>38976</v>
      </c>
      <c r="C777" t="s">
        <v>1168</v>
      </c>
      <c r="D777" t="str">
        <v>Colombia</v>
      </c>
      <c r="E777" t="s">
        <v>1144</v>
      </c>
      <c r="F777" t="str">
        <v>Bogota D.C.</v>
      </c>
      <c r="G777" t="s">
        <v>1151</v>
      </c>
      <c r="H777" t="s">
        <v>3170</v>
      </c>
      <c r="I777" t="s">
        <v>3171</v>
      </c>
      <c r="J777" t="s">
        <v>1223</v>
      </c>
    </row>
    <row r="778" spans="1:10">
      <c r="A778" t="s">
        <v>3344</v>
      </c>
      <c r="B778" s="41">
        <v>38562</v>
      </c>
      <c r="C778" t="s">
        <v>1143</v>
      </c>
      <c r="D778" t="str">
        <v>Colombia</v>
      </c>
      <c r="E778" t="s">
        <v>1144</v>
      </c>
      <c r="F778" t="str">
        <v>Quibdo</v>
      </c>
      <c r="G778" t="s">
        <v>3345</v>
      </c>
      <c r="H778" t="s">
        <v>1146</v>
      </c>
      <c r="I778" t="s">
        <v>1147</v>
      </c>
      <c r="J778" t="s">
        <v>1184</v>
      </c>
    </row>
    <row r="779" spans="1:10">
      <c r="A779" t="s">
        <v>3346</v>
      </c>
      <c r="B779" s="41">
        <v>39158</v>
      </c>
      <c r="C779" t="s">
        <v>1168</v>
      </c>
      <c r="D779" t="str">
        <v>Colombia</v>
      </c>
      <c r="E779" t="s">
        <v>1144</v>
      </c>
      <c r="F779" t="str">
        <v>Bogota D.C.</v>
      </c>
      <c r="G779" t="s">
        <v>1151</v>
      </c>
      <c r="H779" t="s">
        <v>1965</v>
      </c>
      <c r="I779" t="s">
        <v>1966</v>
      </c>
      <c r="J779" t="s">
        <v>2718</v>
      </c>
    </row>
    <row r="780" spans="1:10">
      <c r="A780" t="s">
        <v>3347</v>
      </c>
      <c r="B780" s="41">
        <v>37331</v>
      </c>
      <c r="C780" t="s">
        <v>1143</v>
      </c>
      <c r="D780" t="str">
        <v>Colombia</v>
      </c>
      <c r="E780" t="s">
        <v>1144</v>
      </c>
      <c r="F780" t="str">
        <v>Bogota D.C.</v>
      </c>
      <c r="G780" t="s">
        <v>1151</v>
      </c>
      <c r="H780" t="s">
        <v>1607</v>
      </c>
      <c r="I780" t="s">
        <v>1608</v>
      </c>
      <c r="J780" t="s">
        <v>1204</v>
      </c>
    </row>
    <row r="781" spans="1:10">
      <c r="A781" t="s">
        <v>3348</v>
      </c>
      <c r="B781" s="41">
        <v>37149</v>
      </c>
      <c r="C781" t="s">
        <v>1143</v>
      </c>
      <c r="D781" t="str">
        <v>Colombia</v>
      </c>
      <c r="E781" t="s">
        <v>1144</v>
      </c>
      <c r="F781" t="str">
        <v>Bogota D.C.</v>
      </c>
      <c r="G781" t="s">
        <v>1151</v>
      </c>
      <c r="H781" t="s">
        <v>1607</v>
      </c>
      <c r="I781" t="s">
        <v>1608</v>
      </c>
      <c r="J781" t="s">
        <v>3349</v>
      </c>
    </row>
    <row r="782" spans="1:10">
      <c r="A782" t="s">
        <v>3350</v>
      </c>
      <c r="B782" s="41">
        <v>37884</v>
      </c>
      <c r="C782" t="s">
        <v>1143</v>
      </c>
      <c r="D782" t="str">
        <v>Colombia</v>
      </c>
      <c r="E782" t="s">
        <v>1144</v>
      </c>
      <c r="F782" t="str">
        <v>Bogota D.C.</v>
      </c>
      <c r="G782" t="s">
        <v>1151</v>
      </c>
      <c r="H782" t="s">
        <v>1338</v>
      </c>
      <c r="I782" t="s">
        <v>1339</v>
      </c>
      <c r="J782" t="s">
        <v>1340</v>
      </c>
    </row>
    <row r="783" spans="1:10">
      <c r="A783" t="s">
        <v>3351</v>
      </c>
      <c r="B783" s="41">
        <v>37149</v>
      </c>
      <c r="C783" t="s">
        <v>1143</v>
      </c>
      <c r="D783" t="str">
        <v>Colombia</v>
      </c>
      <c r="E783" t="s">
        <v>1144</v>
      </c>
      <c r="F783" t="str">
        <v>Medellin</v>
      </c>
      <c r="G783" t="s">
        <v>1425</v>
      </c>
      <c r="H783" t="s">
        <v>1607</v>
      </c>
      <c r="I783" t="s">
        <v>1608</v>
      </c>
      <c r="J783" t="s">
        <v>1223</v>
      </c>
    </row>
    <row r="784" spans="1:10">
      <c r="A784" t="s">
        <v>3352</v>
      </c>
      <c r="B784" s="41">
        <v>37884</v>
      </c>
      <c r="C784" t="s">
        <v>1143</v>
      </c>
      <c r="D784" t="str">
        <v>Colombia</v>
      </c>
      <c r="E784" t="s">
        <v>1144</v>
      </c>
      <c r="F784" t="str">
        <v>Bogota D.C.</v>
      </c>
      <c r="G784" t="s">
        <v>1151</v>
      </c>
      <c r="H784" t="s">
        <v>1665</v>
      </c>
      <c r="I784" t="s">
        <v>1666</v>
      </c>
      <c r="J784" t="s">
        <v>3353</v>
      </c>
    </row>
    <row r="785" spans="1:10">
      <c r="A785" t="s">
        <v>3354</v>
      </c>
      <c r="B785" s="41">
        <v>38898</v>
      </c>
      <c r="C785" t="s">
        <v>1143</v>
      </c>
      <c r="D785" t="str">
        <v>Colombia</v>
      </c>
      <c r="E785" t="s">
        <v>1144</v>
      </c>
      <c r="F785" t="str">
        <v>Bogota D.C.</v>
      </c>
      <c r="G785" t="s">
        <v>1151</v>
      </c>
      <c r="H785" t="s">
        <v>3355</v>
      </c>
      <c r="I785" t="s">
        <v>3356</v>
      </c>
      <c r="J785" t="s">
        <v>3357</v>
      </c>
    </row>
    <row r="786" spans="1:10">
      <c r="A786" t="s">
        <v>3358</v>
      </c>
      <c r="B786" s="41">
        <v>39780</v>
      </c>
      <c r="C786" t="s">
        <v>1168</v>
      </c>
      <c r="D786" t="str">
        <v>Colombia</v>
      </c>
      <c r="E786" t="s">
        <v>1144</v>
      </c>
      <c r="F786" t="str">
        <v>Bogota D.C.</v>
      </c>
      <c r="G786" t="s">
        <v>1151</v>
      </c>
      <c r="H786" t="s">
        <v>3359</v>
      </c>
      <c r="I786" t="s">
        <v>3360</v>
      </c>
      <c r="J786" t="s">
        <v>3361</v>
      </c>
    </row>
    <row r="787" spans="1:10">
      <c r="A787" t="s">
        <v>3362</v>
      </c>
      <c r="B787" s="41">
        <v>37149</v>
      </c>
      <c r="C787" t="s">
        <v>1143</v>
      </c>
      <c r="D787" t="str">
        <v>Colombia</v>
      </c>
      <c r="E787" t="s">
        <v>1144</v>
      </c>
      <c r="F787" t="str">
        <v>Bogota D.C.</v>
      </c>
      <c r="G787" t="s">
        <v>1151</v>
      </c>
      <c r="H787" t="s">
        <v>3363</v>
      </c>
      <c r="I787" t="s">
        <v>3364</v>
      </c>
      <c r="J787" t="s">
        <v>3365</v>
      </c>
    </row>
    <row r="788" spans="1:10">
      <c r="A788" t="s">
        <v>3366</v>
      </c>
      <c r="B788" s="41">
        <v>37331</v>
      </c>
      <c r="C788" t="s">
        <v>1143</v>
      </c>
      <c r="D788" t="str">
        <v>Colombia</v>
      </c>
      <c r="E788" t="s">
        <v>1144</v>
      </c>
      <c r="F788" t="str">
        <v>Bogota D.C.</v>
      </c>
      <c r="G788" t="s">
        <v>1151</v>
      </c>
      <c r="H788" t="s">
        <v>3367</v>
      </c>
      <c r="I788" t="s">
        <v>3368</v>
      </c>
      <c r="J788" t="s">
        <v>2056</v>
      </c>
    </row>
    <row r="789" spans="1:10">
      <c r="A789" t="s">
        <v>3369</v>
      </c>
      <c r="B789" s="41">
        <v>37520</v>
      </c>
      <c r="C789" t="s">
        <v>1143</v>
      </c>
      <c r="D789" t="str">
        <v>Colombia</v>
      </c>
      <c r="E789" t="s">
        <v>1144</v>
      </c>
      <c r="F789" t="str">
        <v>Bogota D.C.</v>
      </c>
      <c r="G789" t="s">
        <v>1151</v>
      </c>
      <c r="H789" t="s">
        <v>3370</v>
      </c>
      <c r="I789" t="s">
        <v>3371</v>
      </c>
      <c r="J789" t="s">
        <v>3372</v>
      </c>
    </row>
    <row r="790" spans="1:10">
      <c r="A790" t="s">
        <v>3373</v>
      </c>
      <c r="B790" s="41">
        <v>39522</v>
      </c>
      <c r="C790" t="s">
        <v>1143</v>
      </c>
      <c r="D790" t="str">
        <v>Colombia</v>
      </c>
      <c r="E790" t="s">
        <v>1144</v>
      </c>
      <c r="F790" t="str">
        <v>Bogota D.C.</v>
      </c>
      <c r="G790" t="s">
        <v>1151</v>
      </c>
      <c r="H790" t="s">
        <v>1146</v>
      </c>
      <c r="I790" t="s">
        <v>1147</v>
      </c>
      <c r="J790" t="s">
        <v>3374</v>
      </c>
    </row>
    <row r="791" spans="1:10">
      <c r="A791" t="s">
        <v>3375</v>
      </c>
      <c r="B791" s="41">
        <v>40075</v>
      </c>
      <c r="C791" t="s">
        <v>1143</v>
      </c>
      <c r="D791" t="str">
        <v>Colombia</v>
      </c>
      <c r="E791" t="s">
        <v>1144</v>
      </c>
      <c r="F791" t="str">
        <v>Bogota D.C.</v>
      </c>
      <c r="G791" t="s">
        <v>1151</v>
      </c>
      <c r="H791" t="s">
        <v>3376</v>
      </c>
      <c r="I791" t="s">
        <v>3377</v>
      </c>
      <c r="J791" t="s">
        <v>3378</v>
      </c>
    </row>
    <row r="792" spans="1:10">
      <c r="A792" t="s">
        <v>3379</v>
      </c>
      <c r="B792" s="41">
        <v>39711</v>
      </c>
      <c r="C792" t="s">
        <v>1143</v>
      </c>
      <c r="D792" t="str">
        <v>Colombia</v>
      </c>
      <c r="E792" t="s">
        <v>1144</v>
      </c>
      <c r="F792" t="str">
        <v>Bogota D.C.</v>
      </c>
      <c r="G792" t="s">
        <v>1151</v>
      </c>
      <c r="H792" t="s">
        <v>3380</v>
      </c>
      <c r="I792" t="s">
        <v>3381</v>
      </c>
      <c r="J792" t="s">
        <v>3382</v>
      </c>
    </row>
    <row r="793" spans="1:10">
      <c r="A793" t="s">
        <v>3383</v>
      </c>
      <c r="B793" s="41">
        <v>40257</v>
      </c>
      <c r="C793" t="s">
        <v>1143</v>
      </c>
      <c r="D793" t="str">
        <v>Colombia</v>
      </c>
      <c r="E793" t="s">
        <v>1144</v>
      </c>
      <c r="F793" t="str">
        <v>Bogota D.C.</v>
      </c>
      <c r="G793" t="s">
        <v>1151</v>
      </c>
      <c r="H793" t="s">
        <v>1169</v>
      </c>
      <c r="I793" t="s">
        <v>1170</v>
      </c>
      <c r="J793" t="s">
        <v>3384</v>
      </c>
    </row>
    <row r="794" spans="1:10">
      <c r="A794" t="s">
        <v>3385</v>
      </c>
      <c r="B794" s="41">
        <v>37695</v>
      </c>
      <c r="C794" t="s">
        <v>1143</v>
      </c>
      <c r="D794" t="str">
        <v>Colombia</v>
      </c>
      <c r="E794" t="s">
        <v>1144</v>
      </c>
      <c r="F794" t="str">
        <v>Madrid</v>
      </c>
      <c r="G794" t="s">
        <v>1386</v>
      </c>
      <c r="H794" t="s">
        <v>3386</v>
      </c>
      <c r="I794" t="s">
        <v>3387</v>
      </c>
      <c r="J794" t="s">
        <v>3388</v>
      </c>
    </row>
    <row r="795" spans="1:10">
      <c r="A795" t="s">
        <v>3389</v>
      </c>
      <c r="B795" s="41">
        <v>30744</v>
      </c>
      <c r="C795" t="s">
        <v>1143</v>
      </c>
      <c r="D795" t="str">
        <v>Colombia</v>
      </c>
      <c r="E795" t="s">
        <v>1144</v>
      </c>
      <c r="F795" t="str">
        <v>Bogota D.C.</v>
      </c>
      <c r="G795" t="s">
        <v>1151</v>
      </c>
      <c r="H795" t="s">
        <v>3390</v>
      </c>
      <c r="I795" t="s">
        <v>3391</v>
      </c>
      <c r="J795" t="s">
        <v>3392</v>
      </c>
    </row>
    <row r="796" spans="1:10">
      <c r="A796" t="s">
        <v>3393</v>
      </c>
      <c r="B796" s="41">
        <v>37331</v>
      </c>
      <c r="C796" t="s">
        <v>1143</v>
      </c>
      <c r="D796" t="str">
        <v>Colombia</v>
      </c>
      <c r="E796" t="s">
        <v>1144</v>
      </c>
      <c r="F796" t="str">
        <v>Mahates</v>
      </c>
      <c r="G796" t="s">
        <v>3394</v>
      </c>
      <c r="H796" t="s">
        <v>1146</v>
      </c>
      <c r="I796" t="s">
        <v>1147</v>
      </c>
      <c r="J796" t="s">
        <v>1219</v>
      </c>
    </row>
    <row r="797" spans="1:10">
      <c r="A797" t="s">
        <v>3395</v>
      </c>
      <c r="B797" s="41">
        <v>37953</v>
      </c>
      <c r="C797" t="s">
        <v>1143</v>
      </c>
      <c r="D797" t="str">
        <v>Colombia</v>
      </c>
      <c r="E797" t="s">
        <v>1144</v>
      </c>
      <c r="F797" t="str">
        <v>Arauca</v>
      </c>
      <c r="G797" t="s">
        <v>3396</v>
      </c>
      <c r="H797" t="s">
        <v>3397</v>
      </c>
      <c r="I797" t="s">
        <v>3398</v>
      </c>
      <c r="J797" t="s">
        <v>3399</v>
      </c>
    </row>
    <row r="798" spans="1:10">
      <c r="A798" t="s">
        <v>3400</v>
      </c>
      <c r="B798" s="41">
        <v>37884</v>
      </c>
      <c r="C798" t="s">
        <v>1143</v>
      </c>
      <c r="D798" t="str">
        <v>Estados Unidos</v>
      </c>
      <c r="E798" t="s">
        <v>1162</v>
      </c>
      <c r="F798" t="str">
        <v>Filadelfia</v>
      </c>
      <c r="G798" t="s">
        <v>1769</v>
      </c>
      <c r="H798" t="s">
        <v>3401</v>
      </c>
      <c r="I798" t="s">
        <v>3402</v>
      </c>
      <c r="J798" t="s">
        <v>2758</v>
      </c>
    </row>
    <row r="799" spans="1:10">
      <c r="A799" t="s">
        <v>3403</v>
      </c>
      <c r="B799" s="41">
        <v>40446</v>
      </c>
      <c r="C799" t="s">
        <v>1143</v>
      </c>
      <c r="D799" t="str">
        <v>España</v>
      </c>
      <c r="E799" t="s">
        <v>1388</v>
      </c>
      <c r="F799" t="str">
        <v>Barcelona</v>
      </c>
      <c r="G799" t="s">
        <v>1728</v>
      </c>
      <c r="H799" t="s">
        <v>1146</v>
      </c>
      <c r="I799" t="s">
        <v>1147</v>
      </c>
      <c r="J799" t="s">
        <v>3404</v>
      </c>
    </row>
    <row r="800" spans="1:10">
      <c r="A800" t="s">
        <v>3405</v>
      </c>
      <c r="B800" s="41">
        <v>39893</v>
      </c>
      <c r="C800" t="s">
        <v>1143</v>
      </c>
      <c r="D800" t="str">
        <v>Estados Unidos</v>
      </c>
      <c r="E800" t="s">
        <v>1162</v>
      </c>
      <c r="F800" t="str">
        <v>Kingston</v>
      </c>
      <c r="G800" t="s">
        <v>2396</v>
      </c>
      <c r="H800" t="s">
        <v>3406</v>
      </c>
      <c r="I800" t="s">
        <v>3407</v>
      </c>
      <c r="J800" t="s">
        <v>3408</v>
      </c>
    </row>
    <row r="801" spans="1:10">
      <c r="A801" t="s">
        <v>3409</v>
      </c>
      <c r="B801" s="41">
        <v>36974</v>
      </c>
      <c r="C801" t="s">
        <v>1143</v>
      </c>
      <c r="D801" t="str">
        <v>Colombia</v>
      </c>
      <c r="E801" t="s">
        <v>1144</v>
      </c>
      <c r="F801" t="str">
        <v>Bogota D.C.</v>
      </c>
      <c r="G801" t="s">
        <v>1151</v>
      </c>
      <c r="H801" t="s">
        <v>1499</v>
      </c>
      <c r="I801" t="s">
        <v>1500</v>
      </c>
      <c r="J801" t="s">
        <v>1645</v>
      </c>
    </row>
    <row r="802" spans="1:10">
      <c r="A802" t="s">
        <v>3410</v>
      </c>
      <c r="B802" s="41">
        <v>29841</v>
      </c>
      <c r="C802" t="s">
        <v>1143</v>
      </c>
      <c r="D802" t="str">
        <v>Colombia</v>
      </c>
      <c r="E802" t="s">
        <v>1144</v>
      </c>
      <c r="F802" t="str">
        <v>Bogota D.C.</v>
      </c>
      <c r="G802" t="s">
        <v>1151</v>
      </c>
      <c r="H802" t="s">
        <v>1495</v>
      </c>
      <c r="I802" t="s">
        <v>1496</v>
      </c>
      <c r="J802" t="s">
        <v>1497</v>
      </c>
    </row>
    <row r="803" spans="1:10">
      <c r="A803" t="s">
        <v>3411</v>
      </c>
      <c r="B803" s="41">
        <v>39711</v>
      </c>
      <c r="C803" t="s">
        <v>1143</v>
      </c>
      <c r="D803" t="str">
        <v>Colombia</v>
      </c>
      <c r="E803" t="s">
        <v>1144</v>
      </c>
      <c r="F803" t="str">
        <v>Retiro</v>
      </c>
      <c r="G803" t="s">
        <v>3412</v>
      </c>
      <c r="H803" t="s">
        <v>3413</v>
      </c>
      <c r="I803" t="s">
        <v>3414</v>
      </c>
      <c r="J803" t="s">
        <v>1176</v>
      </c>
    </row>
    <row r="804" spans="1:10">
      <c r="A804" t="s">
        <v>3415</v>
      </c>
      <c r="B804" s="41">
        <v>37331</v>
      </c>
      <c r="C804" t="s">
        <v>1143</v>
      </c>
      <c r="D804" t="str">
        <v>España</v>
      </c>
      <c r="E804" t="s">
        <v>1388</v>
      </c>
      <c r="F804" t="str">
        <v>Barcelona</v>
      </c>
      <c r="G804" t="s">
        <v>1728</v>
      </c>
      <c r="H804" t="s">
        <v>3416</v>
      </c>
      <c r="I804" t="s">
        <v>3417</v>
      </c>
      <c r="J804" t="s">
        <v>2338</v>
      </c>
    </row>
    <row r="805" spans="1:10">
      <c r="A805" t="s">
        <v>3418</v>
      </c>
      <c r="B805" s="41">
        <v>37149</v>
      </c>
      <c r="C805" t="s">
        <v>1143</v>
      </c>
      <c r="D805" t="str">
        <v>Colombia</v>
      </c>
      <c r="E805" t="s">
        <v>1144</v>
      </c>
      <c r="F805" t="str">
        <v>Chia</v>
      </c>
      <c r="G805" t="s">
        <v>1603</v>
      </c>
      <c r="H805" t="s">
        <v>3419</v>
      </c>
      <c r="I805" t="s">
        <v>3420</v>
      </c>
      <c r="J805" t="s">
        <v>1176</v>
      </c>
    </row>
    <row r="806" spans="1:10">
      <c r="A806" t="s">
        <v>3421</v>
      </c>
      <c r="B806" s="41">
        <v>36974</v>
      </c>
      <c r="C806" t="s">
        <v>1143</v>
      </c>
      <c r="D806" t="str">
        <v>Colombia</v>
      </c>
      <c r="E806" t="s">
        <v>1144</v>
      </c>
      <c r="F806" t="str">
        <v>Bogota D.C.</v>
      </c>
      <c r="G806" t="s">
        <v>1151</v>
      </c>
      <c r="H806" t="s">
        <v>3355</v>
      </c>
      <c r="I806" t="s">
        <v>3356</v>
      </c>
      <c r="J806" t="s">
        <v>1204</v>
      </c>
    </row>
    <row r="807" spans="1:10">
      <c r="A807" t="s">
        <v>3422</v>
      </c>
      <c r="B807" s="41">
        <v>39711</v>
      </c>
      <c r="C807" t="s">
        <v>1143</v>
      </c>
      <c r="D807" t="str">
        <v>Colombia</v>
      </c>
      <c r="E807" t="s">
        <v>1144</v>
      </c>
      <c r="F807" t="str">
        <v>Medellin</v>
      </c>
      <c r="G807" t="s">
        <v>1425</v>
      </c>
      <c r="H807" t="s">
        <v>3423</v>
      </c>
      <c r="I807" t="s">
        <v>3424</v>
      </c>
      <c r="J807" t="s">
        <v>2002</v>
      </c>
    </row>
    <row r="808" spans="1:10">
      <c r="A808" t="s">
        <v>3425</v>
      </c>
      <c r="B808" s="41">
        <v>39158</v>
      </c>
      <c r="C808" t="s">
        <v>1143</v>
      </c>
      <c r="D808" t="str">
        <v>Colombia</v>
      </c>
      <c r="E808" t="s">
        <v>1144</v>
      </c>
      <c r="F808" t="str">
        <v>Bogota D.C.</v>
      </c>
      <c r="G808" t="s">
        <v>1151</v>
      </c>
      <c r="H808" t="s">
        <v>2980</v>
      </c>
      <c r="I808" t="s">
        <v>2981</v>
      </c>
      <c r="J808" t="s">
        <v>1452</v>
      </c>
    </row>
    <row r="809" spans="1:10">
      <c r="A809" t="s">
        <v>3426</v>
      </c>
      <c r="B809" s="41">
        <v>30198</v>
      </c>
      <c r="C809" t="s">
        <v>1143</v>
      </c>
      <c r="D809" t="str">
        <v>Colombia</v>
      </c>
      <c r="E809" t="s">
        <v>1144</v>
      </c>
      <c r="F809" t="str">
        <v>Medellin</v>
      </c>
      <c r="G809" t="s">
        <v>1425</v>
      </c>
      <c r="H809" t="s">
        <v>3427</v>
      </c>
      <c r="I809" t="s">
        <v>3428</v>
      </c>
      <c r="J809" t="s">
        <v>3429</v>
      </c>
    </row>
    <row r="810" spans="1:10">
      <c r="A810" t="s">
        <v>3430</v>
      </c>
      <c r="B810" s="41">
        <v>39994</v>
      </c>
      <c r="C810" t="s">
        <v>1143</v>
      </c>
      <c r="D810" t="str">
        <v>Colombia</v>
      </c>
      <c r="E810" t="s">
        <v>1144</v>
      </c>
      <c r="F810" t="str">
        <v>Bogota D.C.</v>
      </c>
      <c r="G810" t="s">
        <v>1151</v>
      </c>
      <c r="H810" t="s">
        <v>3431</v>
      </c>
      <c r="I810" t="s">
        <v>3432</v>
      </c>
      <c r="J810" t="s">
        <v>3433</v>
      </c>
    </row>
    <row r="811" spans="1:10">
      <c r="A811" t="s">
        <v>3434</v>
      </c>
      <c r="B811" s="41">
        <v>40359</v>
      </c>
      <c r="C811" t="s">
        <v>1143</v>
      </c>
      <c r="D811" t="str">
        <v>Colombia</v>
      </c>
      <c r="E811" t="s">
        <v>1144</v>
      </c>
      <c r="F811" t="str">
        <v>Bogota D.C.</v>
      </c>
      <c r="G811" t="s">
        <v>1151</v>
      </c>
      <c r="H811" t="s">
        <v>1417</v>
      </c>
      <c r="I811" t="s">
        <v>1418</v>
      </c>
      <c r="J811" t="s">
        <v>3435</v>
      </c>
    </row>
    <row r="812" spans="1:10">
      <c r="A812" t="s">
        <v>3436</v>
      </c>
      <c r="B812" s="41">
        <v>39522</v>
      </c>
      <c r="C812" t="s">
        <v>1143</v>
      </c>
      <c r="D812" t="str">
        <v>Colombia</v>
      </c>
      <c r="E812" t="s">
        <v>1144</v>
      </c>
      <c r="F812" t="str">
        <v>Bogota D.C.</v>
      </c>
      <c r="G812" t="s">
        <v>1151</v>
      </c>
      <c r="H812" t="s">
        <v>2698</v>
      </c>
      <c r="I812" t="s">
        <v>2699</v>
      </c>
      <c r="J812" t="s">
        <v>1395</v>
      </c>
    </row>
    <row r="813" spans="1:10">
      <c r="A813" t="s">
        <v>3437</v>
      </c>
      <c r="B813" s="41">
        <v>36785</v>
      </c>
      <c r="C813" t="s">
        <v>1143</v>
      </c>
      <c r="D813" t="str">
        <v>Estados Unidos</v>
      </c>
      <c r="E813" t="s">
        <v>1162</v>
      </c>
      <c r="F813" t="str">
        <v>West Palm Beach</v>
      </c>
      <c r="G813" t="s">
        <v>3438</v>
      </c>
      <c r="H813" t="s">
        <v>3439</v>
      </c>
      <c r="I813" t="s">
        <v>3440</v>
      </c>
      <c r="J813" t="s">
        <v>1833</v>
      </c>
    </row>
    <row r="814" spans="1:10">
      <c r="A814" t="s">
        <v>3441</v>
      </c>
      <c r="B814" s="41">
        <v>36785</v>
      </c>
      <c r="C814" t="s">
        <v>1143</v>
      </c>
      <c r="D814" t="str">
        <v>Colombia</v>
      </c>
      <c r="E814" t="s">
        <v>1144</v>
      </c>
      <c r="F814" t="str">
        <v>Bogota D.C.</v>
      </c>
      <c r="G814" t="s">
        <v>1151</v>
      </c>
      <c r="H814" t="s">
        <v>1178</v>
      </c>
      <c r="I814" t="s">
        <v>1179</v>
      </c>
      <c r="J814" t="s">
        <v>1184</v>
      </c>
    </row>
    <row r="815" spans="1:10">
      <c r="A815" t="s">
        <v>3442</v>
      </c>
      <c r="B815" s="41">
        <v>37884</v>
      </c>
      <c r="C815" t="s">
        <v>1143</v>
      </c>
      <c r="D815" t="str">
        <v>Colombia</v>
      </c>
      <c r="E815" t="s">
        <v>1144</v>
      </c>
      <c r="F815" t="str">
        <v>Bogota D.C.</v>
      </c>
      <c r="G815" t="s">
        <v>1151</v>
      </c>
      <c r="H815" t="s">
        <v>1169</v>
      </c>
      <c r="I815" t="s">
        <v>1170</v>
      </c>
      <c r="J815" t="s">
        <v>1610</v>
      </c>
    </row>
    <row r="816" spans="1:10">
      <c r="A816" t="s">
        <v>3443</v>
      </c>
      <c r="B816" s="41">
        <v>40116</v>
      </c>
      <c r="C816" t="s">
        <v>1143</v>
      </c>
      <c r="D816" t="str">
        <v>Colombia</v>
      </c>
      <c r="E816" t="s">
        <v>1144</v>
      </c>
      <c r="F816" t="str">
        <v>Bogota D.C.</v>
      </c>
      <c r="G816" t="s">
        <v>1151</v>
      </c>
      <c r="H816" t="s">
        <v>1988</v>
      </c>
      <c r="I816" t="s">
        <v>1989</v>
      </c>
      <c r="J816" t="s">
        <v>3444</v>
      </c>
    </row>
    <row r="817" spans="1:10">
      <c r="A817" t="s">
        <v>3445</v>
      </c>
      <c r="B817" s="41">
        <v>40075</v>
      </c>
      <c r="C817" t="s">
        <v>1143</v>
      </c>
      <c r="D817" t="str">
        <v>Colombia</v>
      </c>
      <c r="E817" t="s">
        <v>1144</v>
      </c>
      <c r="F817" t="str">
        <v>Bogota D.C.</v>
      </c>
      <c r="G817" t="s">
        <v>1151</v>
      </c>
      <c r="H817" t="s">
        <v>3446</v>
      </c>
      <c r="I817" t="s">
        <v>3447</v>
      </c>
      <c r="J817" t="s">
        <v>1627</v>
      </c>
    </row>
    <row r="818" spans="1:10">
      <c r="A818" t="s">
        <v>3448</v>
      </c>
      <c r="B818" s="41">
        <v>37149</v>
      </c>
      <c r="C818" t="s">
        <v>1143</v>
      </c>
      <c r="D818" t="str">
        <v>Alemania</v>
      </c>
      <c r="E818" t="s">
        <v>1274</v>
      </c>
      <c r="F818" t="str">
        <v>Friburgo De Brisgovia</v>
      </c>
      <c r="G818" t="s">
        <v>3449</v>
      </c>
      <c r="H818" t="s">
        <v>3450</v>
      </c>
      <c r="I818" t="s">
        <v>3451</v>
      </c>
      <c r="J818" t="s">
        <v>3452</v>
      </c>
    </row>
    <row r="819" spans="1:10">
      <c r="A819" t="s">
        <v>3453</v>
      </c>
      <c r="B819" s="41">
        <v>29841</v>
      </c>
      <c r="C819" t="s">
        <v>1143</v>
      </c>
      <c r="D819" t="str">
        <v>Colombia</v>
      </c>
      <c r="E819" t="s">
        <v>1144</v>
      </c>
      <c r="F819" t="str">
        <v>Manizales</v>
      </c>
      <c r="G819" t="s">
        <v>1999</v>
      </c>
      <c r="H819" t="s">
        <v>2000</v>
      </c>
      <c r="I819" t="s">
        <v>2001</v>
      </c>
      <c r="J819" t="s">
        <v>3454</v>
      </c>
    </row>
    <row r="820" spans="1:10">
      <c r="A820" t="s">
        <v>3455</v>
      </c>
      <c r="B820" s="41">
        <v>36974</v>
      </c>
      <c r="C820" t="s">
        <v>1143</v>
      </c>
      <c r="D820" t="str">
        <v>Colombia</v>
      </c>
      <c r="E820" t="s">
        <v>1144</v>
      </c>
      <c r="F820" t="str">
        <v>Bogota D.C.</v>
      </c>
      <c r="G820" t="s">
        <v>1151</v>
      </c>
      <c r="H820" t="s">
        <v>1752</v>
      </c>
      <c r="I820" t="s">
        <v>1753</v>
      </c>
      <c r="J820" t="s">
        <v>3456</v>
      </c>
    </row>
    <row r="821" spans="1:10">
      <c r="A821" t="s">
        <v>3457</v>
      </c>
      <c r="B821" s="41">
        <v>39158</v>
      </c>
      <c r="C821" t="s">
        <v>1168</v>
      </c>
      <c r="D821" t="str">
        <v>Argentina</v>
      </c>
      <c r="E821" t="s">
        <v>1305</v>
      </c>
      <c r="F821" t="str">
        <v>Cordoba</v>
      </c>
      <c r="G821" t="s">
        <v>3458</v>
      </c>
      <c r="H821" t="s">
        <v>3459</v>
      </c>
      <c r="I821" t="s">
        <v>3460</v>
      </c>
      <c r="J821" t="s">
        <v>3461</v>
      </c>
    </row>
    <row r="822" spans="1:10">
      <c r="A822" t="s">
        <v>3462</v>
      </c>
      <c r="B822" s="41">
        <v>38776</v>
      </c>
      <c r="C822" t="s">
        <v>1143</v>
      </c>
      <c r="D822" t="str">
        <v>Colombia</v>
      </c>
      <c r="E822" t="s">
        <v>1144</v>
      </c>
      <c r="F822" t="str">
        <v>Bogota D.C.</v>
      </c>
      <c r="G822" t="s">
        <v>1151</v>
      </c>
      <c r="H822" t="s">
        <v>1146</v>
      </c>
      <c r="I822" t="s">
        <v>1147</v>
      </c>
      <c r="J822" t="s">
        <v>1219</v>
      </c>
    </row>
    <row r="823" spans="1:10">
      <c r="A823" t="s">
        <v>3463</v>
      </c>
      <c r="B823" s="41">
        <v>40075</v>
      </c>
      <c r="C823" t="s">
        <v>1143</v>
      </c>
      <c r="D823" t="str">
        <v>Colombia</v>
      </c>
      <c r="E823" t="s">
        <v>1144</v>
      </c>
      <c r="F823" t="str">
        <v>Bogota D.C.</v>
      </c>
      <c r="G823" t="s">
        <v>1151</v>
      </c>
      <c r="H823" t="s">
        <v>2565</v>
      </c>
      <c r="I823" t="s">
        <v>2566</v>
      </c>
      <c r="J823" t="s">
        <v>1204</v>
      </c>
    </row>
    <row r="824" spans="1:10">
      <c r="A824" t="s">
        <v>3464</v>
      </c>
      <c r="B824" s="41">
        <v>41390</v>
      </c>
      <c r="C824" t="s">
        <v>1168</v>
      </c>
      <c r="D824" t="str">
        <v>Colombia</v>
      </c>
      <c r="E824" t="s">
        <v>1144</v>
      </c>
      <c r="F824" t="str">
        <v>Bogota D.C.</v>
      </c>
      <c r="G824" t="s">
        <v>1151</v>
      </c>
      <c r="H824" t="s">
        <v>3465</v>
      </c>
      <c r="I824" t="s">
        <v>3466</v>
      </c>
      <c r="J824" t="s">
        <v>3467</v>
      </c>
    </row>
    <row r="825" spans="1:10">
      <c r="A825" t="s">
        <v>3468</v>
      </c>
      <c r="B825" s="41">
        <v>39158</v>
      </c>
      <c r="C825" t="s">
        <v>1168</v>
      </c>
      <c r="D825" t="str">
        <v>Colombia</v>
      </c>
      <c r="E825" t="s">
        <v>1144</v>
      </c>
      <c r="F825" t="str">
        <v>Bogota D.C.</v>
      </c>
      <c r="G825" t="s">
        <v>1151</v>
      </c>
      <c r="H825" t="s">
        <v>1221</v>
      </c>
      <c r="I825" t="s">
        <v>1222</v>
      </c>
      <c r="J825" t="s">
        <v>3469</v>
      </c>
    </row>
    <row r="826" spans="1:10">
      <c r="A826" t="s">
        <v>3470</v>
      </c>
      <c r="B826" s="41">
        <v>30387</v>
      </c>
      <c r="C826" t="s">
        <v>1143</v>
      </c>
      <c r="D826" t="str">
        <v>Colombia</v>
      </c>
      <c r="E826" t="s">
        <v>1144</v>
      </c>
      <c r="F826" t="str">
        <v>Popayan</v>
      </c>
      <c r="G826" t="s">
        <v>1294</v>
      </c>
      <c r="H826" t="s">
        <v>1146</v>
      </c>
      <c r="I826" t="s">
        <v>1147</v>
      </c>
      <c r="J826" t="s">
        <v>1219</v>
      </c>
    </row>
    <row r="827" spans="1:10">
      <c r="A827" t="s">
        <v>3471</v>
      </c>
      <c r="B827" s="41">
        <v>39893</v>
      </c>
      <c r="C827" t="s">
        <v>1143</v>
      </c>
      <c r="D827" t="str">
        <v>Colombia</v>
      </c>
      <c r="E827" t="s">
        <v>1144</v>
      </c>
      <c r="F827" t="str">
        <v>Cali</v>
      </c>
      <c r="G827" t="s">
        <v>1442</v>
      </c>
      <c r="H827" t="s">
        <v>3472</v>
      </c>
      <c r="I827" t="s">
        <v>3473</v>
      </c>
      <c r="J827" t="s">
        <v>1645</v>
      </c>
    </row>
    <row r="828" spans="1:10">
      <c r="A828" t="s">
        <v>3474</v>
      </c>
      <c r="B828" s="41">
        <v>30009</v>
      </c>
      <c r="C828" t="s">
        <v>1143</v>
      </c>
      <c r="D828" t="str">
        <v>Colombia</v>
      </c>
      <c r="E828" t="s">
        <v>1144</v>
      </c>
      <c r="F828" t="str">
        <v>Bogota D.C.</v>
      </c>
      <c r="G828" t="s">
        <v>1151</v>
      </c>
      <c r="H828" t="s">
        <v>1146</v>
      </c>
      <c r="I828" t="s">
        <v>1147</v>
      </c>
      <c r="J828" t="s">
        <v>1306</v>
      </c>
    </row>
    <row r="829" spans="1:10">
      <c r="A829" t="s">
        <v>3475</v>
      </c>
      <c r="B829" s="41">
        <v>30569</v>
      </c>
      <c r="C829" t="s">
        <v>1143</v>
      </c>
      <c r="D829" t="str">
        <v>Estados Unidos</v>
      </c>
      <c r="E829" t="s">
        <v>1162</v>
      </c>
      <c r="F829" t="str">
        <v>Arlington</v>
      </c>
      <c r="G829" t="s">
        <v>1198</v>
      </c>
      <c r="H829" t="s">
        <v>3476</v>
      </c>
      <c r="I829" t="s">
        <v>3477</v>
      </c>
      <c r="J829" t="s">
        <v>1204</v>
      </c>
    </row>
    <row r="830" spans="1:10">
      <c r="A830" t="s">
        <v>3478</v>
      </c>
      <c r="B830" s="41">
        <v>30933</v>
      </c>
      <c r="C830" t="s">
        <v>1143</v>
      </c>
      <c r="D830" t="str">
        <v>Colombia</v>
      </c>
      <c r="E830" t="s">
        <v>1144</v>
      </c>
      <c r="F830" t="str">
        <v>Bogota D.C.</v>
      </c>
      <c r="G830" t="s">
        <v>1151</v>
      </c>
      <c r="H830" t="s">
        <v>3479</v>
      </c>
      <c r="I830" t="s">
        <v>3480</v>
      </c>
      <c r="J830" t="s">
        <v>2700</v>
      </c>
    </row>
    <row r="831" spans="1:10">
      <c r="A831" t="s">
        <v>3481</v>
      </c>
      <c r="B831" s="41">
        <v>30198</v>
      </c>
      <c r="C831" t="s">
        <v>1143</v>
      </c>
      <c r="D831" t="str">
        <v>Estados Unidos</v>
      </c>
      <c r="E831" t="s">
        <v>1162</v>
      </c>
      <c r="F831" t="str">
        <v>Norman</v>
      </c>
      <c r="G831" t="s">
        <v>3482</v>
      </c>
      <c r="H831" t="s">
        <v>3483</v>
      </c>
      <c r="I831" t="s">
        <v>3484</v>
      </c>
      <c r="J831" t="s">
        <v>3485</v>
      </c>
    </row>
    <row r="832" spans="1:10">
      <c r="A832" t="s">
        <v>3486</v>
      </c>
      <c r="B832" s="41">
        <v>30569</v>
      </c>
      <c r="C832" t="s">
        <v>1143</v>
      </c>
      <c r="D832" t="str">
        <v>Colombia</v>
      </c>
      <c r="E832" t="s">
        <v>1144</v>
      </c>
      <c r="F832" t="str">
        <v>Bogota D.C.</v>
      </c>
      <c r="G832" t="s">
        <v>1151</v>
      </c>
      <c r="H832" t="s">
        <v>1146</v>
      </c>
      <c r="I832" t="s">
        <v>1147</v>
      </c>
      <c r="J832" t="s">
        <v>3487</v>
      </c>
    </row>
    <row r="833" spans="1:10">
      <c r="A833" t="s">
        <v>3488</v>
      </c>
      <c r="B833" s="41">
        <v>30744</v>
      </c>
      <c r="C833" t="s">
        <v>1143</v>
      </c>
      <c r="D833" t="str">
        <v>Colombia</v>
      </c>
      <c r="E833" t="s">
        <v>1144</v>
      </c>
      <c r="F833" t="str">
        <v>Bogota D.C.</v>
      </c>
      <c r="G833" t="s">
        <v>1151</v>
      </c>
      <c r="H833" t="s">
        <v>2307</v>
      </c>
      <c r="I833" t="s">
        <v>2308</v>
      </c>
      <c r="J833" t="s">
        <v>3489</v>
      </c>
    </row>
    <row r="834" spans="1:10">
      <c r="A834" t="s">
        <v>3490</v>
      </c>
      <c r="B834" s="41">
        <v>31122</v>
      </c>
      <c r="C834" t="s">
        <v>1143</v>
      </c>
      <c r="D834" t="str">
        <v>Colombia</v>
      </c>
      <c r="E834" t="s">
        <v>1144</v>
      </c>
      <c r="F834" t="str">
        <v>Bogota D.C.</v>
      </c>
      <c r="G834" t="s">
        <v>1151</v>
      </c>
      <c r="H834" t="s">
        <v>1152</v>
      </c>
      <c r="I834" t="s">
        <v>1153</v>
      </c>
      <c r="J834" t="s">
        <v>3491</v>
      </c>
    </row>
    <row r="835" spans="1:10">
      <c r="A835" t="s">
        <v>3492</v>
      </c>
      <c r="B835" s="41">
        <v>31486</v>
      </c>
      <c r="C835" t="s">
        <v>1143</v>
      </c>
      <c r="D835" t="str">
        <v>Colombia</v>
      </c>
      <c r="E835" t="s">
        <v>1144</v>
      </c>
      <c r="F835" t="str">
        <v>Guatavita</v>
      </c>
      <c r="G835" t="s">
        <v>3493</v>
      </c>
      <c r="H835" t="s">
        <v>3494</v>
      </c>
      <c r="I835" t="s">
        <v>3495</v>
      </c>
      <c r="J835" t="s">
        <v>1176</v>
      </c>
    </row>
    <row r="836" spans="1:10">
      <c r="A836" t="s">
        <v>3496</v>
      </c>
      <c r="B836" s="41">
        <v>39689</v>
      </c>
      <c r="C836" t="s">
        <v>1143</v>
      </c>
      <c r="D836" t="str">
        <v>España</v>
      </c>
      <c r="E836" t="s">
        <v>1388</v>
      </c>
      <c r="F836" t="str">
        <v>Madrid</v>
      </c>
      <c r="G836" t="s">
        <v>1386</v>
      </c>
      <c r="H836" t="s">
        <v>3497</v>
      </c>
      <c r="I836" t="s">
        <v>3498</v>
      </c>
      <c r="J836" t="s">
        <v>3499</v>
      </c>
    </row>
    <row r="837" spans="1:10">
      <c r="A837" t="s">
        <v>3500</v>
      </c>
      <c r="B837" s="41">
        <v>40075</v>
      </c>
      <c r="C837" t="s">
        <v>1143</v>
      </c>
      <c r="D837" t="str">
        <v>Colombia</v>
      </c>
      <c r="E837" t="s">
        <v>1144</v>
      </c>
      <c r="F837" t="str">
        <v>Bogota D.C.</v>
      </c>
      <c r="G837" t="s">
        <v>1151</v>
      </c>
      <c r="H837" t="s">
        <v>3501</v>
      </c>
      <c r="I837" t="s">
        <v>3502</v>
      </c>
      <c r="J837" t="s">
        <v>1356</v>
      </c>
    </row>
    <row r="838" spans="1:10">
      <c r="A838" t="s">
        <v>3503</v>
      </c>
      <c r="B838" s="41">
        <v>43738</v>
      </c>
      <c r="C838" t="s">
        <v>1168</v>
      </c>
      <c r="D838" t="str">
        <v>Colombia</v>
      </c>
      <c r="E838" t="s">
        <v>1144</v>
      </c>
      <c r="F838" t="str">
        <v>Bogota D.C.</v>
      </c>
      <c r="G838" t="s">
        <v>1151</v>
      </c>
      <c r="H838" t="s">
        <v>1863</v>
      </c>
      <c r="I838" t="s">
        <v>1864</v>
      </c>
      <c r="J838" t="s">
        <v>1223</v>
      </c>
    </row>
    <row r="839" spans="1:10">
      <c r="A839" t="s">
        <v>3504</v>
      </c>
      <c r="B839" s="41">
        <v>44895</v>
      </c>
      <c r="C839" t="s">
        <v>1168</v>
      </c>
      <c r="D839" t="str">
        <v>Colombia</v>
      </c>
      <c r="E839" t="s">
        <v>1144</v>
      </c>
      <c r="F839" t="str">
        <v>Bogota D.C.</v>
      </c>
      <c r="G839" t="s">
        <v>1151</v>
      </c>
      <c r="H839" t="s">
        <v>1863</v>
      </c>
      <c r="I839" t="s">
        <v>1864</v>
      </c>
      <c r="J839" t="s">
        <v>1223</v>
      </c>
    </row>
    <row r="840" spans="1:10">
      <c r="A840" t="s">
        <v>3505</v>
      </c>
      <c r="B840" s="41">
        <v>44119</v>
      </c>
      <c r="C840" t="s">
        <v>1168</v>
      </c>
      <c r="D840" t="str">
        <v>Colombia</v>
      </c>
      <c r="E840" t="s">
        <v>1144</v>
      </c>
      <c r="F840" t="str">
        <v>Bogota D.C.</v>
      </c>
      <c r="G840" t="s">
        <v>1151</v>
      </c>
      <c r="H840" t="s">
        <v>1146</v>
      </c>
      <c r="I840" t="s">
        <v>1147</v>
      </c>
      <c r="J840" t="s">
        <v>3506</v>
      </c>
    </row>
    <row r="841" spans="1:10">
      <c r="A841" t="s">
        <v>3507</v>
      </c>
      <c r="B841" s="41">
        <v>44074</v>
      </c>
      <c r="C841" t="s">
        <v>1168</v>
      </c>
      <c r="D841" t="str">
        <v>Colombia</v>
      </c>
      <c r="E841" t="s">
        <v>1144</v>
      </c>
      <c r="F841" t="str">
        <v>Bogota D.C.</v>
      </c>
      <c r="G841" t="s">
        <v>1151</v>
      </c>
      <c r="H841" t="s">
        <v>3508</v>
      </c>
      <c r="I841" t="s">
        <v>3509</v>
      </c>
      <c r="J841" t="s">
        <v>3510</v>
      </c>
    </row>
    <row r="842" spans="1:10">
      <c r="A842" t="s">
        <v>3511</v>
      </c>
      <c r="B842" s="41">
        <v>41922</v>
      </c>
      <c r="C842" t="s">
        <v>1143</v>
      </c>
      <c r="D842" t="str">
        <v>Portugal</v>
      </c>
      <c r="E842" t="s">
        <v>3178</v>
      </c>
      <c r="F842" t="str">
        <v>Lisboa</v>
      </c>
      <c r="G842" t="s">
        <v>3179</v>
      </c>
      <c r="H842" t="s">
        <v>1338</v>
      </c>
      <c r="I842" t="s">
        <v>1339</v>
      </c>
      <c r="J842" t="s">
        <v>1340</v>
      </c>
    </row>
    <row r="843" spans="1:10">
      <c r="A843" t="s">
        <v>3512</v>
      </c>
      <c r="B843" s="41">
        <v>41922</v>
      </c>
      <c r="C843" t="s">
        <v>1143</v>
      </c>
      <c r="D843" t="str">
        <v>Colombia</v>
      </c>
      <c r="E843" t="s">
        <v>1144</v>
      </c>
      <c r="F843" t="str">
        <v>Bogota D.C.</v>
      </c>
      <c r="G843" t="s">
        <v>1151</v>
      </c>
      <c r="H843" t="s">
        <v>2565</v>
      </c>
      <c r="I843" t="s">
        <v>2566</v>
      </c>
      <c r="J843" t="s">
        <v>2431</v>
      </c>
    </row>
    <row r="844" spans="1:10">
      <c r="A844" t="s">
        <v>3513</v>
      </c>
      <c r="B844" s="41">
        <v>41922</v>
      </c>
      <c r="C844" t="s">
        <v>1143</v>
      </c>
      <c r="D844" t="str">
        <v>Colombia</v>
      </c>
      <c r="E844" t="s">
        <v>1144</v>
      </c>
      <c r="F844" t="str">
        <v>Bogota D.C.</v>
      </c>
      <c r="G844" t="s">
        <v>1151</v>
      </c>
      <c r="H844" t="s">
        <v>1516</v>
      </c>
      <c r="I844" t="s">
        <v>1517</v>
      </c>
      <c r="J844" t="s">
        <v>3514</v>
      </c>
    </row>
    <row r="845" spans="1:10">
      <c r="A845" t="s">
        <v>3515</v>
      </c>
      <c r="B845" s="41">
        <v>41922</v>
      </c>
      <c r="C845" t="s">
        <v>1143</v>
      </c>
      <c r="D845" t="str">
        <v>Colombia</v>
      </c>
      <c r="E845" t="s">
        <v>1144</v>
      </c>
      <c r="F845" t="str">
        <v>Bogota D.C.</v>
      </c>
      <c r="G845" t="s">
        <v>1151</v>
      </c>
      <c r="H845" t="s">
        <v>3516</v>
      </c>
      <c r="I845" t="s">
        <v>3517</v>
      </c>
      <c r="J845" t="s">
        <v>3518</v>
      </c>
    </row>
    <row r="846" spans="1:10">
      <c r="A846" t="s">
        <v>3519</v>
      </c>
      <c r="B846" s="41">
        <v>41089</v>
      </c>
      <c r="C846" t="s">
        <v>1143</v>
      </c>
      <c r="D846" t="str">
        <v>Colombia</v>
      </c>
      <c r="E846" t="s">
        <v>1144</v>
      </c>
      <c r="F846" t="str">
        <v>Bogota D.C.</v>
      </c>
      <c r="G846" t="s">
        <v>1151</v>
      </c>
      <c r="H846" t="s">
        <v>1876</v>
      </c>
      <c r="I846" t="s">
        <v>1877</v>
      </c>
      <c r="J846" t="s">
        <v>3520</v>
      </c>
    </row>
    <row r="847" spans="1:10">
      <c r="A847" t="s">
        <v>3521</v>
      </c>
      <c r="B847" s="41">
        <v>41719</v>
      </c>
      <c r="C847" t="s">
        <v>1143</v>
      </c>
      <c r="D847" t="str">
        <v>Colombia</v>
      </c>
      <c r="E847" t="s">
        <v>1144</v>
      </c>
      <c r="F847" t="str">
        <v>Bogota D.C.</v>
      </c>
      <c r="G847" t="s">
        <v>1151</v>
      </c>
      <c r="H847" t="s">
        <v>2454</v>
      </c>
      <c r="I847" t="s">
        <v>2455</v>
      </c>
      <c r="J847" t="s">
        <v>1356</v>
      </c>
    </row>
    <row r="848" spans="1:10">
      <c r="A848" t="s">
        <v>3522</v>
      </c>
      <c r="B848" s="41">
        <v>41145</v>
      </c>
      <c r="C848" t="s">
        <v>1143</v>
      </c>
      <c r="D848" t="str">
        <v>España</v>
      </c>
      <c r="E848" t="s">
        <v>1388</v>
      </c>
      <c r="F848" t="str">
        <v>Barcelona</v>
      </c>
      <c r="G848" t="s">
        <v>1728</v>
      </c>
      <c r="H848" t="s">
        <v>3523</v>
      </c>
      <c r="I848" t="s">
        <v>3524</v>
      </c>
      <c r="J848" t="s">
        <v>3525</v>
      </c>
    </row>
    <row r="849" spans="1:10">
      <c r="A849" t="s">
        <v>3526</v>
      </c>
      <c r="B849" s="41">
        <v>43027</v>
      </c>
      <c r="C849" t="s">
        <v>1214</v>
      </c>
      <c r="D849" t="str">
        <v>Colombia</v>
      </c>
      <c r="E849" t="s">
        <v>1144</v>
      </c>
      <c r="F849" t="str">
        <v>Cali</v>
      </c>
      <c r="G849" t="s">
        <v>1442</v>
      </c>
      <c r="H849" t="s">
        <v>3527</v>
      </c>
      <c r="I849" t="s">
        <v>3528</v>
      </c>
      <c r="J849" t="s">
        <v>3529</v>
      </c>
    </row>
    <row r="850" spans="1:10">
      <c r="A850" t="s">
        <v>3530</v>
      </c>
      <c r="B850" s="41">
        <v>41726</v>
      </c>
      <c r="C850" t="s">
        <v>1168</v>
      </c>
      <c r="D850" t="str">
        <v>Colombia</v>
      </c>
      <c r="E850" t="s">
        <v>1144</v>
      </c>
      <c r="F850" t="str">
        <v>Bogota D.C.</v>
      </c>
      <c r="G850" t="s">
        <v>1151</v>
      </c>
      <c r="H850" t="s">
        <v>1182</v>
      </c>
      <c r="I850" t="s">
        <v>1183</v>
      </c>
      <c r="J850" t="s">
        <v>3531</v>
      </c>
    </row>
    <row r="851" spans="1:10">
      <c r="A851" t="s">
        <v>3532</v>
      </c>
      <c r="B851" s="41">
        <v>41145</v>
      </c>
      <c r="C851" t="s">
        <v>1143</v>
      </c>
      <c r="D851" t="str">
        <v>Colombia</v>
      </c>
      <c r="E851" t="s">
        <v>1144</v>
      </c>
      <c r="F851" t="str">
        <v>Bogota D.C.</v>
      </c>
      <c r="G851" t="s">
        <v>1151</v>
      </c>
      <c r="H851" t="s">
        <v>3533</v>
      </c>
      <c r="I851" t="s">
        <v>3534</v>
      </c>
      <c r="J851" t="s">
        <v>1223</v>
      </c>
    </row>
    <row r="852" spans="1:10">
      <c r="A852" t="s">
        <v>3535</v>
      </c>
      <c r="B852" s="41">
        <v>43384</v>
      </c>
      <c r="C852" t="s">
        <v>1168</v>
      </c>
      <c r="D852" t="str">
        <v>Colombia</v>
      </c>
      <c r="E852" t="s">
        <v>1144</v>
      </c>
      <c r="F852" t="str">
        <v>Bogota D.C.</v>
      </c>
      <c r="G852" t="s">
        <v>1151</v>
      </c>
      <c r="H852" t="s">
        <v>1215</v>
      </c>
      <c r="I852" t="s">
        <v>1216</v>
      </c>
      <c r="J852" t="s">
        <v>3536</v>
      </c>
    </row>
    <row r="853" spans="1:10">
      <c r="A853" t="s">
        <v>3537</v>
      </c>
      <c r="B853" s="41">
        <v>43749</v>
      </c>
      <c r="C853" t="s">
        <v>1143</v>
      </c>
      <c r="D853" t="str">
        <v>Colombia</v>
      </c>
      <c r="E853" t="s">
        <v>1144</v>
      </c>
      <c r="F853" t="str">
        <v>Bogota D.C.</v>
      </c>
      <c r="G853" t="s">
        <v>1151</v>
      </c>
      <c r="H853" t="s">
        <v>3538</v>
      </c>
      <c r="I853" t="s">
        <v>3539</v>
      </c>
      <c r="J853" t="s">
        <v>1176</v>
      </c>
    </row>
    <row r="854" spans="1:10">
      <c r="A854" t="s">
        <v>3540</v>
      </c>
      <c r="B854" s="41">
        <v>44112</v>
      </c>
      <c r="C854" t="s">
        <v>1143</v>
      </c>
      <c r="D854" t="str">
        <v>Estados Unidos</v>
      </c>
      <c r="E854" t="s">
        <v>1162</v>
      </c>
      <c r="F854" t="str">
        <v>Washington Dc</v>
      </c>
      <c r="G854" t="s">
        <v>1615</v>
      </c>
      <c r="H854" t="s">
        <v>3541</v>
      </c>
      <c r="I854" t="s">
        <v>3542</v>
      </c>
      <c r="J854" t="s">
        <v>3543</v>
      </c>
    </row>
    <row r="855" spans="1:10">
      <c r="A855" t="s">
        <v>3544</v>
      </c>
      <c r="B855" s="41">
        <v>43560</v>
      </c>
      <c r="C855" t="s">
        <v>1143</v>
      </c>
      <c r="D855" t="str">
        <v>Colombia</v>
      </c>
      <c r="E855" t="s">
        <v>1144</v>
      </c>
      <c r="F855" t="str">
        <v>Bogota D.C.</v>
      </c>
      <c r="G855" t="s">
        <v>1151</v>
      </c>
      <c r="H855" t="s">
        <v>1338</v>
      </c>
      <c r="I855" t="s">
        <v>1339</v>
      </c>
      <c r="J855" t="s">
        <v>1350</v>
      </c>
    </row>
    <row r="856" spans="1:10">
      <c r="A856" t="s">
        <v>3545</v>
      </c>
      <c r="B856" s="41">
        <v>43924</v>
      </c>
      <c r="C856" t="s">
        <v>1143</v>
      </c>
      <c r="D856" t="str">
        <v>Colombia</v>
      </c>
      <c r="E856" t="s">
        <v>1144</v>
      </c>
      <c r="F856" t="str">
        <v>Bogota D.C.</v>
      </c>
      <c r="G856" t="s">
        <v>1151</v>
      </c>
      <c r="H856" t="s">
        <v>1169</v>
      </c>
      <c r="I856" t="s">
        <v>1170</v>
      </c>
      <c r="J856" t="s">
        <v>1362</v>
      </c>
    </row>
    <row r="857" spans="1:10">
      <c r="A857" t="s">
        <v>3546</v>
      </c>
      <c r="B857" s="41">
        <v>44112</v>
      </c>
      <c r="C857" t="s">
        <v>1143</v>
      </c>
      <c r="D857" t="str">
        <v>Colombia</v>
      </c>
      <c r="E857" t="s">
        <v>1144</v>
      </c>
      <c r="F857" t="str">
        <v>Barranquilla</v>
      </c>
      <c r="G857" t="s">
        <v>1145</v>
      </c>
      <c r="H857" t="s">
        <v>3547</v>
      </c>
      <c r="I857" t="s">
        <v>3548</v>
      </c>
      <c r="J857" t="s">
        <v>3549</v>
      </c>
    </row>
    <row r="858" spans="1:10">
      <c r="A858" t="s">
        <v>3550</v>
      </c>
      <c r="B858" s="41">
        <v>44530</v>
      </c>
      <c r="C858" t="s">
        <v>1143</v>
      </c>
      <c r="D858" t="str">
        <v>Colombia</v>
      </c>
      <c r="E858" t="s">
        <v>1144</v>
      </c>
      <c r="F858" t="str">
        <v>Bogota D.C.</v>
      </c>
      <c r="G858" t="s">
        <v>1151</v>
      </c>
      <c r="H858" t="s">
        <v>1338</v>
      </c>
      <c r="I858" t="s">
        <v>1339</v>
      </c>
      <c r="J858" t="s">
        <v>1350</v>
      </c>
    </row>
    <row r="859" spans="1:10">
      <c r="A859" t="s">
        <v>3551</v>
      </c>
      <c r="B859" s="41">
        <v>43924</v>
      </c>
      <c r="C859" t="s">
        <v>1143</v>
      </c>
      <c r="D859" t="str">
        <v>Colombia</v>
      </c>
      <c r="E859" t="s">
        <v>1144</v>
      </c>
      <c r="F859" t="str">
        <v>Bogota D.C.</v>
      </c>
      <c r="G859" t="s">
        <v>1151</v>
      </c>
      <c r="H859" t="s">
        <v>3552</v>
      </c>
      <c r="I859" t="s">
        <v>3553</v>
      </c>
      <c r="J859" t="s">
        <v>3554</v>
      </c>
    </row>
    <row r="860" spans="1:10">
      <c r="A860" t="s">
        <v>3555</v>
      </c>
      <c r="B860" s="41">
        <v>44112</v>
      </c>
      <c r="C860" t="s">
        <v>1143</v>
      </c>
      <c r="D860" t="str">
        <v>Colombia</v>
      </c>
      <c r="E860" t="s">
        <v>1144</v>
      </c>
      <c r="F860" t="str">
        <v>Tunja</v>
      </c>
      <c r="G860" t="s">
        <v>2612</v>
      </c>
      <c r="H860" t="s">
        <v>3397</v>
      </c>
      <c r="I860" t="s">
        <v>3398</v>
      </c>
      <c r="J860" t="s">
        <v>1201</v>
      </c>
    </row>
    <row r="861" spans="1:10">
      <c r="A861" t="s">
        <v>3556</v>
      </c>
      <c r="B861" s="41">
        <v>43027</v>
      </c>
      <c r="C861" t="s">
        <v>1214</v>
      </c>
      <c r="D861" t="str">
        <v>Colombia</v>
      </c>
      <c r="E861" t="s">
        <v>1144</v>
      </c>
      <c r="F861" t="str">
        <v>Tunja</v>
      </c>
      <c r="G861" t="s">
        <v>2612</v>
      </c>
      <c r="H861" t="s">
        <v>3557</v>
      </c>
      <c r="I861" t="s">
        <v>3558</v>
      </c>
      <c r="J861" t="s">
        <v>3559</v>
      </c>
    </row>
    <row r="862" spans="1:10">
      <c r="A862" t="s">
        <v>3560</v>
      </c>
      <c r="B862" s="41">
        <v>43560</v>
      </c>
      <c r="C862" t="s">
        <v>1143</v>
      </c>
      <c r="D862" t="str">
        <v>Colombia</v>
      </c>
      <c r="E862" t="s">
        <v>1144</v>
      </c>
      <c r="F862" t="str">
        <v>Bucaramanga</v>
      </c>
      <c r="G862" t="s">
        <v>1747</v>
      </c>
      <c r="H862" t="s">
        <v>1146</v>
      </c>
      <c r="I862" t="s">
        <v>1147</v>
      </c>
      <c r="J862" t="s">
        <v>1219</v>
      </c>
    </row>
    <row r="863" spans="1:10">
      <c r="A863" t="s">
        <v>3561</v>
      </c>
      <c r="B863" s="41">
        <v>43924</v>
      </c>
      <c r="C863" t="s">
        <v>1143</v>
      </c>
      <c r="D863" t="str">
        <v>Colombia</v>
      </c>
      <c r="E863" t="s">
        <v>1144</v>
      </c>
      <c r="F863" t="str">
        <v>Bogota D.C.</v>
      </c>
      <c r="G863" t="s">
        <v>1151</v>
      </c>
      <c r="H863" t="s">
        <v>3562</v>
      </c>
      <c r="I863" t="s">
        <v>3563</v>
      </c>
      <c r="J863" t="s">
        <v>3564</v>
      </c>
    </row>
    <row r="864" spans="1:10">
      <c r="A864" t="s">
        <v>3565</v>
      </c>
      <c r="B864" s="41">
        <v>43924</v>
      </c>
      <c r="C864" t="s">
        <v>1143</v>
      </c>
      <c r="D864" t="str">
        <v>Colombia</v>
      </c>
      <c r="E864" t="s">
        <v>1144</v>
      </c>
      <c r="F864" t="str">
        <v>Mitu</v>
      </c>
      <c r="G864" t="s">
        <v>3566</v>
      </c>
      <c r="H864" t="s">
        <v>3078</v>
      </c>
      <c r="I864" t="s">
        <v>3079</v>
      </c>
      <c r="J864" t="s">
        <v>3567</v>
      </c>
    </row>
    <row r="865" spans="1:10">
      <c r="A865" t="s">
        <v>3568</v>
      </c>
      <c r="B865" s="41">
        <v>44074</v>
      </c>
      <c r="C865" t="s">
        <v>1214</v>
      </c>
      <c r="D865" t="str">
        <v>Colombia</v>
      </c>
      <c r="E865" t="s">
        <v>1144</v>
      </c>
      <c r="F865" t="str">
        <v>Bogota D.C.</v>
      </c>
      <c r="G865" t="s">
        <v>1151</v>
      </c>
      <c r="H865" t="s">
        <v>3569</v>
      </c>
      <c r="I865" t="s">
        <v>3570</v>
      </c>
      <c r="J865" t="s">
        <v>2350</v>
      </c>
    </row>
    <row r="866" spans="1:10">
      <c r="A866" t="s">
        <v>3571</v>
      </c>
      <c r="B866" s="41">
        <v>43560</v>
      </c>
      <c r="C866" t="s">
        <v>1143</v>
      </c>
      <c r="D866" t="str">
        <v>Colombia</v>
      </c>
      <c r="E866" t="s">
        <v>1144</v>
      </c>
      <c r="F866" t="str">
        <v>Bogota D.C.</v>
      </c>
      <c r="G866" t="s">
        <v>1151</v>
      </c>
      <c r="H866" t="s">
        <v>3572</v>
      </c>
      <c r="I866" t="s">
        <v>3573</v>
      </c>
      <c r="J866" t="s">
        <v>3574</v>
      </c>
    </row>
    <row r="867" spans="1:10">
      <c r="A867" t="s">
        <v>3575</v>
      </c>
      <c r="B867" s="41">
        <v>41922</v>
      </c>
      <c r="C867" t="s">
        <v>1143</v>
      </c>
      <c r="D867" t="str">
        <v>Reino Unido</v>
      </c>
      <c r="E867" t="s">
        <v>1788</v>
      </c>
      <c r="F867" t="str">
        <v>Londres</v>
      </c>
      <c r="G867" t="s">
        <v>1789</v>
      </c>
      <c r="H867" t="s">
        <v>3576</v>
      </c>
      <c r="I867" t="s">
        <v>3577</v>
      </c>
      <c r="J867" t="s">
        <v>3578</v>
      </c>
    </row>
    <row r="868" spans="1:10">
      <c r="A868" t="s">
        <v>3579</v>
      </c>
      <c r="B868" s="41">
        <v>41922</v>
      </c>
      <c r="C868" t="s">
        <v>1143</v>
      </c>
      <c r="D868" t="str">
        <v>Colombia</v>
      </c>
      <c r="E868" t="s">
        <v>1144</v>
      </c>
      <c r="F868" t="str">
        <v>Bogota D.C.</v>
      </c>
      <c r="G868" t="s">
        <v>1151</v>
      </c>
      <c r="H868" t="s">
        <v>1516</v>
      </c>
      <c r="I868" t="s">
        <v>1517</v>
      </c>
      <c r="J868" t="s">
        <v>1204</v>
      </c>
    </row>
    <row r="869" spans="1:10">
      <c r="A869" t="s">
        <v>3580</v>
      </c>
      <c r="B869" s="41">
        <v>41922</v>
      </c>
      <c r="C869" t="s">
        <v>1143</v>
      </c>
      <c r="D869" t="str">
        <v>Colombia</v>
      </c>
      <c r="E869" t="s">
        <v>1144</v>
      </c>
      <c r="F869" t="str">
        <v>Bogota D.C.</v>
      </c>
      <c r="G869" t="s">
        <v>1151</v>
      </c>
      <c r="H869" t="s">
        <v>3581</v>
      </c>
      <c r="I869" t="s">
        <v>3582</v>
      </c>
      <c r="J869" t="s">
        <v>3583</v>
      </c>
    </row>
    <row r="870" spans="1:10">
      <c r="A870" t="s">
        <v>3584</v>
      </c>
      <c r="B870" s="41">
        <v>41922</v>
      </c>
      <c r="C870" t="s">
        <v>1143</v>
      </c>
      <c r="D870" t="str">
        <v>Colombia</v>
      </c>
      <c r="E870" t="s">
        <v>1144</v>
      </c>
      <c r="F870" t="str">
        <v>Bogota D.C.</v>
      </c>
      <c r="G870" t="s">
        <v>1151</v>
      </c>
      <c r="H870" t="s">
        <v>3585</v>
      </c>
      <c r="I870" t="s">
        <v>3586</v>
      </c>
      <c r="J870" t="s">
        <v>2030</v>
      </c>
    </row>
    <row r="871" spans="1:10">
      <c r="A871" t="s">
        <v>3587</v>
      </c>
      <c r="B871" s="41">
        <v>41145</v>
      </c>
      <c r="C871" t="s">
        <v>1143</v>
      </c>
      <c r="D871" t="str">
        <v>Colombia</v>
      </c>
      <c r="E871" t="s">
        <v>1144</v>
      </c>
      <c r="F871" t="str">
        <v>Bogota D.C.</v>
      </c>
      <c r="G871" t="s">
        <v>1151</v>
      </c>
      <c r="H871" t="s">
        <v>3588</v>
      </c>
      <c r="I871" t="s">
        <v>3589</v>
      </c>
      <c r="J871" t="s">
        <v>3590</v>
      </c>
    </row>
    <row r="872" spans="1:10">
      <c r="A872" t="s">
        <v>3591</v>
      </c>
      <c r="B872" s="41">
        <v>41922</v>
      </c>
      <c r="C872" t="s">
        <v>1143</v>
      </c>
      <c r="D872" t="str">
        <v>Colombia</v>
      </c>
      <c r="E872" t="s">
        <v>1144</v>
      </c>
      <c r="F872" t="str">
        <v>Bogota D.C.</v>
      </c>
      <c r="G872" t="s">
        <v>1151</v>
      </c>
      <c r="H872" t="s">
        <v>1462</v>
      </c>
      <c r="I872" t="s">
        <v>1463</v>
      </c>
      <c r="J872" t="s">
        <v>2992</v>
      </c>
    </row>
    <row r="873" spans="1:10">
      <c r="A873" t="s">
        <v>3592</v>
      </c>
      <c r="B873" s="41">
        <v>43552</v>
      </c>
      <c r="C873" t="s">
        <v>1168</v>
      </c>
      <c r="D873" t="str">
        <v>Colombia</v>
      </c>
      <c r="E873" t="s">
        <v>1144</v>
      </c>
      <c r="F873" t="str">
        <v>Bogota D.C.</v>
      </c>
      <c r="G873" t="s">
        <v>1151</v>
      </c>
      <c r="H873" t="s">
        <v>2900</v>
      </c>
      <c r="I873" t="s">
        <v>2901</v>
      </c>
      <c r="J873" t="s">
        <v>1878</v>
      </c>
    </row>
    <row r="874" spans="1:10">
      <c r="A874" t="s">
        <v>3593</v>
      </c>
      <c r="B874" s="41">
        <v>41922</v>
      </c>
      <c r="C874" t="s">
        <v>1143</v>
      </c>
      <c r="D874" t="str">
        <v>Colombia</v>
      </c>
      <c r="E874" t="s">
        <v>1144</v>
      </c>
      <c r="F874" t="str">
        <v>Bogota D.C.</v>
      </c>
      <c r="G874" t="s">
        <v>1151</v>
      </c>
      <c r="H874" t="s">
        <v>3594</v>
      </c>
      <c r="I874" t="s">
        <v>3595</v>
      </c>
      <c r="J874" t="s">
        <v>1204</v>
      </c>
    </row>
    <row r="875" spans="1:10">
      <c r="A875" t="s">
        <v>3596</v>
      </c>
      <c r="B875" s="41">
        <v>41922</v>
      </c>
      <c r="C875" t="s">
        <v>1143</v>
      </c>
      <c r="D875" t="str">
        <v>Colombia</v>
      </c>
      <c r="E875" t="s">
        <v>1144</v>
      </c>
      <c r="F875" t="str">
        <v>El Copey</v>
      </c>
      <c r="G875" t="s">
        <v>3597</v>
      </c>
      <c r="H875" t="s">
        <v>3598</v>
      </c>
      <c r="I875" t="s">
        <v>3599</v>
      </c>
      <c r="J875" t="s">
        <v>1833</v>
      </c>
    </row>
    <row r="876" spans="1:10">
      <c r="A876" t="s">
        <v>3600</v>
      </c>
      <c r="B876" s="41">
        <v>41936</v>
      </c>
      <c r="C876" t="s">
        <v>1168</v>
      </c>
      <c r="D876" t="str">
        <v>Colombia</v>
      </c>
      <c r="E876" t="s">
        <v>1144</v>
      </c>
      <c r="F876" t="str">
        <v>Bogota D.C.</v>
      </c>
      <c r="G876" t="s">
        <v>1151</v>
      </c>
      <c r="H876" t="s">
        <v>3601</v>
      </c>
      <c r="I876" t="s">
        <v>3602</v>
      </c>
      <c r="J876" t="s">
        <v>3603</v>
      </c>
    </row>
    <row r="877" spans="1:10">
      <c r="A877" t="s">
        <v>3604</v>
      </c>
      <c r="B877" s="41">
        <v>41936</v>
      </c>
      <c r="C877" t="s">
        <v>1168</v>
      </c>
      <c r="D877" t="str">
        <v>Colombia</v>
      </c>
      <c r="E877" t="s">
        <v>1144</v>
      </c>
      <c r="F877" t="str">
        <v>Bogota D.C.</v>
      </c>
      <c r="G877" t="s">
        <v>1151</v>
      </c>
      <c r="H877" t="s">
        <v>3047</v>
      </c>
      <c r="I877" t="s">
        <v>3048</v>
      </c>
      <c r="J877" t="s">
        <v>1201</v>
      </c>
    </row>
    <row r="878" spans="1:10">
      <c r="A878" t="s">
        <v>3605</v>
      </c>
      <c r="B878" s="41">
        <v>41719</v>
      </c>
      <c r="C878" t="s">
        <v>1143</v>
      </c>
      <c r="D878" t="str">
        <v>Estados Unidos</v>
      </c>
      <c r="E878" t="s">
        <v>1162</v>
      </c>
      <c r="F878" t="str">
        <v>Nueva York</v>
      </c>
      <c r="G878" t="s">
        <v>1285</v>
      </c>
      <c r="H878" t="s">
        <v>3606</v>
      </c>
      <c r="I878" t="s">
        <v>3607</v>
      </c>
      <c r="J878" t="s">
        <v>3608</v>
      </c>
    </row>
    <row r="879" spans="1:10">
      <c r="A879" t="s">
        <v>3609</v>
      </c>
      <c r="B879" s="41">
        <v>41201</v>
      </c>
      <c r="C879" t="s">
        <v>1143</v>
      </c>
      <c r="D879" t="str">
        <v>Colombia</v>
      </c>
      <c r="E879" t="s">
        <v>1144</v>
      </c>
      <c r="F879" t="str">
        <v>Bogota D.C.</v>
      </c>
      <c r="G879" t="s">
        <v>1151</v>
      </c>
      <c r="H879" t="s">
        <v>1146</v>
      </c>
      <c r="I879" t="s">
        <v>1147</v>
      </c>
      <c r="J879" t="s">
        <v>1219</v>
      </c>
    </row>
    <row r="880" spans="1:10">
      <c r="A880" t="s">
        <v>3610</v>
      </c>
      <c r="B880" s="41">
        <v>41152</v>
      </c>
      <c r="C880" t="s">
        <v>1168</v>
      </c>
      <c r="D880" t="str">
        <v>Colombia</v>
      </c>
      <c r="E880" t="s">
        <v>1144</v>
      </c>
      <c r="F880" t="str">
        <v>Bogota D.C.</v>
      </c>
      <c r="G880" t="s">
        <v>1151</v>
      </c>
      <c r="H880" t="s">
        <v>1965</v>
      </c>
      <c r="I880" t="s">
        <v>1966</v>
      </c>
      <c r="J880" t="s">
        <v>2711</v>
      </c>
    </row>
    <row r="881" spans="1:10">
      <c r="A881" t="s">
        <v>3611</v>
      </c>
      <c r="B881" s="41">
        <v>41971</v>
      </c>
      <c r="C881" t="s">
        <v>1143</v>
      </c>
      <c r="D881" t="str">
        <v>Colombia</v>
      </c>
      <c r="E881" t="s">
        <v>1144</v>
      </c>
      <c r="F881" t="str">
        <v>Valledupar</v>
      </c>
      <c r="G881" t="s">
        <v>3612</v>
      </c>
      <c r="H881" t="s">
        <v>3613</v>
      </c>
      <c r="I881" t="s">
        <v>3614</v>
      </c>
      <c r="J881" t="s">
        <v>3615</v>
      </c>
    </row>
    <row r="882" spans="1:10">
      <c r="A882" t="s">
        <v>3616</v>
      </c>
      <c r="B882" s="41">
        <v>41145</v>
      </c>
      <c r="C882" t="s">
        <v>1143</v>
      </c>
      <c r="D882" t="str">
        <v>Colombia</v>
      </c>
      <c r="E882" t="s">
        <v>1144</v>
      </c>
      <c r="F882" t="str">
        <v>Bogota D.C.</v>
      </c>
      <c r="G882" t="s">
        <v>1151</v>
      </c>
      <c r="H882" t="s">
        <v>3617</v>
      </c>
      <c r="I882" t="s">
        <v>3618</v>
      </c>
      <c r="J882" t="s">
        <v>3619</v>
      </c>
    </row>
    <row r="883" spans="1:10">
      <c r="A883" t="s">
        <v>3620</v>
      </c>
      <c r="B883" s="41">
        <v>43027</v>
      </c>
      <c r="C883" t="s">
        <v>1214</v>
      </c>
      <c r="D883" t="str">
        <v>Estados Unidos</v>
      </c>
      <c r="E883" t="s">
        <v>1162</v>
      </c>
      <c r="F883" t="str">
        <v>Los Angeles</v>
      </c>
      <c r="G883" t="s">
        <v>2012</v>
      </c>
      <c r="H883" t="s">
        <v>3621</v>
      </c>
      <c r="I883" t="s">
        <v>3622</v>
      </c>
      <c r="J883" t="s">
        <v>3623</v>
      </c>
    </row>
    <row r="884" spans="1:10">
      <c r="A884" t="s">
        <v>3624</v>
      </c>
      <c r="B884" s="41">
        <v>40831</v>
      </c>
      <c r="C884" t="s">
        <v>1143</v>
      </c>
      <c r="D884" t="str">
        <v>Colombia</v>
      </c>
      <c r="E884" t="s">
        <v>1144</v>
      </c>
      <c r="F884" t="str">
        <v>Bogota D.C.</v>
      </c>
      <c r="G884" t="s">
        <v>1151</v>
      </c>
      <c r="H884" t="s">
        <v>3625</v>
      </c>
      <c r="I884" t="s">
        <v>3626</v>
      </c>
      <c r="J884" t="s">
        <v>3627</v>
      </c>
    </row>
    <row r="885" spans="1:10">
      <c r="A885" t="s">
        <v>3628</v>
      </c>
      <c r="B885" s="41">
        <v>41145</v>
      </c>
      <c r="C885" t="s">
        <v>1143</v>
      </c>
      <c r="D885" t="str">
        <v>Colombia</v>
      </c>
      <c r="E885" t="s">
        <v>1144</v>
      </c>
      <c r="F885" t="str">
        <v>Bogota D.C.</v>
      </c>
      <c r="G885" t="s">
        <v>1151</v>
      </c>
      <c r="H885" t="s">
        <v>3629</v>
      </c>
      <c r="I885" t="s">
        <v>3630</v>
      </c>
      <c r="J885" t="s">
        <v>1223</v>
      </c>
    </row>
    <row r="886" spans="1:10">
      <c r="A886" t="s">
        <v>3631</v>
      </c>
      <c r="B886" s="41">
        <v>41152</v>
      </c>
      <c r="C886" t="s">
        <v>1168</v>
      </c>
      <c r="D886" t="str">
        <v>Colombia</v>
      </c>
      <c r="E886" t="s">
        <v>1144</v>
      </c>
      <c r="F886" t="str">
        <v>Apartado</v>
      </c>
      <c r="G886" t="s">
        <v>3632</v>
      </c>
      <c r="H886" t="s">
        <v>2454</v>
      </c>
      <c r="I886" t="s">
        <v>2455</v>
      </c>
      <c r="J886" t="s">
        <v>3633</v>
      </c>
    </row>
    <row r="887" spans="1:10">
      <c r="A887" t="s">
        <v>3634</v>
      </c>
      <c r="B887" s="41">
        <v>41121</v>
      </c>
      <c r="C887" t="s">
        <v>1143</v>
      </c>
      <c r="D887" t="str">
        <v>Paises Bajos</v>
      </c>
      <c r="E887" t="s">
        <v>1376</v>
      </c>
      <c r="F887" t="str">
        <v>Amsterdam</v>
      </c>
      <c r="G887" t="s">
        <v>1816</v>
      </c>
      <c r="H887" t="s">
        <v>3635</v>
      </c>
      <c r="I887" t="s">
        <v>3636</v>
      </c>
      <c r="J887" t="s">
        <v>3637</v>
      </c>
    </row>
    <row r="888" spans="1:10">
      <c r="A888" t="s">
        <v>3638</v>
      </c>
      <c r="B888" s="41">
        <v>42429</v>
      </c>
      <c r="C888" t="s">
        <v>1168</v>
      </c>
      <c r="D888" t="str">
        <v>Colombia</v>
      </c>
      <c r="E888" t="s">
        <v>1144</v>
      </c>
      <c r="F888" t="str">
        <v>Bogota D.C.</v>
      </c>
      <c r="G888" t="s">
        <v>1151</v>
      </c>
      <c r="H888" t="s">
        <v>3639</v>
      </c>
      <c r="I888" t="s">
        <v>3640</v>
      </c>
      <c r="J888" t="s">
        <v>3287</v>
      </c>
    </row>
    <row r="889" spans="1:10">
      <c r="A889" t="s">
        <v>3641</v>
      </c>
      <c r="B889" s="41">
        <v>41912</v>
      </c>
      <c r="C889" t="s">
        <v>1168</v>
      </c>
      <c r="D889" t="str">
        <v>Reino Unido</v>
      </c>
      <c r="E889" t="s">
        <v>1788</v>
      </c>
      <c r="F889" t="str">
        <v>Manchester</v>
      </c>
      <c r="G889" t="s">
        <v>3642</v>
      </c>
      <c r="H889" t="s">
        <v>3643</v>
      </c>
      <c r="I889" t="s">
        <v>3644</v>
      </c>
      <c r="J889" t="s">
        <v>1340</v>
      </c>
    </row>
    <row r="890" spans="1:10">
      <c r="A890" t="s">
        <v>3645</v>
      </c>
      <c r="B890" s="41">
        <v>41145</v>
      </c>
      <c r="C890" t="s">
        <v>1143</v>
      </c>
      <c r="D890" t="str">
        <v>Colombia</v>
      </c>
      <c r="E890" t="s">
        <v>1144</v>
      </c>
      <c r="F890" t="str">
        <v>Bogota D.C.</v>
      </c>
      <c r="G890" t="s">
        <v>1151</v>
      </c>
      <c r="H890" t="s">
        <v>1863</v>
      </c>
      <c r="I890" t="s">
        <v>1864</v>
      </c>
      <c r="J890" t="s">
        <v>3646</v>
      </c>
    </row>
    <row r="891" spans="1:10">
      <c r="A891" t="s">
        <v>3647</v>
      </c>
      <c r="B891" s="41">
        <v>41121</v>
      </c>
      <c r="C891" t="s">
        <v>1143</v>
      </c>
      <c r="D891" t="str">
        <v>Colombia</v>
      </c>
      <c r="E891" t="s">
        <v>1144</v>
      </c>
      <c r="F891" t="str">
        <v>Bogota D.C.</v>
      </c>
      <c r="G891" t="s">
        <v>1151</v>
      </c>
      <c r="H891" t="s">
        <v>1146</v>
      </c>
      <c r="I891" t="s">
        <v>1147</v>
      </c>
      <c r="J891" t="s">
        <v>1306</v>
      </c>
    </row>
    <row r="892" spans="1:10">
      <c r="A892" t="s">
        <v>3648</v>
      </c>
      <c r="B892" s="41">
        <v>41509</v>
      </c>
      <c r="C892" t="s">
        <v>1143</v>
      </c>
      <c r="D892" t="str">
        <v>Estados Unidos</v>
      </c>
      <c r="E892" t="s">
        <v>1162</v>
      </c>
      <c r="F892" t="str">
        <v>Los Angeles</v>
      </c>
      <c r="G892" t="s">
        <v>2012</v>
      </c>
      <c r="H892" t="s">
        <v>3649</v>
      </c>
      <c r="I892" t="s">
        <v>3650</v>
      </c>
      <c r="J892" t="s">
        <v>3651</v>
      </c>
    </row>
    <row r="893" spans="1:10">
      <c r="A893" t="s">
        <v>3652</v>
      </c>
      <c r="B893" s="41">
        <v>43560</v>
      </c>
      <c r="C893" t="s">
        <v>1143</v>
      </c>
      <c r="D893" t="str">
        <v>Colombia</v>
      </c>
      <c r="E893" t="s">
        <v>1144</v>
      </c>
      <c r="F893" t="str">
        <v>Bogota D.C.</v>
      </c>
      <c r="G893" t="s">
        <v>1151</v>
      </c>
      <c r="H893" t="s">
        <v>1146</v>
      </c>
      <c r="I893" t="s">
        <v>1147</v>
      </c>
      <c r="J893" t="s">
        <v>1219</v>
      </c>
    </row>
    <row r="894" spans="1:10">
      <c r="A894" t="s">
        <v>3653</v>
      </c>
      <c r="B894" s="41">
        <v>41971</v>
      </c>
      <c r="C894" t="s">
        <v>1143</v>
      </c>
      <c r="D894" t="str">
        <v>Colombia</v>
      </c>
      <c r="E894" t="s">
        <v>1144</v>
      </c>
      <c r="F894" t="str">
        <v>Bogota D.C.</v>
      </c>
      <c r="G894" t="s">
        <v>1151</v>
      </c>
      <c r="H894" t="s">
        <v>1965</v>
      </c>
      <c r="I894" t="s">
        <v>1966</v>
      </c>
      <c r="J894" t="s">
        <v>3654</v>
      </c>
    </row>
    <row r="895" spans="1:10">
      <c r="A895" t="s">
        <v>3655</v>
      </c>
      <c r="B895" s="41">
        <v>44112</v>
      </c>
      <c r="C895" t="s">
        <v>1143</v>
      </c>
      <c r="D895" t="str">
        <v>Colombia</v>
      </c>
      <c r="E895" t="s">
        <v>1144</v>
      </c>
      <c r="F895" t="str">
        <v>Bogota D.C.</v>
      </c>
      <c r="G895" t="s">
        <v>1151</v>
      </c>
      <c r="H895" t="s">
        <v>3656</v>
      </c>
      <c r="I895" t="s">
        <v>3657</v>
      </c>
      <c r="J895" t="s">
        <v>3658</v>
      </c>
    </row>
    <row r="896" spans="1:10">
      <c r="A896" t="s">
        <v>3659</v>
      </c>
      <c r="B896" s="41">
        <v>44377</v>
      </c>
      <c r="C896" t="s">
        <v>1143</v>
      </c>
      <c r="D896" t="str">
        <v>Colombia</v>
      </c>
      <c r="E896" t="s">
        <v>1144</v>
      </c>
      <c r="F896" t="str">
        <v>Bogota D.C.</v>
      </c>
      <c r="G896" t="s">
        <v>1151</v>
      </c>
      <c r="H896" t="s">
        <v>3660</v>
      </c>
      <c r="I896" t="s">
        <v>3661</v>
      </c>
      <c r="J896" t="s">
        <v>3662</v>
      </c>
    </row>
    <row r="897" spans="1:10">
      <c r="A897" t="s">
        <v>3663</v>
      </c>
      <c r="B897" s="41">
        <v>42216</v>
      </c>
      <c r="C897" t="s">
        <v>1143</v>
      </c>
      <c r="D897" t="str">
        <v>Francia</v>
      </c>
      <c r="E897" t="s">
        <v>1485</v>
      </c>
      <c r="F897" t="str">
        <v>Troyes</v>
      </c>
      <c r="G897" t="s">
        <v>3664</v>
      </c>
      <c r="H897" t="s">
        <v>3665</v>
      </c>
      <c r="I897" t="s">
        <v>3666</v>
      </c>
      <c r="J897" t="s">
        <v>3667</v>
      </c>
    </row>
    <row r="898" spans="1:10">
      <c r="A898" t="s">
        <v>3668</v>
      </c>
      <c r="B898" s="41">
        <v>43924</v>
      </c>
      <c r="C898" t="s">
        <v>1143</v>
      </c>
      <c r="D898" t="str">
        <v>Colombia</v>
      </c>
      <c r="E898" t="s">
        <v>1144</v>
      </c>
      <c r="F898" t="str">
        <v>Bogota D.C.</v>
      </c>
      <c r="G898" t="s">
        <v>1151</v>
      </c>
      <c r="H898" t="s">
        <v>1338</v>
      </c>
      <c r="I898" t="s">
        <v>1339</v>
      </c>
      <c r="J898" t="s">
        <v>1350</v>
      </c>
    </row>
    <row r="899" spans="1:10">
      <c r="A899" t="s">
        <v>3669</v>
      </c>
      <c r="B899" s="41">
        <v>43560</v>
      </c>
      <c r="C899" t="s">
        <v>1143</v>
      </c>
      <c r="D899" t="str">
        <v>Colombia</v>
      </c>
      <c r="E899" t="s">
        <v>1144</v>
      </c>
      <c r="F899" t="str">
        <v>Bogota D.C.</v>
      </c>
      <c r="G899" t="s">
        <v>1151</v>
      </c>
      <c r="H899" t="s">
        <v>1338</v>
      </c>
      <c r="I899" t="s">
        <v>1339</v>
      </c>
      <c r="J899" t="s">
        <v>1350</v>
      </c>
    </row>
    <row r="900" spans="1:10">
      <c r="A900" t="s">
        <v>3670</v>
      </c>
      <c r="B900" s="41">
        <v>44491</v>
      </c>
      <c r="C900" t="s">
        <v>1143</v>
      </c>
      <c r="D900" t="str">
        <v>Colombia</v>
      </c>
      <c r="E900" t="s">
        <v>1144</v>
      </c>
      <c r="F900" t="str">
        <v>Bogota D.C.</v>
      </c>
      <c r="G900" t="s">
        <v>1151</v>
      </c>
      <c r="H900" t="s">
        <v>3671</v>
      </c>
      <c r="I900" t="s">
        <v>3672</v>
      </c>
      <c r="J900" t="s">
        <v>1223</v>
      </c>
    </row>
    <row r="901" spans="1:10">
      <c r="A901" t="s">
        <v>3673</v>
      </c>
      <c r="B901" s="41">
        <v>42613</v>
      </c>
      <c r="C901" t="s">
        <v>1168</v>
      </c>
      <c r="D901" t="str">
        <v>Colombia</v>
      </c>
      <c r="E901" t="s">
        <v>1144</v>
      </c>
      <c r="F901" t="str">
        <v>Bogota D.C.</v>
      </c>
      <c r="G901" t="s">
        <v>1151</v>
      </c>
      <c r="H901" t="s">
        <v>1221</v>
      </c>
      <c r="I901" t="s">
        <v>1222</v>
      </c>
      <c r="J901" t="s">
        <v>1204</v>
      </c>
    </row>
    <row r="902" spans="1:10">
      <c r="A902" t="s">
        <v>3674</v>
      </c>
      <c r="B902" s="41">
        <v>43560</v>
      </c>
      <c r="C902" t="s">
        <v>1143</v>
      </c>
      <c r="D902" t="str">
        <v>Colombia</v>
      </c>
      <c r="E902" t="s">
        <v>1144</v>
      </c>
      <c r="F902" t="str">
        <v>Bogota D.C.</v>
      </c>
      <c r="G902" t="s">
        <v>1151</v>
      </c>
      <c r="H902" t="s">
        <v>1338</v>
      </c>
      <c r="I902" t="s">
        <v>1339</v>
      </c>
      <c r="J902" t="s">
        <v>1350</v>
      </c>
    </row>
    <row r="903" spans="1:10">
      <c r="A903" t="s">
        <v>3675</v>
      </c>
      <c r="B903" s="41">
        <v>44407</v>
      </c>
      <c r="C903" t="s">
        <v>1143</v>
      </c>
      <c r="D903" t="str">
        <v>Colombia</v>
      </c>
      <c r="E903" t="s">
        <v>1144</v>
      </c>
      <c r="F903" t="str">
        <v>Bogota D.C.</v>
      </c>
      <c r="G903" t="s">
        <v>1151</v>
      </c>
      <c r="H903" t="s">
        <v>1146</v>
      </c>
      <c r="I903" t="s">
        <v>1147</v>
      </c>
      <c r="J903" t="s">
        <v>1201</v>
      </c>
    </row>
    <row r="904" spans="1:10">
      <c r="A904" t="s">
        <v>3676</v>
      </c>
      <c r="B904" s="41">
        <v>44112</v>
      </c>
      <c r="C904" t="s">
        <v>1143</v>
      </c>
      <c r="D904" t="str">
        <v>Colombia</v>
      </c>
      <c r="E904" t="s">
        <v>1144</v>
      </c>
      <c r="F904" t="str">
        <v>Bogota D.C.</v>
      </c>
      <c r="G904" t="s">
        <v>1151</v>
      </c>
      <c r="H904" t="s">
        <v>3677</v>
      </c>
      <c r="I904" t="s">
        <v>3678</v>
      </c>
      <c r="J904" t="s">
        <v>3679</v>
      </c>
    </row>
    <row r="905" spans="1:10">
      <c r="A905" t="s">
        <v>3680</v>
      </c>
      <c r="B905" s="41">
        <v>44491</v>
      </c>
      <c r="C905" t="s">
        <v>1168</v>
      </c>
      <c r="D905" t="str">
        <v>Colombia</v>
      </c>
      <c r="E905" t="s">
        <v>1144</v>
      </c>
      <c r="F905" t="str">
        <v>Bogota D.C.</v>
      </c>
      <c r="G905" t="s">
        <v>1151</v>
      </c>
      <c r="H905" t="s">
        <v>3681</v>
      </c>
      <c r="I905" t="s">
        <v>3682</v>
      </c>
      <c r="J905" t="s">
        <v>3683</v>
      </c>
    </row>
    <row r="906" spans="1:10">
      <c r="A906" t="s">
        <v>3684</v>
      </c>
      <c r="B906" s="41">
        <v>42824</v>
      </c>
      <c r="C906" t="s">
        <v>1168</v>
      </c>
      <c r="D906" t="str">
        <v>Colombia</v>
      </c>
      <c r="E906" t="s">
        <v>1144</v>
      </c>
      <c r="F906" t="str">
        <v>Bogota D.C.</v>
      </c>
      <c r="G906" t="s">
        <v>1151</v>
      </c>
      <c r="H906" t="s">
        <v>3685</v>
      </c>
      <c r="I906" t="s">
        <v>3686</v>
      </c>
      <c r="J906" t="s">
        <v>3687</v>
      </c>
    </row>
    <row r="907" spans="1:10">
      <c r="A907" t="s">
        <v>3688</v>
      </c>
      <c r="B907" s="41">
        <v>43924</v>
      </c>
      <c r="C907" t="s">
        <v>1143</v>
      </c>
      <c r="D907" t="str">
        <v>Colombia</v>
      </c>
      <c r="E907" t="s">
        <v>1144</v>
      </c>
      <c r="F907" t="str">
        <v>Bogota D.C.</v>
      </c>
      <c r="G907" t="s">
        <v>1151</v>
      </c>
      <c r="H907" t="s">
        <v>3689</v>
      </c>
      <c r="I907" t="s">
        <v>3690</v>
      </c>
      <c r="J907" t="s">
        <v>3691</v>
      </c>
    </row>
    <row r="908" spans="1:10">
      <c r="A908" t="s">
        <v>3692</v>
      </c>
      <c r="B908" s="41">
        <v>43749</v>
      </c>
      <c r="C908" t="s">
        <v>1143</v>
      </c>
      <c r="D908" t="str">
        <v>Mexico</v>
      </c>
      <c r="E908" t="s">
        <v>1929</v>
      </c>
      <c r="F908" t="str">
        <v>Puebla De Zaragoza</v>
      </c>
      <c r="G908" t="s">
        <v>3693</v>
      </c>
      <c r="H908" t="s">
        <v>1338</v>
      </c>
      <c r="I908" t="s">
        <v>1339</v>
      </c>
      <c r="J908" t="s">
        <v>1340</v>
      </c>
    </row>
    <row r="909" spans="1:10">
      <c r="A909" t="s">
        <v>3694</v>
      </c>
      <c r="B909" s="41">
        <v>43924</v>
      </c>
      <c r="C909" t="s">
        <v>1143</v>
      </c>
      <c r="D909" t="str">
        <v>Colombia</v>
      </c>
      <c r="E909" t="s">
        <v>1144</v>
      </c>
      <c r="F909" t="str">
        <v>Bogota D.C.</v>
      </c>
      <c r="G909" t="s">
        <v>1151</v>
      </c>
      <c r="H909" t="s">
        <v>3695</v>
      </c>
      <c r="I909" t="s">
        <v>3696</v>
      </c>
      <c r="J909" t="s">
        <v>1518</v>
      </c>
    </row>
    <row r="910" spans="1:10">
      <c r="A910" t="s">
        <v>3697</v>
      </c>
      <c r="B910" s="41">
        <v>44074</v>
      </c>
      <c r="C910" t="s">
        <v>1168</v>
      </c>
      <c r="D910" t="str">
        <v>Colombia</v>
      </c>
      <c r="E910" t="s">
        <v>1144</v>
      </c>
      <c r="F910" t="str">
        <v>Ibague</v>
      </c>
      <c r="G910" t="s">
        <v>1342</v>
      </c>
      <c r="H910" t="s">
        <v>1250</v>
      </c>
      <c r="I910" t="s">
        <v>1251</v>
      </c>
      <c r="J910" t="s">
        <v>3698</v>
      </c>
    </row>
    <row r="911" spans="1:10">
      <c r="A911" t="s">
        <v>3699</v>
      </c>
      <c r="B911" s="41">
        <v>44491</v>
      </c>
      <c r="C911" t="s">
        <v>1143</v>
      </c>
      <c r="D911" t="str">
        <v>Colombia</v>
      </c>
      <c r="E911" t="s">
        <v>1144</v>
      </c>
      <c r="F911" t="str">
        <v>Bogota D.C.</v>
      </c>
      <c r="G911" t="s">
        <v>1151</v>
      </c>
      <c r="H911" t="s">
        <v>3700</v>
      </c>
      <c r="I911" t="s">
        <v>3701</v>
      </c>
      <c r="J911" t="s">
        <v>1650</v>
      </c>
    </row>
    <row r="912" spans="1:10">
      <c r="A912" t="s">
        <v>3702</v>
      </c>
      <c r="B912" s="41">
        <v>44165</v>
      </c>
      <c r="C912" t="s">
        <v>1168</v>
      </c>
      <c r="D912" t="str">
        <v>Colombia</v>
      </c>
      <c r="E912" t="s">
        <v>1144</v>
      </c>
      <c r="F912" t="str">
        <v>Bogota D.C.</v>
      </c>
      <c r="G912" t="s">
        <v>1151</v>
      </c>
      <c r="H912" t="s">
        <v>1152</v>
      </c>
      <c r="I912" t="s">
        <v>1153</v>
      </c>
      <c r="J912" t="s">
        <v>3703</v>
      </c>
    </row>
    <row r="913" spans="1:10">
      <c r="A913" t="s">
        <v>3704</v>
      </c>
      <c r="B913" s="41">
        <v>42704</v>
      </c>
      <c r="C913" t="s">
        <v>1143</v>
      </c>
      <c r="D913" t="str">
        <v>Colombia</v>
      </c>
      <c r="E913" t="s">
        <v>1144</v>
      </c>
      <c r="F913" t="str">
        <v>Bogota D.C.</v>
      </c>
      <c r="G913" t="s">
        <v>1151</v>
      </c>
      <c r="H913" t="s">
        <v>1778</v>
      </c>
      <c r="I913" t="s">
        <v>1779</v>
      </c>
      <c r="J913" t="s">
        <v>1223</v>
      </c>
    </row>
    <row r="914" spans="1:10">
      <c r="A914" t="s">
        <v>3705</v>
      </c>
      <c r="B914" s="41">
        <v>42083</v>
      </c>
      <c r="C914" t="s">
        <v>1143</v>
      </c>
      <c r="D914" t="str">
        <v>Colombia</v>
      </c>
      <c r="E914" t="s">
        <v>1144</v>
      </c>
      <c r="F914" t="str">
        <v>Bogota D.C.</v>
      </c>
      <c r="G914" t="s">
        <v>1151</v>
      </c>
      <c r="H914" t="s">
        <v>1537</v>
      </c>
      <c r="I914" t="s">
        <v>1538</v>
      </c>
      <c r="J914" t="s">
        <v>1538</v>
      </c>
    </row>
    <row r="915" spans="1:10">
      <c r="A915" t="s">
        <v>3706</v>
      </c>
      <c r="B915" s="41">
        <v>42083</v>
      </c>
      <c r="C915" t="s">
        <v>1143</v>
      </c>
      <c r="D915" t="str">
        <v>Colombia</v>
      </c>
      <c r="E915" t="s">
        <v>1144</v>
      </c>
      <c r="F915" t="str">
        <v>Bogota D.C.</v>
      </c>
      <c r="G915" t="s">
        <v>1151</v>
      </c>
      <c r="H915" t="s">
        <v>3707</v>
      </c>
      <c r="I915" t="s">
        <v>3708</v>
      </c>
      <c r="J915" t="s">
        <v>2399</v>
      </c>
    </row>
    <row r="916" spans="1:10">
      <c r="A916" t="s">
        <v>3709</v>
      </c>
      <c r="B916" s="41">
        <v>45216</v>
      </c>
      <c r="C916" t="s">
        <v>1143</v>
      </c>
      <c r="D916" t="str">
        <v>Colombia</v>
      </c>
      <c r="E916" t="s">
        <v>1144</v>
      </c>
      <c r="F916" t="str">
        <v>Bogota D.C.</v>
      </c>
      <c r="G916" t="s">
        <v>1151</v>
      </c>
      <c r="H916" t="s">
        <v>1169</v>
      </c>
      <c r="I916" t="s">
        <v>1170</v>
      </c>
      <c r="J916" t="s">
        <v>3710</v>
      </c>
    </row>
    <row r="917" spans="1:10">
      <c r="A917" t="s">
        <v>3711</v>
      </c>
      <c r="B917" s="41">
        <v>42704</v>
      </c>
      <c r="C917" t="s">
        <v>1168</v>
      </c>
      <c r="D917" t="str">
        <v>Colombia</v>
      </c>
      <c r="E917" t="s">
        <v>1144</v>
      </c>
      <c r="F917" t="str">
        <v>Manizales</v>
      </c>
      <c r="G917" t="s">
        <v>1999</v>
      </c>
      <c r="H917" t="s">
        <v>2000</v>
      </c>
      <c r="I917" t="s">
        <v>2001</v>
      </c>
      <c r="J917" t="s">
        <v>1223</v>
      </c>
    </row>
    <row r="918" spans="1:10">
      <c r="A918" t="s">
        <v>3712</v>
      </c>
      <c r="B918" s="41">
        <v>42062</v>
      </c>
      <c r="C918" t="s">
        <v>1143</v>
      </c>
      <c r="D918" t="str">
        <v>Colombia</v>
      </c>
      <c r="E918" t="s">
        <v>1144</v>
      </c>
      <c r="F918" t="str">
        <v>Bogota D.C.</v>
      </c>
      <c r="G918" t="s">
        <v>1151</v>
      </c>
      <c r="H918" t="s">
        <v>1537</v>
      </c>
      <c r="I918" t="s">
        <v>1538</v>
      </c>
      <c r="J918" t="s">
        <v>1538</v>
      </c>
    </row>
    <row r="919" spans="1:10">
      <c r="A919" t="s">
        <v>3713</v>
      </c>
      <c r="B919" s="41">
        <v>42338</v>
      </c>
      <c r="C919" t="s">
        <v>1143</v>
      </c>
      <c r="D919" t="str">
        <v>Colombia</v>
      </c>
      <c r="E919" t="s">
        <v>1144</v>
      </c>
      <c r="F919" t="str">
        <v>Bogota D.C.</v>
      </c>
      <c r="G919" t="s">
        <v>1151</v>
      </c>
      <c r="H919" t="s">
        <v>3714</v>
      </c>
      <c r="I919" t="s">
        <v>3715</v>
      </c>
      <c r="J919" t="s">
        <v>1370</v>
      </c>
    </row>
    <row r="920" spans="1:10">
      <c r="A920" t="s">
        <v>3716</v>
      </c>
      <c r="B920" s="41">
        <v>43924</v>
      </c>
      <c r="C920" t="s">
        <v>1143</v>
      </c>
      <c r="D920" t="str">
        <v>Colombia</v>
      </c>
      <c r="E920" t="s">
        <v>1144</v>
      </c>
      <c r="F920" t="str">
        <v>Bogota D.C.</v>
      </c>
      <c r="G920" t="s">
        <v>1151</v>
      </c>
      <c r="H920" t="s">
        <v>1607</v>
      </c>
      <c r="I920" t="s">
        <v>1608</v>
      </c>
      <c r="J920" t="s">
        <v>3717</v>
      </c>
    </row>
    <row r="921" spans="1:10">
      <c r="A921" t="s">
        <v>3718</v>
      </c>
      <c r="B921" s="41">
        <v>43917</v>
      </c>
      <c r="C921" t="s">
        <v>1168</v>
      </c>
      <c r="D921" t="str">
        <v>Colombia</v>
      </c>
      <c r="E921" t="s">
        <v>1144</v>
      </c>
      <c r="F921" t="str">
        <v>Bogota D.C.</v>
      </c>
      <c r="G921" t="s">
        <v>1151</v>
      </c>
      <c r="H921" t="s">
        <v>1338</v>
      </c>
      <c r="I921" t="s">
        <v>1339</v>
      </c>
      <c r="J921" t="s">
        <v>1350</v>
      </c>
    </row>
    <row r="922" spans="1:10">
      <c r="A922" t="s">
        <v>3719</v>
      </c>
      <c r="B922" s="41">
        <v>41607</v>
      </c>
      <c r="C922" t="s">
        <v>1143</v>
      </c>
      <c r="D922" t="str">
        <v>Reino Unido</v>
      </c>
      <c r="E922" t="s">
        <v>1788</v>
      </c>
      <c r="F922" t="str">
        <v>Londres</v>
      </c>
      <c r="G922" t="s">
        <v>1789</v>
      </c>
      <c r="H922" t="s">
        <v>3720</v>
      </c>
      <c r="I922" t="s">
        <v>3721</v>
      </c>
      <c r="J922" t="s">
        <v>3722</v>
      </c>
    </row>
    <row r="923" spans="1:10">
      <c r="A923" t="s">
        <v>3723</v>
      </c>
      <c r="B923" s="41">
        <v>45016</v>
      </c>
      <c r="C923" t="s">
        <v>1143</v>
      </c>
      <c r="D923" t="str">
        <v>Colombia</v>
      </c>
      <c r="E923" t="s">
        <v>1144</v>
      </c>
      <c r="F923" t="str">
        <v>Bogota D.C.</v>
      </c>
      <c r="G923" t="s">
        <v>1151</v>
      </c>
      <c r="H923" t="s">
        <v>3724</v>
      </c>
      <c r="I923" t="s">
        <v>3725</v>
      </c>
      <c r="J923" t="s">
        <v>3726</v>
      </c>
    </row>
    <row r="924" spans="1:10">
      <c r="A924" t="s">
        <v>3727</v>
      </c>
      <c r="B924" s="41">
        <v>45216</v>
      </c>
      <c r="C924" t="s">
        <v>1143</v>
      </c>
      <c r="D924" t="str">
        <v>Colombia</v>
      </c>
      <c r="E924" t="s">
        <v>1144</v>
      </c>
      <c r="F924" t="str">
        <v>Bogota D.C.</v>
      </c>
      <c r="G924" t="s">
        <v>1151</v>
      </c>
      <c r="H924" t="s">
        <v>3728</v>
      </c>
      <c r="I924" t="s">
        <v>3729</v>
      </c>
      <c r="J924" t="s">
        <v>3730</v>
      </c>
    </row>
    <row r="925" spans="1:10">
      <c r="A925" t="s">
        <v>3731</v>
      </c>
      <c r="B925" s="41">
        <v>44491</v>
      </c>
      <c r="C925" t="s">
        <v>1143</v>
      </c>
      <c r="D925" t="str">
        <v>Colombia</v>
      </c>
      <c r="E925" t="s">
        <v>1144</v>
      </c>
      <c r="F925" t="str">
        <v>Bogota D.C.</v>
      </c>
      <c r="G925" t="s">
        <v>1151</v>
      </c>
      <c r="H925" t="s">
        <v>3732</v>
      </c>
      <c r="I925" t="s">
        <v>3733</v>
      </c>
      <c r="J925" t="s">
        <v>3734</v>
      </c>
    </row>
    <row r="926" spans="1:10">
      <c r="A926" t="s">
        <v>3735</v>
      </c>
      <c r="B926" s="41">
        <v>44652</v>
      </c>
      <c r="C926" t="s">
        <v>1143</v>
      </c>
      <c r="D926" t="str">
        <v>Colombia</v>
      </c>
      <c r="E926" t="s">
        <v>1144</v>
      </c>
      <c r="F926" t="str">
        <v>Bogota D.C.</v>
      </c>
      <c r="G926" t="s">
        <v>1151</v>
      </c>
      <c r="H926" t="s">
        <v>1146</v>
      </c>
      <c r="I926" t="s">
        <v>1147</v>
      </c>
      <c r="J926" t="s">
        <v>3736</v>
      </c>
    </row>
    <row r="927" spans="1:10">
      <c r="A927" t="s">
        <v>3737</v>
      </c>
      <c r="B927" s="41">
        <v>44865</v>
      </c>
      <c r="C927" t="s">
        <v>1143</v>
      </c>
      <c r="D927" t="str">
        <v>Colombia</v>
      </c>
      <c r="E927" t="s">
        <v>1144</v>
      </c>
      <c r="F927" t="str">
        <v>Bogota D.C.</v>
      </c>
      <c r="G927" t="s">
        <v>1151</v>
      </c>
      <c r="H927" t="s">
        <v>1338</v>
      </c>
      <c r="I927" t="s">
        <v>1339</v>
      </c>
      <c r="J927" t="s">
        <v>1350</v>
      </c>
    </row>
    <row r="928" spans="1:10">
      <c r="A928" t="s">
        <v>3738</v>
      </c>
      <c r="B928" s="41">
        <v>44865</v>
      </c>
      <c r="C928" t="s">
        <v>1143</v>
      </c>
      <c r="D928" t="str">
        <v>Colombia</v>
      </c>
      <c r="E928" t="s">
        <v>1144</v>
      </c>
      <c r="F928" t="str">
        <v>Bogota D.C.</v>
      </c>
      <c r="G928" t="s">
        <v>1151</v>
      </c>
      <c r="H928" t="s">
        <v>3739</v>
      </c>
      <c r="I928" t="s">
        <v>3740</v>
      </c>
      <c r="J928" t="s">
        <v>3741</v>
      </c>
    </row>
    <row r="929" spans="1:10">
      <c r="A929" t="s">
        <v>3742</v>
      </c>
      <c r="B929" s="41">
        <v>45216</v>
      </c>
      <c r="C929" t="s">
        <v>1143</v>
      </c>
      <c r="D929" t="str">
        <v>Colombia</v>
      </c>
      <c r="E929" t="s">
        <v>1144</v>
      </c>
      <c r="F929" t="str">
        <v>Bogota D.C.</v>
      </c>
      <c r="G929" t="s">
        <v>1151</v>
      </c>
      <c r="H929" t="s">
        <v>1146</v>
      </c>
      <c r="I929" t="s">
        <v>1147</v>
      </c>
      <c r="J929" t="s">
        <v>1219</v>
      </c>
    </row>
    <row r="930" spans="1:10">
      <c r="A930" t="s">
        <v>3743</v>
      </c>
      <c r="B930" s="41">
        <v>44112</v>
      </c>
      <c r="C930" t="s">
        <v>1143</v>
      </c>
      <c r="D930" t="str">
        <v>Colombia</v>
      </c>
      <c r="E930" t="s">
        <v>1144</v>
      </c>
      <c r="F930" t="str">
        <v>Sardinata</v>
      </c>
      <c r="G930" t="s">
        <v>3744</v>
      </c>
      <c r="H930" t="s">
        <v>1338</v>
      </c>
      <c r="I930" t="s">
        <v>1339</v>
      </c>
      <c r="J930" t="s">
        <v>1350</v>
      </c>
    </row>
    <row r="931" spans="1:10">
      <c r="A931" t="s">
        <v>3745</v>
      </c>
      <c r="B931" s="41">
        <v>44112</v>
      </c>
      <c r="C931" t="s">
        <v>1143</v>
      </c>
      <c r="D931" t="str">
        <v>Colombia</v>
      </c>
      <c r="E931" t="s">
        <v>1144</v>
      </c>
      <c r="F931" t="str">
        <v>Bogota D.C.</v>
      </c>
      <c r="G931" t="s">
        <v>1151</v>
      </c>
      <c r="H931" t="s">
        <v>3746</v>
      </c>
      <c r="I931" t="s">
        <v>3747</v>
      </c>
      <c r="J931" t="s">
        <v>3748</v>
      </c>
    </row>
    <row r="932" spans="1:10">
      <c r="A932" t="s">
        <v>3749</v>
      </c>
      <c r="B932" s="41">
        <v>44652</v>
      </c>
      <c r="C932" t="s">
        <v>1143</v>
      </c>
      <c r="D932" t="str">
        <v>Colombia</v>
      </c>
      <c r="E932" t="s">
        <v>1144</v>
      </c>
      <c r="F932" t="str">
        <v>Bogota D.C.</v>
      </c>
      <c r="G932" t="s">
        <v>1151</v>
      </c>
      <c r="H932" t="s">
        <v>3750</v>
      </c>
      <c r="I932" t="s">
        <v>3751</v>
      </c>
      <c r="J932" t="s">
        <v>1356</v>
      </c>
    </row>
    <row r="933" spans="1:10">
      <c r="A933" t="s">
        <v>3752</v>
      </c>
      <c r="B933" s="41">
        <v>41698</v>
      </c>
      <c r="C933" t="s">
        <v>1143</v>
      </c>
      <c r="D933" t="str">
        <v>Panama</v>
      </c>
      <c r="E933" t="s">
        <v>2100</v>
      </c>
      <c r="F933" t="str">
        <v>Ciudad De Panama</v>
      </c>
      <c r="G933" t="s">
        <v>2101</v>
      </c>
      <c r="H933" t="s">
        <v>3753</v>
      </c>
      <c r="I933" t="s">
        <v>3754</v>
      </c>
      <c r="J933" t="s">
        <v>1204</v>
      </c>
    </row>
    <row r="934" spans="1:10">
      <c r="A934" t="s">
        <v>3755</v>
      </c>
      <c r="B934" s="41">
        <v>41719</v>
      </c>
      <c r="C934" t="s">
        <v>1143</v>
      </c>
      <c r="D934" t="str">
        <v>Colombia</v>
      </c>
      <c r="E934" t="s">
        <v>1144</v>
      </c>
      <c r="F934" t="str">
        <v>Bogota D.C.</v>
      </c>
      <c r="G934" t="s">
        <v>1151</v>
      </c>
      <c r="H934" t="s">
        <v>3370</v>
      </c>
      <c r="I934" t="s">
        <v>3371</v>
      </c>
      <c r="J934" t="s">
        <v>3756</v>
      </c>
    </row>
    <row r="935" spans="1:10">
      <c r="A935" t="s">
        <v>3757</v>
      </c>
      <c r="B935" s="41">
        <v>43392</v>
      </c>
      <c r="C935" t="s">
        <v>1143</v>
      </c>
      <c r="D935" t="str">
        <v>Colombia</v>
      </c>
      <c r="E935" t="s">
        <v>1144</v>
      </c>
      <c r="F935" t="str">
        <v>Bogota D.C.</v>
      </c>
      <c r="G935" t="s">
        <v>1151</v>
      </c>
      <c r="H935" t="s">
        <v>3758</v>
      </c>
      <c r="I935" t="s">
        <v>3759</v>
      </c>
      <c r="J935" t="s">
        <v>1204</v>
      </c>
    </row>
    <row r="936" spans="1:10">
      <c r="A936" t="s">
        <v>3760</v>
      </c>
      <c r="B936" s="41">
        <v>43182</v>
      </c>
      <c r="C936" t="s">
        <v>1143</v>
      </c>
      <c r="D936" t="str">
        <v>Colombia</v>
      </c>
      <c r="E936" t="s">
        <v>1144</v>
      </c>
      <c r="F936" t="str">
        <v>Bogota D.C.</v>
      </c>
      <c r="G936" t="s">
        <v>1151</v>
      </c>
      <c r="H936" t="s">
        <v>3761</v>
      </c>
      <c r="I936" t="s">
        <v>3762</v>
      </c>
      <c r="J936" t="s">
        <v>3763</v>
      </c>
    </row>
    <row r="937" spans="1:10">
      <c r="A937" t="s">
        <v>3764</v>
      </c>
      <c r="B937" s="41">
        <v>43069</v>
      </c>
      <c r="C937" t="s">
        <v>1143</v>
      </c>
      <c r="D937" t="str">
        <v>Colombia</v>
      </c>
      <c r="E937" t="s">
        <v>1144</v>
      </c>
      <c r="F937" t="str">
        <v>Bogota D.C.</v>
      </c>
      <c r="G937" t="s">
        <v>1151</v>
      </c>
      <c r="H937" t="s">
        <v>3765</v>
      </c>
      <c r="I937" t="s">
        <v>3766</v>
      </c>
      <c r="J937" t="s">
        <v>2431</v>
      </c>
    </row>
    <row r="938" spans="1:10">
      <c r="A938" t="s">
        <v>3767</v>
      </c>
      <c r="B938" s="41">
        <v>43392</v>
      </c>
      <c r="C938" t="s">
        <v>1143</v>
      </c>
      <c r="D938" t="str">
        <v>Colombia</v>
      </c>
      <c r="E938" t="s">
        <v>1144</v>
      </c>
      <c r="F938" t="str">
        <v>Bogota D.C.</v>
      </c>
      <c r="G938" t="s">
        <v>1151</v>
      </c>
      <c r="H938" t="s">
        <v>3768</v>
      </c>
      <c r="I938" t="s">
        <v>3769</v>
      </c>
      <c r="J938" t="s">
        <v>1283</v>
      </c>
    </row>
    <row r="939" spans="1:10">
      <c r="A939" t="s">
        <v>3770</v>
      </c>
      <c r="B939" s="41">
        <v>43020</v>
      </c>
      <c r="C939" t="s">
        <v>1143</v>
      </c>
      <c r="D939" t="str">
        <v>Colombia</v>
      </c>
      <c r="E939" t="s">
        <v>1144</v>
      </c>
      <c r="F939" t="str">
        <v>Bogota D.C.</v>
      </c>
      <c r="G939" t="s">
        <v>1151</v>
      </c>
      <c r="H939" t="s">
        <v>1270</v>
      </c>
      <c r="I939" t="s">
        <v>1271</v>
      </c>
      <c r="J939" t="s">
        <v>3771</v>
      </c>
    </row>
    <row r="940" spans="1:10">
      <c r="A940" t="s">
        <v>3772</v>
      </c>
      <c r="B940" s="41">
        <v>41719</v>
      </c>
      <c r="C940" t="s">
        <v>1143</v>
      </c>
      <c r="D940" t="str">
        <v>Colombia</v>
      </c>
      <c r="E940" t="s">
        <v>1144</v>
      </c>
      <c r="F940" t="str">
        <v>Bogota D.C.</v>
      </c>
      <c r="G940" t="s">
        <v>1151</v>
      </c>
      <c r="H940" t="s">
        <v>3572</v>
      </c>
      <c r="I940" t="s">
        <v>3573</v>
      </c>
      <c r="J940" t="s">
        <v>3773</v>
      </c>
    </row>
    <row r="941" spans="1:10">
      <c r="A941" t="s">
        <v>3774</v>
      </c>
      <c r="B941" s="41">
        <v>43020</v>
      </c>
      <c r="C941" t="s">
        <v>1143</v>
      </c>
      <c r="D941" t="str">
        <v>Colombia</v>
      </c>
      <c r="E941" t="s">
        <v>1144</v>
      </c>
      <c r="F941" t="str">
        <v>Bogota D.C.</v>
      </c>
      <c r="G941" t="s">
        <v>1151</v>
      </c>
      <c r="H941" t="s">
        <v>3775</v>
      </c>
      <c r="I941" t="s">
        <v>3776</v>
      </c>
      <c r="J941" t="s">
        <v>3777</v>
      </c>
    </row>
    <row r="942" spans="1:10">
      <c r="A942" t="s">
        <v>3778</v>
      </c>
      <c r="B942" s="41">
        <v>41719</v>
      </c>
      <c r="C942" t="s">
        <v>1143</v>
      </c>
      <c r="D942" t="str">
        <v>Estados Unidos</v>
      </c>
      <c r="E942" t="s">
        <v>1162</v>
      </c>
      <c r="F942" t="str">
        <v>Washington Dc</v>
      </c>
      <c r="G942" t="s">
        <v>1615</v>
      </c>
      <c r="H942" t="s">
        <v>2404</v>
      </c>
      <c r="I942" t="s">
        <v>2405</v>
      </c>
      <c r="J942" t="s">
        <v>3779</v>
      </c>
    </row>
    <row r="943" spans="1:10">
      <c r="A943" t="s">
        <v>3780</v>
      </c>
      <c r="B943" s="41">
        <v>41719</v>
      </c>
      <c r="C943" t="s">
        <v>1143</v>
      </c>
      <c r="D943" t="str">
        <v>Colombia</v>
      </c>
      <c r="E943" t="s">
        <v>1144</v>
      </c>
      <c r="F943" t="str">
        <v>Bogota D.C.</v>
      </c>
      <c r="G943" t="s">
        <v>1151</v>
      </c>
      <c r="H943" t="s">
        <v>3572</v>
      </c>
      <c r="I943" t="s">
        <v>3573</v>
      </c>
      <c r="J943" t="s">
        <v>3781</v>
      </c>
    </row>
    <row r="944" spans="1:10">
      <c r="A944" t="s">
        <v>3782</v>
      </c>
      <c r="B944" s="41">
        <v>43924</v>
      </c>
      <c r="C944" t="s">
        <v>1143</v>
      </c>
      <c r="D944" t="str">
        <v>Colombia</v>
      </c>
      <c r="E944" t="s">
        <v>1144</v>
      </c>
      <c r="F944" t="str">
        <v>Bogota D.C.</v>
      </c>
      <c r="G944" t="s">
        <v>1151</v>
      </c>
      <c r="H944" t="s">
        <v>3783</v>
      </c>
      <c r="I944" t="s">
        <v>3784</v>
      </c>
      <c r="J944" t="s">
        <v>3785</v>
      </c>
    </row>
    <row r="945" spans="1:10">
      <c r="A945" t="s">
        <v>3786</v>
      </c>
      <c r="B945" s="41">
        <v>43020</v>
      </c>
      <c r="C945" t="s">
        <v>1143</v>
      </c>
      <c r="D945" t="str">
        <v>Colombia</v>
      </c>
      <c r="E945" t="s">
        <v>1144</v>
      </c>
      <c r="F945" t="str">
        <v>Bogota D.C.</v>
      </c>
      <c r="G945" t="s">
        <v>1151</v>
      </c>
      <c r="H945" t="s">
        <v>3787</v>
      </c>
      <c r="I945" t="s">
        <v>3788</v>
      </c>
      <c r="J945" t="s">
        <v>3789</v>
      </c>
    </row>
    <row r="946" spans="1:10">
      <c r="A946" t="s">
        <v>3790</v>
      </c>
      <c r="B946" s="41">
        <v>41719</v>
      </c>
      <c r="C946" t="s">
        <v>1143</v>
      </c>
      <c r="D946" t="str">
        <v>Colombia</v>
      </c>
      <c r="E946" t="s">
        <v>1144</v>
      </c>
      <c r="F946" t="str">
        <v>Bogota D.C.</v>
      </c>
      <c r="G946" t="s">
        <v>1151</v>
      </c>
      <c r="H946" t="s">
        <v>3791</v>
      </c>
      <c r="I946" t="s">
        <v>3792</v>
      </c>
      <c r="J946" t="s">
        <v>1204</v>
      </c>
    </row>
    <row r="947" spans="1:10">
      <c r="A947" t="s">
        <v>3793</v>
      </c>
      <c r="B947" s="41">
        <v>43020</v>
      </c>
      <c r="C947" t="s">
        <v>1143</v>
      </c>
      <c r="D947" t="str">
        <v>Colombia</v>
      </c>
      <c r="E947" t="s">
        <v>1144</v>
      </c>
      <c r="F947" t="str">
        <v>Bogota D.C.</v>
      </c>
      <c r="G947" t="s">
        <v>1151</v>
      </c>
      <c r="H947" t="s">
        <v>1146</v>
      </c>
      <c r="I947" t="s">
        <v>1147</v>
      </c>
      <c r="J947" t="s">
        <v>1219</v>
      </c>
    </row>
    <row r="948" spans="1:10">
      <c r="A948" t="s">
        <v>3794</v>
      </c>
      <c r="B948" s="41">
        <v>43756</v>
      </c>
      <c r="C948" t="s">
        <v>1168</v>
      </c>
      <c r="D948" t="str">
        <v>Colombia</v>
      </c>
      <c r="E948" t="s">
        <v>1144</v>
      </c>
      <c r="F948" t="str">
        <v>Medellin</v>
      </c>
      <c r="G948" t="s">
        <v>1425</v>
      </c>
      <c r="H948" t="s">
        <v>2017</v>
      </c>
      <c r="I948" t="s">
        <v>2018</v>
      </c>
      <c r="J948" t="s">
        <v>3795</v>
      </c>
    </row>
    <row r="949" spans="1:10">
      <c r="A949" t="s">
        <v>3796</v>
      </c>
      <c r="B949" s="41">
        <v>42083</v>
      </c>
      <c r="C949" t="s">
        <v>1143</v>
      </c>
      <c r="D949" t="str">
        <v>Colombia</v>
      </c>
      <c r="E949" t="s">
        <v>1144</v>
      </c>
      <c r="F949" t="str">
        <v>No Disponible</v>
      </c>
      <c r="G949" t="s">
        <v>1204</v>
      </c>
      <c r="H949" t="s">
        <v>3797</v>
      </c>
      <c r="I949" t="s">
        <v>3798</v>
      </c>
      <c r="J949" t="s">
        <v>3799</v>
      </c>
    </row>
    <row r="950" spans="1:10">
      <c r="A950" t="s">
        <v>3800</v>
      </c>
      <c r="B950" s="41">
        <v>43560</v>
      </c>
      <c r="C950" t="s">
        <v>1143</v>
      </c>
      <c r="D950" t="str">
        <v>Colombia</v>
      </c>
      <c r="E950" t="s">
        <v>1144</v>
      </c>
      <c r="F950" t="str">
        <v>Bogota D.C.</v>
      </c>
      <c r="G950" t="s">
        <v>1151</v>
      </c>
      <c r="H950" t="s">
        <v>3801</v>
      </c>
      <c r="I950" t="s">
        <v>3802</v>
      </c>
      <c r="J950" t="s">
        <v>3803</v>
      </c>
    </row>
    <row r="951" spans="1:10">
      <c r="A951" t="s">
        <v>3804</v>
      </c>
      <c r="B951" s="41">
        <v>43020</v>
      </c>
      <c r="C951" t="s">
        <v>1143</v>
      </c>
      <c r="D951" t="str">
        <v>Colombia</v>
      </c>
      <c r="E951" t="s">
        <v>1144</v>
      </c>
      <c r="F951" t="str">
        <v>Bogota D.C.</v>
      </c>
      <c r="G951" t="s">
        <v>1151</v>
      </c>
      <c r="H951" t="s">
        <v>1338</v>
      </c>
      <c r="I951" t="s">
        <v>1339</v>
      </c>
      <c r="J951" t="s">
        <v>1350</v>
      </c>
    </row>
    <row r="952" spans="1:10">
      <c r="A952" t="s">
        <v>3805</v>
      </c>
      <c r="B952" s="41">
        <v>41719</v>
      </c>
      <c r="C952" t="s">
        <v>1143</v>
      </c>
      <c r="D952" t="str">
        <v>Colombia</v>
      </c>
      <c r="E952" t="s">
        <v>1144</v>
      </c>
      <c r="F952" t="str">
        <v>Bogota D.C.</v>
      </c>
      <c r="G952" t="s">
        <v>1151</v>
      </c>
      <c r="H952" t="s">
        <v>3806</v>
      </c>
      <c r="I952" t="s">
        <v>3807</v>
      </c>
      <c r="J952" t="s">
        <v>3808</v>
      </c>
    </row>
    <row r="953" spans="1:10">
      <c r="A953" t="s">
        <v>3809</v>
      </c>
      <c r="B953" s="41">
        <v>43924</v>
      </c>
      <c r="C953" t="s">
        <v>1143</v>
      </c>
      <c r="D953" t="str">
        <v>Colombia</v>
      </c>
      <c r="E953" t="s">
        <v>1144</v>
      </c>
      <c r="F953" t="str">
        <v>Bogota D.C.</v>
      </c>
      <c r="G953" t="s">
        <v>1151</v>
      </c>
      <c r="H953" t="s">
        <v>3810</v>
      </c>
      <c r="I953" t="s">
        <v>3811</v>
      </c>
      <c r="J953" t="s">
        <v>3812</v>
      </c>
    </row>
    <row r="954" spans="1:10">
      <c r="A954" t="s">
        <v>3813</v>
      </c>
      <c r="B954" s="41">
        <v>44112</v>
      </c>
      <c r="C954" t="s">
        <v>1143</v>
      </c>
      <c r="D954" t="str">
        <v>Colombia</v>
      </c>
      <c r="E954" t="s">
        <v>1144</v>
      </c>
      <c r="F954" t="str">
        <v>Bogota D.C.</v>
      </c>
      <c r="G954" t="s">
        <v>1151</v>
      </c>
      <c r="H954" t="s">
        <v>1430</v>
      </c>
      <c r="I954" t="s">
        <v>1431</v>
      </c>
      <c r="J954" t="s">
        <v>3814</v>
      </c>
    </row>
    <row r="955" spans="1:10">
      <c r="A955" t="s">
        <v>3815</v>
      </c>
      <c r="B955" s="41">
        <v>43749</v>
      </c>
      <c r="C955" t="s">
        <v>1143</v>
      </c>
      <c r="D955" t="str">
        <v>Colombia</v>
      </c>
      <c r="E955" t="s">
        <v>1144</v>
      </c>
      <c r="F955" t="str">
        <v>Bogota D.C.</v>
      </c>
      <c r="G955" t="s">
        <v>1151</v>
      </c>
      <c r="H955" t="s">
        <v>2454</v>
      </c>
      <c r="I955" t="s">
        <v>2455</v>
      </c>
      <c r="J955" t="s">
        <v>1306</v>
      </c>
    </row>
    <row r="956" spans="1:10">
      <c r="A956" t="s">
        <v>3816</v>
      </c>
      <c r="B956" s="41">
        <v>43182</v>
      </c>
      <c r="C956" t="s">
        <v>1143</v>
      </c>
      <c r="D956" t="str">
        <v>Colombia</v>
      </c>
      <c r="E956" t="s">
        <v>1144</v>
      </c>
      <c r="F956" t="str">
        <v>Bogota D.C.</v>
      </c>
      <c r="G956" t="s">
        <v>1151</v>
      </c>
      <c r="H956" t="s">
        <v>1372</v>
      </c>
      <c r="I956" t="s">
        <v>1373</v>
      </c>
      <c r="J956" t="s">
        <v>1204</v>
      </c>
    </row>
    <row r="957" spans="1:10">
      <c r="A957" t="s">
        <v>3817</v>
      </c>
      <c r="B957" s="41">
        <v>43924</v>
      </c>
      <c r="C957" t="s">
        <v>1143</v>
      </c>
      <c r="D957" t="str">
        <v>Colombia</v>
      </c>
      <c r="E957" t="s">
        <v>1144</v>
      </c>
      <c r="F957" t="str">
        <v>Bogota D.C.</v>
      </c>
      <c r="G957" t="s">
        <v>1151</v>
      </c>
      <c r="H957" t="s">
        <v>3818</v>
      </c>
      <c r="I957" t="s">
        <v>3819</v>
      </c>
      <c r="J957" t="s">
        <v>3820</v>
      </c>
    </row>
    <row r="958" spans="1:10">
      <c r="A958" t="s">
        <v>3821</v>
      </c>
      <c r="B958" s="41">
        <v>43020</v>
      </c>
      <c r="C958" t="s">
        <v>1143</v>
      </c>
      <c r="D958" t="str">
        <v>Colombia</v>
      </c>
      <c r="E958" t="s">
        <v>1144</v>
      </c>
      <c r="F958" t="str">
        <v>Bogota D.C.</v>
      </c>
      <c r="G958" t="s">
        <v>1151</v>
      </c>
      <c r="H958" t="s">
        <v>1338</v>
      </c>
      <c r="I958" t="s">
        <v>1339</v>
      </c>
      <c r="J958" t="s">
        <v>1350</v>
      </c>
    </row>
    <row r="959" spans="1:10">
      <c r="A959" t="s">
        <v>3822</v>
      </c>
      <c r="B959" s="41">
        <v>41698</v>
      </c>
      <c r="C959" t="s">
        <v>1143</v>
      </c>
      <c r="D959" t="str">
        <v>Colombia</v>
      </c>
      <c r="E959" t="s">
        <v>1144</v>
      </c>
      <c r="F959" t="str">
        <v>Bogota D.C.</v>
      </c>
      <c r="G959" t="s">
        <v>1151</v>
      </c>
      <c r="H959" t="s">
        <v>3139</v>
      </c>
      <c r="I959" t="s">
        <v>3140</v>
      </c>
      <c r="J959" t="s">
        <v>1833</v>
      </c>
    </row>
    <row r="960" spans="1:10">
      <c r="A960" t="s">
        <v>3823</v>
      </c>
      <c r="B960" s="41">
        <v>43020</v>
      </c>
      <c r="C960" t="s">
        <v>1143</v>
      </c>
      <c r="D960" t="str">
        <v>Colombia</v>
      </c>
      <c r="E960" t="s">
        <v>1144</v>
      </c>
      <c r="F960" t="str">
        <v>Bogota D.C.</v>
      </c>
      <c r="G960" t="s">
        <v>1151</v>
      </c>
      <c r="H960" t="s">
        <v>3824</v>
      </c>
      <c r="I960" t="s">
        <v>3825</v>
      </c>
      <c r="J960" t="s">
        <v>3627</v>
      </c>
    </row>
    <row r="961" spans="1:10">
      <c r="A961" t="s">
        <v>3826</v>
      </c>
      <c r="B961" s="41">
        <v>43392</v>
      </c>
      <c r="C961" t="s">
        <v>1143</v>
      </c>
      <c r="D961" t="str">
        <v>Colombia</v>
      </c>
      <c r="E961" t="s">
        <v>1144</v>
      </c>
      <c r="F961" t="str">
        <v>Bogota D.C.</v>
      </c>
      <c r="G961" t="s">
        <v>1151</v>
      </c>
      <c r="H961" t="s">
        <v>3827</v>
      </c>
      <c r="I961" t="s">
        <v>3828</v>
      </c>
      <c r="J961" t="s">
        <v>3627</v>
      </c>
    </row>
    <row r="962" spans="1:10">
      <c r="A962" t="s">
        <v>3829</v>
      </c>
      <c r="B962" s="41">
        <v>43182</v>
      </c>
      <c r="C962" t="s">
        <v>1143</v>
      </c>
      <c r="D962" t="str">
        <v>Colombia</v>
      </c>
      <c r="E962" t="s">
        <v>1144</v>
      </c>
      <c r="F962" t="str">
        <v>Bogota D.C.</v>
      </c>
      <c r="G962" t="s">
        <v>1151</v>
      </c>
      <c r="H962" t="s">
        <v>3830</v>
      </c>
      <c r="I962" t="s">
        <v>3831</v>
      </c>
      <c r="J962" t="s">
        <v>3832</v>
      </c>
    </row>
    <row r="963" spans="1:10">
      <c r="A963" t="s">
        <v>3833</v>
      </c>
      <c r="B963" s="41">
        <v>43182</v>
      </c>
      <c r="C963" t="s">
        <v>1143</v>
      </c>
      <c r="D963" t="str">
        <v>Colombia</v>
      </c>
      <c r="E963" t="s">
        <v>1144</v>
      </c>
      <c r="F963" t="str">
        <v>Bogota D.C.</v>
      </c>
      <c r="G963" t="s">
        <v>1151</v>
      </c>
      <c r="H963" t="s">
        <v>3834</v>
      </c>
      <c r="I963" t="s">
        <v>3835</v>
      </c>
      <c r="J963" t="s">
        <v>3836</v>
      </c>
    </row>
    <row r="964" spans="1:10">
      <c r="A964" t="s">
        <v>3837</v>
      </c>
      <c r="B964" s="41">
        <v>43889</v>
      </c>
      <c r="C964" t="s">
        <v>1143</v>
      </c>
      <c r="D964" t="str">
        <v>Colombia</v>
      </c>
      <c r="E964" t="s">
        <v>1144</v>
      </c>
      <c r="F964" t="str">
        <v>Medellin</v>
      </c>
      <c r="G964" t="s">
        <v>1425</v>
      </c>
      <c r="H964" t="s">
        <v>3838</v>
      </c>
      <c r="I964" t="s">
        <v>3839</v>
      </c>
      <c r="J964" t="s">
        <v>3840</v>
      </c>
    </row>
    <row r="965" spans="1:10">
      <c r="A965" t="s">
        <v>3841</v>
      </c>
      <c r="B965" s="41">
        <v>41789</v>
      </c>
      <c r="C965" t="s">
        <v>1168</v>
      </c>
      <c r="D965" t="str">
        <v>Colombia</v>
      </c>
      <c r="E965" t="s">
        <v>1144</v>
      </c>
      <c r="F965" t="str">
        <v>Bogota D.C.</v>
      </c>
      <c r="G965" t="s">
        <v>1151</v>
      </c>
      <c r="H965" t="s">
        <v>1146</v>
      </c>
      <c r="I965" t="s">
        <v>1147</v>
      </c>
      <c r="J965" t="s">
        <v>1219</v>
      </c>
    </row>
    <row r="966" spans="1:10">
      <c r="A966" t="s">
        <v>3842</v>
      </c>
      <c r="B966" s="41">
        <v>43749</v>
      </c>
      <c r="C966" t="s">
        <v>1143</v>
      </c>
      <c r="D966" t="str">
        <v>Colombia</v>
      </c>
      <c r="E966" t="s">
        <v>1144</v>
      </c>
      <c r="F966" t="str">
        <v>Bogota D.C.</v>
      </c>
      <c r="G966" t="s">
        <v>1151</v>
      </c>
      <c r="H966" t="s">
        <v>3843</v>
      </c>
      <c r="I966" t="s">
        <v>3844</v>
      </c>
      <c r="J966" t="s">
        <v>3845</v>
      </c>
    </row>
    <row r="967" spans="1:10">
      <c r="A967" t="s">
        <v>3846</v>
      </c>
      <c r="B967" s="41">
        <v>43524</v>
      </c>
      <c r="C967" t="s">
        <v>1143</v>
      </c>
      <c r="D967" t="str">
        <v>Colombia</v>
      </c>
      <c r="E967" t="s">
        <v>1144</v>
      </c>
      <c r="F967" t="str">
        <v>Bogota D.C.</v>
      </c>
      <c r="G967" t="s">
        <v>1151</v>
      </c>
      <c r="H967" t="s">
        <v>3397</v>
      </c>
      <c r="I967" t="s">
        <v>3398</v>
      </c>
      <c r="J967" t="s">
        <v>3847</v>
      </c>
    </row>
    <row r="968" spans="1:10">
      <c r="A968" t="s">
        <v>3848</v>
      </c>
      <c r="B968" s="41">
        <v>41719</v>
      </c>
      <c r="C968" t="s">
        <v>1143</v>
      </c>
      <c r="D968" t="str">
        <v>Colombia</v>
      </c>
      <c r="E968" t="s">
        <v>1144</v>
      </c>
      <c r="F968" t="str">
        <v>Bogota D.C.</v>
      </c>
      <c r="G968" t="s">
        <v>1151</v>
      </c>
      <c r="H968" t="s">
        <v>3849</v>
      </c>
      <c r="I968" t="s">
        <v>3850</v>
      </c>
      <c r="J968" t="s">
        <v>3851</v>
      </c>
    </row>
    <row r="969" spans="1:10">
      <c r="A969" t="s">
        <v>3852</v>
      </c>
      <c r="B969" s="41">
        <v>42461</v>
      </c>
      <c r="C969" t="s">
        <v>1143</v>
      </c>
      <c r="D969" t="str">
        <v>Dinamarca</v>
      </c>
      <c r="E969" t="s">
        <v>3269</v>
      </c>
      <c r="F969" t="str">
        <v>Copenhague</v>
      </c>
      <c r="G969" t="s">
        <v>3270</v>
      </c>
      <c r="H969" t="s">
        <v>3853</v>
      </c>
      <c r="I969" t="s">
        <v>3854</v>
      </c>
      <c r="J969" t="s">
        <v>1340</v>
      </c>
    </row>
    <row r="970" spans="1:10">
      <c r="A970" t="s">
        <v>3855</v>
      </c>
      <c r="B970" s="41">
        <v>42657</v>
      </c>
      <c r="C970" t="s">
        <v>1143</v>
      </c>
      <c r="D970" t="str">
        <v>Colombia</v>
      </c>
      <c r="E970" t="s">
        <v>1144</v>
      </c>
      <c r="F970" t="str">
        <v>Bogota D.C.</v>
      </c>
      <c r="G970" t="s">
        <v>1151</v>
      </c>
      <c r="H970" t="s">
        <v>2565</v>
      </c>
      <c r="I970" t="s">
        <v>2566</v>
      </c>
      <c r="J970" t="s">
        <v>3856</v>
      </c>
    </row>
    <row r="971" spans="1:10">
      <c r="A971" t="s">
        <v>3857</v>
      </c>
      <c r="B971" s="41">
        <v>43182</v>
      </c>
      <c r="C971" t="s">
        <v>1143</v>
      </c>
      <c r="D971" t="str">
        <v>Colombia</v>
      </c>
      <c r="E971" t="s">
        <v>1144</v>
      </c>
      <c r="F971" t="str">
        <v>Bogota D.C.</v>
      </c>
      <c r="G971" t="s">
        <v>1151</v>
      </c>
      <c r="H971" t="s">
        <v>3858</v>
      </c>
      <c r="I971" t="s">
        <v>3859</v>
      </c>
      <c r="J971" t="s">
        <v>3860</v>
      </c>
    </row>
    <row r="972" spans="1:10">
      <c r="A972" t="s">
        <v>3861</v>
      </c>
      <c r="B972" s="41">
        <v>42083</v>
      </c>
      <c r="C972" t="s">
        <v>1143</v>
      </c>
      <c r="D972" t="str">
        <v>Mexico</v>
      </c>
      <c r="E972" t="s">
        <v>1929</v>
      </c>
      <c r="F972" t="str">
        <v>Huixquilucan</v>
      </c>
      <c r="G972" t="s">
        <v>1930</v>
      </c>
      <c r="H972" t="s">
        <v>1804</v>
      </c>
      <c r="I972" t="s">
        <v>1805</v>
      </c>
      <c r="J972" t="s">
        <v>3608</v>
      </c>
    </row>
    <row r="973" spans="1:10">
      <c r="A973" t="s">
        <v>3862</v>
      </c>
      <c r="B973" s="41">
        <v>41719</v>
      </c>
      <c r="C973" t="s">
        <v>1143</v>
      </c>
      <c r="D973" t="str">
        <v>Colombia</v>
      </c>
      <c r="E973" t="s">
        <v>1144</v>
      </c>
      <c r="F973" t="str">
        <v>Bogota D.C.</v>
      </c>
      <c r="G973" t="s">
        <v>1151</v>
      </c>
      <c r="H973" t="s">
        <v>1338</v>
      </c>
      <c r="I973" t="s">
        <v>1339</v>
      </c>
      <c r="J973" t="s">
        <v>1350</v>
      </c>
    </row>
    <row r="974" spans="1:10">
      <c r="A974" t="s">
        <v>3863</v>
      </c>
      <c r="B974" s="41">
        <v>42794</v>
      </c>
      <c r="C974" t="s">
        <v>1143</v>
      </c>
      <c r="D974" t="str">
        <v>Colombia</v>
      </c>
      <c r="E974" t="s">
        <v>1144</v>
      </c>
      <c r="F974" t="str">
        <v>Bogota D.C.</v>
      </c>
      <c r="G974" t="s">
        <v>1151</v>
      </c>
      <c r="H974" t="s">
        <v>3864</v>
      </c>
      <c r="I974" t="s">
        <v>3865</v>
      </c>
      <c r="J974" t="s">
        <v>1223</v>
      </c>
    </row>
    <row r="975" spans="1:10">
      <c r="A975" t="s">
        <v>3866</v>
      </c>
      <c r="B975" s="41">
        <v>42657</v>
      </c>
      <c r="C975" t="s">
        <v>1143</v>
      </c>
      <c r="D975" t="str">
        <v>Reino Unido</v>
      </c>
      <c r="E975" t="s">
        <v>1788</v>
      </c>
      <c r="F975" t="str">
        <v>Londres</v>
      </c>
      <c r="G975" t="s">
        <v>1789</v>
      </c>
      <c r="H975" t="s">
        <v>1338</v>
      </c>
      <c r="I975" t="s">
        <v>1339</v>
      </c>
      <c r="J975" t="s">
        <v>1340</v>
      </c>
    </row>
    <row r="976" spans="1:10">
      <c r="A976" t="s">
        <v>3867</v>
      </c>
      <c r="B976" s="41">
        <v>42083</v>
      </c>
      <c r="C976" t="s">
        <v>1143</v>
      </c>
      <c r="D976" t="str">
        <v>Colombia</v>
      </c>
      <c r="E976" t="s">
        <v>1144</v>
      </c>
      <c r="F976" t="str">
        <v>Bogota D.C.</v>
      </c>
      <c r="G976" t="s">
        <v>1151</v>
      </c>
      <c r="H976" t="s">
        <v>3868</v>
      </c>
      <c r="I976" t="s">
        <v>3869</v>
      </c>
      <c r="J976" t="s">
        <v>1204</v>
      </c>
    </row>
    <row r="977" spans="1:10">
      <c r="A977" t="s">
        <v>3870</v>
      </c>
      <c r="B977" s="41">
        <v>42657</v>
      </c>
      <c r="C977" t="s">
        <v>1143</v>
      </c>
      <c r="D977" t="str">
        <v>Colombia</v>
      </c>
      <c r="E977" t="s">
        <v>1144</v>
      </c>
      <c r="F977" t="str">
        <v>Bogota D.C.</v>
      </c>
      <c r="G977" t="s">
        <v>1151</v>
      </c>
      <c r="H977" t="s">
        <v>3871</v>
      </c>
      <c r="I977" t="s">
        <v>3872</v>
      </c>
      <c r="J977" t="s">
        <v>3873</v>
      </c>
    </row>
    <row r="978" spans="1:10">
      <c r="A978" t="s">
        <v>3874</v>
      </c>
      <c r="B978" s="41">
        <v>42817</v>
      </c>
      <c r="C978" t="s">
        <v>1143</v>
      </c>
      <c r="D978" t="str">
        <v>Colombia</v>
      </c>
      <c r="E978" t="s">
        <v>1144</v>
      </c>
      <c r="F978" t="str">
        <v>Bogota D.C.</v>
      </c>
      <c r="G978" t="s">
        <v>1151</v>
      </c>
      <c r="H978" t="s">
        <v>3875</v>
      </c>
      <c r="I978" t="s">
        <v>3876</v>
      </c>
      <c r="J978" t="s">
        <v>3877</v>
      </c>
    </row>
    <row r="979" spans="1:10">
      <c r="A979" t="s">
        <v>3878</v>
      </c>
      <c r="B979" s="41">
        <v>43889</v>
      </c>
      <c r="C979" t="s">
        <v>1143</v>
      </c>
      <c r="D979" t="str">
        <v>Colombia</v>
      </c>
      <c r="E979" t="s">
        <v>1144</v>
      </c>
      <c r="F979" t="str">
        <v>Bogota D.C.</v>
      </c>
      <c r="G979" t="s">
        <v>1151</v>
      </c>
      <c r="H979" t="s">
        <v>1338</v>
      </c>
      <c r="I979" t="s">
        <v>1339</v>
      </c>
      <c r="J979" t="s">
        <v>1448</v>
      </c>
    </row>
    <row r="980" spans="1:10">
      <c r="A980" t="s">
        <v>3879</v>
      </c>
      <c r="B980" s="41">
        <v>41719</v>
      </c>
      <c r="C980" t="s">
        <v>1143</v>
      </c>
      <c r="D980" t="str">
        <v>Colombia</v>
      </c>
      <c r="E980" t="s">
        <v>1144</v>
      </c>
      <c r="F980" t="str">
        <v>Bogota D.C.</v>
      </c>
      <c r="G980" t="s">
        <v>1151</v>
      </c>
      <c r="H980" t="s">
        <v>2548</v>
      </c>
      <c r="I980" t="s">
        <v>2549</v>
      </c>
      <c r="J980" t="s">
        <v>3880</v>
      </c>
    </row>
    <row r="981" spans="1:10">
      <c r="A981" t="s">
        <v>3881</v>
      </c>
      <c r="B981" s="41">
        <v>42083</v>
      </c>
      <c r="C981" t="s">
        <v>1143</v>
      </c>
      <c r="D981" t="str">
        <v>Colombia</v>
      </c>
      <c r="E981" t="s">
        <v>1144</v>
      </c>
      <c r="F981" t="str">
        <v>Bogota D.C.</v>
      </c>
      <c r="G981" t="s">
        <v>1151</v>
      </c>
      <c r="H981" t="s">
        <v>3882</v>
      </c>
      <c r="I981" t="s">
        <v>3883</v>
      </c>
      <c r="J981" t="s">
        <v>3884</v>
      </c>
    </row>
    <row r="982" spans="1:10">
      <c r="A982" t="s">
        <v>3885</v>
      </c>
      <c r="B982" s="41">
        <v>43560</v>
      </c>
      <c r="C982" t="s">
        <v>1143</v>
      </c>
      <c r="D982" t="str">
        <v>Colombia</v>
      </c>
      <c r="E982" t="s">
        <v>1144</v>
      </c>
      <c r="F982" t="str">
        <v>Bogota D.C.</v>
      </c>
      <c r="G982" t="s">
        <v>1151</v>
      </c>
      <c r="H982" t="s">
        <v>1146</v>
      </c>
      <c r="I982" t="s">
        <v>1147</v>
      </c>
      <c r="J982" t="s">
        <v>3886</v>
      </c>
    </row>
    <row r="983" spans="1:10">
      <c r="A983" t="s">
        <v>3887</v>
      </c>
      <c r="B983" s="41">
        <v>43020</v>
      </c>
      <c r="C983" t="s">
        <v>1143</v>
      </c>
      <c r="D983" t="str">
        <v>Colombia</v>
      </c>
      <c r="E983" t="s">
        <v>1144</v>
      </c>
      <c r="F983" t="str">
        <v>San Carlos De Guaroa</v>
      </c>
      <c r="G983" t="s">
        <v>3888</v>
      </c>
      <c r="H983" t="s">
        <v>3889</v>
      </c>
      <c r="I983" t="s">
        <v>3890</v>
      </c>
      <c r="J983" t="s">
        <v>3891</v>
      </c>
    </row>
    <row r="984" spans="1:10">
      <c r="A984" t="s">
        <v>3892</v>
      </c>
      <c r="B984" s="41">
        <v>25444</v>
      </c>
      <c r="C984" t="s">
        <v>1143</v>
      </c>
      <c r="D984" t="str">
        <v>Colombia</v>
      </c>
      <c r="E984" t="s">
        <v>1144</v>
      </c>
      <c r="F984" t="str">
        <v>Bogota D.C.</v>
      </c>
      <c r="G984" t="s">
        <v>1151</v>
      </c>
      <c r="H984" t="s">
        <v>1146</v>
      </c>
      <c r="I984" t="s">
        <v>1147</v>
      </c>
      <c r="J984" t="s">
        <v>1219</v>
      </c>
    </row>
    <row r="985" spans="1:10">
      <c r="A985" t="s">
        <v>3893</v>
      </c>
      <c r="B985" s="41">
        <v>26900</v>
      </c>
      <c r="C985" t="s">
        <v>1143</v>
      </c>
      <c r="D985" t="str">
        <v>Colombia</v>
      </c>
      <c r="E985" t="s">
        <v>1144</v>
      </c>
      <c r="F985" t="str">
        <v>Chia</v>
      </c>
      <c r="G985" t="s">
        <v>1603</v>
      </c>
      <c r="H985" t="s">
        <v>1146</v>
      </c>
      <c r="I985" t="s">
        <v>1147</v>
      </c>
      <c r="J985" t="s">
        <v>1219</v>
      </c>
    </row>
    <row r="986" spans="1:10">
      <c r="A986" t="s">
        <v>3894</v>
      </c>
      <c r="B986" s="41">
        <v>26900</v>
      </c>
      <c r="C986" t="s">
        <v>1143</v>
      </c>
      <c r="D986" t="str">
        <v>Colombia</v>
      </c>
      <c r="E986" t="s">
        <v>1144</v>
      </c>
      <c r="F986" t="str">
        <v>Bogota D.C.</v>
      </c>
      <c r="G986" t="s">
        <v>1151</v>
      </c>
      <c r="H986" t="s">
        <v>3895</v>
      </c>
      <c r="I986" t="s">
        <v>3896</v>
      </c>
      <c r="J986" t="s">
        <v>3897</v>
      </c>
    </row>
    <row r="987" spans="1:10">
      <c r="A987" t="s">
        <v>3898</v>
      </c>
      <c r="B987" s="41">
        <v>27082</v>
      </c>
      <c r="C987" t="s">
        <v>1143</v>
      </c>
      <c r="D987" t="str">
        <v>Colombia</v>
      </c>
      <c r="E987" t="s">
        <v>1144</v>
      </c>
      <c r="F987" t="str">
        <v>Bogota D.C.</v>
      </c>
      <c r="G987" t="s">
        <v>1151</v>
      </c>
      <c r="H987" t="s">
        <v>1516</v>
      </c>
      <c r="I987" t="s">
        <v>1517</v>
      </c>
      <c r="J987" t="s">
        <v>1610</v>
      </c>
    </row>
    <row r="988" spans="1:10">
      <c r="A988" t="s">
        <v>3899</v>
      </c>
      <c r="B988" s="41">
        <v>26536</v>
      </c>
      <c r="C988" t="s">
        <v>1143</v>
      </c>
      <c r="D988" t="str">
        <v>España</v>
      </c>
      <c r="E988" t="s">
        <v>1388</v>
      </c>
      <c r="F988" t="str">
        <v>Madrid</v>
      </c>
      <c r="G988" t="s">
        <v>1386</v>
      </c>
      <c r="H988" t="s">
        <v>3900</v>
      </c>
      <c r="I988" t="s">
        <v>3901</v>
      </c>
      <c r="J988" t="s">
        <v>1395</v>
      </c>
    </row>
    <row r="989" spans="1:10">
      <c r="A989" t="s">
        <v>3902</v>
      </c>
      <c r="B989" s="41">
        <v>25626</v>
      </c>
      <c r="C989" t="s">
        <v>1143</v>
      </c>
      <c r="D989" t="str">
        <v>Panama</v>
      </c>
      <c r="E989" t="s">
        <v>2100</v>
      </c>
      <c r="F989" t="str">
        <v>Ciudad De Panama</v>
      </c>
      <c r="G989" t="s">
        <v>2101</v>
      </c>
      <c r="H989" t="s">
        <v>3903</v>
      </c>
      <c r="I989" t="s">
        <v>3904</v>
      </c>
      <c r="J989" t="s">
        <v>1395</v>
      </c>
    </row>
    <row r="990" spans="1:10">
      <c r="A990" t="s">
        <v>3905</v>
      </c>
      <c r="B990" s="41">
        <v>25990</v>
      </c>
      <c r="C990" t="s">
        <v>1143</v>
      </c>
      <c r="D990" t="str">
        <v>Colombia</v>
      </c>
      <c r="E990" t="s">
        <v>1144</v>
      </c>
      <c r="F990" t="str">
        <v>Bogota D.C.</v>
      </c>
      <c r="G990" t="s">
        <v>1151</v>
      </c>
      <c r="H990" t="s">
        <v>1495</v>
      </c>
      <c r="I990" t="s">
        <v>1496</v>
      </c>
      <c r="J990" t="s">
        <v>1717</v>
      </c>
    </row>
    <row r="991" spans="1:10">
      <c r="A991" t="s">
        <v>3906</v>
      </c>
      <c r="B991" s="41">
        <v>42278</v>
      </c>
      <c r="C991" t="s">
        <v>1143</v>
      </c>
      <c r="D991" t="str">
        <v>Colombia</v>
      </c>
      <c r="E991" t="s">
        <v>1144</v>
      </c>
      <c r="F991" t="str">
        <v>Bogota D.C.</v>
      </c>
      <c r="G991" t="s">
        <v>1151</v>
      </c>
      <c r="H991" t="s">
        <v>1146</v>
      </c>
      <c r="I991" t="s">
        <v>1147</v>
      </c>
      <c r="J991" t="s">
        <v>3907</v>
      </c>
    </row>
    <row r="992" spans="1:10">
      <c r="A992" t="s">
        <v>3908</v>
      </c>
      <c r="B992" s="41">
        <v>41726</v>
      </c>
      <c r="C992" t="s">
        <v>1168</v>
      </c>
      <c r="D992" t="str">
        <v>Colombia</v>
      </c>
      <c r="E992" t="s">
        <v>1144</v>
      </c>
      <c r="F992" t="str">
        <v>Bogota D.C.</v>
      </c>
      <c r="G992" t="s">
        <v>1151</v>
      </c>
      <c r="H992" t="s">
        <v>1599</v>
      </c>
      <c r="I992" t="s">
        <v>1600</v>
      </c>
      <c r="J992" t="s">
        <v>1204</v>
      </c>
    </row>
    <row r="993" spans="1:10">
      <c r="A993" t="s">
        <v>3909</v>
      </c>
      <c r="B993" s="41">
        <v>42429</v>
      </c>
      <c r="C993" t="s">
        <v>1168</v>
      </c>
      <c r="D993" t="str">
        <v>Colombia</v>
      </c>
      <c r="E993" t="s">
        <v>1144</v>
      </c>
      <c r="F993" t="str">
        <v>Bogota D.C.</v>
      </c>
      <c r="G993" t="s">
        <v>1151</v>
      </c>
      <c r="H993" t="s">
        <v>3910</v>
      </c>
      <c r="I993" t="s">
        <v>3911</v>
      </c>
      <c r="J993" t="s">
        <v>2224</v>
      </c>
    </row>
    <row r="994" spans="1:10">
      <c r="A994" t="s">
        <v>3912</v>
      </c>
      <c r="B994" s="41">
        <v>41719</v>
      </c>
      <c r="C994" t="s">
        <v>1143</v>
      </c>
      <c r="D994" t="str">
        <v>Colombia</v>
      </c>
      <c r="E994" t="s">
        <v>1144</v>
      </c>
      <c r="F994" t="str">
        <v>Bogota D.C.</v>
      </c>
      <c r="G994" t="s">
        <v>1151</v>
      </c>
      <c r="H994" t="s">
        <v>3913</v>
      </c>
      <c r="I994" t="s">
        <v>3914</v>
      </c>
      <c r="J994" t="s">
        <v>1475</v>
      </c>
    </row>
    <row r="995" spans="1:10">
      <c r="A995" t="s">
        <v>3915</v>
      </c>
      <c r="B995" s="41">
        <v>41698</v>
      </c>
      <c r="C995" t="s">
        <v>1168</v>
      </c>
      <c r="D995" t="str">
        <v>Colombia</v>
      </c>
      <c r="E995" t="s">
        <v>1144</v>
      </c>
      <c r="F995" t="str">
        <v>Bogota D.C.</v>
      </c>
      <c r="G995" t="s">
        <v>1151</v>
      </c>
      <c r="H995" t="s">
        <v>1939</v>
      </c>
      <c r="I995" t="s">
        <v>1940</v>
      </c>
      <c r="J995" t="s">
        <v>1184</v>
      </c>
    </row>
    <row r="996" spans="1:10">
      <c r="A996" t="s">
        <v>3916</v>
      </c>
      <c r="B996" s="41">
        <v>43182</v>
      </c>
      <c r="C996" t="s">
        <v>1143</v>
      </c>
      <c r="D996" t="str">
        <v>Colombia</v>
      </c>
      <c r="E996" t="s">
        <v>1144</v>
      </c>
      <c r="F996" t="str">
        <v>Bogota D.C.</v>
      </c>
      <c r="G996" t="s">
        <v>1151</v>
      </c>
      <c r="H996" t="s">
        <v>3328</v>
      </c>
      <c r="I996" t="s">
        <v>3329</v>
      </c>
      <c r="J996" t="s">
        <v>3917</v>
      </c>
    </row>
    <row r="997" spans="1:10">
      <c r="A997" t="s">
        <v>3918</v>
      </c>
      <c r="B997" s="41">
        <v>43182</v>
      </c>
      <c r="C997" t="s">
        <v>1143</v>
      </c>
      <c r="D997" t="str">
        <v>Colombia</v>
      </c>
      <c r="E997" t="s">
        <v>1144</v>
      </c>
      <c r="F997" t="str">
        <v>Bogota D.C.</v>
      </c>
      <c r="G997" t="s">
        <v>1151</v>
      </c>
      <c r="H997" t="s">
        <v>3397</v>
      </c>
      <c r="I997" t="s">
        <v>3398</v>
      </c>
      <c r="J997" t="s">
        <v>3919</v>
      </c>
    </row>
    <row r="998" spans="1:10">
      <c r="A998" t="s">
        <v>3920</v>
      </c>
      <c r="B998" s="41">
        <v>41719</v>
      </c>
      <c r="C998" t="s">
        <v>1143</v>
      </c>
      <c r="D998" t="str">
        <v>Colombia</v>
      </c>
      <c r="E998" t="s">
        <v>1144</v>
      </c>
      <c r="F998" t="str">
        <v>Bogota D.C.</v>
      </c>
      <c r="G998" t="s">
        <v>1151</v>
      </c>
      <c r="H998" t="s">
        <v>2311</v>
      </c>
      <c r="I998" t="s">
        <v>2312</v>
      </c>
      <c r="J998" t="s">
        <v>3921</v>
      </c>
    </row>
    <row r="999" spans="1:10">
      <c r="A999" t="s">
        <v>3922</v>
      </c>
      <c r="B999" s="41">
        <v>42657</v>
      </c>
      <c r="C999" t="s">
        <v>1143</v>
      </c>
      <c r="D999" t="str">
        <v>Colombia</v>
      </c>
      <c r="E999" t="s">
        <v>1144</v>
      </c>
      <c r="F999" t="str">
        <v>Bogota D.C.</v>
      </c>
      <c r="G999" t="s">
        <v>1151</v>
      </c>
      <c r="H999" t="s">
        <v>3923</v>
      </c>
      <c r="I999" t="s">
        <v>3924</v>
      </c>
      <c r="J999" t="s">
        <v>3925</v>
      </c>
    </row>
    <row r="1000" spans="1:10">
      <c r="A1000" t="s">
        <v>3926</v>
      </c>
      <c r="B1000" s="41">
        <v>43020</v>
      </c>
      <c r="C1000" t="s">
        <v>1143</v>
      </c>
      <c r="D1000" t="str">
        <v>Colombia</v>
      </c>
      <c r="E1000" t="s">
        <v>1144</v>
      </c>
      <c r="F1000" t="str">
        <v>Cali</v>
      </c>
      <c r="G1000" t="s">
        <v>1442</v>
      </c>
      <c r="H1000" t="s">
        <v>1338</v>
      </c>
      <c r="I1000" t="s">
        <v>1339</v>
      </c>
      <c r="J1000" t="s">
        <v>1350</v>
      </c>
    </row>
    <row r="1001" spans="1:10">
      <c r="A1001" t="s">
        <v>3927</v>
      </c>
      <c r="B1001" s="41">
        <v>43020</v>
      </c>
      <c r="C1001" t="s">
        <v>1143</v>
      </c>
      <c r="D1001" t="str">
        <v>Colombia</v>
      </c>
      <c r="E1001" t="s">
        <v>1144</v>
      </c>
      <c r="F1001" t="str">
        <v>Bogota D.C.</v>
      </c>
      <c r="G1001" t="s">
        <v>1151</v>
      </c>
      <c r="H1001" t="s">
        <v>1169</v>
      </c>
      <c r="I1001" t="s">
        <v>1170</v>
      </c>
      <c r="J1001" t="s">
        <v>1362</v>
      </c>
    </row>
    <row r="1002" spans="1:10">
      <c r="A1002" t="s">
        <v>3928</v>
      </c>
      <c r="B1002" s="41">
        <v>43182</v>
      </c>
      <c r="C1002" t="s">
        <v>1143</v>
      </c>
      <c r="D1002" t="str">
        <v>Colombia</v>
      </c>
      <c r="E1002" t="s">
        <v>1144</v>
      </c>
      <c r="F1002" t="str">
        <v>Bogota D.C.</v>
      </c>
      <c r="G1002" t="s">
        <v>1151</v>
      </c>
      <c r="H1002" t="s">
        <v>3929</v>
      </c>
      <c r="I1002" t="s">
        <v>3930</v>
      </c>
      <c r="J1002" t="s">
        <v>3931</v>
      </c>
    </row>
    <row r="1003" spans="1:10">
      <c r="A1003" t="s">
        <v>3932</v>
      </c>
      <c r="B1003" s="41">
        <v>43182</v>
      </c>
      <c r="C1003" t="s">
        <v>1143</v>
      </c>
      <c r="D1003" t="str">
        <v>Colombia</v>
      </c>
      <c r="E1003" t="s">
        <v>1144</v>
      </c>
      <c r="F1003" t="str">
        <v>Bogota D.C.</v>
      </c>
      <c r="G1003" t="s">
        <v>1151</v>
      </c>
      <c r="H1003" t="s">
        <v>3933</v>
      </c>
      <c r="I1003" t="s">
        <v>3934</v>
      </c>
      <c r="J1003" t="s">
        <v>3935</v>
      </c>
    </row>
    <row r="1004" spans="1:10">
      <c r="A1004" t="s">
        <v>3936</v>
      </c>
      <c r="B1004" s="41">
        <v>41726</v>
      </c>
      <c r="C1004" t="s">
        <v>1168</v>
      </c>
      <c r="D1004" t="str">
        <v>Colombia</v>
      </c>
      <c r="E1004" t="s">
        <v>1144</v>
      </c>
      <c r="F1004" t="str">
        <v>Bogota D.C.</v>
      </c>
      <c r="G1004" t="s">
        <v>1151</v>
      </c>
      <c r="H1004" t="s">
        <v>1146</v>
      </c>
      <c r="I1004" t="s">
        <v>1147</v>
      </c>
      <c r="J1004" t="s">
        <v>2224</v>
      </c>
    </row>
    <row r="1005" spans="1:10">
      <c r="A1005" t="s">
        <v>3937</v>
      </c>
      <c r="B1005" s="41">
        <v>43924</v>
      </c>
      <c r="C1005" t="s">
        <v>1143</v>
      </c>
      <c r="D1005" t="str">
        <v>Colombia</v>
      </c>
      <c r="E1005" t="s">
        <v>1144</v>
      </c>
      <c r="F1005" t="str">
        <v>Bogota D.C.</v>
      </c>
      <c r="G1005" t="s">
        <v>1151</v>
      </c>
      <c r="H1005" t="s">
        <v>1146</v>
      </c>
      <c r="I1005" t="s">
        <v>1147</v>
      </c>
      <c r="J1005" t="s">
        <v>3860</v>
      </c>
    </row>
    <row r="1006" spans="1:10">
      <c r="A1006" t="s">
        <v>3938</v>
      </c>
      <c r="B1006" s="41">
        <v>42817</v>
      </c>
      <c r="C1006" t="s">
        <v>1143</v>
      </c>
      <c r="D1006" t="str">
        <v>Colombia</v>
      </c>
      <c r="E1006" t="s">
        <v>1144</v>
      </c>
      <c r="F1006" t="str">
        <v>Bogota D.C.</v>
      </c>
      <c r="G1006" t="s">
        <v>1151</v>
      </c>
      <c r="H1006" t="s">
        <v>1270</v>
      </c>
      <c r="I1006" t="s">
        <v>1271</v>
      </c>
      <c r="J1006" t="s">
        <v>3939</v>
      </c>
    </row>
    <row r="1007" spans="1:10">
      <c r="A1007" t="s">
        <v>3940</v>
      </c>
      <c r="B1007" s="41">
        <v>41719</v>
      </c>
      <c r="C1007" t="s">
        <v>1143</v>
      </c>
      <c r="D1007" t="str">
        <v>Colombia</v>
      </c>
      <c r="E1007" t="s">
        <v>1144</v>
      </c>
      <c r="F1007" t="str">
        <v>Bogota D.C.</v>
      </c>
      <c r="G1007" t="s">
        <v>1151</v>
      </c>
      <c r="H1007" t="s">
        <v>3941</v>
      </c>
      <c r="I1007" t="s">
        <v>3942</v>
      </c>
      <c r="J1007" t="s">
        <v>3943</v>
      </c>
    </row>
    <row r="1008" spans="1:10">
      <c r="A1008" t="s">
        <v>3944</v>
      </c>
      <c r="B1008" s="41">
        <v>28728</v>
      </c>
      <c r="C1008" t="s">
        <v>1143</v>
      </c>
      <c r="D1008" t="str">
        <v>Colombia</v>
      </c>
      <c r="E1008" t="s">
        <v>1144</v>
      </c>
      <c r="F1008" t="str">
        <v>Cajica</v>
      </c>
      <c r="G1008" t="s">
        <v>2005</v>
      </c>
      <c r="H1008" t="s">
        <v>1495</v>
      </c>
      <c r="I1008" t="s">
        <v>1496</v>
      </c>
      <c r="J1008" t="s">
        <v>1497</v>
      </c>
    </row>
    <row r="1009" spans="1:10">
      <c r="A1009" t="s">
        <v>3945</v>
      </c>
      <c r="B1009" s="41">
        <v>44491</v>
      </c>
      <c r="C1009" t="s">
        <v>1143</v>
      </c>
      <c r="D1009" t="str">
        <v>Colombia</v>
      </c>
      <c r="E1009" t="s">
        <v>1144</v>
      </c>
      <c r="F1009" t="str">
        <v>Bogota D.C.</v>
      </c>
      <c r="G1009" t="s">
        <v>1151</v>
      </c>
      <c r="H1009" t="s">
        <v>3946</v>
      </c>
      <c r="I1009" t="s">
        <v>3947</v>
      </c>
      <c r="J1009" t="s">
        <v>3948</v>
      </c>
    </row>
    <row r="1010" spans="1:10">
      <c r="A1010" t="s">
        <v>3949</v>
      </c>
      <c r="B1010" s="41">
        <v>43020</v>
      </c>
      <c r="C1010" t="s">
        <v>1143</v>
      </c>
      <c r="D1010" t="str">
        <v>Colombia</v>
      </c>
      <c r="E1010" t="s">
        <v>1144</v>
      </c>
      <c r="F1010" t="str">
        <v>Bogota D.C.</v>
      </c>
      <c r="G1010" t="s">
        <v>1151</v>
      </c>
      <c r="H1010" t="s">
        <v>3950</v>
      </c>
      <c r="I1010" t="s">
        <v>3951</v>
      </c>
      <c r="J1010" t="s">
        <v>1306</v>
      </c>
    </row>
    <row r="1011" spans="1:10">
      <c r="A1011" t="s">
        <v>3952</v>
      </c>
      <c r="B1011" s="41">
        <v>44652</v>
      </c>
      <c r="C1011" t="s">
        <v>1143</v>
      </c>
      <c r="D1011" t="str">
        <v>Colombia</v>
      </c>
      <c r="E1011" t="s">
        <v>1144</v>
      </c>
      <c r="F1011" t="str">
        <v>Bogota D.C.</v>
      </c>
      <c r="G1011" t="s">
        <v>1151</v>
      </c>
      <c r="H1011" t="s">
        <v>1338</v>
      </c>
      <c r="I1011" t="s">
        <v>1339</v>
      </c>
      <c r="J1011" t="s">
        <v>1204</v>
      </c>
    </row>
    <row r="1012" spans="1:10">
      <c r="A1012" t="s">
        <v>3953</v>
      </c>
      <c r="B1012" s="41">
        <v>45043</v>
      </c>
      <c r="C1012" t="s">
        <v>1143</v>
      </c>
      <c r="D1012" t="str">
        <v>Colombia</v>
      </c>
      <c r="E1012" t="s">
        <v>1144</v>
      </c>
      <c r="F1012" t="str">
        <v>Bogota D.C.</v>
      </c>
      <c r="G1012" t="s">
        <v>1151</v>
      </c>
      <c r="H1012" t="s">
        <v>1338</v>
      </c>
      <c r="I1012" t="s">
        <v>1339</v>
      </c>
      <c r="J1012" t="s">
        <v>1448</v>
      </c>
    </row>
    <row r="1013" spans="1:10">
      <c r="A1013" t="s">
        <v>3954</v>
      </c>
      <c r="B1013" s="41">
        <v>43889</v>
      </c>
      <c r="C1013" t="s">
        <v>1143</v>
      </c>
      <c r="D1013" t="str">
        <v>Colombia</v>
      </c>
      <c r="E1013" t="s">
        <v>1144</v>
      </c>
      <c r="F1013" t="str">
        <v>Cartagena</v>
      </c>
      <c r="G1013" t="s">
        <v>2590</v>
      </c>
      <c r="H1013" t="s">
        <v>3955</v>
      </c>
      <c r="I1013" t="s">
        <v>3956</v>
      </c>
      <c r="J1013" t="s">
        <v>3957</v>
      </c>
    </row>
    <row r="1014" spans="1:10">
      <c r="A1014" t="s">
        <v>3958</v>
      </c>
      <c r="B1014" s="41">
        <v>44112</v>
      </c>
      <c r="C1014" t="s">
        <v>1143</v>
      </c>
      <c r="D1014" t="str">
        <v>Colombia</v>
      </c>
      <c r="E1014" t="s">
        <v>1144</v>
      </c>
      <c r="F1014" t="str">
        <v>Bogota D.C.</v>
      </c>
      <c r="G1014" t="s">
        <v>1151</v>
      </c>
      <c r="H1014" t="s">
        <v>1338</v>
      </c>
      <c r="I1014" t="s">
        <v>1339</v>
      </c>
      <c r="J1014" t="s">
        <v>1350</v>
      </c>
    </row>
    <row r="1015" spans="1:10">
      <c r="A1015" t="s">
        <v>3959</v>
      </c>
      <c r="B1015" s="41">
        <v>44302</v>
      </c>
      <c r="C1015" t="s">
        <v>1143</v>
      </c>
      <c r="D1015" t="str">
        <v>Colombia</v>
      </c>
      <c r="E1015" t="s">
        <v>1144</v>
      </c>
      <c r="F1015" t="str">
        <v>Bogota D.C.</v>
      </c>
      <c r="G1015" t="s">
        <v>1151</v>
      </c>
      <c r="H1015" t="s">
        <v>1146</v>
      </c>
      <c r="I1015" t="s">
        <v>1147</v>
      </c>
      <c r="J1015" t="s">
        <v>1518</v>
      </c>
    </row>
    <row r="1016" spans="1:10">
      <c r="A1016" t="s">
        <v>3960</v>
      </c>
      <c r="B1016" s="41">
        <v>41759</v>
      </c>
      <c r="C1016" t="s">
        <v>1168</v>
      </c>
      <c r="D1016" t="str">
        <v>Colombia</v>
      </c>
      <c r="E1016" t="s">
        <v>1144</v>
      </c>
      <c r="F1016" t="str">
        <v>Bogota D.C.</v>
      </c>
      <c r="G1016" t="s">
        <v>1151</v>
      </c>
      <c r="H1016" t="s">
        <v>1146</v>
      </c>
      <c r="I1016" t="s">
        <v>1147</v>
      </c>
      <c r="J1016" t="s">
        <v>1219</v>
      </c>
    </row>
    <row r="1017" spans="1:10">
      <c r="A1017" t="s">
        <v>3961</v>
      </c>
      <c r="B1017" s="41">
        <v>44834</v>
      </c>
      <c r="C1017" t="s">
        <v>1214</v>
      </c>
      <c r="D1017" t="str">
        <v>Colombia</v>
      </c>
      <c r="E1017" t="s">
        <v>1144</v>
      </c>
      <c r="F1017" t="str">
        <v>Bogota D.C.</v>
      </c>
      <c r="G1017" t="s">
        <v>1151</v>
      </c>
      <c r="H1017" t="s">
        <v>1965</v>
      </c>
      <c r="I1017" t="s">
        <v>1966</v>
      </c>
      <c r="J1017" t="s">
        <v>3962</v>
      </c>
    </row>
    <row r="1018" spans="1:10">
      <c r="A1018" t="s">
        <v>3963</v>
      </c>
      <c r="B1018" s="41">
        <v>41759</v>
      </c>
      <c r="C1018" t="s">
        <v>1143</v>
      </c>
      <c r="D1018" t="str">
        <v>Colombia</v>
      </c>
      <c r="E1018" t="s">
        <v>1144</v>
      </c>
      <c r="F1018" t="str">
        <v>Bogota D.C.</v>
      </c>
      <c r="G1018" t="s">
        <v>1151</v>
      </c>
      <c r="H1018" t="s">
        <v>1146</v>
      </c>
      <c r="I1018" t="s">
        <v>1147</v>
      </c>
      <c r="J1018" t="s">
        <v>1219</v>
      </c>
    </row>
    <row r="1019" spans="1:10">
      <c r="A1019" t="s">
        <v>3964</v>
      </c>
      <c r="B1019" s="41">
        <v>41759</v>
      </c>
      <c r="C1019" t="s">
        <v>1143</v>
      </c>
      <c r="D1019" t="str">
        <v>Colombia</v>
      </c>
      <c r="E1019" t="s">
        <v>1144</v>
      </c>
      <c r="F1019" t="str">
        <v>Bogota D.C.</v>
      </c>
      <c r="G1019" t="s">
        <v>1151</v>
      </c>
      <c r="H1019" t="s">
        <v>3965</v>
      </c>
      <c r="I1019" t="s">
        <v>3966</v>
      </c>
      <c r="J1019" t="s">
        <v>1184</v>
      </c>
    </row>
    <row r="1020" spans="1:10">
      <c r="A1020" t="s">
        <v>3967</v>
      </c>
      <c r="B1020" s="41">
        <v>42062</v>
      </c>
      <c r="C1020" t="s">
        <v>1143</v>
      </c>
      <c r="D1020" t="str">
        <v>Colombia</v>
      </c>
      <c r="E1020" t="s">
        <v>1144</v>
      </c>
      <c r="F1020" t="str">
        <v>Bogota D.C.</v>
      </c>
      <c r="G1020" t="s">
        <v>1151</v>
      </c>
      <c r="H1020" t="s">
        <v>3968</v>
      </c>
      <c r="I1020" t="s">
        <v>3969</v>
      </c>
      <c r="J1020" t="s">
        <v>2457</v>
      </c>
    </row>
    <row r="1021" spans="1:10">
      <c r="A1021" t="s">
        <v>3970</v>
      </c>
      <c r="B1021" s="41">
        <v>42083</v>
      </c>
      <c r="C1021" t="s">
        <v>1143</v>
      </c>
      <c r="D1021" t="str">
        <v>Colombia</v>
      </c>
      <c r="E1021" t="s">
        <v>1144</v>
      </c>
      <c r="F1021" t="str">
        <v>Bogota D.C.</v>
      </c>
      <c r="G1021" t="s">
        <v>1151</v>
      </c>
      <c r="H1021" t="s">
        <v>1417</v>
      </c>
      <c r="I1021" t="s">
        <v>1418</v>
      </c>
      <c r="J1021" t="s">
        <v>3971</v>
      </c>
    </row>
    <row r="1022" spans="1:10">
      <c r="A1022" t="s">
        <v>3972</v>
      </c>
      <c r="B1022" s="41">
        <v>42278</v>
      </c>
      <c r="C1022" t="s">
        <v>1143</v>
      </c>
      <c r="D1022" t="str">
        <v>Colombia</v>
      </c>
      <c r="E1022" t="s">
        <v>1144</v>
      </c>
      <c r="F1022" t="str">
        <v>Bogota D.C.</v>
      </c>
      <c r="G1022" t="s">
        <v>1151</v>
      </c>
      <c r="H1022" t="s">
        <v>1146</v>
      </c>
      <c r="I1022" t="s">
        <v>1147</v>
      </c>
      <c r="J1022" t="s">
        <v>1219</v>
      </c>
    </row>
    <row r="1023" spans="1:10">
      <c r="A1023" t="s">
        <v>3973</v>
      </c>
      <c r="B1023" s="41">
        <v>44112</v>
      </c>
      <c r="C1023" t="s">
        <v>1143</v>
      </c>
      <c r="D1023" t="str">
        <v>Colombia</v>
      </c>
      <c r="E1023" t="s">
        <v>1144</v>
      </c>
      <c r="F1023" t="str">
        <v>Bogota D.C.</v>
      </c>
      <c r="G1023" t="s">
        <v>1151</v>
      </c>
      <c r="H1023" t="s">
        <v>3974</v>
      </c>
      <c r="I1023" t="s">
        <v>3975</v>
      </c>
      <c r="J1023" t="s">
        <v>3976</v>
      </c>
    </row>
    <row r="1024" spans="1:10">
      <c r="A1024" t="s">
        <v>3977</v>
      </c>
      <c r="B1024" s="41">
        <v>43924</v>
      </c>
      <c r="C1024" t="s">
        <v>1143</v>
      </c>
      <c r="D1024" t="str">
        <v>Colombia</v>
      </c>
      <c r="E1024" t="s">
        <v>1144</v>
      </c>
      <c r="F1024" t="str">
        <v>Bogota D.C.</v>
      </c>
      <c r="G1024" t="s">
        <v>1151</v>
      </c>
      <c r="H1024" t="s">
        <v>3978</v>
      </c>
      <c r="I1024" t="s">
        <v>3979</v>
      </c>
      <c r="J1024" t="s">
        <v>3980</v>
      </c>
    </row>
    <row r="1025" spans="1:10">
      <c r="A1025" t="s">
        <v>3981</v>
      </c>
      <c r="B1025" s="41">
        <v>42278</v>
      </c>
      <c r="C1025" t="s">
        <v>1143</v>
      </c>
      <c r="D1025" t="str">
        <v>España</v>
      </c>
      <c r="E1025" t="s">
        <v>1388</v>
      </c>
      <c r="F1025" t="str">
        <v>Madrid</v>
      </c>
      <c r="G1025" t="s">
        <v>1386</v>
      </c>
      <c r="H1025" t="s">
        <v>3982</v>
      </c>
      <c r="I1025" t="s">
        <v>3983</v>
      </c>
      <c r="J1025" t="s">
        <v>3984</v>
      </c>
    </row>
    <row r="1026" spans="1:10">
      <c r="A1026" t="s">
        <v>3985</v>
      </c>
      <c r="B1026" s="41">
        <v>42824</v>
      </c>
      <c r="C1026" t="s">
        <v>1214</v>
      </c>
      <c r="D1026" t="str">
        <v>Colombia</v>
      </c>
      <c r="E1026" t="s">
        <v>1144</v>
      </c>
      <c r="F1026" t="str">
        <v>Bogota D.C.</v>
      </c>
      <c r="G1026" t="s">
        <v>1151</v>
      </c>
      <c r="H1026" t="s">
        <v>3986</v>
      </c>
      <c r="I1026" t="s">
        <v>3987</v>
      </c>
      <c r="J1026" t="s">
        <v>1223</v>
      </c>
    </row>
    <row r="1027" spans="1:10">
      <c r="A1027" t="s">
        <v>3988</v>
      </c>
      <c r="B1027" s="41">
        <v>42083</v>
      </c>
      <c r="C1027" t="s">
        <v>1143</v>
      </c>
      <c r="D1027" t="str">
        <v>Colombia</v>
      </c>
      <c r="E1027" t="s">
        <v>1144</v>
      </c>
      <c r="F1027" t="str">
        <v>Bogota D.C.</v>
      </c>
      <c r="G1027" t="s">
        <v>1151</v>
      </c>
      <c r="H1027" t="s">
        <v>1146</v>
      </c>
      <c r="I1027" t="s">
        <v>1147</v>
      </c>
      <c r="J1027" t="s">
        <v>1219</v>
      </c>
    </row>
    <row r="1028" spans="1:10">
      <c r="A1028" t="s">
        <v>3989</v>
      </c>
      <c r="B1028" s="41">
        <v>42461</v>
      </c>
      <c r="C1028" t="s">
        <v>1143</v>
      </c>
      <c r="D1028" t="str">
        <v>Reino Unido</v>
      </c>
      <c r="E1028" t="s">
        <v>1788</v>
      </c>
      <c r="F1028" t="str">
        <v>Londres</v>
      </c>
      <c r="G1028" t="s">
        <v>1789</v>
      </c>
      <c r="H1028" t="s">
        <v>3990</v>
      </c>
      <c r="I1028" t="s">
        <v>3991</v>
      </c>
      <c r="J1028" t="s">
        <v>1340</v>
      </c>
    </row>
    <row r="1029" spans="1:10">
      <c r="A1029" t="s">
        <v>3992</v>
      </c>
      <c r="B1029" s="41">
        <v>43917</v>
      </c>
      <c r="C1029" t="s">
        <v>1214</v>
      </c>
      <c r="D1029" t="str">
        <v>Colombia</v>
      </c>
      <c r="E1029" t="s">
        <v>1144</v>
      </c>
      <c r="F1029" t="str">
        <v>Bogota D.C.</v>
      </c>
      <c r="G1029" t="s">
        <v>1151</v>
      </c>
      <c r="H1029" t="s">
        <v>1338</v>
      </c>
      <c r="I1029" t="s">
        <v>1339</v>
      </c>
      <c r="J1029" t="s">
        <v>1350</v>
      </c>
    </row>
    <row r="1030" spans="1:10">
      <c r="A1030" t="s">
        <v>3993</v>
      </c>
      <c r="B1030" s="41">
        <v>42216</v>
      </c>
      <c r="C1030" t="s">
        <v>1143</v>
      </c>
      <c r="D1030" t="str">
        <v>Colombia</v>
      </c>
      <c r="E1030" t="s">
        <v>1144</v>
      </c>
      <c r="F1030" t="str">
        <v>Bogota D.C.</v>
      </c>
      <c r="G1030" t="s">
        <v>1151</v>
      </c>
      <c r="H1030" t="s">
        <v>3994</v>
      </c>
      <c r="I1030" t="s">
        <v>3995</v>
      </c>
      <c r="J1030" t="s">
        <v>3996</v>
      </c>
    </row>
    <row r="1031" spans="1:10">
      <c r="A1031" t="s">
        <v>3997</v>
      </c>
      <c r="B1031" s="41">
        <v>43924</v>
      </c>
      <c r="C1031" t="s">
        <v>1143</v>
      </c>
      <c r="D1031" t="str">
        <v>Colombia</v>
      </c>
      <c r="E1031" t="s">
        <v>1144</v>
      </c>
      <c r="F1031" t="str">
        <v>Bogota D.C.</v>
      </c>
      <c r="G1031" t="s">
        <v>1151</v>
      </c>
      <c r="H1031" t="s">
        <v>1146</v>
      </c>
      <c r="I1031" t="s">
        <v>1147</v>
      </c>
      <c r="J1031" t="s">
        <v>3998</v>
      </c>
    </row>
    <row r="1032" spans="1:10">
      <c r="A1032" t="s">
        <v>3999</v>
      </c>
      <c r="B1032" s="41">
        <v>43392</v>
      </c>
      <c r="C1032" t="s">
        <v>1143</v>
      </c>
      <c r="D1032" t="str">
        <v>Colombia</v>
      </c>
      <c r="E1032" t="s">
        <v>1144</v>
      </c>
      <c r="F1032" t="str">
        <v>Bogota D.C.</v>
      </c>
      <c r="G1032" t="s">
        <v>1151</v>
      </c>
      <c r="H1032" t="s">
        <v>1338</v>
      </c>
      <c r="I1032" t="s">
        <v>1339</v>
      </c>
      <c r="J1032" t="s">
        <v>1340</v>
      </c>
    </row>
    <row r="1033" spans="1:10">
      <c r="A1033" t="s">
        <v>4000</v>
      </c>
      <c r="B1033" s="41">
        <v>42461</v>
      </c>
      <c r="C1033" t="s">
        <v>1143</v>
      </c>
      <c r="D1033" t="str">
        <v>Colombia</v>
      </c>
      <c r="E1033" t="s">
        <v>1144</v>
      </c>
      <c r="F1033" t="str">
        <v>Bogota D.C.</v>
      </c>
      <c r="G1033" t="s">
        <v>1151</v>
      </c>
      <c r="H1033" t="s">
        <v>4001</v>
      </c>
      <c r="I1033" t="s">
        <v>4002</v>
      </c>
      <c r="J1033" t="s">
        <v>4003</v>
      </c>
    </row>
    <row r="1034" spans="1:10">
      <c r="A1034" t="s">
        <v>4004</v>
      </c>
      <c r="B1034" s="41">
        <v>42083</v>
      </c>
      <c r="C1034" t="s">
        <v>1143</v>
      </c>
      <c r="D1034" t="str">
        <v>Colombia</v>
      </c>
      <c r="E1034" t="s">
        <v>1144</v>
      </c>
      <c r="F1034" t="str">
        <v>Bogota D.C.</v>
      </c>
      <c r="G1034" t="s">
        <v>1151</v>
      </c>
      <c r="H1034" t="s">
        <v>4005</v>
      </c>
      <c r="I1034" t="s">
        <v>4006</v>
      </c>
      <c r="J1034" t="s">
        <v>1395</v>
      </c>
    </row>
    <row r="1035" spans="1:10">
      <c r="A1035" t="s">
        <v>4007</v>
      </c>
      <c r="B1035" s="41">
        <v>44491</v>
      </c>
      <c r="C1035" t="s">
        <v>1143</v>
      </c>
      <c r="D1035" t="str">
        <v>Colombia</v>
      </c>
      <c r="E1035" t="s">
        <v>1144</v>
      </c>
      <c r="F1035" t="str">
        <v>Bogota D.C.</v>
      </c>
      <c r="G1035" t="s">
        <v>1151</v>
      </c>
      <c r="H1035" t="s">
        <v>2648</v>
      </c>
      <c r="I1035" t="s">
        <v>2649</v>
      </c>
      <c r="J1035" t="s">
        <v>1356</v>
      </c>
    </row>
    <row r="1036" spans="1:10">
      <c r="A1036" t="s">
        <v>4008</v>
      </c>
      <c r="B1036" s="41">
        <v>42657</v>
      </c>
      <c r="C1036" t="s">
        <v>1143</v>
      </c>
      <c r="D1036" t="str">
        <v>Colombia</v>
      </c>
      <c r="E1036" t="s">
        <v>1144</v>
      </c>
      <c r="F1036" t="str">
        <v>Bogota D.C.</v>
      </c>
      <c r="G1036" t="s">
        <v>1151</v>
      </c>
      <c r="H1036" t="s">
        <v>3328</v>
      </c>
      <c r="I1036" t="s">
        <v>3329</v>
      </c>
      <c r="J1036" t="s">
        <v>4009</v>
      </c>
    </row>
    <row r="1037" spans="1:10">
      <c r="A1037" t="s">
        <v>4010</v>
      </c>
      <c r="B1037" s="41">
        <v>42447</v>
      </c>
      <c r="C1037" t="s">
        <v>1168</v>
      </c>
      <c r="D1037" t="str">
        <v>Colombia</v>
      </c>
      <c r="E1037" t="s">
        <v>1144</v>
      </c>
      <c r="F1037" t="str">
        <v>Bogota D.C.</v>
      </c>
      <c r="G1037" t="s">
        <v>1151</v>
      </c>
      <c r="H1037" t="s">
        <v>1146</v>
      </c>
      <c r="I1037" t="s">
        <v>1147</v>
      </c>
      <c r="J1037" t="s">
        <v>4011</v>
      </c>
    </row>
    <row r="1038" spans="1:10">
      <c r="A1038" t="s">
        <v>4012</v>
      </c>
      <c r="B1038" s="41">
        <v>43182</v>
      </c>
      <c r="C1038" t="s">
        <v>1143</v>
      </c>
      <c r="D1038" t="str">
        <v>Colombia</v>
      </c>
      <c r="E1038" t="s">
        <v>1144</v>
      </c>
      <c r="F1038" t="str">
        <v>Cali</v>
      </c>
      <c r="G1038" t="s">
        <v>1442</v>
      </c>
      <c r="H1038" t="s">
        <v>1338</v>
      </c>
      <c r="I1038" t="s">
        <v>1339</v>
      </c>
      <c r="J1038" t="s">
        <v>1350</v>
      </c>
    </row>
    <row r="1039" spans="1:10">
      <c r="A1039" t="s">
        <v>4013</v>
      </c>
      <c r="B1039" s="41">
        <v>42817</v>
      </c>
      <c r="C1039" t="s">
        <v>1143</v>
      </c>
      <c r="D1039" t="str">
        <v>Colombia</v>
      </c>
      <c r="E1039" t="s">
        <v>1144</v>
      </c>
      <c r="F1039" t="str">
        <v>Bogota D.C.</v>
      </c>
      <c r="G1039" t="s">
        <v>1151</v>
      </c>
      <c r="H1039" t="s">
        <v>4014</v>
      </c>
      <c r="I1039" t="s">
        <v>4015</v>
      </c>
      <c r="J1039" t="s">
        <v>4016</v>
      </c>
    </row>
    <row r="1040" spans="1:10">
      <c r="A1040" t="s">
        <v>4017</v>
      </c>
      <c r="B1040" s="41">
        <v>42824</v>
      </c>
      <c r="C1040" t="s">
        <v>1168</v>
      </c>
      <c r="D1040" t="str">
        <v>Colombia</v>
      </c>
      <c r="E1040" t="s">
        <v>1144</v>
      </c>
      <c r="F1040" t="str">
        <v>Bogota D.C.</v>
      </c>
      <c r="G1040" t="s">
        <v>1151</v>
      </c>
      <c r="H1040" t="s">
        <v>4018</v>
      </c>
      <c r="I1040" t="s">
        <v>4019</v>
      </c>
      <c r="J1040" t="s">
        <v>4020</v>
      </c>
    </row>
    <row r="1041" spans="1:10">
      <c r="A1041" t="s">
        <v>4021</v>
      </c>
      <c r="B1041" s="41">
        <v>43749</v>
      </c>
      <c r="C1041" t="s">
        <v>1143</v>
      </c>
      <c r="D1041" t="str">
        <v>Colombia</v>
      </c>
      <c r="E1041" t="s">
        <v>1144</v>
      </c>
      <c r="F1041" t="str">
        <v>Bogota D.C.</v>
      </c>
      <c r="G1041" t="s">
        <v>1151</v>
      </c>
      <c r="H1041" t="s">
        <v>4022</v>
      </c>
      <c r="I1041" t="s">
        <v>4023</v>
      </c>
      <c r="J1041" t="s">
        <v>4024</v>
      </c>
    </row>
    <row r="1042" spans="1:10">
      <c r="A1042" t="s">
        <v>4025</v>
      </c>
      <c r="B1042" s="41">
        <v>44530</v>
      </c>
      <c r="C1042" t="s">
        <v>1143</v>
      </c>
      <c r="D1042" t="str">
        <v>Colombia</v>
      </c>
      <c r="E1042" t="s">
        <v>1144</v>
      </c>
      <c r="F1042" t="str">
        <v>Mosquera</v>
      </c>
      <c r="G1042" t="s">
        <v>3089</v>
      </c>
      <c r="H1042" t="s">
        <v>1146</v>
      </c>
      <c r="I1042" t="s">
        <v>1147</v>
      </c>
      <c r="J1042" t="s">
        <v>1219</v>
      </c>
    </row>
    <row r="1043" spans="1:10">
      <c r="A1043" t="s">
        <v>4026</v>
      </c>
      <c r="B1043" s="41">
        <v>42247</v>
      </c>
      <c r="C1043" t="s">
        <v>1168</v>
      </c>
      <c r="D1043" t="str">
        <v>Colombia</v>
      </c>
      <c r="E1043" t="s">
        <v>1144</v>
      </c>
      <c r="F1043" t="str">
        <v>Bogota D.C.</v>
      </c>
      <c r="G1043" t="s">
        <v>1151</v>
      </c>
      <c r="H1043" t="s">
        <v>3572</v>
      </c>
      <c r="I1043" t="s">
        <v>3573</v>
      </c>
      <c r="J1043" t="s">
        <v>4009</v>
      </c>
    </row>
    <row r="1044" spans="1:10">
      <c r="A1044" t="s">
        <v>4027</v>
      </c>
      <c r="B1044" s="41">
        <v>43027</v>
      </c>
      <c r="C1044" t="s">
        <v>1168</v>
      </c>
      <c r="D1044" t="str">
        <v>Colombia</v>
      </c>
      <c r="E1044" t="s">
        <v>1144</v>
      </c>
      <c r="F1044" t="str">
        <v>Bogota D.C.</v>
      </c>
      <c r="G1044" t="s">
        <v>1151</v>
      </c>
      <c r="H1044" t="s">
        <v>1499</v>
      </c>
      <c r="I1044" t="s">
        <v>1500</v>
      </c>
      <c r="J1044" t="s">
        <v>1967</v>
      </c>
    </row>
    <row r="1045" spans="1:10">
      <c r="A1045" t="s">
        <v>4028</v>
      </c>
      <c r="B1045" s="41">
        <v>42657</v>
      </c>
      <c r="C1045" t="s">
        <v>1143</v>
      </c>
      <c r="D1045" t="str">
        <v>Suiza</v>
      </c>
      <c r="E1045" t="s">
        <v>4029</v>
      </c>
      <c r="F1045" t="str">
        <v>San Galo</v>
      </c>
      <c r="G1045" t="s">
        <v>4030</v>
      </c>
      <c r="H1045" t="s">
        <v>4031</v>
      </c>
      <c r="I1045" t="s">
        <v>4032</v>
      </c>
      <c r="J1045" t="s">
        <v>4033</v>
      </c>
    </row>
    <row r="1046" spans="1:10">
      <c r="A1046" t="s">
        <v>4034</v>
      </c>
      <c r="B1046" s="41">
        <v>43020</v>
      </c>
      <c r="C1046" t="s">
        <v>1143</v>
      </c>
      <c r="D1046" t="str">
        <v>Colombia</v>
      </c>
      <c r="E1046" t="s">
        <v>1144</v>
      </c>
      <c r="F1046" t="str">
        <v>Medellin</v>
      </c>
      <c r="G1046" t="s">
        <v>1425</v>
      </c>
      <c r="H1046" t="s">
        <v>4035</v>
      </c>
      <c r="I1046" t="s">
        <v>4036</v>
      </c>
      <c r="J1046" t="s">
        <v>3957</v>
      </c>
    </row>
    <row r="1047" spans="1:10">
      <c r="A1047" t="s">
        <v>4037</v>
      </c>
      <c r="B1047" s="41">
        <v>43677</v>
      </c>
      <c r="C1047" t="s">
        <v>1143</v>
      </c>
      <c r="D1047" t="str">
        <v>Colombia</v>
      </c>
      <c r="E1047" t="s">
        <v>1144</v>
      </c>
      <c r="F1047" t="str">
        <v>Santa Marta</v>
      </c>
      <c r="G1047" t="s">
        <v>1638</v>
      </c>
      <c r="H1047" t="s">
        <v>4038</v>
      </c>
      <c r="I1047" t="s">
        <v>4039</v>
      </c>
      <c r="J1047" t="s">
        <v>4040</v>
      </c>
    </row>
    <row r="1048" spans="1:10">
      <c r="A1048" t="s">
        <v>4041</v>
      </c>
      <c r="B1048" s="41">
        <v>42083</v>
      </c>
      <c r="C1048" t="s">
        <v>1143</v>
      </c>
      <c r="D1048" t="str">
        <v>Colombia</v>
      </c>
      <c r="E1048" t="s">
        <v>1144</v>
      </c>
      <c r="F1048" t="str">
        <v>Bucaramanga</v>
      </c>
      <c r="G1048" t="s">
        <v>1747</v>
      </c>
      <c r="H1048" t="s">
        <v>4042</v>
      </c>
      <c r="I1048" t="s">
        <v>4043</v>
      </c>
      <c r="J1048" t="s">
        <v>3287</v>
      </c>
    </row>
    <row r="1049" spans="1:10">
      <c r="A1049" t="s">
        <v>4044</v>
      </c>
      <c r="B1049" s="41">
        <v>42817</v>
      </c>
      <c r="C1049" t="s">
        <v>1143</v>
      </c>
      <c r="D1049" t="str">
        <v>Colombia</v>
      </c>
      <c r="E1049" t="s">
        <v>1144</v>
      </c>
      <c r="F1049" t="str">
        <v>Bogota D.C.</v>
      </c>
      <c r="G1049" t="s">
        <v>1151</v>
      </c>
      <c r="H1049" t="s">
        <v>4045</v>
      </c>
      <c r="I1049" t="s">
        <v>4046</v>
      </c>
      <c r="J1049" t="s">
        <v>4047</v>
      </c>
    </row>
    <row r="1050" spans="1:10">
      <c r="A1050" t="s">
        <v>4048</v>
      </c>
      <c r="B1050" s="41">
        <v>43749</v>
      </c>
      <c r="C1050" t="s">
        <v>1143</v>
      </c>
      <c r="D1050" t="str">
        <v>Colombia</v>
      </c>
      <c r="E1050" t="s">
        <v>1144</v>
      </c>
      <c r="F1050" t="str">
        <v>Bogota D.C.</v>
      </c>
      <c r="G1050" t="s">
        <v>1151</v>
      </c>
      <c r="H1050" t="s">
        <v>4049</v>
      </c>
      <c r="I1050" t="s">
        <v>4050</v>
      </c>
      <c r="J1050" t="s">
        <v>1204</v>
      </c>
    </row>
    <row r="1051" spans="1:10">
      <c r="A1051" t="s">
        <v>4051</v>
      </c>
      <c r="B1051" s="41">
        <v>43159</v>
      </c>
      <c r="C1051" t="s">
        <v>1143</v>
      </c>
      <c r="D1051" t="str">
        <v>Colombia</v>
      </c>
      <c r="E1051" t="s">
        <v>1144</v>
      </c>
      <c r="F1051" t="str">
        <v>Bogota D.C.</v>
      </c>
      <c r="G1051" t="s">
        <v>1151</v>
      </c>
      <c r="H1051" t="s">
        <v>4052</v>
      </c>
      <c r="I1051" t="s">
        <v>4053</v>
      </c>
      <c r="J1051" t="s">
        <v>1184</v>
      </c>
    </row>
    <row r="1052" spans="1:10">
      <c r="A1052" t="s">
        <v>4054</v>
      </c>
      <c r="B1052" s="41">
        <v>43392</v>
      </c>
      <c r="C1052" t="s">
        <v>1143</v>
      </c>
      <c r="D1052" t="str">
        <v>Finlandia</v>
      </c>
      <c r="E1052" t="s">
        <v>1393</v>
      </c>
      <c r="F1052" t="str">
        <v>No Disponible</v>
      </c>
      <c r="G1052" t="s">
        <v>1204</v>
      </c>
      <c r="H1052" t="s">
        <v>1338</v>
      </c>
      <c r="I1052" t="s">
        <v>1339</v>
      </c>
      <c r="J1052" t="s">
        <v>1350</v>
      </c>
    </row>
    <row r="1053" spans="1:10">
      <c r="A1053" t="s">
        <v>4055</v>
      </c>
      <c r="B1053" s="41">
        <v>43749</v>
      </c>
      <c r="C1053" t="s">
        <v>1143</v>
      </c>
      <c r="D1053" t="str">
        <v>Colombia</v>
      </c>
      <c r="E1053" t="s">
        <v>1144</v>
      </c>
      <c r="F1053" t="str">
        <v>Bogota D.C.</v>
      </c>
      <c r="G1053" t="s">
        <v>1151</v>
      </c>
      <c r="H1053" t="s">
        <v>1146</v>
      </c>
      <c r="I1053" t="s">
        <v>1147</v>
      </c>
      <c r="J1053" t="s">
        <v>4056</v>
      </c>
    </row>
    <row r="1054" spans="1:10">
      <c r="A1054" t="s">
        <v>4057</v>
      </c>
      <c r="B1054" s="41">
        <v>42817</v>
      </c>
      <c r="C1054" t="s">
        <v>1143</v>
      </c>
      <c r="D1054" t="str">
        <v>Colombia</v>
      </c>
      <c r="E1054" t="s">
        <v>1144</v>
      </c>
      <c r="F1054" t="str">
        <v>Bogota D.C.</v>
      </c>
      <c r="G1054" t="s">
        <v>1151</v>
      </c>
      <c r="H1054" t="s">
        <v>1408</v>
      </c>
      <c r="I1054" t="s">
        <v>1409</v>
      </c>
      <c r="J1054" t="s">
        <v>4058</v>
      </c>
    </row>
    <row r="1055" spans="1:10">
      <c r="A1055" t="s">
        <v>4059</v>
      </c>
      <c r="B1055" s="41">
        <v>42124</v>
      </c>
      <c r="C1055" t="s">
        <v>1143</v>
      </c>
      <c r="D1055" t="str">
        <v>Colombia</v>
      </c>
      <c r="E1055" t="s">
        <v>1144</v>
      </c>
      <c r="F1055" t="str">
        <v>Bogota D.C.</v>
      </c>
      <c r="G1055" t="s">
        <v>1151</v>
      </c>
      <c r="H1055" t="s">
        <v>1146</v>
      </c>
      <c r="I1055" t="s">
        <v>1147</v>
      </c>
      <c r="J1055" t="s">
        <v>2204</v>
      </c>
    </row>
    <row r="1056" spans="1:10">
      <c r="A1056" t="s">
        <v>4060</v>
      </c>
      <c r="B1056" s="41">
        <v>43020</v>
      </c>
      <c r="C1056" t="s">
        <v>1143</v>
      </c>
      <c r="D1056" t="str">
        <v>Francia</v>
      </c>
      <c r="E1056" t="s">
        <v>1485</v>
      </c>
      <c r="F1056" t="str">
        <v>Paris</v>
      </c>
      <c r="G1056" t="s">
        <v>1486</v>
      </c>
      <c r="H1056" t="s">
        <v>4061</v>
      </c>
      <c r="I1056" t="s">
        <v>4062</v>
      </c>
      <c r="J1056" t="s">
        <v>4063</v>
      </c>
    </row>
    <row r="1057" spans="1:10">
      <c r="A1057" t="s">
        <v>4064</v>
      </c>
      <c r="B1057" s="41">
        <v>42247</v>
      </c>
      <c r="C1057" t="s">
        <v>1168</v>
      </c>
      <c r="D1057" t="str">
        <v>Colombia</v>
      </c>
      <c r="E1057" t="s">
        <v>1144</v>
      </c>
      <c r="F1057" t="str">
        <v>Bogota D.C.</v>
      </c>
      <c r="G1057" t="s">
        <v>1151</v>
      </c>
      <c r="H1057" t="s">
        <v>1221</v>
      </c>
      <c r="I1057" t="s">
        <v>1222</v>
      </c>
      <c r="J1057" t="s">
        <v>4065</v>
      </c>
    </row>
    <row r="1058" spans="1:10">
      <c r="A1058" t="s">
        <v>4066</v>
      </c>
      <c r="B1058" s="41">
        <v>43020</v>
      </c>
      <c r="C1058" t="s">
        <v>1143</v>
      </c>
      <c r="D1058" t="str">
        <v>Colombia</v>
      </c>
      <c r="E1058" t="s">
        <v>1144</v>
      </c>
      <c r="F1058" t="str">
        <v>Bogota D.C.</v>
      </c>
      <c r="G1058" t="s">
        <v>1151</v>
      </c>
      <c r="H1058" t="s">
        <v>1146</v>
      </c>
      <c r="I1058" t="s">
        <v>1147</v>
      </c>
      <c r="J1058" t="s">
        <v>1219</v>
      </c>
    </row>
    <row r="1059" spans="1:10">
      <c r="A1059" t="s">
        <v>4067</v>
      </c>
      <c r="B1059" s="41">
        <v>43182</v>
      </c>
      <c r="C1059" t="s">
        <v>1143</v>
      </c>
      <c r="D1059" t="str">
        <v>Colombia</v>
      </c>
      <c r="E1059" t="s">
        <v>1144</v>
      </c>
      <c r="F1059" t="str">
        <v>Bogota D.C.</v>
      </c>
      <c r="G1059" t="s">
        <v>1151</v>
      </c>
      <c r="H1059" t="s">
        <v>4068</v>
      </c>
      <c r="I1059" t="s">
        <v>4069</v>
      </c>
      <c r="J1059" t="s">
        <v>1223</v>
      </c>
    </row>
    <row r="1060" spans="1:10">
      <c r="A1060" t="s">
        <v>4070</v>
      </c>
      <c r="B1060" s="41">
        <v>44865</v>
      </c>
      <c r="C1060" t="s">
        <v>1143</v>
      </c>
      <c r="D1060" t="str">
        <v>Colombia</v>
      </c>
      <c r="E1060" t="s">
        <v>1144</v>
      </c>
      <c r="F1060" t="str">
        <v>Bogota D.C.</v>
      </c>
      <c r="G1060" t="s">
        <v>1151</v>
      </c>
      <c r="H1060" t="s">
        <v>4071</v>
      </c>
      <c r="I1060" t="s">
        <v>4072</v>
      </c>
      <c r="J1060" t="s">
        <v>4073</v>
      </c>
    </row>
    <row r="1061" spans="1:10">
      <c r="A1061" t="s">
        <v>4074</v>
      </c>
      <c r="B1061" s="41">
        <v>42461</v>
      </c>
      <c r="C1061" t="s">
        <v>1143</v>
      </c>
      <c r="D1061" t="str">
        <v>Colombia</v>
      </c>
      <c r="E1061" t="s">
        <v>1144</v>
      </c>
      <c r="F1061" t="str">
        <v>Bogota D.C.</v>
      </c>
      <c r="G1061" t="s">
        <v>1151</v>
      </c>
      <c r="H1061" t="s">
        <v>1338</v>
      </c>
      <c r="I1061" t="s">
        <v>1339</v>
      </c>
      <c r="J1061" t="s">
        <v>1350</v>
      </c>
    </row>
    <row r="1062" spans="1:10">
      <c r="A1062" t="s">
        <v>4075</v>
      </c>
      <c r="B1062" s="41">
        <v>43159</v>
      </c>
      <c r="C1062" t="s">
        <v>1143</v>
      </c>
      <c r="D1062" t="str">
        <v>Colombia</v>
      </c>
      <c r="E1062" t="s">
        <v>1144</v>
      </c>
      <c r="F1062" t="str">
        <v>Bogota D.C.</v>
      </c>
      <c r="G1062" t="s">
        <v>1151</v>
      </c>
      <c r="H1062" t="s">
        <v>4076</v>
      </c>
      <c r="I1062" t="s">
        <v>4077</v>
      </c>
      <c r="J1062" t="s">
        <v>3957</v>
      </c>
    </row>
    <row r="1063" spans="1:10">
      <c r="A1063" t="s">
        <v>4078</v>
      </c>
      <c r="B1063" s="41">
        <v>43560</v>
      </c>
      <c r="C1063" t="s">
        <v>1143</v>
      </c>
      <c r="D1063" t="str">
        <v>Colombia</v>
      </c>
      <c r="E1063" t="s">
        <v>1144</v>
      </c>
      <c r="F1063" t="str">
        <v>Mosquera</v>
      </c>
      <c r="G1063" t="s">
        <v>3089</v>
      </c>
      <c r="H1063" t="s">
        <v>4079</v>
      </c>
      <c r="I1063" t="s">
        <v>4080</v>
      </c>
      <c r="J1063" t="s">
        <v>4081</v>
      </c>
    </row>
    <row r="1064" spans="1:10">
      <c r="A1064" t="s">
        <v>4082</v>
      </c>
      <c r="B1064" s="41">
        <v>42657</v>
      </c>
      <c r="C1064" t="s">
        <v>1143</v>
      </c>
      <c r="D1064" t="str">
        <v>Colombia</v>
      </c>
      <c r="E1064" t="s">
        <v>1144</v>
      </c>
      <c r="F1064" t="str">
        <v>Bogota D.C.</v>
      </c>
      <c r="G1064" t="s">
        <v>1151</v>
      </c>
      <c r="H1064" t="s">
        <v>4083</v>
      </c>
      <c r="I1064" t="s">
        <v>4084</v>
      </c>
      <c r="J1064" t="s">
        <v>1176</v>
      </c>
    </row>
    <row r="1065" spans="1:10">
      <c r="A1065" t="s">
        <v>4085</v>
      </c>
      <c r="B1065" s="41">
        <v>42062</v>
      </c>
      <c r="C1065" t="s">
        <v>1143</v>
      </c>
      <c r="D1065" t="str">
        <v>Alemania</v>
      </c>
      <c r="E1065" t="s">
        <v>1274</v>
      </c>
      <c r="F1065" t="str">
        <v>Berlin</v>
      </c>
      <c r="G1065" t="s">
        <v>4086</v>
      </c>
      <c r="H1065" t="s">
        <v>4087</v>
      </c>
      <c r="I1065" t="s">
        <v>4088</v>
      </c>
      <c r="J1065" t="s">
        <v>4089</v>
      </c>
    </row>
    <row r="1066" spans="1:10">
      <c r="A1066" t="s">
        <v>4090</v>
      </c>
      <c r="B1066" s="41">
        <v>42429</v>
      </c>
      <c r="C1066" t="s">
        <v>1143</v>
      </c>
      <c r="D1066" t="str">
        <v>Colombia</v>
      </c>
      <c r="E1066" t="s">
        <v>1144</v>
      </c>
      <c r="F1066" t="str">
        <v>Bogota D.C.</v>
      </c>
      <c r="G1066" t="s">
        <v>1151</v>
      </c>
      <c r="H1066" t="s">
        <v>4091</v>
      </c>
      <c r="I1066" t="s">
        <v>4092</v>
      </c>
      <c r="J1066" t="s">
        <v>4093</v>
      </c>
    </row>
    <row r="1067" spans="1:10">
      <c r="A1067" t="s">
        <v>4094</v>
      </c>
      <c r="B1067" s="41">
        <v>42278</v>
      </c>
      <c r="C1067" t="s">
        <v>1143</v>
      </c>
      <c r="D1067" t="str">
        <v>Colombia</v>
      </c>
      <c r="E1067" t="s">
        <v>1144</v>
      </c>
      <c r="F1067" t="str">
        <v>Bogota D.C.</v>
      </c>
      <c r="G1067" t="s">
        <v>1151</v>
      </c>
      <c r="H1067" t="s">
        <v>4095</v>
      </c>
      <c r="I1067" t="s">
        <v>4096</v>
      </c>
      <c r="J1067" t="s">
        <v>4097</v>
      </c>
    </row>
    <row r="1068" spans="1:10">
      <c r="A1068" t="s">
        <v>4098</v>
      </c>
      <c r="B1068" s="41">
        <v>44491</v>
      </c>
      <c r="C1068" t="s">
        <v>1143</v>
      </c>
      <c r="D1068" t="str">
        <v>Colombia</v>
      </c>
      <c r="E1068" t="s">
        <v>1144</v>
      </c>
      <c r="F1068" t="str">
        <v>Bogota D.C.</v>
      </c>
      <c r="G1068" t="s">
        <v>1151</v>
      </c>
      <c r="H1068" t="s">
        <v>2321</v>
      </c>
      <c r="I1068" t="s">
        <v>2322</v>
      </c>
      <c r="J1068" t="s">
        <v>1204</v>
      </c>
    </row>
    <row r="1069" spans="1:10">
      <c r="A1069" t="s">
        <v>4099</v>
      </c>
      <c r="B1069" s="41">
        <v>42083</v>
      </c>
      <c r="C1069" t="s">
        <v>1143</v>
      </c>
      <c r="D1069" t="str">
        <v>Colombia</v>
      </c>
      <c r="E1069" t="s">
        <v>1144</v>
      </c>
      <c r="F1069" t="str">
        <v>Bogota D.C.</v>
      </c>
      <c r="G1069" t="s">
        <v>1151</v>
      </c>
      <c r="H1069" t="s">
        <v>4100</v>
      </c>
      <c r="I1069" t="s">
        <v>4101</v>
      </c>
      <c r="J1069" t="s">
        <v>1204</v>
      </c>
    </row>
    <row r="1070" spans="1:10">
      <c r="A1070" t="s">
        <v>4102</v>
      </c>
      <c r="B1070" s="41">
        <v>43924</v>
      </c>
      <c r="C1070" t="s">
        <v>1143</v>
      </c>
      <c r="D1070" t="str">
        <v>Colombia</v>
      </c>
      <c r="E1070" t="s">
        <v>1144</v>
      </c>
      <c r="F1070" t="str">
        <v>Bogota D.C.</v>
      </c>
      <c r="G1070" t="s">
        <v>1151</v>
      </c>
      <c r="H1070" t="s">
        <v>1338</v>
      </c>
      <c r="I1070" t="s">
        <v>1339</v>
      </c>
      <c r="J1070" t="s">
        <v>1350</v>
      </c>
    </row>
    <row r="1071" spans="1:10">
      <c r="A1071" t="s">
        <v>4103</v>
      </c>
      <c r="B1071" s="41">
        <v>43749</v>
      </c>
      <c r="C1071" t="s">
        <v>1143</v>
      </c>
      <c r="D1071" t="str">
        <v>Colombia</v>
      </c>
      <c r="E1071" t="s">
        <v>1144</v>
      </c>
      <c r="F1071" t="str">
        <v>Bogota D.C.</v>
      </c>
      <c r="G1071" t="s">
        <v>1151</v>
      </c>
      <c r="H1071" t="s">
        <v>1338</v>
      </c>
      <c r="I1071" t="s">
        <v>1339</v>
      </c>
      <c r="J1071" t="s">
        <v>1350</v>
      </c>
    </row>
    <row r="1072" spans="1:10">
      <c r="A1072" t="s">
        <v>4104</v>
      </c>
      <c r="B1072" s="41">
        <v>43749</v>
      </c>
      <c r="C1072" t="s">
        <v>1143</v>
      </c>
      <c r="D1072" t="str">
        <v>Colombia</v>
      </c>
      <c r="E1072" t="s">
        <v>1144</v>
      </c>
      <c r="F1072" t="str">
        <v>Bogota D.C.</v>
      </c>
      <c r="G1072" t="s">
        <v>1151</v>
      </c>
      <c r="H1072" t="s">
        <v>4105</v>
      </c>
      <c r="I1072" t="s">
        <v>4106</v>
      </c>
      <c r="J1072" t="s">
        <v>4107</v>
      </c>
    </row>
    <row r="1073" spans="1:10">
      <c r="A1073" t="s">
        <v>4108</v>
      </c>
      <c r="B1073" s="41">
        <v>44253</v>
      </c>
      <c r="C1073" t="s">
        <v>1143</v>
      </c>
      <c r="D1073" t="str">
        <v>Colombia</v>
      </c>
      <c r="E1073" t="s">
        <v>1144</v>
      </c>
      <c r="F1073" t="str">
        <v>Bogota D.C.</v>
      </c>
      <c r="G1073" t="s">
        <v>1151</v>
      </c>
      <c r="H1073" t="s">
        <v>4109</v>
      </c>
      <c r="I1073" t="s">
        <v>4110</v>
      </c>
      <c r="J1073" t="s">
        <v>4111</v>
      </c>
    </row>
    <row r="1074" spans="1:10">
      <c r="A1074" t="s">
        <v>4112</v>
      </c>
      <c r="B1074" s="41">
        <v>42083</v>
      </c>
      <c r="C1074" t="s">
        <v>1143</v>
      </c>
      <c r="D1074" t="str">
        <v>Colombia</v>
      </c>
      <c r="E1074" t="s">
        <v>1144</v>
      </c>
      <c r="F1074" t="str">
        <v>Bogota D.C.</v>
      </c>
      <c r="G1074" t="s">
        <v>1151</v>
      </c>
      <c r="H1074" t="s">
        <v>1246</v>
      </c>
      <c r="I1074" t="s">
        <v>1247</v>
      </c>
      <c r="J1074" t="s">
        <v>4113</v>
      </c>
    </row>
    <row r="1075" spans="1:10">
      <c r="A1075" t="s">
        <v>4114</v>
      </c>
      <c r="B1075" s="41">
        <v>44112</v>
      </c>
      <c r="C1075" t="s">
        <v>1143</v>
      </c>
      <c r="D1075" t="str">
        <v>Finlandia</v>
      </c>
      <c r="E1075" t="s">
        <v>1393</v>
      </c>
      <c r="F1075" t="str">
        <v>No Disponible</v>
      </c>
      <c r="G1075" t="s">
        <v>1204</v>
      </c>
      <c r="H1075" t="s">
        <v>1338</v>
      </c>
      <c r="I1075" t="s">
        <v>1339</v>
      </c>
      <c r="J1075" t="s">
        <v>1350</v>
      </c>
    </row>
    <row r="1076" spans="1:10">
      <c r="A1076" t="s">
        <v>4115</v>
      </c>
      <c r="B1076" s="41">
        <v>43020</v>
      </c>
      <c r="C1076" t="s">
        <v>1143</v>
      </c>
      <c r="D1076" t="str">
        <v>Colombia</v>
      </c>
      <c r="E1076" t="s">
        <v>1144</v>
      </c>
      <c r="F1076" t="str">
        <v>Bogota D.C.</v>
      </c>
      <c r="G1076" t="s">
        <v>1151</v>
      </c>
      <c r="H1076" t="s">
        <v>1146</v>
      </c>
      <c r="I1076" t="s">
        <v>1147</v>
      </c>
      <c r="J1076" t="s">
        <v>1219</v>
      </c>
    </row>
    <row r="1077" spans="1:10">
      <c r="A1077" t="s">
        <v>4116</v>
      </c>
      <c r="B1077" s="41">
        <v>43924</v>
      </c>
      <c r="C1077" t="s">
        <v>1143</v>
      </c>
      <c r="D1077" t="str">
        <v>Colombia</v>
      </c>
      <c r="E1077" t="s">
        <v>1144</v>
      </c>
      <c r="F1077" t="str">
        <v>Bogota D.C.</v>
      </c>
      <c r="G1077" t="s">
        <v>1151</v>
      </c>
      <c r="H1077" t="s">
        <v>1338</v>
      </c>
      <c r="I1077" t="s">
        <v>1339</v>
      </c>
      <c r="J1077" t="s">
        <v>1350</v>
      </c>
    </row>
    <row r="1078" spans="1:10">
      <c r="A1078" t="s">
        <v>4117</v>
      </c>
      <c r="B1078" s="41">
        <v>42278</v>
      </c>
      <c r="C1078" t="s">
        <v>1143</v>
      </c>
      <c r="D1078" t="str">
        <v>Colombia</v>
      </c>
      <c r="E1078" t="s">
        <v>1144</v>
      </c>
      <c r="F1078" t="str">
        <v>Bogota D.C.</v>
      </c>
      <c r="G1078" t="s">
        <v>1151</v>
      </c>
      <c r="H1078" t="s">
        <v>1338</v>
      </c>
      <c r="I1078" t="s">
        <v>1339</v>
      </c>
      <c r="J1078" t="s">
        <v>1350</v>
      </c>
    </row>
    <row r="1079" spans="1:10">
      <c r="A1079" t="s">
        <v>4118</v>
      </c>
      <c r="B1079" s="41">
        <v>44491</v>
      </c>
      <c r="C1079" t="s">
        <v>1143</v>
      </c>
      <c r="D1079" t="str">
        <v>Colombia</v>
      </c>
      <c r="E1079" t="s">
        <v>1144</v>
      </c>
      <c r="F1079" t="str">
        <v>Bogota D.C.</v>
      </c>
      <c r="G1079" t="s">
        <v>1151</v>
      </c>
      <c r="H1079" t="s">
        <v>1368</v>
      </c>
      <c r="I1079" t="s">
        <v>1369</v>
      </c>
      <c r="J1079" t="s">
        <v>1395</v>
      </c>
    </row>
    <row r="1080" spans="1:10">
      <c r="A1080" t="s">
        <v>4119</v>
      </c>
      <c r="B1080" s="41">
        <v>42817</v>
      </c>
      <c r="C1080" t="s">
        <v>1143</v>
      </c>
      <c r="D1080" t="str">
        <v>Colombia</v>
      </c>
      <c r="E1080" t="s">
        <v>1144</v>
      </c>
      <c r="F1080" t="str">
        <v>Bogota D.C.</v>
      </c>
      <c r="G1080" t="s">
        <v>1151</v>
      </c>
      <c r="H1080" t="s">
        <v>1338</v>
      </c>
      <c r="I1080" t="s">
        <v>1339</v>
      </c>
      <c r="J1080" t="s">
        <v>1350</v>
      </c>
    </row>
    <row r="1081" spans="1:10">
      <c r="A1081" t="s">
        <v>4120</v>
      </c>
      <c r="B1081" s="41">
        <v>42278</v>
      </c>
      <c r="C1081" t="s">
        <v>1143</v>
      </c>
      <c r="D1081" t="str">
        <v>Estados Unidos</v>
      </c>
      <c r="E1081" t="s">
        <v>1162</v>
      </c>
      <c r="F1081" t="str">
        <v>Nueva York</v>
      </c>
      <c r="G1081" t="s">
        <v>1285</v>
      </c>
      <c r="H1081" t="s">
        <v>4121</v>
      </c>
      <c r="I1081" t="s">
        <v>4122</v>
      </c>
      <c r="J1081" t="s">
        <v>4123</v>
      </c>
    </row>
    <row r="1082" spans="1:10">
      <c r="A1082" t="s">
        <v>4124</v>
      </c>
      <c r="B1082" s="41">
        <v>42278</v>
      </c>
      <c r="C1082" t="s">
        <v>1143</v>
      </c>
      <c r="D1082" t="str">
        <v>Colombia</v>
      </c>
      <c r="E1082" t="s">
        <v>1144</v>
      </c>
      <c r="F1082" t="str">
        <v>Bogota D.C.</v>
      </c>
      <c r="G1082" t="s">
        <v>1151</v>
      </c>
      <c r="H1082" t="s">
        <v>1338</v>
      </c>
      <c r="I1082" t="s">
        <v>1339</v>
      </c>
      <c r="J1082" t="s">
        <v>1350</v>
      </c>
    </row>
    <row r="1083" spans="1:10">
      <c r="A1083" t="s">
        <v>4125</v>
      </c>
      <c r="B1083" s="41">
        <v>42461</v>
      </c>
      <c r="C1083" t="s">
        <v>1143</v>
      </c>
      <c r="D1083" t="str">
        <v>Colombia</v>
      </c>
      <c r="E1083" t="s">
        <v>1144</v>
      </c>
      <c r="F1083" t="str">
        <v>Bogota D.C.</v>
      </c>
      <c r="G1083" t="s">
        <v>1151</v>
      </c>
      <c r="H1083" t="s">
        <v>4126</v>
      </c>
      <c r="I1083" t="s">
        <v>4127</v>
      </c>
      <c r="J1083" t="s">
        <v>1391</v>
      </c>
    </row>
    <row r="1084" spans="1:10">
      <c r="A1084" t="s">
        <v>4128</v>
      </c>
      <c r="B1084" s="41">
        <v>44302</v>
      </c>
      <c r="C1084" t="s">
        <v>1143</v>
      </c>
      <c r="D1084" t="str">
        <v>Colombia</v>
      </c>
      <c r="E1084" t="s">
        <v>1144</v>
      </c>
      <c r="F1084" t="str">
        <v>Bogota D.C.</v>
      </c>
      <c r="G1084" t="s">
        <v>1151</v>
      </c>
      <c r="H1084" t="s">
        <v>4129</v>
      </c>
      <c r="I1084" t="s">
        <v>4130</v>
      </c>
      <c r="J1084" t="s">
        <v>2338</v>
      </c>
    </row>
    <row r="1085" spans="1:10">
      <c r="A1085" t="s">
        <v>4131</v>
      </c>
      <c r="B1085" s="41">
        <v>42216</v>
      </c>
      <c r="C1085" t="s">
        <v>1143</v>
      </c>
      <c r="D1085" t="str">
        <v>Colombia</v>
      </c>
      <c r="E1085" t="s">
        <v>1144</v>
      </c>
      <c r="F1085" t="str">
        <v>Bogota D.C.</v>
      </c>
      <c r="G1085" t="s">
        <v>1151</v>
      </c>
      <c r="H1085" t="s">
        <v>2548</v>
      </c>
      <c r="I1085" t="s">
        <v>2549</v>
      </c>
      <c r="J1085" t="s">
        <v>1204</v>
      </c>
    </row>
    <row r="1086" spans="1:10">
      <c r="A1086" t="s">
        <v>4132</v>
      </c>
      <c r="B1086" s="41">
        <v>43159</v>
      </c>
      <c r="C1086" t="s">
        <v>1143</v>
      </c>
      <c r="D1086" t="str">
        <v>Colombia</v>
      </c>
      <c r="E1086" t="s">
        <v>1144</v>
      </c>
      <c r="F1086" t="str">
        <v>Bogota D.C.</v>
      </c>
      <c r="G1086" t="s">
        <v>1151</v>
      </c>
      <c r="H1086" t="s">
        <v>1338</v>
      </c>
      <c r="I1086" t="s">
        <v>1339</v>
      </c>
      <c r="J1086" t="s">
        <v>1350</v>
      </c>
    </row>
    <row r="1087" spans="1:10">
      <c r="A1087" t="s">
        <v>4133</v>
      </c>
      <c r="B1087" s="41">
        <v>43020</v>
      </c>
      <c r="C1087" t="s">
        <v>1143</v>
      </c>
      <c r="D1087" t="str">
        <v>Australia</v>
      </c>
      <c r="E1087" t="s">
        <v>1203</v>
      </c>
      <c r="F1087" t="str">
        <v>Sidney</v>
      </c>
      <c r="G1087" t="s">
        <v>4134</v>
      </c>
      <c r="H1087" t="s">
        <v>4135</v>
      </c>
      <c r="I1087" t="s">
        <v>4136</v>
      </c>
      <c r="J1087" t="s">
        <v>4137</v>
      </c>
    </row>
    <row r="1088" spans="1:10">
      <c r="A1088" t="s">
        <v>4138</v>
      </c>
      <c r="B1088" s="41">
        <v>43220</v>
      </c>
      <c r="C1088" t="s">
        <v>1168</v>
      </c>
      <c r="D1088" t="str">
        <v>Colombia</v>
      </c>
      <c r="E1088" t="s">
        <v>1144</v>
      </c>
      <c r="F1088" t="str">
        <v>Bogota D.C.</v>
      </c>
      <c r="G1088" t="s">
        <v>1151</v>
      </c>
      <c r="H1088" t="s">
        <v>4139</v>
      </c>
      <c r="I1088" t="s">
        <v>4140</v>
      </c>
      <c r="J1088" t="s">
        <v>4141</v>
      </c>
    </row>
    <row r="1089" spans="1:10">
      <c r="A1089" t="s">
        <v>4142</v>
      </c>
      <c r="B1089" s="41">
        <v>43924</v>
      </c>
      <c r="C1089" t="s">
        <v>1143</v>
      </c>
      <c r="D1089" t="str">
        <v>Colombia</v>
      </c>
      <c r="E1089" t="s">
        <v>1144</v>
      </c>
      <c r="F1089" t="str">
        <v>Bogota D.C.</v>
      </c>
      <c r="G1089" t="s">
        <v>1151</v>
      </c>
      <c r="H1089" t="s">
        <v>2586</v>
      </c>
      <c r="I1089" t="s">
        <v>2587</v>
      </c>
      <c r="J1089" t="s">
        <v>4143</v>
      </c>
    </row>
    <row r="1090" spans="1:10">
      <c r="A1090" t="s">
        <v>4144</v>
      </c>
      <c r="B1090" s="41">
        <v>43749</v>
      </c>
      <c r="C1090" t="s">
        <v>1143</v>
      </c>
      <c r="D1090" t="str">
        <v>Colombia</v>
      </c>
      <c r="E1090" t="s">
        <v>1144</v>
      </c>
      <c r="F1090" t="str">
        <v>Bogota D.C.</v>
      </c>
      <c r="G1090" t="s">
        <v>1151</v>
      </c>
      <c r="H1090" t="s">
        <v>4145</v>
      </c>
      <c r="I1090" t="s">
        <v>4146</v>
      </c>
      <c r="J1090" t="s">
        <v>4147</v>
      </c>
    </row>
    <row r="1091" spans="1:10">
      <c r="A1091" t="s">
        <v>4148</v>
      </c>
      <c r="B1091" s="41">
        <v>43392</v>
      </c>
      <c r="C1091" t="s">
        <v>1143</v>
      </c>
      <c r="D1091" t="str">
        <v>Colombia</v>
      </c>
      <c r="E1091" t="s">
        <v>1144</v>
      </c>
      <c r="F1091" t="str">
        <v>Bogota D.C.</v>
      </c>
      <c r="G1091" t="s">
        <v>1151</v>
      </c>
      <c r="H1091" t="s">
        <v>4149</v>
      </c>
      <c r="I1091" t="s">
        <v>4150</v>
      </c>
      <c r="J1091" t="s">
        <v>1184</v>
      </c>
    </row>
    <row r="1092" spans="1:10">
      <c r="A1092" t="s">
        <v>4151</v>
      </c>
      <c r="B1092" s="41">
        <v>43182</v>
      </c>
      <c r="C1092" t="s">
        <v>1143</v>
      </c>
      <c r="D1092" t="str">
        <v>Colombia</v>
      </c>
      <c r="E1092" t="s">
        <v>1144</v>
      </c>
      <c r="F1092" t="str">
        <v>Bogota D.C.</v>
      </c>
      <c r="G1092" t="s">
        <v>1151</v>
      </c>
      <c r="H1092" t="s">
        <v>1215</v>
      </c>
      <c r="I1092" t="s">
        <v>1216</v>
      </c>
      <c r="J1092" t="s">
        <v>1204</v>
      </c>
    </row>
    <row r="1093" spans="1:10">
      <c r="A1093" t="s">
        <v>4152</v>
      </c>
      <c r="B1093" s="41">
        <v>43924</v>
      </c>
      <c r="C1093" t="s">
        <v>1143</v>
      </c>
      <c r="D1093" t="str">
        <v>Finlandia</v>
      </c>
      <c r="E1093" t="s">
        <v>1393</v>
      </c>
      <c r="F1093" t="str">
        <v>No Disponible</v>
      </c>
      <c r="G1093" t="s">
        <v>1204</v>
      </c>
      <c r="H1093" t="s">
        <v>1146</v>
      </c>
      <c r="I1093" t="s">
        <v>1147</v>
      </c>
      <c r="J1093" t="s">
        <v>4153</v>
      </c>
    </row>
    <row r="1094" spans="1:10">
      <c r="A1094" t="s">
        <v>4154</v>
      </c>
      <c r="B1094" s="41">
        <v>42083</v>
      </c>
      <c r="C1094" t="s">
        <v>1143</v>
      </c>
      <c r="D1094" t="str">
        <v>Colombia</v>
      </c>
      <c r="E1094" t="s">
        <v>1144</v>
      </c>
      <c r="F1094" t="str">
        <v>Bogota D.C.</v>
      </c>
      <c r="G1094" t="s">
        <v>1151</v>
      </c>
      <c r="H1094" t="s">
        <v>1146</v>
      </c>
      <c r="I1094" t="s">
        <v>1147</v>
      </c>
      <c r="J1094" t="s">
        <v>2224</v>
      </c>
    </row>
    <row r="1095" spans="1:10">
      <c r="A1095" t="s">
        <v>4155</v>
      </c>
      <c r="B1095" s="41">
        <v>43020</v>
      </c>
      <c r="C1095" t="s">
        <v>1143</v>
      </c>
      <c r="D1095" t="str">
        <v>Colombia</v>
      </c>
      <c r="E1095" t="s">
        <v>1144</v>
      </c>
      <c r="F1095" t="str">
        <v>Bogota D.C.</v>
      </c>
      <c r="G1095" t="s">
        <v>1151</v>
      </c>
      <c r="H1095" t="s">
        <v>1146</v>
      </c>
      <c r="I1095" t="s">
        <v>1147</v>
      </c>
      <c r="J1095" t="s">
        <v>4156</v>
      </c>
    </row>
    <row r="1096" spans="1:10">
      <c r="A1096" t="s">
        <v>4157</v>
      </c>
      <c r="B1096" s="41">
        <v>43392</v>
      </c>
      <c r="C1096" t="s">
        <v>1143</v>
      </c>
      <c r="D1096" t="str">
        <v>Colombia</v>
      </c>
      <c r="E1096" t="s">
        <v>1144</v>
      </c>
      <c r="F1096" t="str">
        <v>Bogota D.C.</v>
      </c>
      <c r="G1096" t="s">
        <v>1151</v>
      </c>
      <c r="H1096" t="s">
        <v>3950</v>
      </c>
      <c r="I1096" t="s">
        <v>3951</v>
      </c>
      <c r="J1096" t="s">
        <v>1356</v>
      </c>
    </row>
    <row r="1097" spans="1:10">
      <c r="A1097" t="s">
        <v>4158</v>
      </c>
      <c r="B1097" s="41">
        <v>43560</v>
      </c>
      <c r="C1097" t="s">
        <v>1143</v>
      </c>
      <c r="D1097" t="str">
        <v>Colombia</v>
      </c>
      <c r="E1097" t="s">
        <v>1144</v>
      </c>
      <c r="F1097" t="str">
        <v>Bogota D.C.</v>
      </c>
      <c r="G1097" t="s">
        <v>1151</v>
      </c>
      <c r="H1097" t="s">
        <v>3538</v>
      </c>
      <c r="I1097" t="s">
        <v>3539</v>
      </c>
      <c r="J1097" t="s">
        <v>1176</v>
      </c>
    </row>
    <row r="1098" spans="1:10">
      <c r="A1098" t="s">
        <v>4159</v>
      </c>
      <c r="B1098" s="41">
        <v>42090</v>
      </c>
      <c r="C1098" t="s">
        <v>1168</v>
      </c>
      <c r="D1098" t="str">
        <v>Colombia</v>
      </c>
      <c r="E1098" t="s">
        <v>1144</v>
      </c>
      <c r="F1098" t="str">
        <v>Bogota D.C.</v>
      </c>
      <c r="G1098" t="s">
        <v>1151</v>
      </c>
      <c r="H1098" t="s">
        <v>1250</v>
      </c>
      <c r="I1098" t="s">
        <v>1251</v>
      </c>
      <c r="J1098" t="s">
        <v>1489</v>
      </c>
    </row>
    <row r="1099" spans="1:10">
      <c r="A1099" t="s">
        <v>4160</v>
      </c>
      <c r="B1099" s="41">
        <v>42461</v>
      </c>
      <c r="C1099" t="s">
        <v>1143</v>
      </c>
      <c r="D1099" t="str">
        <v>Colombia</v>
      </c>
      <c r="E1099" t="s">
        <v>1144</v>
      </c>
      <c r="F1099" t="str">
        <v>Bogota D.C.</v>
      </c>
      <c r="G1099" t="s">
        <v>1151</v>
      </c>
      <c r="H1099" t="s">
        <v>1338</v>
      </c>
      <c r="I1099" t="s">
        <v>1339</v>
      </c>
      <c r="J1099" t="s">
        <v>1350</v>
      </c>
    </row>
    <row r="1100" spans="1:10">
      <c r="A1100" t="s">
        <v>4161</v>
      </c>
      <c r="B1100" s="41">
        <v>43749</v>
      </c>
      <c r="C1100" t="s">
        <v>1143</v>
      </c>
      <c r="D1100" t="str">
        <v>Colombia</v>
      </c>
      <c r="E1100" t="s">
        <v>1144</v>
      </c>
      <c r="F1100" t="str">
        <v>Bogota D.C.</v>
      </c>
      <c r="G1100" t="s">
        <v>1151</v>
      </c>
      <c r="H1100" t="s">
        <v>1146</v>
      </c>
      <c r="I1100" t="s">
        <v>1147</v>
      </c>
      <c r="J1100" t="s">
        <v>1356</v>
      </c>
    </row>
    <row r="1101" spans="1:10">
      <c r="A1101" t="s">
        <v>4162</v>
      </c>
      <c r="B1101" s="41">
        <v>42278</v>
      </c>
      <c r="C1101" t="s">
        <v>1143</v>
      </c>
      <c r="D1101" t="str">
        <v>Colombia</v>
      </c>
      <c r="E1101" t="s">
        <v>1144</v>
      </c>
      <c r="F1101" t="str">
        <v>Bogota D.C.</v>
      </c>
      <c r="G1101" t="s">
        <v>1151</v>
      </c>
      <c r="H1101" t="s">
        <v>1146</v>
      </c>
      <c r="I1101" t="s">
        <v>1147</v>
      </c>
      <c r="J1101" t="s">
        <v>1452</v>
      </c>
    </row>
    <row r="1102" spans="1:10">
      <c r="A1102" t="s">
        <v>4163</v>
      </c>
      <c r="B1102" s="41">
        <v>42083</v>
      </c>
      <c r="C1102" t="s">
        <v>1143</v>
      </c>
      <c r="D1102" t="str">
        <v>Colombia</v>
      </c>
      <c r="E1102" t="s">
        <v>1144</v>
      </c>
      <c r="F1102" t="str">
        <v>Bogota D.C.</v>
      </c>
      <c r="G1102" t="s">
        <v>1151</v>
      </c>
      <c r="H1102" t="s">
        <v>1665</v>
      </c>
      <c r="I1102" t="s">
        <v>1666</v>
      </c>
      <c r="J1102" t="s">
        <v>4164</v>
      </c>
    </row>
    <row r="1103" spans="1:10">
      <c r="A1103" t="s">
        <v>4165</v>
      </c>
      <c r="B1103" s="41">
        <v>42083</v>
      </c>
      <c r="C1103" t="s">
        <v>1143</v>
      </c>
      <c r="D1103" t="str">
        <v>Canada</v>
      </c>
      <c r="E1103" t="s">
        <v>1254</v>
      </c>
      <c r="F1103" t="str">
        <v>Quebec</v>
      </c>
      <c r="G1103" t="s">
        <v>4166</v>
      </c>
      <c r="H1103" t="s">
        <v>4167</v>
      </c>
      <c r="I1103" t="s">
        <v>4168</v>
      </c>
      <c r="J1103" t="s">
        <v>4169</v>
      </c>
    </row>
    <row r="1104" spans="1:10">
      <c r="A1104" t="s">
        <v>4170</v>
      </c>
      <c r="B1104" s="41">
        <v>42817</v>
      </c>
      <c r="C1104" t="s">
        <v>1143</v>
      </c>
      <c r="D1104" t="str">
        <v>Colombia</v>
      </c>
      <c r="E1104" t="s">
        <v>1144</v>
      </c>
      <c r="F1104" t="str">
        <v>Cota</v>
      </c>
      <c r="G1104" t="s">
        <v>2236</v>
      </c>
      <c r="H1104" t="s">
        <v>4171</v>
      </c>
      <c r="I1104" t="s">
        <v>4172</v>
      </c>
      <c r="J1104" t="s">
        <v>4173</v>
      </c>
    </row>
    <row r="1105" spans="1:10">
      <c r="A1105" t="s">
        <v>4174</v>
      </c>
      <c r="B1105" s="41">
        <v>43924</v>
      </c>
      <c r="C1105" t="s">
        <v>1143</v>
      </c>
      <c r="D1105" t="str">
        <v>Colombia</v>
      </c>
      <c r="E1105" t="s">
        <v>1144</v>
      </c>
      <c r="F1105" t="str">
        <v>Bogota D.C.</v>
      </c>
      <c r="G1105" t="s">
        <v>1151</v>
      </c>
      <c r="H1105" t="s">
        <v>3671</v>
      </c>
      <c r="I1105" t="s">
        <v>3672</v>
      </c>
      <c r="J1105" t="s">
        <v>1223</v>
      </c>
    </row>
    <row r="1106" spans="1:10">
      <c r="A1106" t="s">
        <v>4175</v>
      </c>
      <c r="B1106" s="41">
        <v>42643</v>
      </c>
      <c r="C1106" t="s">
        <v>1168</v>
      </c>
      <c r="D1106" t="str">
        <v>Colombia</v>
      </c>
      <c r="E1106" t="s">
        <v>1144</v>
      </c>
      <c r="F1106" t="str">
        <v>Neiva</v>
      </c>
      <c r="G1106" t="s">
        <v>4176</v>
      </c>
      <c r="H1106" t="s">
        <v>4177</v>
      </c>
      <c r="I1106" t="s">
        <v>4178</v>
      </c>
      <c r="J1106" t="s">
        <v>4179</v>
      </c>
    </row>
    <row r="1107" spans="1:10">
      <c r="A1107" t="s">
        <v>4180</v>
      </c>
      <c r="B1107" s="41">
        <v>43182</v>
      </c>
      <c r="C1107" t="s">
        <v>1143</v>
      </c>
      <c r="D1107" t="str">
        <v>España</v>
      </c>
      <c r="E1107" t="s">
        <v>1388</v>
      </c>
      <c r="F1107" t="str">
        <v>Madrid</v>
      </c>
      <c r="G1107" t="s">
        <v>1386</v>
      </c>
      <c r="H1107" t="s">
        <v>1146</v>
      </c>
      <c r="I1107" t="s">
        <v>1147</v>
      </c>
      <c r="J1107" t="s">
        <v>1219</v>
      </c>
    </row>
    <row r="1108" spans="1:10">
      <c r="A1108" t="s">
        <v>4181</v>
      </c>
      <c r="B1108" s="41">
        <v>42817</v>
      </c>
      <c r="C1108" t="s">
        <v>1143</v>
      </c>
      <c r="D1108" t="str">
        <v>Colombia</v>
      </c>
      <c r="E1108" t="s">
        <v>1144</v>
      </c>
      <c r="F1108" t="str">
        <v>Bogota D.C.</v>
      </c>
      <c r="G1108" t="s">
        <v>1151</v>
      </c>
      <c r="H1108" t="s">
        <v>4182</v>
      </c>
      <c r="I1108" t="s">
        <v>4183</v>
      </c>
      <c r="J1108" t="s">
        <v>2002</v>
      </c>
    </row>
    <row r="1109" spans="1:10">
      <c r="A1109" t="s">
        <v>4184</v>
      </c>
      <c r="B1109" s="41">
        <v>44112</v>
      </c>
      <c r="C1109" t="s">
        <v>1143</v>
      </c>
      <c r="D1109" t="str">
        <v>Colombia</v>
      </c>
      <c r="E1109" t="s">
        <v>1144</v>
      </c>
      <c r="F1109" t="str">
        <v>Bogota D.C.</v>
      </c>
      <c r="G1109" t="s">
        <v>1151</v>
      </c>
      <c r="H1109" t="s">
        <v>4185</v>
      </c>
      <c r="I1109" t="s">
        <v>4186</v>
      </c>
      <c r="J1109" t="s">
        <v>4187</v>
      </c>
    </row>
    <row r="1110" spans="1:10">
      <c r="A1110" t="s">
        <v>4188</v>
      </c>
      <c r="B1110" s="41">
        <v>43182</v>
      </c>
      <c r="C1110" t="s">
        <v>1143</v>
      </c>
      <c r="D1110" t="str">
        <v>Colombia</v>
      </c>
      <c r="E1110" t="s">
        <v>1144</v>
      </c>
      <c r="F1110" t="str">
        <v>Bogota D.C.</v>
      </c>
      <c r="G1110" t="s">
        <v>1151</v>
      </c>
      <c r="H1110" t="s">
        <v>1338</v>
      </c>
      <c r="I1110" t="s">
        <v>1339</v>
      </c>
      <c r="J1110" t="s">
        <v>1350</v>
      </c>
    </row>
    <row r="1111" spans="1:10">
      <c r="A1111" t="s">
        <v>4189</v>
      </c>
      <c r="B1111" s="41">
        <v>42817</v>
      </c>
      <c r="C1111" t="s">
        <v>1143</v>
      </c>
      <c r="D1111" t="str">
        <v>Colombia</v>
      </c>
      <c r="E1111" t="s">
        <v>1144</v>
      </c>
      <c r="F1111" t="str">
        <v>Bucaramanga</v>
      </c>
      <c r="G1111" t="s">
        <v>1747</v>
      </c>
      <c r="H1111" t="s">
        <v>2980</v>
      </c>
      <c r="I1111" t="s">
        <v>2981</v>
      </c>
      <c r="J1111" t="s">
        <v>1356</v>
      </c>
    </row>
    <row r="1112" spans="1:10">
      <c r="A1112" t="s">
        <v>4190</v>
      </c>
      <c r="B1112" s="41">
        <v>43020</v>
      </c>
      <c r="C1112" t="s">
        <v>1143</v>
      </c>
      <c r="D1112" t="str">
        <v>Colombia</v>
      </c>
      <c r="E1112" t="s">
        <v>1144</v>
      </c>
      <c r="F1112" t="str">
        <v>Bogota D.C.</v>
      </c>
      <c r="G1112" t="s">
        <v>1151</v>
      </c>
      <c r="H1112" t="s">
        <v>3827</v>
      </c>
      <c r="I1112" t="s">
        <v>3828</v>
      </c>
      <c r="J1112" t="s">
        <v>3627</v>
      </c>
    </row>
    <row r="1113" spans="1:10">
      <c r="A1113" t="s">
        <v>4191</v>
      </c>
      <c r="B1113" s="41">
        <v>42447</v>
      </c>
      <c r="C1113" t="s">
        <v>1168</v>
      </c>
      <c r="D1113" t="str">
        <v>Colombia</v>
      </c>
      <c r="E1113" t="s">
        <v>1144</v>
      </c>
      <c r="F1113" t="str">
        <v>Bogota D.C.</v>
      </c>
      <c r="G1113" t="s">
        <v>1151</v>
      </c>
      <c r="H1113" t="s">
        <v>4192</v>
      </c>
      <c r="I1113" t="s">
        <v>4193</v>
      </c>
      <c r="J1113" t="s">
        <v>4194</v>
      </c>
    </row>
    <row r="1114" spans="1:10">
      <c r="A1114" t="s">
        <v>4195</v>
      </c>
      <c r="B1114" s="41">
        <v>43560</v>
      </c>
      <c r="C1114" t="s">
        <v>1143</v>
      </c>
      <c r="D1114" t="str">
        <v>Colombia</v>
      </c>
      <c r="E1114" t="s">
        <v>1144</v>
      </c>
      <c r="F1114" t="str">
        <v>Bogota D.C.</v>
      </c>
      <c r="G1114" t="s">
        <v>1151</v>
      </c>
      <c r="H1114" t="s">
        <v>1301</v>
      </c>
      <c r="I1114" t="s">
        <v>1302</v>
      </c>
      <c r="J1114" t="s">
        <v>4196</v>
      </c>
    </row>
    <row r="1115" spans="1:10">
      <c r="A1115" t="s">
        <v>4197</v>
      </c>
      <c r="B1115" s="41">
        <v>42657</v>
      </c>
      <c r="C1115" t="s">
        <v>1143</v>
      </c>
      <c r="D1115" t="str">
        <v>Colombia</v>
      </c>
      <c r="E1115" t="s">
        <v>1144</v>
      </c>
      <c r="F1115" t="str">
        <v>Bogota D.C.</v>
      </c>
      <c r="G1115" t="s">
        <v>1151</v>
      </c>
      <c r="H1115" t="s">
        <v>1146</v>
      </c>
      <c r="I1115" t="s">
        <v>1147</v>
      </c>
      <c r="J1115" t="s">
        <v>1219</v>
      </c>
    </row>
    <row r="1116" spans="1:10">
      <c r="A1116" t="s">
        <v>4198</v>
      </c>
      <c r="B1116" s="41">
        <v>42083</v>
      </c>
      <c r="C1116" t="s">
        <v>1143</v>
      </c>
      <c r="D1116" t="str">
        <v>Colombia</v>
      </c>
      <c r="E1116" t="s">
        <v>1144</v>
      </c>
      <c r="F1116" t="str">
        <v>Bogota D.C.</v>
      </c>
      <c r="G1116" t="s">
        <v>1151</v>
      </c>
      <c r="H1116" t="s">
        <v>3397</v>
      </c>
      <c r="I1116" t="s">
        <v>3398</v>
      </c>
      <c r="J1116" t="s">
        <v>1184</v>
      </c>
    </row>
    <row r="1117" spans="1:10">
      <c r="A1117" t="s">
        <v>4199</v>
      </c>
      <c r="B1117" s="41">
        <v>44165</v>
      </c>
      <c r="C1117" t="s">
        <v>1143</v>
      </c>
      <c r="D1117" t="str">
        <v>Finlandia</v>
      </c>
      <c r="E1117" t="s">
        <v>1393</v>
      </c>
      <c r="F1117" t="str">
        <v>No Disponible</v>
      </c>
      <c r="G1117" t="s">
        <v>1204</v>
      </c>
      <c r="H1117" t="s">
        <v>1338</v>
      </c>
      <c r="I1117" t="s">
        <v>1339</v>
      </c>
      <c r="J1117" t="s">
        <v>1350</v>
      </c>
    </row>
    <row r="1118" spans="1:10">
      <c r="A1118" t="s">
        <v>4200</v>
      </c>
      <c r="B1118" s="41">
        <v>42247</v>
      </c>
      <c r="C1118" t="s">
        <v>1143</v>
      </c>
      <c r="D1118" t="str">
        <v>Colombia</v>
      </c>
      <c r="E1118" t="s">
        <v>1144</v>
      </c>
      <c r="F1118" t="str">
        <v>Bogota D.C.</v>
      </c>
      <c r="G1118" t="s">
        <v>1151</v>
      </c>
      <c r="H1118" t="s">
        <v>1146</v>
      </c>
      <c r="I1118" t="s">
        <v>1147</v>
      </c>
      <c r="J1118" t="s">
        <v>4201</v>
      </c>
    </row>
    <row r="1119" spans="1:10">
      <c r="A1119" t="s">
        <v>4202</v>
      </c>
      <c r="B1119" s="41">
        <v>42278</v>
      </c>
      <c r="C1119" t="s">
        <v>1143</v>
      </c>
      <c r="D1119" t="str">
        <v>Colombia</v>
      </c>
      <c r="E1119" t="s">
        <v>1144</v>
      </c>
      <c r="F1119" t="str">
        <v>Bogota D.C.</v>
      </c>
      <c r="G1119" t="s">
        <v>1151</v>
      </c>
      <c r="H1119" t="s">
        <v>4203</v>
      </c>
      <c r="I1119" t="s">
        <v>4204</v>
      </c>
      <c r="J1119" t="s">
        <v>4205</v>
      </c>
    </row>
    <row r="1120" spans="1:10">
      <c r="A1120" t="s">
        <v>4206</v>
      </c>
      <c r="B1120" s="41">
        <v>43182</v>
      </c>
      <c r="C1120" t="s">
        <v>1143</v>
      </c>
      <c r="D1120" t="str">
        <v>Colombia</v>
      </c>
      <c r="E1120" t="s">
        <v>1144</v>
      </c>
      <c r="F1120" t="str">
        <v>Bogota D.C.</v>
      </c>
      <c r="G1120" t="s">
        <v>1151</v>
      </c>
      <c r="H1120" t="s">
        <v>4207</v>
      </c>
      <c r="I1120" t="s">
        <v>4208</v>
      </c>
      <c r="J1120" t="s">
        <v>4209</v>
      </c>
    </row>
    <row r="1121" spans="1:10">
      <c r="A1121" t="s">
        <v>4210</v>
      </c>
      <c r="B1121" s="41">
        <v>43924</v>
      </c>
      <c r="C1121" t="s">
        <v>1143</v>
      </c>
      <c r="D1121" t="str">
        <v>Estados Unidos</v>
      </c>
      <c r="E1121" t="s">
        <v>1162</v>
      </c>
      <c r="F1121" t="str">
        <v>Nueva York</v>
      </c>
      <c r="G1121" t="s">
        <v>1285</v>
      </c>
      <c r="H1121" t="s">
        <v>4211</v>
      </c>
      <c r="I1121" t="s">
        <v>4212</v>
      </c>
      <c r="J1121" t="s">
        <v>4213</v>
      </c>
    </row>
    <row r="1122" spans="1:10">
      <c r="A1122" t="s">
        <v>4214</v>
      </c>
      <c r="B1122" s="41">
        <v>42817</v>
      </c>
      <c r="C1122" t="s">
        <v>1143</v>
      </c>
      <c r="D1122" t="str">
        <v>Colombia</v>
      </c>
      <c r="E1122" t="s">
        <v>1144</v>
      </c>
      <c r="F1122" t="str">
        <v>Bogota D.C.</v>
      </c>
      <c r="G1122" t="s">
        <v>1151</v>
      </c>
      <c r="H1122" t="s">
        <v>1338</v>
      </c>
      <c r="I1122" t="s">
        <v>1339</v>
      </c>
      <c r="J1122" t="s">
        <v>1350</v>
      </c>
    </row>
    <row r="1123" spans="1:10">
      <c r="A1123" t="s">
        <v>4215</v>
      </c>
      <c r="B1123" s="41">
        <v>42643</v>
      </c>
      <c r="C1123" t="s">
        <v>1168</v>
      </c>
      <c r="D1123" t="str">
        <v>Colombia</v>
      </c>
      <c r="E1123" t="s">
        <v>1144</v>
      </c>
      <c r="F1123" t="str">
        <v>Bogota D.C.</v>
      </c>
      <c r="G1123" t="s">
        <v>1151</v>
      </c>
      <c r="H1123" t="s">
        <v>2311</v>
      </c>
      <c r="I1123" t="s">
        <v>2312</v>
      </c>
      <c r="J1123" t="s">
        <v>4216</v>
      </c>
    </row>
    <row r="1124" spans="1:10">
      <c r="A1124" t="s">
        <v>4217</v>
      </c>
      <c r="B1124" s="41">
        <v>43020</v>
      </c>
      <c r="C1124" t="s">
        <v>1143</v>
      </c>
      <c r="D1124" t="str">
        <v>Colombia</v>
      </c>
      <c r="E1124" t="s">
        <v>1144</v>
      </c>
      <c r="F1124" t="str">
        <v>Bogota D.C.</v>
      </c>
      <c r="G1124" t="s">
        <v>1151</v>
      </c>
      <c r="H1124" t="s">
        <v>4218</v>
      </c>
      <c r="I1124" t="s">
        <v>4219</v>
      </c>
      <c r="J1124" t="s">
        <v>1184</v>
      </c>
    </row>
    <row r="1125" spans="1:10">
      <c r="A1125" t="s">
        <v>4220</v>
      </c>
      <c r="B1125" s="41">
        <v>43182</v>
      </c>
      <c r="C1125" t="s">
        <v>1143</v>
      </c>
      <c r="D1125" t="str">
        <v>Colombia</v>
      </c>
      <c r="E1125" t="s">
        <v>1144</v>
      </c>
      <c r="F1125" t="str">
        <v>Bogota D.C.</v>
      </c>
      <c r="G1125" t="s">
        <v>1151</v>
      </c>
      <c r="H1125" t="s">
        <v>1146</v>
      </c>
      <c r="I1125" t="s">
        <v>1147</v>
      </c>
      <c r="J1125" t="s">
        <v>4221</v>
      </c>
    </row>
    <row r="1126" spans="1:10">
      <c r="A1126" t="s">
        <v>4222</v>
      </c>
      <c r="B1126" s="41">
        <v>44469</v>
      </c>
      <c r="C1126" t="s">
        <v>1143</v>
      </c>
      <c r="D1126" t="str">
        <v>Colombia</v>
      </c>
      <c r="E1126" t="s">
        <v>1144</v>
      </c>
      <c r="F1126" t="str">
        <v>Bogota D.C.</v>
      </c>
      <c r="G1126" t="s">
        <v>1151</v>
      </c>
      <c r="H1126" t="s">
        <v>4223</v>
      </c>
      <c r="I1126" t="s">
        <v>4224</v>
      </c>
      <c r="J1126" t="s">
        <v>1283</v>
      </c>
    </row>
    <row r="1127" spans="1:10">
      <c r="A1127" t="s">
        <v>4225</v>
      </c>
      <c r="B1127" s="41">
        <v>43924</v>
      </c>
      <c r="C1127" t="s">
        <v>1143</v>
      </c>
      <c r="D1127" t="str">
        <v>Colombia</v>
      </c>
      <c r="E1127" t="s">
        <v>1144</v>
      </c>
      <c r="F1127" t="str">
        <v>Bogota D.C.</v>
      </c>
      <c r="G1127" t="s">
        <v>1151</v>
      </c>
      <c r="H1127" t="s">
        <v>4226</v>
      </c>
      <c r="I1127" t="s">
        <v>4227</v>
      </c>
      <c r="J1127" t="s">
        <v>4228</v>
      </c>
    </row>
    <row r="1128" spans="1:10">
      <c r="A1128" t="s">
        <v>4229</v>
      </c>
      <c r="B1128" s="41">
        <v>42657</v>
      </c>
      <c r="C1128" t="s">
        <v>1143</v>
      </c>
      <c r="D1128" t="str">
        <v>Colombia</v>
      </c>
      <c r="E1128" t="s">
        <v>1144</v>
      </c>
      <c r="F1128" t="str">
        <v>Bogota D.C.</v>
      </c>
      <c r="G1128" t="s">
        <v>1151</v>
      </c>
      <c r="H1128" t="s">
        <v>4230</v>
      </c>
      <c r="I1128" t="s">
        <v>4231</v>
      </c>
      <c r="J1128" t="s">
        <v>4232</v>
      </c>
    </row>
    <row r="1129" spans="1:10">
      <c r="A1129" t="s">
        <v>4233</v>
      </c>
      <c r="B1129" s="41">
        <v>42247</v>
      </c>
      <c r="C1129" t="s">
        <v>1143</v>
      </c>
      <c r="D1129" t="str">
        <v>Colombia</v>
      </c>
      <c r="E1129" t="s">
        <v>1144</v>
      </c>
      <c r="F1129" t="str">
        <v>Bogota D.C.</v>
      </c>
      <c r="G1129" t="s">
        <v>1151</v>
      </c>
      <c r="H1129" t="s">
        <v>1338</v>
      </c>
      <c r="I1129" t="s">
        <v>1339</v>
      </c>
      <c r="J1129" t="s">
        <v>1340</v>
      </c>
    </row>
    <row r="1130" spans="1:10">
      <c r="A1130" t="s">
        <v>4234</v>
      </c>
      <c r="B1130" s="41">
        <v>42083</v>
      </c>
      <c r="C1130" t="s">
        <v>1143</v>
      </c>
      <c r="D1130" t="str">
        <v>Colombia</v>
      </c>
      <c r="E1130" t="s">
        <v>1144</v>
      </c>
      <c r="F1130" t="str">
        <v>Bogota D.C.</v>
      </c>
      <c r="G1130" t="s">
        <v>1151</v>
      </c>
      <c r="H1130" t="s">
        <v>4235</v>
      </c>
      <c r="I1130" t="s">
        <v>4236</v>
      </c>
      <c r="J1130" t="s">
        <v>4237</v>
      </c>
    </row>
    <row r="1131" spans="1:10">
      <c r="A1131" t="s">
        <v>4238</v>
      </c>
      <c r="B1131" s="41">
        <v>42083</v>
      </c>
      <c r="C1131" t="s">
        <v>1143</v>
      </c>
      <c r="D1131" t="str">
        <v>Colombia</v>
      </c>
      <c r="E1131" t="s">
        <v>1144</v>
      </c>
      <c r="F1131" t="str">
        <v>Rionegro</v>
      </c>
      <c r="G1131" t="s">
        <v>4239</v>
      </c>
      <c r="H1131" t="s">
        <v>1146</v>
      </c>
      <c r="I1131" t="s">
        <v>1147</v>
      </c>
      <c r="J1131" t="s">
        <v>1219</v>
      </c>
    </row>
    <row r="1132" spans="1:10">
      <c r="A1132" t="s">
        <v>4240</v>
      </c>
      <c r="B1132" s="41">
        <v>43560</v>
      </c>
      <c r="C1132" t="s">
        <v>1143</v>
      </c>
      <c r="D1132" t="str">
        <v>Colombia</v>
      </c>
      <c r="E1132" t="s">
        <v>1144</v>
      </c>
      <c r="F1132" t="str">
        <v>Bogota D.C.</v>
      </c>
      <c r="G1132" t="s">
        <v>1151</v>
      </c>
      <c r="H1132" t="s">
        <v>3212</v>
      </c>
      <c r="I1132" t="s">
        <v>3213</v>
      </c>
      <c r="J1132" t="s">
        <v>4241</v>
      </c>
    </row>
    <row r="1133" spans="1:10">
      <c r="A1133" t="s">
        <v>4242</v>
      </c>
      <c r="B1133" s="41">
        <v>43392</v>
      </c>
      <c r="C1133" t="s">
        <v>1143</v>
      </c>
      <c r="D1133" t="str">
        <v>Colombia</v>
      </c>
      <c r="E1133" t="s">
        <v>1144</v>
      </c>
      <c r="F1133" t="str">
        <v>Bogota D.C.</v>
      </c>
      <c r="G1133" t="s">
        <v>1151</v>
      </c>
      <c r="H1133" t="s">
        <v>4243</v>
      </c>
      <c r="I1133" t="s">
        <v>4244</v>
      </c>
      <c r="J1133" t="s">
        <v>4245</v>
      </c>
    </row>
    <row r="1134" spans="1:10">
      <c r="A1134" t="s">
        <v>4246</v>
      </c>
      <c r="B1134" s="41">
        <v>44112</v>
      </c>
      <c r="C1134" t="s">
        <v>1143</v>
      </c>
      <c r="D1134" t="str">
        <v>Colombia</v>
      </c>
      <c r="E1134" t="s">
        <v>1144</v>
      </c>
      <c r="F1134" t="str">
        <v>Bogota D.C.</v>
      </c>
      <c r="G1134" t="s">
        <v>1151</v>
      </c>
      <c r="H1134" t="s">
        <v>4247</v>
      </c>
      <c r="I1134" t="s">
        <v>4248</v>
      </c>
      <c r="J1134" t="s">
        <v>4249</v>
      </c>
    </row>
    <row r="1135" spans="1:10">
      <c r="A1135" t="s">
        <v>4250</v>
      </c>
      <c r="B1135" s="41">
        <v>43560</v>
      </c>
      <c r="C1135" t="s">
        <v>1143</v>
      </c>
      <c r="D1135" t="str">
        <v>Colombia</v>
      </c>
      <c r="E1135" t="s">
        <v>1144</v>
      </c>
      <c r="F1135" t="str">
        <v>Bogota D.C.</v>
      </c>
      <c r="G1135" t="s">
        <v>1151</v>
      </c>
      <c r="H1135" t="s">
        <v>3827</v>
      </c>
      <c r="I1135" t="s">
        <v>3828</v>
      </c>
      <c r="J1135" t="s">
        <v>3627</v>
      </c>
    </row>
    <row r="1136" spans="1:10">
      <c r="A1136" t="s">
        <v>4251</v>
      </c>
      <c r="B1136" s="41">
        <v>42817</v>
      </c>
      <c r="C1136" t="s">
        <v>1143</v>
      </c>
      <c r="D1136" t="str">
        <v>Colombia</v>
      </c>
      <c r="E1136" t="s">
        <v>1144</v>
      </c>
      <c r="F1136" t="str">
        <v>Bogota D.C.</v>
      </c>
      <c r="G1136" t="s">
        <v>1151</v>
      </c>
      <c r="H1136" t="s">
        <v>3689</v>
      </c>
      <c r="I1136" t="s">
        <v>3690</v>
      </c>
      <c r="J1136" t="s">
        <v>4252</v>
      </c>
    </row>
    <row r="1137" spans="1:10">
      <c r="A1137" t="s">
        <v>4253</v>
      </c>
      <c r="B1137" s="41">
        <v>43749</v>
      </c>
      <c r="C1137" t="s">
        <v>1143</v>
      </c>
      <c r="D1137" t="str">
        <v>Estados Unidos</v>
      </c>
      <c r="E1137" t="s">
        <v>1162</v>
      </c>
      <c r="F1137" t="str">
        <v>Nueva York</v>
      </c>
      <c r="G1137" t="s">
        <v>1285</v>
      </c>
      <c r="H1137" t="s">
        <v>1338</v>
      </c>
      <c r="I1137" t="s">
        <v>1339</v>
      </c>
      <c r="J1137" t="s">
        <v>1340</v>
      </c>
    </row>
    <row r="1138" spans="1:10">
      <c r="A1138" t="s">
        <v>4254</v>
      </c>
      <c r="B1138" s="41">
        <v>43182</v>
      </c>
      <c r="C1138" t="s">
        <v>1143</v>
      </c>
      <c r="D1138" t="str">
        <v>Colombia</v>
      </c>
      <c r="E1138" t="s">
        <v>1144</v>
      </c>
      <c r="F1138" t="str">
        <v>Barranquilla</v>
      </c>
      <c r="G1138" t="s">
        <v>1145</v>
      </c>
      <c r="H1138" t="s">
        <v>4255</v>
      </c>
      <c r="I1138" t="s">
        <v>4256</v>
      </c>
      <c r="J1138" t="s">
        <v>4257</v>
      </c>
    </row>
    <row r="1139" spans="1:10">
      <c r="A1139" t="s">
        <v>4258</v>
      </c>
      <c r="B1139" s="41">
        <v>42853</v>
      </c>
      <c r="C1139" t="s">
        <v>1143</v>
      </c>
      <c r="D1139" t="str">
        <v>Colombia</v>
      </c>
      <c r="E1139" t="s">
        <v>1144</v>
      </c>
      <c r="F1139" t="str">
        <v>Bucaramanga</v>
      </c>
      <c r="G1139" t="s">
        <v>1747</v>
      </c>
      <c r="H1139" t="s">
        <v>2404</v>
      </c>
      <c r="I1139" t="s">
        <v>2405</v>
      </c>
      <c r="J1139" t="s">
        <v>1908</v>
      </c>
    </row>
    <row r="1140" spans="1:10">
      <c r="A1140" t="s">
        <v>4259</v>
      </c>
      <c r="B1140" s="41">
        <v>42461</v>
      </c>
      <c r="C1140" t="s">
        <v>1143</v>
      </c>
      <c r="D1140" t="str">
        <v>Canada</v>
      </c>
      <c r="E1140" t="s">
        <v>1254</v>
      </c>
      <c r="F1140" t="str">
        <v>London</v>
      </c>
      <c r="G1140" t="s">
        <v>2808</v>
      </c>
      <c r="H1140" t="s">
        <v>4260</v>
      </c>
      <c r="I1140" t="s">
        <v>4261</v>
      </c>
      <c r="J1140" t="s">
        <v>4262</v>
      </c>
    </row>
    <row r="1141" spans="1:10">
      <c r="A1141" t="s">
        <v>4263</v>
      </c>
      <c r="B1141" s="41">
        <v>42657</v>
      </c>
      <c r="C1141" t="s">
        <v>1143</v>
      </c>
      <c r="D1141" t="str">
        <v>Colombia</v>
      </c>
      <c r="E1141" t="s">
        <v>1144</v>
      </c>
      <c r="F1141" t="str">
        <v>Bogota D.C.</v>
      </c>
      <c r="G1141" t="s">
        <v>1151</v>
      </c>
      <c r="H1141" t="s">
        <v>2436</v>
      </c>
      <c r="I1141" t="s">
        <v>2437</v>
      </c>
      <c r="J1141" t="s">
        <v>1204</v>
      </c>
    </row>
    <row r="1142" spans="1:10">
      <c r="A1142" t="s">
        <v>4264</v>
      </c>
      <c r="B1142" s="41">
        <v>42090</v>
      </c>
      <c r="C1142" t="s">
        <v>1168</v>
      </c>
      <c r="D1142" t="str">
        <v>Colombia</v>
      </c>
      <c r="E1142" t="s">
        <v>1144</v>
      </c>
      <c r="F1142" t="str">
        <v>Bogota D.C.</v>
      </c>
      <c r="G1142" t="s">
        <v>1151</v>
      </c>
      <c r="H1142" t="s">
        <v>1182</v>
      </c>
      <c r="I1142" t="s">
        <v>1183</v>
      </c>
      <c r="J1142" t="s">
        <v>4265</v>
      </c>
    </row>
    <row r="1143" spans="1:10">
      <c r="A1143" t="s">
        <v>4266</v>
      </c>
      <c r="B1143" s="41">
        <v>42278</v>
      </c>
      <c r="C1143" t="s">
        <v>1143</v>
      </c>
      <c r="D1143" t="str">
        <v>Colombia</v>
      </c>
      <c r="E1143" t="s">
        <v>1144</v>
      </c>
      <c r="F1143" t="str">
        <v>Bogota D.C.</v>
      </c>
      <c r="G1143" t="s">
        <v>1151</v>
      </c>
      <c r="H1143" t="s">
        <v>4267</v>
      </c>
      <c r="I1143" t="s">
        <v>4268</v>
      </c>
      <c r="J1143" t="s">
        <v>1223</v>
      </c>
    </row>
    <row r="1144" spans="1:10">
      <c r="A1144" t="s">
        <v>4269</v>
      </c>
      <c r="B1144" s="41">
        <v>42278</v>
      </c>
      <c r="C1144" t="s">
        <v>1143</v>
      </c>
      <c r="D1144" t="str">
        <v>Canada</v>
      </c>
      <c r="E1144" t="s">
        <v>1254</v>
      </c>
      <c r="F1144" t="str">
        <v>Gatineau</v>
      </c>
      <c r="G1144" t="s">
        <v>4270</v>
      </c>
      <c r="H1144" t="s">
        <v>4271</v>
      </c>
      <c r="I1144" t="s">
        <v>4272</v>
      </c>
      <c r="J1144" t="s">
        <v>4273</v>
      </c>
    </row>
    <row r="1145" spans="1:10">
      <c r="A1145" t="s">
        <v>4274</v>
      </c>
      <c r="B1145" s="41">
        <v>43924</v>
      </c>
      <c r="C1145" t="s">
        <v>1143</v>
      </c>
      <c r="D1145" t="str">
        <v>Colombia</v>
      </c>
      <c r="E1145" t="s">
        <v>1144</v>
      </c>
      <c r="F1145" t="str">
        <v>Valledupar</v>
      </c>
      <c r="G1145" t="s">
        <v>3612</v>
      </c>
      <c r="H1145" t="s">
        <v>1146</v>
      </c>
      <c r="I1145" t="s">
        <v>1147</v>
      </c>
      <c r="J1145" t="s">
        <v>4275</v>
      </c>
    </row>
    <row r="1146" spans="1:10">
      <c r="A1146" t="s">
        <v>4276</v>
      </c>
      <c r="B1146" s="41">
        <v>43392</v>
      </c>
      <c r="C1146" t="s">
        <v>1143</v>
      </c>
      <c r="D1146" t="str">
        <v>Colombia</v>
      </c>
      <c r="E1146" t="s">
        <v>1144</v>
      </c>
      <c r="F1146" t="str">
        <v>Bogota D.C.</v>
      </c>
      <c r="G1146" t="s">
        <v>1151</v>
      </c>
      <c r="H1146" t="s">
        <v>3824</v>
      </c>
      <c r="I1146" t="s">
        <v>3825</v>
      </c>
      <c r="J1146" t="s">
        <v>3627</v>
      </c>
    </row>
    <row r="1147" spans="1:10">
      <c r="A1147" t="s">
        <v>4277</v>
      </c>
      <c r="B1147" s="41">
        <v>43020</v>
      </c>
      <c r="C1147" t="s">
        <v>1143</v>
      </c>
      <c r="D1147" t="str">
        <v>Colombia</v>
      </c>
      <c r="E1147" t="s">
        <v>1144</v>
      </c>
      <c r="F1147" t="str">
        <v>Bogota D.C.</v>
      </c>
      <c r="G1147" t="s">
        <v>1151</v>
      </c>
      <c r="H1147" t="s">
        <v>1338</v>
      </c>
      <c r="I1147" t="s">
        <v>1339</v>
      </c>
      <c r="J1147" t="s">
        <v>1350</v>
      </c>
    </row>
    <row r="1148" spans="1:10">
      <c r="A1148" t="s">
        <v>4278</v>
      </c>
      <c r="B1148" s="41">
        <v>43020</v>
      </c>
      <c r="C1148" t="s">
        <v>1143</v>
      </c>
      <c r="D1148" t="str">
        <v>Colombia</v>
      </c>
      <c r="E1148" t="s">
        <v>1144</v>
      </c>
      <c r="F1148" t="str">
        <v>Bogota D.C.</v>
      </c>
      <c r="G1148" t="s">
        <v>1151</v>
      </c>
      <c r="H1148" t="s">
        <v>1383</v>
      </c>
      <c r="I1148" t="s">
        <v>1384</v>
      </c>
      <c r="J1148" t="s">
        <v>1184</v>
      </c>
    </row>
    <row r="1149" spans="1:10">
      <c r="A1149" t="s">
        <v>4279</v>
      </c>
      <c r="B1149" s="41">
        <v>43749</v>
      </c>
      <c r="C1149" t="s">
        <v>1143</v>
      </c>
      <c r="D1149" t="str">
        <v>Colombia</v>
      </c>
      <c r="E1149" t="s">
        <v>1144</v>
      </c>
      <c r="F1149" t="str">
        <v>Bogota D.C.</v>
      </c>
      <c r="G1149" t="s">
        <v>1151</v>
      </c>
      <c r="H1149" t="s">
        <v>4280</v>
      </c>
      <c r="I1149" t="s">
        <v>4281</v>
      </c>
      <c r="J1149" t="s">
        <v>1184</v>
      </c>
    </row>
    <row r="1150" spans="1:10">
      <c r="A1150" t="s">
        <v>4282</v>
      </c>
      <c r="B1150" s="41">
        <v>43524</v>
      </c>
      <c r="C1150" t="s">
        <v>1143</v>
      </c>
      <c r="D1150" t="str">
        <v>Colombia</v>
      </c>
      <c r="E1150" t="s">
        <v>1144</v>
      </c>
      <c r="F1150" t="str">
        <v>Bogota D.C.</v>
      </c>
      <c r="G1150" t="s">
        <v>1151</v>
      </c>
      <c r="H1150" t="s">
        <v>4283</v>
      </c>
      <c r="I1150" t="s">
        <v>4284</v>
      </c>
      <c r="J1150" t="s">
        <v>4285</v>
      </c>
    </row>
    <row r="1151" spans="1:10">
      <c r="A1151" t="s">
        <v>4286</v>
      </c>
      <c r="B1151" s="41">
        <v>43020</v>
      </c>
      <c r="C1151" t="s">
        <v>1143</v>
      </c>
      <c r="D1151" t="str">
        <v>Colombia</v>
      </c>
      <c r="E1151" t="s">
        <v>1144</v>
      </c>
      <c r="F1151" t="str">
        <v>Cogua</v>
      </c>
      <c r="G1151" t="s">
        <v>4287</v>
      </c>
      <c r="H1151" t="s">
        <v>1146</v>
      </c>
      <c r="I1151" t="s">
        <v>1147</v>
      </c>
      <c r="J1151" t="s">
        <v>3287</v>
      </c>
    </row>
    <row r="1152" spans="1:10">
      <c r="A1152" t="s">
        <v>4288</v>
      </c>
      <c r="B1152" s="41">
        <v>42853</v>
      </c>
      <c r="C1152" t="s">
        <v>1143</v>
      </c>
      <c r="D1152" t="str">
        <v>Colombia</v>
      </c>
      <c r="E1152" t="s">
        <v>1144</v>
      </c>
      <c r="F1152" t="str">
        <v>Bogota D.C.</v>
      </c>
      <c r="G1152" t="s">
        <v>1151</v>
      </c>
      <c r="H1152" t="s">
        <v>1146</v>
      </c>
      <c r="I1152" t="s">
        <v>1147</v>
      </c>
      <c r="J1152" t="s">
        <v>1219</v>
      </c>
    </row>
    <row r="1153" spans="1:10">
      <c r="A1153" t="s">
        <v>4289</v>
      </c>
      <c r="B1153" s="41">
        <v>42083</v>
      </c>
      <c r="C1153" t="s">
        <v>1143</v>
      </c>
      <c r="D1153" t="str">
        <v>Colombia</v>
      </c>
      <c r="E1153" t="s">
        <v>1144</v>
      </c>
      <c r="F1153" t="str">
        <v>Bogota D.C.</v>
      </c>
      <c r="G1153" t="s">
        <v>1151</v>
      </c>
      <c r="H1153" t="s">
        <v>3328</v>
      </c>
      <c r="I1153" t="s">
        <v>3329</v>
      </c>
      <c r="J1153" t="s">
        <v>4290</v>
      </c>
    </row>
    <row r="1154" spans="1:10">
      <c r="A1154" t="s">
        <v>4291</v>
      </c>
      <c r="B1154" s="41">
        <v>43749</v>
      </c>
      <c r="C1154" t="s">
        <v>1143</v>
      </c>
      <c r="D1154" t="str">
        <v>Colombia</v>
      </c>
      <c r="E1154" t="s">
        <v>1144</v>
      </c>
      <c r="F1154" t="str">
        <v>Bogota D.C.</v>
      </c>
      <c r="G1154" t="s">
        <v>1151</v>
      </c>
      <c r="H1154" t="s">
        <v>4292</v>
      </c>
      <c r="I1154" t="s">
        <v>4293</v>
      </c>
      <c r="J1154" t="s">
        <v>4294</v>
      </c>
    </row>
    <row r="1155" spans="1:10">
      <c r="A1155" t="s">
        <v>4295</v>
      </c>
      <c r="B1155" s="41">
        <v>42461</v>
      </c>
      <c r="C1155" t="s">
        <v>1143</v>
      </c>
      <c r="D1155" t="str">
        <v>Colombia</v>
      </c>
      <c r="E1155" t="s">
        <v>1144</v>
      </c>
      <c r="F1155" t="str">
        <v>Bogota D.C.</v>
      </c>
      <c r="G1155" t="s">
        <v>1151</v>
      </c>
      <c r="H1155" t="s">
        <v>1607</v>
      </c>
      <c r="I1155" t="s">
        <v>1608</v>
      </c>
      <c r="J1155" t="s">
        <v>1204</v>
      </c>
    </row>
    <row r="1156" spans="1:10">
      <c r="A1156" t="s">
        <v>4296</v>
      </c>
      <c r="B1156" s="41">
        <v>42083</v>
      </c>
      <c r="C1156" t="s">
        <v>1143</v>
      </c>
      <c r="D1156" t="str">
        <v>Colombia</v>
      </c>
      <c r="E1156" t="s">
        <v>1144</v>
      </c>
      <c r="F1156" t="str">
        <v>Bogota D.C.</v>
      </c>
      <c r="G1156" t="s">
        <v>1151</v>
      </c>
      <c r="H1156" t="s">
        <v>4297</v>
      </c>
      <c r="I1156" t="s">
        <v>4298</v>
      </c>
      <c r="J1156" t="s">
        <v>3860</v>
      </c>
    </row>
    <row r="1157" spans="1:10">
      <c r="A1157" t="s">
        <v>4299</v>
      </c>
      <c r="B1157" s="41">
        <v>42461</v>
      </c>
      <c r="C1157" t="s">
        <v>1143</v>
      </c>
      <c r="D1157" t="str">
        <v>Colombia</v>
      </c>
      <c r="E1157" t="s">
        <v>1144</v>
      </c>
      <c r="F1157" t="str">
        <v>Bogota D.C.</v>
      </c>
      <c r="G1157" t="s">
        <v>1151</v>
      </c>
      <c r="H1157" t="s">
        <v>4300</v>
      </c>
      <c r="I1157" t="s">
        <v>4301</v>
      </c>
      <c r="J1157" t="s">
        <v>4302</v>
      </c>
    </row>
    <row r="1158" spans="1:10">
      <c r="A1158" t="s">
        <v>4303</v>
      </c>
      <c r="B1158" s="41">
        <v>44286</v>
      </c>
      <c r="C1158" t="s">
        <v>1143</v>
      </c>
      <c r="D1158" t="str">
        <v>Estados Unidos</v>
      </c>
      <c r="E1158" t="s">
        <v>1162</v>
      </c>
      <c r="F1158" t="str">
        <v>Seattle</v>
      </c>
      <c r="G1158" t="s">
        <v>4304</v>
      </c>
      <c r="H1158" t="s">
        <v>4305</v>
      </c>
      <c r="I1158" t="s">
        <v>4306</v>
      </c>
      <c r="J1158" t="s">
        <v>4307</v>
      </c>
    </row>
    <row r="1159" spans="1:10">
      <c r="A1159" t="s">
        <v>4308</v>
      </c>
      <c r="B1159" s="41">
        <v>43195</v>
      </c>
      <c r="C1159" t="s">
        <v>1168</v>
      </c>
      <c r="D1159" t="str">
        <v>Colombia</v>
      </c>
      <c r="E1159" t="s">
        <v>1144</v>
      </c>
      <c r="F1159" t="str">
        <v>Bogota D.C.</v>
      </c>
      <c r="G1159" t="s">
        <v>1151</v>
      </c>
      <c r="H1159" t="s">
        <v>1309</v>
      </c>
      <c r="I1159" t="s">
        <v>1310</v>
      </c>
      <c r="J1159" t="s">
        <v>4309</v>
      </c>
    </row>
    <row r="1160" spans="1:10">
      <c r="A1160" t="s">
        <v>4310</v>
      </c>
      <c r="B1160" s="41">
        <v>44620</v>
      </c>
      <c r="C1160" t="s">
        <v>1143</v>
      </c>
      <c r="D1160" t="str">
        <v>Colombia</v>
      </c>
      <c r="E1160" t="s">
        <v>1144</v>
      </c>
      <c r="F1160" t="str">
        <v>Bogota D.C.</v>
      </c>
      <c r="G1160" t="s">
        <v>1151</v>
      </c>
      <c r="H1160" t="s">
        <v>1338</v>
      </c>
      <c r="I1160" t="s">
        <v>1339</v>
      </c>
      <c r="J1160" t="s">
        <v>1350</v>
      </c>
    </row>
    <row r="1161" spans="1:10">
      <c r="A1161" t="s">
        <v>4311</v>
      </c>
      <c r="B1161" s="41">
        <v>44286</v>
      </c>
      <c r="C1161" t="s">
        <v>1143</v>
      </c>
      <c r="D1161" t="str">
        <v>Colombia</v>
      </c>
      <c r="E1161" t="s">
        <v>1144</v>
      </c>
      <c r="F1161" t="str">
        <v>Piedecuesta</v>
      </c>
      <c r="G1161" t="s">
        <v>4312</v>
      </c>
      <c r="H1161" t="s">
        <v>1338</v>
      </c>
      <c r="I1161" t="s">
        <v>1339</v>
      </c>
      <c r="J1161" t="s">
        <v>1350</v>
      </c>
    </row>
    <row r="1162" spans="1:10">
      <c r="A1162" t="s">
        <v>4313</v>
      </c>
      <c r="B1162" s="41">
        <v>42817</v>
      </c>
      <c r="C1162" t="s">
        <v>1143</v>
      </c>
      <c r="D1162" t="str">
        <v>Colombia</v>
      </c>
      <c r="E1162" t="s">
        <v>1144</v>
      </c>
      <c r="F1162" t="str">
        <v>Agua De Dios</v>
      </c>
      <c r="G1162" t="s">
        <v>4314</v>
      </c>
      <c r="H1162" t="s">
        <v>1338</v>
      </c>
      <c r="I1162" t="s">
        <v>1339</v>
      </c>
      <c r="J1162" t="s">
        <v>1340</v>
      </c>
    </row>
    <row r="1163" spans="1:10">
      <c r="A1163" t="s">
        <v>4315</v>
      </c>
      <c r="B1163" s="41">
        <v>43195</v>
      </c>
      <c r="C1163" t="s">
        <v>1168</v>
      </c>
      <c r="D1163" t="str">
        <v>Colombia</v>
      </c>
      <c r="E1163" t="s">
        <v>1144</v>
      </c>
      <c r="F1163" t="str">
        <v>Bogota D.C.</v>
      </c>
      <c r="G1163" t="s">
        <v>1151</v>
      </c>
      <c r="H1163" t="s">
        <v>1146</v>
      </c>
      <c r="I1163" t="s">
        <v>1147</v>
      </c>
      <c r="J1163" t="s">
        <v>1219</v>
      </c>
    </row>
    <row r="1164" spans="1:10">
      <c r="A1164" t="s">
        <v>4316</v>
      </c>
      <c r="B1164" s="41">
        <v>43585</v>
      </c>
      <c r="C1164" t="s">
        <v>1143</v>
      </c>
      <c r="D1164" t="str">
        <v>Colombia</v>
      </c>
      <c r="E1164" t="s">
        <v>1144</v>
      </c>
      <c r="F1164" t="str">
        <v>Bogota D.C.</v>
      </c>
      <c r="G1164" t="s">
        <v>1151</v>
      </c>
      <c r="H1164" t="s">
        <v>4317</v>
      </c>
      <c r="I1164" t="s">
        <v>4318</v>
      </c>
      <c r="J1164" t="s">
        <v>1908</v>
      </c>
    </row>
    <row r="1165" spans="1:10">
      <c r="A1165" t="s">
        <v>4319</v>
      </c>
      <c r="B1165" s="41">
        <v>42817</v>
      </c>
      <c r="C1165" t="s">
        <v>1143</v>
      </c>
      <c r="D1165" t="str">
        <v>Finlandia</v>
      </c>
      <c r="E1165" t="s">
        <v>1393</v>
      </c>
      <c r="F1165" t="str">
        <v>No Disponible</v>
      </c>
      <c r="G1165" t="s">
        <v>1204</v>
      </c>
      <c r="H1165" t="s">
        <v>4320</v>
      </c>
      <c r="I1165" t="s">
        <v>4321</v>
      </c>
      <c r="J1165" t="s">
        <v>4322</v>
      </c>
    </row>
    <row r="1166" spans="1:10">
      <c r="A1166" t="s">
        <v>4323</v>
      </c>
      <c r="B1166" s="41">
        <v>42657</v>
      </c>
      <c r="C1166" t="s">
        <v>1143</v>
      </c>
      <c r="D1166" t="str">
        <v>Colombia</v>
      </c>
      <c r="E1166" t="s">
        <v>1144</v>
      </c>
      <c r="F1166" t="str">
        <v>Bogota D.C.</v>
      </c>
      <c r="G1166" t="s">
        <v>1151</v>
      </c>
      <c r="H1166" t="s">
        <v>4324</v>
      </c>
      <c r="I1166" t="s">
        <v>4325</v>
      </c>
      <c r="J1166" t="s">
        <v>2350</v>
      </c>
    </row>
    <row r="1167" spans="1:10">
      <c r="A1167" t="s">
        <v>4326</v>
      </c>
      <c r="B1167" s="41">
        <v>43749</v>
      </c>
      <c r="C1167" t="s">
        <v>1143</v>
      </c>
      <c r="D1167" t="str">
        <v>Colombia</v>
      </c>
      <c r="E1167" t="s">
        <v>1144</v>
      </c>
      <c r="F1167" t="str">
        <v>Bogota D.C.</v>
      </c>
      <c r="G1167" t="s">
        <v>1151</v>
      </c>
      <c r="H1167" t="s">
        <v>4327</v>
      </c>
      <c r="I1167" t="s">
        <v>4328</v>
      </c>
      <c r="J1167" t="s">
        <v>4329</v>
      </c>
    </row>
    <row r="1168" spans="1:10">
      <c r="A1168" t="s">
        <v>4330</v>
      </c>
      <c r="B1168" s="41">
        <v>42824</v>
      </c>
      <c r="C1168" t="s">
        <v>1168</v>
      </c>
      <c r="D1168" t="str">
        <v>Colombia</v>
      </c>
      <c r="E1168" t="s">
        <v>1144</v>
      </c>
      <c r="F1168" t="str">
        <v>Bogota D.C.</v>
      </c>
      <c r="G1168" t="s">
        <v>1151</v>
      </c>
      <c r="H1168" t="s">
        <v>1599</v>
      </c>
      <c r="I1168" t="s">
        <v>1600</v>
      </c>
      <c r="J1168" t="s">
        <v>3962</v>
      </c>
    </row>
    <row r="1169" spans="1:10">
      <c r="A1169" t="s">
        <v>4331</v>
      </c>
      <c r="B1169" s="41">
        <v>43392</v>
      </c>
      <c r="C1169" t="s">
        <v>1143</v>
      </c>
      <c r="D1169" t="str">
        <v>Colombia</v>
      </c>
      <c r="E1169" t="s">
        <v>1144</v>
      </c>
      <c r="F1169" t="str">
        <v>Bogota D.C.</v>
      </c>
      <c r="G1169" t="s">
        <v>1151</v>
      </c>
      <c r="H1169" t="s">
        <v>1338</v>
      </c>
      <c r="I1169" t="s">
        <v>1339</v>
      </c>
      <c r="J1169" t="s">
        <v>1340</v>
      </c>
    </row>
    <row r="1170" spans="1:10">
      <c r="A1170" t="s">
        <v>4332</v>
      </c>
      <c r="B1170" s="41">
        <v>42447</v>
      </c>
      <c r="C1170" t="s">
        <v>1168</v>
      </c>
      <c r="D1170" t="str">
        <v>Colombia</v>
      </c>
      <c r="E1170" t="s">
        <v>1144</v>
      </c>
      <c r="F1170" t="str">
        <v>Bogota D.C.</v>
      </c>
      <c r="G1170" t="s">
        <v>1151</v>
      </c>
      <c r="H1170" t="s">
        <v>1778</v>
      </c>
      <c r="I1170" t="s">
        <v>1779</v>
      </c>
      <c r="J1170" t="s">
        <v>4333</v>
      </c>
    </row>
    <row r="1171" spans="1:10">
      <c r="A1171" t="s">
        <v>4334</v>
      </c>
      <c r="B1171" s="41">
        <v>43159</v>
      </c>
      <c r="C1171" t="s">
        <v>1168</v>
      </c>
      <c r="D1171" t="str">
        <v>Colombia</v>
      </c>
      <c r="E1171" t="s">
        <v>1144</v>
      </c>
      <c r="F1171" t="str">
        <v>Bogota D.C.</v>
      </c>
      <c r="G1171" t="s">
        <v>1151</v>
      </c>
      <c r="H1171" t="s">
        <v>4335</v>
      </c>
      <c r="I1171" t="s">
        <v>4336</v>
      </c>
      <c r="J1171" t="s">
        <v>1176</v>
      </c>
    </row>
    <row r="1172" spans="1:10">
      <c r="A1172" t="s">
        <v>4337</v>
      </c>
      <c r="B1172" s="41">
        <v>43749</v>
      </c>
      <c r="C1172" t="s">
        <v>1143</v>
      </c>
      <c r="D1172" t="str">
        <v>Colombia</v>
      </c>
      <c r="E1172" t="s">
        <v>1144</v>
      </c>
      <c r="F1172" t="str">
        <v>Cali</v>
      </c>
      <c r="G1172" t="s">
        <v>1442</v>
      </c>
      <c r="H1172" t="s">
        <v>4338</v>
      </c>
      <c r="I1172" t="s">
        <v>4339</v>
      </c>
      <c r="J1172" t="s">
        <v>1518</v>
      </c>
    </row>
    <row r="1173" spans="1:10">
      <c r="A1173" t="s">
        <v>4340</v>
      </c>
      <c r="B1173" s="41">
        <v>42657</v>
      </c>
      <c r="C1173" t="s">
        <v>1143</v>
      </c>
      <c r="D1173" t="str">
        <v>Colombia</v>
      </c>
      <c r="E1173" t="s">
        <v>1144</v>
      </c>
      <c r="F1173" t="str">
        <v>Bogota D.C.</v>
      </c>
      <c r="G1173" t="s">
        <v>1151</v>
      </c>
      <c r="H1173" t="s">
        <v>4341</v>
      </c>
      <c r="I1173" t="s">
        <v>4342</v>
      </c>
      <c r="J1173" t="s">
        <v>1184</v>
      </c>
    </row>
    <row r="1174" spans="1:10">
      <c r="A1174" t="s">
        <v>4343</v>
      </c>
      <c r="B1174" s="41">
        <v>42083</v>
      </c>
      <c r="C1174" t="s">
        <v>1143</v>
      </c>
      <c r="D1174" t="str">
        <v>Colombia</v>
      </c>
      <c r="E1174" t="s">
        <v>1144</v>
      </c>
      <c r="F1174" t="str">
        <v>Bogota D.C.</v>
      </c>
      <c r="G1174" t="s">
        <v>1151</v>
      </c>
      <c r="H1174" t="s">
        <v>1146</v>
      </c>
      <c r="I1174" t="s">
        <v>1147</v>
      </c>
      <c r="J1174" t="s">
        <v>1219</v>
      </c>
    </row>
    <row r="1175" spans="1:10">
      <c r="A1175" t="s">
        <v>4344</v>
      </c>
      <c r="B1175" s="41">
        <v>44652</v>
      </c>
      <c r="C1175" t="s">
        <v>1143</v>
      </c>
      <c r="D1175" t="str">
        <v>Colombia</v>
      </c>
      <c r="E1175" t="s">
        <v>1144</v>
      </c>
      <c r="F1175" t="str">
        <v>Bogota D.C.</v>
      </c>
      <c r="G1175" t="s">
        <v>1151</v>
      </c>
      <c r="H1175" t="s">
        <v>1876</v>
      </c>
      <c r="I1175" t="s">
        <v>1877</v>
      </c>
      <c r="J1175" t="s">
        <v>4345</v>
      </c>
    </row>
    <row r="1176" spans="1:10">
      <c r="A1176" t="s">
        <v>4346</v>
      </c>
      <c r="B1176" s="41">
        <v>43924</v>
      </c>
      <c r="C1176" t="s">
        <v>1143</v>
      </c>
      <c r="D1176" t="str">
        <v>Colombia</v>
      </c>
      <c r="E1176" t="s">
        <v>1144</v>
      </c>
      <c r="F1176" t="str">
        <v>Bogota D.C.</v>
      </c>
      <c r="G1176" t="s">
        <v>1151</v>
      </c>
      <c r="H1176" t="s">
        <v>4347</v>
      </c>
      <c r="I1176" t="s">
        <v>4348</v>
      </c>
      <c r="J1176" t="s">
        <v>4349</v>
      </c>
    </row>
    <row r="1177" spans="1:10">
      <c r="A1177" t="s">
        <v>4350</v>
      </c>
      <c r="B1177" s="41">
        <v>42083</v>
      </c>
      <c r="C1177" t="s">
        <v>1143</v>
      </c>
      <c r="D1177" t="str">
        <v>Colombia</v>
      </c>
      <c r="E1177" t="s">
        <v>1144</v>
      </c>
      <c r="F1177" t="str">
        <v>Bogota D.C.</v>
      </c>
      <c r="G1177" t="s">
        <v>1151</v>
      </c>
      <c r="H1177" t="s">
        <v>1146</v>
      </c>
      <c r="I1177" t="s">
        <v>1147</v>
      </c>
      <c r="J1177" t="s">
        <v>1219</v>
      </c>
    </row>
    <row r="1178" spans="1:10">
      <c r="A1178" t="s">
        <v>4351</v>
      </c>
      <c r="B1178" s="41">
        <v>43392</v>
      </c>
      <c r="C1178" t="s">
        <v>1143</v>
      </c>
      <c r="D1178" t="str">
        <v>Colombia</v>
      </c>
      <c r="E1178" t="s">
        <v>1144</v>
      </c>
      <c r="F1178" t="str">
        <v>Bogota D.C.</v>
      </c>
      <c r="G1178" t="s">
        <v>1151</v>
      </c>
      <c r="H1178" t="s">
        <v>3853</v>
      </c>
      <c r="I1178" t="s">
        <v>3854</v>
      </c>
      <c r="J1178" t="s">
        <v>4352</v>
      </c>
    </row>
    <row r="1179" spans="1:10">
      <c r="A1179" t="s">
        <v>4353</v>
      </c>
      <c r="B1179" s="41">
        <v>43924</v>
      </c>
      <c r="C1179" t="s">
        <v>1143</v>
      </c>
      <c r="D1179" t="str">
        <v>Colombia</v>
      </c>
      <c r="E1179" t="s">
        <v>1144</v>
      </c>
      <c r="F1179" t="str">
        <v>Bogota D.C.</v>
      </c>
      <c r="G1179" t="s">
        <v>1151</v>
      </c>
      <c r="H1179" t="s">
        <v>1372</v>
      </c>
      <c r="I1179" t="s">
        <v>1373</v>
      </c>
      <c r="J1179" t="s">
        <v>4354</v>
      </c>
    </row>
    <row r="1180" spans="1:10">
      <c r="A1180" t="s">
        <v>4355</v>
      </c>
      <c r="B1180" s="41">
        <v>44043</v>
      </c>
      <c r="C1180" t="s">
        <v>1168</v>
      </c>
      <c r="D1180" t="str">
        <v>Colombia</v>
      </c>
      <c r="E1180" t="s">
        <v>1144</v>
      </c>
      <c r="F1180" t="str">
        <v>Bogota D.C.</v>
      </c>
      <c r="G1180" t="s">
        <v>1151</v>
      </c>
      <c r="H1180" t="s">
        <v>4356</v>
      </c>
      <c r="I1180" t="s">
        <v>4357</v>
      </c>
      <c r="J1180" t="s">
        <v>4358</v>
      </c>
    </row>
    <row r="1181" spans="1:10">
      <c r="A1181" t="s">
        <v>4359</v>
      </c>
      <c r="B1181" s="41">
        <v>42247</v>
      </c>
      <c r="C1181" t="s">
        <v>1143</v>
      </c>
      <c r="D1181" t="str">
        <v>Colombia</v>
      </c>
      <c r="E1181" t="s">
        <v>1144</v>
      </c>
      <c r="F1181" t="str">
        <v>Bogota D.C.</v>
      </c>
      <c r="G1181" t="s">
        <v>1151</v>
      </c>
      <c r="H1181" t="s">
        <v>4360</v>
      </c>
      <c r="I1181" t="s">
        <v>4361</v>
      </c>
      <c r="J1181" t="s">
        <v>4362</v>
      </c>
    </row>
    <row r="1182" spans="1:10">
      <c r="A1182" t="s">
        <v>4363</v>
      </c>
      <c r="B1182" s="41">
        <v>43027</v>
      </c>
      <c r="C1182" t="s">
        <v>1168</v>
      </c>
      <c r="D1182" t="str">
        <v>Colombia</v>
      </c>
      <c r="E1182" t="s">
        <v>1144</v>
      </c>
      <c r="F1182" t="str">
        <v>Bogota D.C.</v>
      </c>
      <c r="G1182" t="s">
        <v>1151</v>
      </c>
      <c r="H1182" t="s">
        <v>1870</v>
      </c>
      <c r="I1182"/>
      <c r="J1182"/>
    </row>
    <row r="1183" spans="1:10">
      <c r="A1183" t="s">
        <v>4364</v>
      </c>
      <c r="B1183" s="41">
        <v>43020</v>
      </c>
      <c r="C1183" t="s">
        <v>1143</v>
      </c>
      <c r="D1183" t="str">
        <v>Colombia</v>
      </c>
      <c r="E1183" t="s">
        <v>1144</v>
      </c>
      <c r="F1183" t="str">
        <v>Cajica</v>
      </c>
      <c r="G1183" t="s">
        <v>2005</v>
      </c>
      <c r="H1183" t="s">
        <v>1338</v>
      </c>
      <c r="I1183" t="s">
        <v>1339</v>
      </c>
      <c r="J1183" t="s">
        <v>1350</v>
      </c>
    </row>
    <row r="1184" spans="1:10">
      <c r="A1184" t="s">
        <v>4365</v>
      </c>
      <c r="B1184" s="41">
        <v>43585</v>
      </c>
      <c r="C1184" t="s">
        <v>1168</v>
      </c>
      <c r="D1184" t="str">
        <v>Colombia</v>
      </c>
      <c r="E1184" t="s">
        <v>1144</v>
      </c>
      <c r="F1184" t="str">
        <v>Bogota D.C.</v>
      </c>
      <c r="G1184" t="s">
        <v>1151</v>
      </c>
      <c r="H1184" t="s">
        <v>1516</v>
      </c>
      <c r="I1184" t="s">
        <v>1517</v>
      </c>
      <c r="J1184" t="s">
        <v>1204</v>
      </c>
    </row>
    <row r="1185" spans="1:10">
      <c r="A1185" t="s">
        <v>4366</v>
      </c>
      <c r="B1185" s="41">
        <v>41922</v>
      </c>
      <c r="C1185" t="s">
        <v>1143</v>
      </c>
      <c r="D1185" t="str">
        <v>Colombia</v>
      </c>
      <c r="E1185" t="s">
        <v>1144</v>
      </c>
      <c r="F1185" t="str">
        <v>Bogota D.C.</v>
      </c>
      <c r="G1185" t="s">
        <v>1151</v>
      </c>
      <c r="H1185" t="s">
        <v>1439</v>
      </c>
      <c r="I1185" t="s">
        <v>1440</v>
      </c>
      <c r="J1185" t="s">
        <v>1878</v>
      </c>
    </row>
    <row r="1186" spans="1:10">
      <c r="A1186" t="s">
        <v>4367</v>
      </c>
      <c r="B1186" s="41">
        <v>43182</v>
      </c>
      <c r="C1186" t="s">
        <v>1143</v>
      </c>
      <c r="D1186" t="str">
        <v>Colombia</v>
      </c>
      <c r="E1186" t="s">
        <v>1144</v>
      </c>
      <c r="F1186" t="str">
        <v>Bogota D.C.</v>
      </c>
      <c r="G1186" t="s">
        <v>1151</v>
      </c>
      <c r="H1186" t="s">
        <v>2529</v>
      </c>
      <c r="I1186" t="s">
        <v>2530</v>
      </c>
      <c r="J1186" t="s">
        <v>1370</v>
      </c>
    </row>
    <row r="1187" spans="1:10">
      <c r="A1187" t="s">
        <v>4368</v>
      </c>
      <c r="B1187" s="41">
        <v>43917</v>
      </c>
      <c r="C1187" t="s">
        <v>1214</v>
      </c>
      <c r="D1187" t="str">
        <v>Finlandia</v>
      </c>
      <c r="E1187" t="s">
        <v>1393</v>
      </c>
      <c r="F1187" t="str">
        <v>No Disponible</v>
      </c>
      <c r="G1187" t="s">
        <v>1204</v>
      </c>
      <c r="H1187" t="s">
        <v>1338</v>
      </c>
      <c r="I1187" t="s">
        <v>1339</v>
      </c>
      <c r="J1187" t="s">
        <v>1350</v>
      </c>
    </row>
    <row r="1188" spans="1:10">
      <c r="A1188" t="s">
        <v>4369</v>
      </c>
      <c r="B1188" s="41">
        <v>42247</v>
      </c>
      <c r="C1188" t="s">
        <v>1143</v>
      </c>
      <c r="D1188" t="str">
        <v>Reino Unido</v>
      </c>
      <c r="E1188" t="s">
        <v>1788</v>
      </c>
      <c r="F1188" t="str">
        <v>Londres</v>
      </c>
      <c r="G1188" t="s">
        <v>1789</v>
      </c>
      <c r="H1188" t="s">
        <v>3990</v>
      </c>
      <c r="I1188" t="s">
        <v>3991</v>
      </c>
      <c r="J1188" t="s">
        <v>4370</v>
      </c>
    </row>
    <row r="1189" spans="1:10">
      <c r="A1189" t="s">
        <v>4371</v>
      </c>
      <c r="B1189" s="41">
        <v>42278</v>
      </c>
      <c r="C1189" t="s">
        <v>1143</v>
      </c>
      <c r="D1189" t="str">
        <v>Colombia</v>
      </c>
      <c r="E1189" t="s">
        <v>1144</v>
      </c>
      <c r="F1189" t="str">
        <v>Bogota D.C.</v>
      </c>
      <c r="G1189" t="s">
        <v>1151</v>
      </c>
      <c r="H1189" t="s">
        <v>4372</v>
      </c>
      <c r="I1189" t="s">
        <v>4373</v>
      </c>
      <c r="J1189" t="s">
        <v>4374</v>
      </c>
    </row>
    <row r="1190" spans="1:10">
      <c r="A1190" t="s">
        <v>4375</v>
      </c>
      <c r="B1190" s="41">
        <v>43585</v>
      </c>
      <c r="C1190" t="s">
        <v>1168</v>
      </c>
      <c r="D1190" t="str">
        <v>Colombia</v>
      </c>
      <c r="E1190" t="s">
        <v>1144</v>
      </c>
      <c r="F1190" t="str">
        <v>Bogota D.C.</v>
      </c>
      <c r="G1190" t="s">
        <v>1151</v>
      </c>
      <c r="H1190" t="s">
        <v>1625</v>
      </c>
      <c r="I1190" t="s">
        <v>1626</v>
      </c>
      <c r="J1190" t="s">
        <v>1184</v>
      </c>
    </row>
    <row r="1191" spans="1:10">
      <c r="A1191" t="s">
        <v>4376</v>
      </c>
      <c r="B1191" s="41">
        <v>42278</v>
      </c>
      <c r="C1191" t="s">
        <v>1143</v>
      </c>
      <c r="D1191" t="str">
        <v>Colombia</v>
      </c>
      <c r="E1191" t="s">
        <v>1144</v>
      </c>
      <c r="F1191" t="str">
        <v>Bogota D.C.</v>
      </c>
      <c r="G1191" t="s">
        <v>1151</v>
      </c>
      <c r="H1191" t="s">
        <v>4377</v>
      </c>
      <c r="I1191" t="s">
        <v>4378</v>
      </c>
      <c r="J1191" t="s">
        <v>4379</v>
      </c>
    </row>
    <row r="1192" spans="1:10">
      <c r="A1192" t="s">
        <v>4380</v>
      </c>
      <c r="B1192" s="41">
        <v>42083</v>
      </c>
      <c r="C1192" t="s">
        <v>1143</v>
      </c>
      <c r="D1192" t="str">
        <v>Colombia</v>
      </c>
      <c r="E1192" t="s">
        <v>1144</v>
      </c>
      <c r="F1192" t="str">
        <v>Bogota D.C.</v>
      </c>
      <c r="G1192" t="s">
        <v>1151</v>
      </c>
      <c r="H1192" t="s">
        <v>1270</v>
      </c>
      <c r="I1192" t="s">
        <v>1271</v>
      </c>
      <c r="J1192" t="s">
        <v>3435</v>
      </c>
    </row>
    <row r="1193" spans="1:10">
      <c r="A1193" t="s">
        <v>4381</v>
      </c>
      <c r="B1193" s="41">
        <v>43560</v>
      </c>
      <c r="C1193" t="s">
        <v>1143</v>
      </c>
      <c r="D1193" t="str">
        <v>Estados Unidos</v>
      </c>
      <c r="E1193" t="s">
        <v>1162</v>
      </c>
      <c r="F1193" t="str">
        <v>No Disponible</v>
      </c>
      <c r="G1193" t="s">
        <v>1204</v>
      </c>
      <c r="H1193" t="s">
        <v>1146</v>
      </c>
      <c r="I1193" t="s">
        <v>1147</v>
      </c>
      <c r="J1193" t="s">
        <v>4382</v>
      </c>
    </row>
    <row r="1194" spans="1:10">
      <c r="A1194" t="s">
        <v>4383</v>
      </c>
      <c r="B1194" s="41">
        <v>42657</v>
      </c>
      <c r="C1194" t="s">
        <v>1143</v>
      </c>
      <c r="D1194" t="str">
        <v>Colombia</v>
      </c>
      <c r="E1194" t="s">
        <v>1144</v>
      </c>
      <c r="F1194" t="str">
        <v>Bogota D.C.</v>
      </c>
      <c r="G1194" t="s">
        <v>1151</v>
      </c>
      <c r="H1194" t="s">
        <v>4052</v>
      </c>
      <c r="I1194" t="s">
        <v>4053</v>
      </c>
      <c r="J1194" t="s">
        <v>1283</v>
      </c>
    </row>
    <row r="1195" spans="1:10">
      <c r="A1195" t="s">
        <v>4384</v>
      </c>
      <c r="B1195" s="41">
        <v>43182</v>
      </c>
      <c r="C1195" t="s">
        <v>1143</v>
      </c>
      <c r="D1195" t="str">
        <v>Finlandia</v>
      </c>
      <c r="E1195" t="s">
        <v>1393</v>
      </c>
      <c r="F1195" t="str">
        <v>No Disponible</v>
      </c>
      <c r="G1195" t="s">
        <v>1204</v>
      </c>
      <c r="H1195" t="s">
        <v>1338</v>
      </c>
      <c r="I1195" t="s">
        <v>1339</v>
      </c>
      <c r="J1195" t="s">
        <v>1350</v>
      </c>
    </row>
    <row r="1196" spans="1:10">
      <c r="A1196" t="s">
        <v>4385</v>
      </c>
      <c r="B1196" s="41">
        <v>42447</v>
      </c>
      <c r="C1196" t="s">
        <v>1168</v>
      </c>
      <c r="D1196" t="str">
        <v>Colombia</v>
      </c>
      <c r="E1196" t="s">
        <v>1144</v>
      </c>
      <c r="F1196" t="str">
        <v>Bogota D.C.</v>
      </c>
      <c r="G1196" t="s">
        <v>1151</v>
      </c>
      <c r="H1196" t="s">
        <v>1146</v>
      </c>
      <c r="I1196" t="s">
        <v>1147</v>
      </c>
      <c r="J1196" t="s">
        <v>4386</v>
      </c>
    </row>
    <row r="1197" spans="1:10">
      <c r="A1197" t="s">
        <v>4387</v>
      </c>
      <c r="B1197" s="41">
        <v>42657</v>
      </c>
      <c r="C1197" t="s">
        <v>1143</v>
      </c>
      <c r="D1197" t="str">
        <v>Colombia</v>
      </c>
      <c r="E1197" t="s">
        <v>1144</v>
      </c>
      <c r="F1197" t="str">
        <v>Bogota D.C.</v>
      </c>
      <c r="G1197" t="s">
        <v>1151</v>
      </c>
      <c r="H1197" t="s">
        <v>4388</v>
      </c>
      <c r="I1197" t="s">
        <v>4389</v>
      </c>
      <c r="J1197" t="s">
        <v>4390</v>
      </c>
    </row>
    <row r="1198" spans="1:10">
      <c r="A1198" t="s">
        <v>4391</v>
      </c>
      <c r="B1198" s="41">
        <v>43159</v>
      </c>
      <c r="C1198" t="s">
        <v>1214</v>
      </c>
      <c r="D1198" t="str">
        <v>Colombia</v>
      </c>
      <c r="E1198" t="s">
        <v>1144</v>
      </c>
      <c r="F1198" t="str">
        <v>Bogota D.C.</v>
      </c>
      <c r="G1198" t="s">
        <v>1151</v>
      </c>
      <c r="H1198" t="s">
        <v>1965</v>
      </c>
      <c r="I1198" t="s">
        <v>1966</v>
      </c>
      <c r="J1198" t="s">
        <v>2002</v>
      </c>
    </row>
    <row r="1199" spans="1:10">
      <c r="A1199" t="s">
        <v>4392</v>
      </c>
      <c r="B1199" s="41">
        <v>44302</v>
      </c>
      <c r="C1199" t="s">
        <v>1143</v>
      </c>
      <c r="D1199" t="str">
        <v>Colombia</v>
      </c>
      <c r="E1199" t="s">
        <v>1144</v>
      </c>
      <c r="F1199" t="str">
        <v>Bogota D.C.</v>
      </c>
      <c r="G1199" t="s">
        <v>1151</v>
      </c>
      <c r="H1199" t="s">
        <v>1182</v>
      </c>
      <c r="I1199" t="s">
        <v>1183</v>
      </c>
      <c r="J1199" t="s">
        <v>4393</v>
      </c>
    </row>
    <row r="1200" spans="1:10">
      <c r="A1200" t="s">
        <v>4394</v>
      </c>
      <c r="B1200" s="41">
        <v>43020</v>
      </c>
      <c r="C1200" t="s">
        <v>1143</v>
      </c>
      <c r="D1200" t="str">
        <v>Estados Unidos</v>
      </c>
      <c r="E1200" t="s">
        <v>1162</v>
      </c>
      <c r="F1200" t="str">
        <v>Brooklyn</v>
      </c>
      <c r="G1200" t="s">
        <v>4395</v>
      </c>
      <c r="H1200" t="s">
        <v>4396</v>
      </c>
      <c r="I1200" t="s">
        <v>4397</v>
      </c>
      <c r="J1200" t="s">
        <v>4398</v>
      </c>
    </row>
    <row r="1201" spans="1:10">
      <c r="A1201" t="s">
        <v>4399</v>
      </c>
      <c r="B1201" s="41">
        <v>42447</v>
      </c>
      <c r="C1201" t="s">
        <v>1168</v>
      </c>
      <c r="D1201" t="str">
        <v>Colombia</v>
      </c>
      <c r="E1201" t="s">
        <v>1144</v>
      </c>
      <c r="F1201" t="str">
        <v>Bogota D.C.</v>
      </c>
      <c r="G1201" t="s">
        <v>1151</v>
      </c>
      <c r="H1201" t="s">
        <v>4400</v>
      </c>
      <c r="I1201" t="s">
        <v>4401</v>
      </c>
      <c r="J1201" t="s">
        <v>4402</v>
      </c>
    </row>
    <row r="1202" spans="1:10">
      <c r="A1202" t="s">
        <v>4403</v>
      </c>
      <c r="B1202" s="41">
        <v>42613</v>
      </c>
      <c r="C1202" t="s">
        <v>1143</v>
      </c>
      <c r="D1202" t="str">
        <v>Colombia</v>
      </c>
      <c r="E1202" t="s">
        <v>1144</v>
      </c>
      <c r="F1202" t="str">
        <v>Bogota D.C.</v>
      </c>
      <c r="G1202" t="s">
        <v>1151</v>
      </c>
      <c r="H1202" t="s">
        <v>4404</v>
      </c>
      <c r="I1202" t="s">
        <v>4405</v>
      </c>
      <c r="J1202" t="s">
        <v>4406</v>
      </c>
    </row>
    <row r="1203" spans="1:10">
      <c r="A1203" t="s">
        <v>4407</v>
      </c>
      <c r="B1203" s="41">
        <v>42817</v>
      </c>
      <c r="C1203" t="s">
        <v>1143</v>
      </c>
      <c r="D1203" t="str">
        <v>Colombia</v>
      </c>
      <c r="E1203" t="s">
        <v>1144</v>
      </c>
      <c r="F1203" t="str">
        <v>Barrancabermeja</v>
      </c>
      <c r="G1203" t="s">
        <v>2622</v>
      </c>
      <c r="H1203" t="s">
        <v>2404</v>
      </c>
      <c r="I1203" t="s">
        <v>2405</v>
      </c>
      <c r="J1203" t="s">
        <v>1184</v>
      </c>
    </row>
    <row r="1204" spans="1:10">
      <c r="A1204" t="s">
        <v>4408</v>
      </c>
      <c r="B1204" s="41">
        <v>43343</v>
      </c>
      <c r="C1204" t="s">
        <v>1143</v>
      </c>
      <c r="D1204" t="str">
        <v>Colombia</v>
      </c>
      <c r="E1204" t="s">
        <v>1144</v>
      </c>
      <c r="F1204" t="str">
        <v>Bogota D.C.</v>
      </c>
      <c r="G1204" t="s">
        <v>1151</v>
      </c>
      <c r="H1204" t="s">
        <v>3933</v>
      </c>
      <c r="I1204" t="s">
        <v>3934</v>
      </c>
      <c r="J1204" t="s">
        <v>1201</v>
      </c>
    </row>
    <row r="1205" spans="1:10">
      <c r="A1205" t="s">
        <v>4409</v>
      </c>
      <c r="B1205" s="41">
        <v>42338</v>
      </c>
      <c r="C1205" t="s">
        <v>1168</v>
      </c>
      <c r="D1205" t="str">
        <v>Colombia</v>
      </c>
      <c r="E1205" t="s">
        <v>1144</v>
      </c>
      <c r="F1205" t="str">
        <v>Cali</v>
      </c>
      <c r="G1205" t="s">
        <v>1442</v>
      </c>
      <c r="H1205" t="s">
        <v>2858</v>
      </c>
      <c r="I1205" t="s">
        <v>2859</v>
      </c>
      <c r="J1205" t="s">
        <v>3646</v>
      </c>
    </row>
    <row r="1206" spans="1:10">
      <c r="A1206" t="s">
        <v>4410</v>
      </c>
      <c r="B1206" s="41">
        <v>43924</v>
      </c>
      <c r="C1206" t="s">
        <v>1143</v>
      </c>
      <c r="D1206" t="str">
        <v>Colombia</v>
      </c>
      <c r="E1206" t="s">
        <v>1144</v>
      </c>
      <c r="F1206" t="str">
        <v>Bogota D.C.</v>
      </c>
      <c r="G1206" t="s">
        <v>1151</v>
      </c>
      <c r="H1206" t="s">
        <v>4411</v>
      </c>
      <c r="I1206" t="s">
        <v>4412</v>
      </c>
      <c r="J1206" t="s">
        <v>4413</v>
      </c>
    </row>
    <row r="1207" spans="1:10">
      <c r="A1207" t="s">
        <v>4414</v>
      </c>
      <c r="B1207" s="41">
        <v>42447</v>
      </c>
      <c r="C1207" t="s">
        <v>1168</v>
      </c>
      <c r="D1207" t="str">
        <v>Colombia</v>
      </c>
      <c r="E1207" t="s">
        <v>1144</v>
      </c>
      <c r="F1207" t="str">
        <v>Villavicencio</v>
      </c>
      <c r="G1207" t="s">
        <v>2229</v>
      </c>
      <c r="H1207" t="s">
        <v>1242</v>
      </c>
      <c r="I1207" t="s">
        <v>1243</v>
      </c>
      <c r="J1207" t="s">
        <v>1184</v>
      </c>
    </row>
    <row r="1208" spans="1:10">
      <c r="A1208" t="s">
        <v>4415</v>
      </c>
      <c r="B1208" s="41">
        <v>44286</v>
      </c>
      <c r="C1208" t="s">
        <v>1143</v>
      </c>
      <c r="D1208" t="str">
        <v>Colombia</v>
      </c>
      <c r="E1208" t="s">
        <v>1144</v>
      </c>
      <c r="F1208" t="str">
        <v>Bogota D.C.</v>
      </c>
      <c r="G1208" t="s">
        <v>1151</v>
      </c>
      <c r="H1208" t="s">
        <v>4416</v>
      </c>
      <c r="I1208" t="s">
        <v>4417</v>
      </c>
      <c r="J1208" t="s">
        <v>4418</v>
      </c>
    </row>
    <row r="1209" spans="1:10">
      <c r="A1209" t="s">
        <v>4419</v>
      </c>
      <c r="B1209" s="41">
        <v>43560</v>
      </c>
      <c r="C1209" t="s">
        <v>1143</v>
      </c>
      <c r="D1209" t="str">
        <v>Colombia</v>
      </c>
      <c r="E1209" t="s">
        <v>1144</v>
      </c>
      <c r="F1209" t="str">
        <v>Bogota D.C.</v>
      </c>
      <c r="G1209" t="s">
        <v>1151</v>
      </c>
      <c r="H1209" t="s">
        <v>4420</v>
      </c>
      <c r="I1209" t="s">
        <v>4421</v>
      </c>
      <c r="J1209" t="s">
        <v>4422</v>
      </c>
    </row>
    <row r="1210" spans="1:10">
      <c r="A1210" t="s">
        <v>4423</v>
      </c>
      <c r="B1210" s="41">
        <v>44712</v>
      </c>
      <c r="C1210" t="s">
        <v>1143</v>
      </c>
      <c r="D1210" t="str">
        <v>Colombia</v>
      </c>
      <c r="E1210" t="s">
        <v>1144</v>
      </c>
      <c r="F1210" t="str">
        <v>Bogota D.C.</v>
      </c>
      <c r="G1210" t="s">
        <v>1151</v>
      </c>
      <c r="H1210" t="s">
        <v>1182</v>
      </c>
      <c r="I1210" t="s">
        <v>1183</v>
      </c>
      <c r="J1210" t="s">
        <v>4424</v>
      </c>
    </row>
    <row r="1211" spans="1:10">
      <c r="A1211" t="s">
        <v>4425</v>
      </c>
      <c r="B1211" s="41">
        <v>43749</v>
      </c>
      <c r="C1211" t="s">
        <v>1143</v>
      </c>
      <c r="D1211" t="str">
        <v>Colombia</v>
      </c>
      <c r="E1211" t="s">
        <v>1144</v>
      </c>
      <c r="F1211" t="str">
        <v>Bogota D.C.</v>
      </c>
      <c r="G1211" t="s">
        <v>1151</v>
      </c>
      <c r="H1211" t="s">
        <v>1146</v>
      </c>
      <c r="I1211" t="s">
        <v>1147</v>
      </c>
      <c r="J1211" t="s">
        <v>1750</v>
      </c>
    </row>
    <row r="1212" spans="1:10">
      <c r="A1212" t="s">
        <v>4426</v>
      </c>
      <c r="B1212" s="41">
        <v>43924</v>
      </c>
      <c r="C1212" t="s">
        <v>1143</v>
      </c>
      <c r="D1212" t="str">
        <v>Colombia</v>
      </c>
      <c r="E1212" t="s">
        <v>1144</v>
      </c>
      <c r="F1212" t="str">
        <v>Bogota D.C.</v>
      </c>
      <c r="G1212" t="s">
        <v>1151</v>
      </c>
      <c r="H1212" t="s">
        <v>1338</v>
      </c>
      <c r="I1212" t="s">
        <v>1339</v>
      </c>
      <c r="J1212" t="s">
        <v>1350</v>
      </c>
    </row>
    <row r="1213" spans="1:10">
      <c r="A1213" t="s">
        <v>4427</v>
      </c>
      <c r="B1213" s="41">
        <v>44112</v>
      </c>
      <c r="C1213" t="s">
        <v>1143</v>
      </c>
      <c r="D1213" t="str">
        <v>Colombia</v>
      </c>
      <c r="E1213" t="s">
        <v>1144</v>
      </c>
      <c r="F1213" t="str">
        <v>Bogota D.C.</v>
      </c>
      <c r="G1213" t="s">
        <v>1151</v>
      </c>
      <c r="H1213" t="s">
        <v>3768</v>
      </c>
      <c r="I1213" t="s">
        <v>3769</v>
      </c>
      <c r="J1213" t="s">
        <v>3957</v>
      </c>
    </row>
    <row r="1214" spans="1:10">
      <c r="A1214" t="s">
        <v>4428</v>
      </c>
      <c r="B1214" s="41">
        <v>43924</v>
      </c>
      <c r="C1214" t="s">
        <v>1143</v>
      </c>
      <c r="D1214" t="str">
        <v>Colombia</v>
      </c>
      <c r="E1214" t="s">
        <v>1144</v>
      </c>
      <c r="F1214" t="str">
        <v>Bogota D.C.</v>
      </c>
      <c r="G1214" t="s">
        <v>1151</v>
      </c>
      <c r="H1214" t="s">
        <v>1215</v>
      </c>
      <c r="I1214" t="s">
        <v>1216</v>
      </c>
      <c r="J1214" t="s">
        <v>4429</v>
      </c>
    </row>
    <row r="1215" spans="1:10">
      <c r="A1215" t="s">
        <v>4430</v>
      </c>
      <c r="B1215" s="41">
        <v>44302</v>
      </c>
      <c r="C1215" t="s">
        <v>1143</v>
      </c>
      <c r="D1215" t="str">
        <v>Colombia</v>
      </c>
      <c r="E1215" t="s">
        <v>1144</v>
      </c>
      <c r="F1215" t="str">
        <v>Bogota D.C.</v>
      </c>
      <c r="G1215" t="s">
        <v>1151</v>
      </c>
      <c r="H1215" t="s">
        <v>4431</v>
      </c>
      <c r="I1215" t="s">
        <v>4432</v>
      </c>
      <c r="J1215" t="s">
        <v>4433</v>
      </c>
    </row>
    <row r="1216" spans="1:10">
      <c r="A1216" t="s">
        <v>4434</v>
      </c>
      <c r="B1216" s="41">
        <v>43749</v>
      </c>
      <c r="C1216" t="s">
        <v>1143</v>
      </c>
      <c r="D1216" t="str">
        <v>Colombia</v>
      </c>
      <c r="E1216" t="s">
        <v>1144</v>
      </c>
      <c r="F1216" t="str">
        <v>Bogota D.C.</v>
      </c>
      <c r="G1216" t="s">
        <v>1151</v>
      </c>
      <c r="H1216" t="s">
        <v>4435</v>
      </c>
      <c r="I1216" t="s">
        <v>4436</v>
      </c>
      <c r="J1216" t="s">
        <v>3860</v>
      </c>
    </row>
    <row r="1217" spans="1:10">
      <c r="A1217" t="s">
        <v>4437</v>
      </c>
      <c r="B1217" s="41">
        <v>42429</v>
      </c>
      <c r="C1217" t="s">
        <v>1168</v>
      </c>
      <c r="D1217" t="str">
        <v>Colombia</v>
      </c>
      <c r="E1217" t="s">
        <v>1144</v>
      </c>
      <c r="F1217" t="str">
        <v>Villa De Leyva</v>
      </c>
      <c r="G1217" t="s">
        <v>4438</v>
      </c>
      <c r="H1217" t="s">
        <v>1146</v>
      </c>
      <c r="I1217" t="s">
        <v>1147</v>
      </c>
      <c r="J1217" t="s">
        <v>3840</v>
      </c>
    </row>
    <row r="1218" spans="1:10">
      <c r="A1218" t="s">
        <v>4439</v>
      </c>
      <c r="B1218" s="41">
        <v>44302</v>
      </c>
      <c r="C1218" t="s">
        <v>1168</v>
      </c>
      <c r="D1218" t="str">
        <v>Colombia</v>
      </c>
      <c r="E1218" t="s">
        <v>1144</v>
      </c>
      <c r="F1218" t="str">
        <v>Bogota D.C.</v>
      </c>
      <c r="G1218" t="s">
        <v>1151</v>
      </c>
      <c r="H1218" t="s">
        <v>2311</v>
      </c>
      <c r="I1218" t="s">
        <v>2312</v>
      </c>
      <c r="J1218" t="s">
        <v>3127</v>
      </c>
    </row>
    <row r="1219" spans="1:10">
      <c r="A1219" t="s">
        <v>4440</v>
      </c>
      <c r="B1219" s="41">
        <v>41880</v>
      </c>
      <c r="C1219" t="s">
        <v>1168</v>
      </c>
      <c r="D1219" t="str">
        <v>Colombia</v>
      </c>
      <c r="E1219" t="s">
        <v>1144</v>
      </c>
      <c r="F1219" t="str">
        <v>Magangue</v>
      </c>
      <c r="G1219" t="s">
        <v>4441</v>
      </c>
      <c r="H1219" t="s">
        <v>1146</v>
      </c>
      <c r="I1219" t="s">
        <v>1147</v>
      </c>
      <c r="J1219" t="s">
        <v>1219</v>
      </c>
    </row>
    <row r="1220" spans="1:10">
      <c r="A1220" t="s">
        <v>4442</v>
      </c>
      <c r="B1220" s="41">
        <v>44302</v>
      </c>
      <c r="C1220" t="s">
        <v>1143</v>
      </c>
      <c r="D1220" t="str">
        <v>Belgica</v>
      </c>
      <c r="E1220" t="s">
        <v>2449</v>
      </c>
      <c r="F1220" t="str">
        <v>Lovaina</v>
      </c>
      <c r="G1220" t="s">
        <v>4443</v>
      </c>
      <c r="H1220" t="s">
        <v>1338</v>
      </c>
      <c r="I1220" t="s">
        <v>1339</v>
      </c>
      <c r="J1220" t="s">
        <v>1340</v>
      </c>
    </row>
    <row r="1221" spans="1:10">
      <c r="A1221" t="s">
        <v>4444</v>
      </c>
      <c r="B1221" s="41">
        <v>41509</v>
      </c>
      <c r="C1221" t="s">
        <v>1143</v>
      </c>
      <c r="D1221" t="str">
        <v>Colombia</v>
      </c>
      <c r="E1221" t="s">
        <v>1144</v>
      </c>
      <c r="F1221" t="str">
        <v>Bogota D.C.</v>
      </c>
      <c r="G1221" t="s">
        <v>1151</v>
      </c>
      <c r="H1221" t="s">
        <v>4445</v>
      </c>
      <c r="I1221" t="s">
        <v>4446</v>
      </c>
      <c r="J1221" t="s">
        <v>4447</v>
      </c>
    </row>
    <row r="1222" spans="1:10">
      <c r="A1222" t="s">
        <v>4448</v>
      </c>
      <c r="B1222" s="41">
        <v>41509</v>
      </c>
      <c r="C1222" t="s">
        <v>1143</v>
      </c>
      <c r="D1222" t="str">
        <v>Colombia</v>
      </c>
      <c r="E1222" t="s">
        <v>1144</v>
      </c>
      <c r="F1222" t="str">
        <v>Bogota D.C.</v>
      </c>
      <c r="G1222" t="s">
        <v>1151</v>
      </c>
      <c r="H1222" t="s">
        <v>4449</v>
      </c>
      <c r="I1222" t="s">
        <v>4450</v>
      </c>
      <c r="J1222" t="s">
        <v>1204</v>
      </c>
    </row>
    <row r="1223" spans="1:10">
      <c r="A1223" t="s">
        <v>4451</v>
      </c>
      <c r="B1223" s="41">
        <v>44253</v>
      </c>
      <c r="C1223" t="s">
        <v>1168</v>
      </c>
      <c r="D1223" t="str">
        <v>Colombia</v>
      </c>
      <c r="E1223" t="s">
        <v>1144</v>
      </c>
      <c r="F1223" t="str">
        <v>Bogota D.C.</v>
      </c>
      <c r="G1223" t="s">
        <v>1151</v>
      </c>
      <c r="H1223" t="s">
        <v>1338</v>
      </c>
      <c r="I1223" t="s">
        <v>1339</v>
      </c>
      <c r="J1223" t="s">
        <v>1340</v>
      </c>
    </row>
    <row r="1224" spans="1:10">
      <c r="A1224" t="s">
        <v>4452</v>
      </c>
      <c r="B1224" s="41">
        <v>43524</v>
      </c>
      <c r="C1224" t="s">
        <v>1143</v>
      </c>
      <c r="D1224" t="str">
        <v>Colombia</v>
      </c>
      <c r="E1224" t="s">
        <v>1144</v>
      </c>
      <c r="F1224" t="str">
        <v>Bogota D.C.</v>
      </c>
      <c r="G1224" t="s">
        <v>1151</v>
      </c>
      <c r="H1224" t="s">
        <v>1568</v>
      </c>
      <c r="I1224" t="s">
        <v>1569</v>
      </c>
      <c r="J1224" t="s">
        <v>1204</v>
      </c>
    </row>
    <row r="1225" spans="1:10">
      <c r="A1225" t="s">
        <v>4453</v>
      </c>
      <c r="B1225" s="41">
        <v>43798</v>
      </c>
      <c r="C1225" t="s">
        <v>1168</v>
      </c>
      <c r="D1225" t="str">
        <v>Colombia</v>
      </c>
      <c r="E1225" t="s">
        <v>1144</v>
      </c>
      <c r="F1225" t="str">
        <v>Bogota D.C.</v>
      </c>
      <c r="G1225" t="s">
        <v>1151</v>
      </c>
      <c r="H1225" t="s">
        <v>1152</v>
      </c>
      <c r="I1225" t="s">
        <v>1153</v>
      </c>
      <c r="J1225" t="s">
        <v>2411</v>
      </c>
    </row>
    <row r="1226" spans="1:10">
      <c r="A1226" t="s">
        <v>4454</v>
      </c>
      <c r="B1226" s="41">
        <v>41509</v>
      </c>
      <c r="C1226" t="s">
        <v>1143</v>
      </c>
      <c r="D1226" t="str">
        <v>Colombia</v>
      </c>
      <c r="E1226" t="s">
        <v>1144</v>
      </c>
      <c r="F1226" t="str">
        <v>Bogota D.C.</v>
      </c>
      <c r="G1226" t="s">
        <v>1151</v>
      </c>
      <c r="H1226" t="s">
        <v>4455</v>
      </c>
      <c r="I1226" t="s">
        <v>4456</v>
      </c>
      <c r="J1226" t="s">
        <v>4457</v>
      </c>
    </row>
    <row r="1227" spans="1:10">
      <c r="A1227" t="s">
        <v>4458</v>
      </c>
      <c r="B1227" s="41">
        <v>40831</v>
      </c>
      <c r="C1227" t="s">
        <v>1143</v>
      </c>
      <c r="D1227" t="str">
        <v>Reino Unido</v>
      </c>
      <c r="E1227" t="s">
        <v>1788</v>
      </c>
      <c r="F1227" t="str">
        <v>Norwich</v>
      </c>
      <c r="G1227" t="s">
        <v>4459</v>
      </c>
      <c r="H1227" t="s">
        <v>4460</v>
      </c>
      <c r="I1227" t="s">
        <v>4461</v>
      </c>
      <c r="J1227" t="s">
        <v>4462</v>
      </c>
    </row>
    <row r="1228" spans="1:10">
      <c r="A1228" t="s">
        <v>4463</v>
      </c>
      <c r="B1228" s="41">
        <v>41509</v>
      </c>
      <c r="C1228" t="s">
        <v>1143</v>
      </c>
      <c r="D1228" t="str">
        <v>Colombia</v>
      </c>
      <c r="E1228" t="s">
        <v>1144</v>
      </c>
      <c r="F1228" t="str">
        <v>Bogota D.C.</v>
      </c>
      <c r="G1228" t="s">
        <v>1151</v>
      </c>
      <c r="H1228" t="s">
        <v>4464</v>
      </c>
      <c r="I1228" t="s">
        <v>4465</v>
      </c>
      <c r="J1228" t="s">
        <v>4466</v>
      </c>
    </row>
    <row r="1229" spans="1:10">
      <c r="A1229" t="s">
        <v>4467</v>
      </c>
      <c r="B1229" s="41">
        <v>41719</v>
      </c>
      <c r="C1229" t="s">
        <v>1143</v>
      </c>
      <c r="D1229" t="str">
        <v>Colombia</v>
      </c>
      <c r="E1229" t="s">
        <v>1144</v>
      </c>
      <c r="F1229" t="str">
        <v>Chia</v>
      </c>
      <c r="G1229" t="s">
        <v>1603</v>
      </c>
      <c r="H1229" t="s">
        <v>2307</v>
      </c>
      <c r="I1229" t="s">
        <v>2308</v>
      </c>
      <c r="J1229" t="s">
        <v>1204</v>
      </c>
    </row>
    <row r="1230" spans="1:10">
      <c r="A1230" t="s">
        <v>4468</v>
      </c>
      <c r="B1230" s="41">
        <v>44112</v>
      </c>
      <c r="C1230" t="s">
        <v>1143</v>
      </c>
      <c r="D1230" t="str">
        <v>Colombia</v>
      </c>
      <c r="E1230" t="s">
        <v>1144</v>
      </c>
      <c r="F1230" t="str">
        <v>Bogota D.C.</v>
      </c>
      <c r="G1230" t="s">
        <v>1151</v>
      </c>
      <c r="H1230" t="s">
        <v>1665</v>
      </c>
      <c r="I1230" t="s">
        <v>1666</v>
      </c>
      <c r="J1230" t="s">
        <v>3518</v>
      </c>
    </row>
    <row r="1231" spans="1:10">
      <c r="A1231" t="s">
        <v>4469</v>
      </c>
      <c r="B1231" s="41">
        <v>44652</v>
      </c>
      <c r="C1231" t="s">
        <v>1143</v>
      </c>
      <c r="D1231" t="str">
        <v>Colombia</v>
      </c>
      <c r="E1231" t="s">
        <v>1144</v>
      </c>
      <c r="F1231" t="str">
        <v>Bogota D.C.</v>
      </c>
      <c r="G1231" t="s">
        <v>1151</v>
      </c>
      <c r="H1231" t="s">
        <v>1338</v>
      </c>
      <c r="I1231" t="s">
        <v>1339</v>
      </c>
      <c r="J1231" t="s">
        <v>1350</v>
      </c>
    </row>
    <row r="1232" spans="1:10">
      <c r="A1232" t="s">
        <v>4470</v>
      </c>
      <c r="B1232" s="41">
        <v>25808</v>
      </c>
      <c r="C1232" t="s">
        <v>1143</v>
      </c>
      <c r="D1232" t="str">
        <v>Estados Unidos</v>
      </c>
      <c r="E1232" t="s">
        <v>1162</v>
      </c>
      <c r="F1232" t="str">
        <v>Bethesda</v>
      </c>
      <c r="G1232" t="s">
        <v>4471</v>
      </c>
      <c r="H1232" t="s">
        <v>1146</v>
      </c>
      <c r="I1232" t="s">
        <v>1147</v>
      </c>
      <c r="J1232" t="s">
        <v>1219</v>
      </c>
    </row>
    <row r="1233" spans="1:10">
      <c r="A1233" t="s">
        <v>4472</v>
      </c>
      <c r="B1233" s="41">
        <v>25262</v>
      </c>
      <c r="C1233" t="s">
        <v>1143</v>
      </c>
      <c r="D1233" t="str">
        <v>Colombia</v>
      </c>
      <c r="E1233" t="s">
        <v>1144</v>
      </c>
      <c r="F1233" t="str">
        <v>Bogota D.C.</v>
      </c>
      <c r="G1233" t="s">
        <v>1151</v>
      </c>
      <c r="H1233" t="s">
        <v>1146</v>
      </c>
      <c r="I1233" t="s">
        <v>1147</v>
      </c>
      <c r="J1233" t="s">
        <v>1518</v>
      </c>
    </row>
    <row r="1234" spans="1:10">
      <c r="A1234" t="s">
        <v>4473</v>
      </c>
      <c r="B1234" s="41">
        <v>43924</v>
      </c>
      <c r="C1234" t="s">
        <v>1143</v>
      </c>
      <c r="D1234" t="str">
        <v>Finlandia</v>
      </c>
      <c r="E1234" t="s">
        <v>1393</v>
      </c>
      <c r="F1234" t="str">
        <v>No Disponible</v>
      </c>
      <c r="G1234" t="s">
        <v>1204</v>
      </c>
      <c r="H1234" t="s">
        <v>1338</v>
      </c>
      <c r="I1234" t="s">
        <v>1339</v>
      </c>
      <c r="J1234" t="s">
        <v>1350</v>
      </c>
    </row>
    <row r="1235" spans="1:10">
      <c r="A1235" t="s">
        <v>4474</v>
      </c>
      <c r="B1235" s="41">
        <v>44407</v>
      </c>
      <c r="C1235" t="s">
        <v>1168</v>
      </c>
      <c r="D1235" t="str">
        <v>Colombia</v>
      </c>
      <c r="E1235" t="s">
        <v>1144</v>
      </c>
      <c r="F1235" t="str">
        <v>Bogota D.C.</v>
      </c>
      <c r="G1235" t="s">
        <v>1151</v>
      </c>
      <c r="H1235" t="s">
        <v>4475</v>
      </c>
      <c r="I1235" t="s">
        <v>4476</v>
      </c>
      <c r="J1235" t="s">
        <v>4477</v>
      </c>
    </row>
    <row r="1236" spans="1:10">
      <c r="A1236" t="s">
        <v>4478</v>
      </c>
      <c r="B1236" s="41">
        <v>41369</v>
      </c>
      <c r="C1236" t="s">
        <v>1168</v>
      </c>
      <c r="D1236" t="str">
        <v>Colombia</v>
      </c>
      <c r="E1236" t="s">
        <v>1144</v>
      </c>
      <c r="F1236" t="str">
        <v>Bogota D.C.</v>
      </c>
      <c r="G1236" t="s">
        <v>1151</v>
      </c>
      <c r="H1236" t="s">
        <v>1146</v>
      </c>
      <c r="I1236" t="s">
        <v>1147</v>
      </c>
      <c r="J1236" t="s">
        <v>1219</v>
      </c>
    </row>
    <row r="1237" spans="1:10">
      <c r="A1237" t="s">
        <v>4479</v>
      </c>
      <c r="B1237" s="41">
        <v>44865</v>
      </c>
      <c r="C1237" t="s">
        <v>1143</v>
      </c>
      <c r="D1237" t="str">
        <v>Colombia</v>
      </c>
      <c r="E1237" t="s">
        <v>1144</v>
      </c>
      <c r="F1237" t="str">
        <v>Bogota D.C.</v>
      </c>
      <c r="G1237" t="s">
        <v>1151</v>
      </c>
      <c r="H1237" t="s">
        <v>1338</v>
      </c>
      <c r="I1237" t="s">
        <v>1339</v>
      </c>
      <c r="J1237" t="s">
        <v>1350</v>
      </c>
    </row>
    <row r="1238" spans="1:10">
      <c r="A1238" t="s">
        <v>4480</v>
      </c>
      <c r="B1238" s="41">
        <v>41121</v>
      </c>
      <c r="C1238" t="s">
        <v>1143</v>
      </c>
      <c r="D1238" t="str">
        <v>Colombia</v>
      </c>
      <c r="E1238" t="s">
        <v>1144</v>
      </c>
      <c r="F1238" t="str">
        <v>Chia</v>
      </c>
      <c r="G1238" t="s">
        <v>1603</v>
      </c>
      <c r="H1238" t="s">
        <v>1146</v>
      </c>
      <c r="I1238" t="s">
        <v>1147</v>
      </c>
      <c r="J1238" t="s">
        <v>1192</v>
      </c>
    </row>
    <row r="1239" spans="1:10">
      <c r="A1239" t="s">
        <v>4481</v>
      </c>
      <c r="B1239" s="41">
        <v>44491</v>
      </c>
      <c r="C1239" t="s">
        <v>1143</v>
      </c>
      <c r="D1239" t="str">
        <v>Colombia</v>
      </c>
      <c r="E1239" t="s">
        <v>1144</v>
      </c>
      <c r="F1239" t="str">
        <v>Bogota D.C.</v>
      </c>
      <c r="G1239" t="s">
        <v>1151</v>
      </c>
      <c r="H1239" t="s">
        <v>4482</v>
      </c>
      <c r="I1239" t="s">
        <v>4483</v>
      </c>
      <c r="J1239" t="s">
        <v>4484</v>
      </c>
    </row>
    <row r="1240" spans="1:10">
      <c r="A1240" t="s">
        <v>4485</v>
      </c>
      <c r="B1240" s="41">
        <v>41333</v>
      </c>
      <c r="C1240" t="s">
        <v>1143</v>
      </c>
      <c r="D1240" t="str">
        <v>Paises Bajos</v>
      </c>
      <c r="E1240" t="s">
        <v>1376</v>
      </c>
      <c r="F1240" t="str">
        <v>Enschede</v>
      </c>
      <c r="G1240" t="s">
        <v>4486</v>
      </c>
      <c r="H1240" t="s">
        <v>4487</v>
      </c>
      <c r="I1240" t="s">
        <v>4488</v>
      </c>
      <c r="J1240" t="s">
        <v>1204</v>
      </c>
    </row>
    <row r="1241" spans="1:10">
      <c r="A1241" t="s">
        <v>4489</v>
      </c>
      <c r="B1241" s="41">
        <v>41425</v>
      </c>
      <c r="C1241" t="s">
        <v>1143</v>
      </c>
      <c r="D1241" t="str">
        <v>Colombia</v>
      </c>
      <c r="E1241" t="s">
        <v>1144</v>
      </c>
      <c r="F1241" t="str">
        <v>Chinchina</v>
      </c>
      <c r="G1241" t="s">
        <v>4490</v>
      </c>
      <c r="H1241" t="s">
        <v>4491</v>
      </c>
      <c r="I1241" t="s">
        <v>4492</v>
      </c>
      <c r="J1241" t="s">
        <v>1356</v>
      </c>
    </row>
    <row r="1242" spans="1:10">
      <c r="A1242" t="s">
        <v>4493</v>
      </c>
      <c r="B1242" s="41">
        <v>44112</v>
      </c>
      <c r="C1242" t="s">
        <v>1143</v>
      </c>
      <c r="D1242" t="str">
        <v>Colombia</v>
      </c>
      <c r="E1242" t="s">
        <v>1144</v>
      </c>
      <c r="F1242" t="str">
        <v>Bogota D.C.</v>
      </c>
      <c r="G1242" t="s">
        <v>1151</v>
      </c>
      <c r="H1242" t="s">
        <v>3689</v>
      </c>
      <c r="I1242" t="s">
        <v>3690</v>
      </c>
      <c r="J1242" t="s">
        <v>1395</v>
      </c>
    </row>
    <row r="1243" spans="1:10">
      <c r="A1243" t="s">
        <v>4494</v>
      </c>
      <c r="B1243" s="41">
        <v>41333</v>
      </c>
      <c r="C1243" t="s">
        <v>1143</v>
      </c>
      <c r="D1243" t="str">
        <v>Colombia</v>
      </c>
      <c r="E1243" t="s">
        <v>1144</v>
      </c>
      <c r="F1243" t="str">
        <v>Bogota D.C.</v>
      </c>
      <c r="G1243" t="s">
        <v>1151</v>
      </c>
      <c r="H1243" t="s">
        <v>4495</v>
      </c>
      <c r="I1243" t="s">
        <v>4496</v>
      </c>
      <c r="J1243" t="s">
        <v>4497</v>
      </c>
    </row>
    <row r="1244" spans="1:10">
      <c r="A1244" t="s">
        <v>4498</v>
      </c>
      <c r="B1244" s="41">
        <v>41355</v>
      </c>
      <c r="C1244" t="s">
        <v>1143</v>
      </c>
      <c r="D1244" t="str">
        <v>Colombia</v>
      </c>
      <c r="E1244" t="s">
        <v>1144</v>
      </c>
      <c r="F1244" t="str">
        <v>Bogota D.C.</v>
      </c>
      <c r="G1244" t="s">
        <v>1151</v>
      </c>
      <c r="H1244" t="s">
        <v>2954</v>
      </c>
      <c r="I1244" t="s">
        <v>2955</v>
      </c>
      <c r="J1244" t="s">
        <v>4499</v>
      </c>
    </row>
    <row r="1245" spans="1:10">
      <c r="A1245" t="s">
        <v>4500</v>
      </c>
      <c r="B1245" s="41">
        <v>44491</v>
      </c>
      <c r="C1245" t="s">
        <v>1143</v>
      </c>
      <c r="D1245" t="str">
        <v>Colombia</v>
      </c>
      <c r="E1245" t="s">
        <v>1144</v>
      </c>
      <c r="F1245" t="str">
        <v>Bogota D.C.</v>
      </c>
      <c r="G1245" t="s">
        <v>1151</v>
      </c>
      <c r="H1245" t="s">
        <v>4501</v>
      </c>
      <c r="I1245" t="s">
        <v>4502</v>
      </c>
      <c r="J1245" t="s">
        <v>4503</v>
      </c>
    </row>
    <row r="1246" spans="1:10">
      <c r="A1246" t="s">
        <v>4504</v>
      </c>
      <c r="B1246" s="41">
        <v>44491</v>
      </c>
      <c r="C1246" t="s">
        <v>1143</v>
      </c>
      <c r="D1246" t="str">
        <v>Colombia</v>
      </c>
      <c r="E1246" t="s">
        <v>1144</v>
      </c>
      <c r="F1246" t="str">
        <v>Bogota D.C.</v>
      </c>
      <c r="G1246" t="s">
        <v>1151</v>
      </c>
      <c r="H1246" t="s">
        <v>4505</v>
      </c>
      <c r="I1246" t="s">
        <v>4506</v>
      </c>
      <c r="J1246" t="s">
        <v>4507</v>
      </c>
    </row>
    <row r="1247" spans="1:10">
      <c r="A1247" t="s">
        <v>4508</v>
      </c>
      <c r="B1247" s="41">
        <v>44804</v>
      </c>
      <c r="C1247" t="s">
        <v>1143</v>
      </c>
      <c r="D1247" t="str">
        <v>Colombia</v>
      </c>
      <c r="E1247" t="s">
        <v>1144</v>
      </c>
      <c r="F1247" t="str">
        <v>Bogota D.C.</v>
      </c>
      <c r="G1247" t="s">
        <v>1151</v>
      </c>
      <c r="H1247" t="s">
        <v>4509</v>
      </c>
      <c r="I1247" t="s">
        <v>4510</v>
      </c>
      <c r="J1247" t="s">
        <v>4511</v>
      </c>
    </row>
    <row r="1248" spans="1:10">
      <c r="A1248" t="s">
        <v>4512</v>
      </c>
      <c r="B1248" s="41">
        <v>44302</v>
      </c>
      <c r="C1248" t="s">
        <v>1143</v>
      </c>
      <c r="D1248" t="str">
        <v>Colombia</v>
      </c>
      <c r="E1248" t="s">
        <v>1144</v>
      </c>
      <c r="F1248" t="str">
        <v>Pitalito</v>
      </c>
      <c r="G1248" t="s">
        <v>4513</v>
      </c>
      <c r="H1248" t="s">
        <v>1338</v>
      </c>
      <c r="I1248" t="s">
        <v>1339</v>
      </c>
      <c r="J1248" t="s">
        <v>1350</v>
      </c>
    </row>
    <row r="1249" spans="1:10">
      <c r="A1249" t="s">
        <v>4514</v>
      </c>
      <c r="B1249" s="41">
        <v>43756</v>
      </c>
      <c r="C1249" t="s">
        <v>1168</v>
      </c>
      <c r="D1249" t="str">
        <v>Colombia</v>
      </c>
      <c r="E1249" t="s">
        <v>1144</v>
      </c>
      <c r="F1249" t="str">
        <v>Bogota D.C.</v>
      </c>
      <c r="G1249" t="s">
        <v>1151</v>
      </c>
      <c r="H1249" t="s">
        <v>1965</v>
      </c>
      <c r="I1249" t="s">
        <v>1966</v>
      </c>
      <c r="J1249" t="s">
        <v>4515</v>
      </c>
    </row>
    <row r="1250" spans="1:10">
      <c r="A1250" t="s">
        <v>4516</v>
      </c>
      <c r="B1250" s="41">
        <v>44652</v>
      </c>
      <c r="C1250" t="s">
        <v>1143</v>
      </c>
      <c r="D1250" t="str">
        <v>Colombia</v>
      </c>
      <c r="E1250" t="s">
        <v>1144</v>
      </c>
      <c r="F1250" t="str">
        <v>Bogota D.C.</v>
      </c>
      <c r="G1250" t="s">
        <v>1151</v>
      </c>
      <c r="H1250" t="s">
        <v>4517</v>
      </c>
      <c r="I1250" t="s">
        <v>4518</v>
      </c>
      <c r="J1250" t="s">
        <v>1650</v>
      </c>
    </row>
    <row r="1251" spans="1:10">
      <c r="A1251" t="s">
        <v>4519</v>
      </c>
      <c r="B1251" s="41">
        <v>45043</v>
      </c>
      <c r="C1251" t="s">
        <v>1143</v>
      </c>
      <c r="D1251" t="str">
        <v>España</v>
      </c>
      <c r="E1251" t="s">
        <v>1388</v>
      </c>
      <c r="F1251" t="str">
        <v>Madrid</v>
      </c>
      <c r="G1251" t="s">
        <v>1386</v>
      </c>
      <c r="H1251" t="s">
        <v>4520</v>
      </c>
      <c r="I1251" t="s">
        <v>4521</v>
      </c>
      <c r="J1251" t="s">
        <v>1340</v>
      </c>
    </row>
    <row r="1252" spans="1:10">
      <c r="A1252" t="s">
        <v>4522</v>
      </c>
      <c r="B1252" s="41">
        <v>44865</v>
      </c>
      <c r="C1252" t="s">
        <v>1143</v>
      </c>
      <c r="D1252" t="str">
        <v>Colombia</v>
      </c>
      <c r="E1252" t="s">
        <v>1144</v>
      </c>
      <c r="F1252" t="str">
        <v>Bogota D.C.</v>
      </c>
      <c r="G1252" t="s">
        <v>1151</v>
      </c>
      <c r="H1252" t="s">
        <v>3739</v>
      </c>
      <c r="I1252" t="s">
        <v>3740</v>
      </c>
      <c r="J1252" t="s">
        <v>1283</v>
      </c>
    </row>
    <row r="1253" spans="1:10">
      <c r="A1253" t="s">
        <v>4523</v>
      </c>
      <c r="B1253" s="41">
        <v>44112</v>
      </c>
      <c r="C1253" t="s">
        <v>1143</v>
      </c>
      <c r="D1253" t="str">
        <v>Colombia</v>
      </c>
      <c r="E1253" t="s">
        <v>1144</v>
      </c>
      <c r="F1253" t="str">
        <v>Bogota D.C.</v>
      </c>
      <c r="G1253" t="s">
        <v>1151</v>
      </c>
      <c r="H1253" t="s">
        <v>4524</v>
      </c>
      <c r="I1253" t="s">
        <v>4525</v>
      </c>
      <c r="J1253" t="s">
        <v>4526</v>
      </c>
    </row>
    <row r="1254" spans="1:10">
      <c r="A1254" t="s">
        <v>4527</v>
      </c>
      <c r="B1254" s="41">
        <v>43889</v>
      </c>
      <c r="C1254" t="s">
        <v>1168</v>
      </c>
      <c r="D1254" t="str">
        <v>Colombia</v>
      </c>
      <c r="E1254" t="s">
        <v>1144</v>
      </c>
      <c r="F1254" t="str">
        <v>Cali</v>
      </c>
      <c r="G1254" t="s">
        <v>1442</v>
      </c>
      <c r="H1254" t="s">
        <v>1338</v>
      </c>
      <c r="I1254" t="s">
        <v>1339</v>
      </c>
      <c r="J1254" t="s">
        <v>1350</v>
      </c>
    </row>
    <row r="1255" spans="1:10">
      <c r="A1255" t="s">
        <v>4528</v>
      </c>
      <c r="B1255" s="41">
        <v>45043</v>
      </c>
      <c r="C1255" t="s">
        <v>1143</v>
      </c>
      <c r="D1255" t="str">
        <v>Colombia</v>
      </c>
      <c r="E1255" t="s">
        <v>1144</v>
      </c>
      <c r="F1255" t="str">
        <v>Bogota D.C.</v>
      </c>
      <c r="G1255" t="s">
        <v>1151</v>
      </c>
      <c r="H1255" t="s">
        <v>4529</v>
      </c>
      <c r="I1255" t="s">
        <v>4530</v>
      </c>
      <c r="J1255" t="s">
        <v>1204</v>
      </c>
    </row>
    <row r="1256" spans="1:10">
      <c r="A1256" t="s">
        <v>4531</v>
      </c>
      <c r="B1256" s="41">
        <v>44407</v>
      </c>
      <c r="C1256" t="s">
        <v>1143</v>
      </c>
      <c r="D1256" t="str">
        <v>Colombia</v>
      </c>
      <c r="E1256" t="s">
        <v>1144</v>
      </c>
      <c r="F1256" t="str">
        <v>Quibdo</v>
      </c>
      <c r="G1256" t="s">
        <v>3345</v>
      </c>
      <c r="H1256" t="s">
        <v>4532</v>
      </c>
      <c r="I1256" t="s">
        <v>4533</v>
      </c>
      <c r="J1256" t="s">
        <v>4040</v>
      </c>
    </row>
    <row r="1257" spans="1:10">
      <c r="A1257" t="s">
        <v>4534</v>
      </c>
      <c r="B1257" s="41">
        <v>43384</v>
      </c>
      <c r="C1257" t="s">
        <v>1168</v>
      </c>
      <c r="D1257" t="str">
        <v>Colombia</v>
      </c>
      <c r="E1257" t="s">
        <v>1144</v>
      </c>
      <c r="F1257" t="str">
        <v>Bogota D.C.</v>
      </c>
      <c r="G1257" t="s">
        <v>1151</v>
      </c>
      <c r="H1257" t="s">
        <v>4535</v>
      </c>
      <c r="I1257" t="s">
        <v>4536</v>
      </c>
      <c r="J1257" t="s">
        <v>1737</v>
      </c>
    </row>
    <row r="1258" spans="1:10">
      <c r="A1258" t="s">
        <v>4537</v>
      </c>
      <c r="B1258" s="41">
        <v>41565</v>
      </c>
      <c r="C1258" t="s">
        <v>1143</v>
      </c>
      <c r="D1258" t="str">
        <v>Colombia</v>
      </c>
      <c r="E1258" t="s">
        <v>1144</v>
      </c>
      <c r="F1258" t="str">
        <v>Bogota D.C.</v>
      </c>
      <c r="G1258" t="s">
        <v>1151</v>
      </c>
      <c r="H1258" t="s">
        <v>3562</v>
      </c>
      <c r="I1258" t="s">
        <v>3563</v>
      </c>
      <c r="J1258" t="s">
        <v>4538</v>
      </c>
    </row>
    <row r="1259" spans="1:10">
      <c r="A1259" t="s">
        <v>4539</v>
      </c>
      <c r="B1259" s="41">
        <v>44253</v>
      </c>
      <c r="C1259" t="s">
        <v>1143</v>
      </c>
      <c r="D1259" t="str">
        <v/>
      </c>
      <c r="E1259"/>
      <c r="F1259" t="str">
        <v/>
      </c>
      <c r="G1259"/>
      <c r="H1259" t="s">
        <v>1146</v>
      </c>
      <c r="I1259" t="s">
        <v>1147</v>
      </c>
      <c r="J1259" t="s">
        <v>1219</v>
      </c>
    </row>
    <row r="1260" spans="1:10">
      <c r="A1260" t="s">
        <v>4540</v>
      </c>
      <c r="B1260" s="41">
        <v>42153</v>
      </c>
      <c r="C1260" t="s">
        <v>1143</v>
      </c>
      <c r="D1260" t="str">
        <v>Colombia</v>
      </c>
      <c r="E1260" t="s">
        <v>1144</v>
      </c>
      <c r="F1260" t="str">
        <v>Bogota D.C.</v>
      </c>
      <c r="G1260" t="s">
        <v>1151</v>
      </c>
      <c r="H1260" t="s">
        <v>4541</v>
      </c>
      <c r="I1260" t="s">
        <v>4542</v>
      </c>
      <c r="J1260" t="s">
        <v>4543</v>
      </c>
    </row>
    <row r="1261" spans="1:10">
      <c r="A1261" t="s">
        <v>4544</v>
      </c>
      <c r="B1261" s="41">
        <v>41565</v>
      </c>
      <c r="C1261" t="s">
        <v>1143</v>
      </c>
      <c r="D1261" t="str">
        <v>Colombia</v>
      </c>
      <c r="E1261" t="s">
        <v>1144</v>
      </c>
      <c r="F1261" t="str">
        <v>Bogota D.C.</v>
      </c>
      <c r="G1261" t="s">
        <v>1151</v>
      </c>
      <c r="H1261" t="s">
        <v>1146</v>
      </c>
      <c r="I1261" t="s">
        <v>1147</v>
      </c>
      <c r="J1261" t="s">
        <v>1219</v>
      </c>
    </row>
    <row r="1262" spans="1:10">
      <c r="A1262" t="s">
        <v>4545</v>
      </c>
      <c r="B1262" s="41">
        <v>41565</v>
      </c>
      <c r="C1262" t="s">
        <v>1143</v>
      </c>
      <c r="D1262" t="str">
        <v>Colombia</v>
      </c>
      <c r="E1262" t="s">
        <v>1144</v>
      </c>
      <c r="F1262" t="str">
        <v>Bogota D.C.</v>
      </c>
      <c r="G1262" t="s">
        <v>1151</v>
      </c>
      <c r="H1262" t="s">
        <v>4546</v>
      </c>
      <c r="I1262" t="s">
        <v>4547</v>
      </c>
      <c r="J1262" t="s">
        <v>4548</v>
      </c>
    </row>
    <row r="1263" spans="1:10">
      <c r="A1263" t="s">
        <v>4549</v>
      </c>
      <c r="B1263" s="41">
        <v>40991</v>
      </c>
      <c r="C1263" t="s">
        <v>1143</v>
      </c>
      <c r="D1263" t="str">
        <v>Colombia</v>
      </c>
      <c r="E1263" t="s">
        <v>1144</v>
      </c>
      <c r="F1263" t="str">
        <v>Bogota D.C.</v>
      </c>
      <c r="G1263" t="s">
        <v>1151</v>
      </c>
      <c r="H1263" t="s">
        <v>2875</v>
      </c>
      <c r="I1263" t="s">
        <v>2876</v>
      </c>
      <c r="J1263" t="s">
        <v>1223</v>
      </c>
    </row>
    <row r="1264" spans="1:10">
      <c r="A1264" t="s">
        <v>4550</v>
      </c>
      <c r="B1264" s="41">
        <v>40775</v>
      </c>
      <c r="C1264" t="s">
        <v>1143</v>
      </c>
      <c r="D1264" t="str">
        <v>Estados Unidos</v>
      </c>
      <c r="E1264" t="s">
        <v>1162</v>
      </c>
      <c r="F1264" t="str">
        <v>Filadelfia</v>
      </c>
      <c r="G1264" t="s">
        <v>1769</v>
      </c>
      <c r="H1264" t="s">
        <v>4551</v>
      </c>
      <c r="I1264" t="s">
        <v>4552</v>
      </c>
      <c r="J1264" t="s">
        <v>4553</v>
      </c>
    </row>
    <row r="1265" spans="1:10">
      <c r="A1265" t="s">
        <v>4554</v>
      </c>
      <c r="B1265" s="41">
        <v>40831</v>
      </c>
      <c r="C1265" t="s">
        <v>1143</v>
      </c>
      <c r="D1265" t="str">
        <v>Emiratos Arabes Unidos</v>
      </c>
      <c r="E1265" t="s">
        <v>4555</v>
      </c>
      <c r="F1265" t="str">
        <v>Dubai</v>
      </c>
      <c r="G1265" t="s">
        <v>4556</v>
      </c>
      <c r="H1265" t="s">
        <v>4557</v>
      </c>
      <c r="I1265" t="s">
        <v>4558</v>
      </c>
      <c r="J1265" t="s">
        <v>4559</v>
      </c>
    </row>
    <row r="1266" spans="1:10">
      <c r="A1266" t="s">
        <v>4560</v>
      </c>
      <c r="B1266" s="41">
        <v>40991</v>
      </c>
      <c r="C1266" t="s">
        <v>1143</v>
      </c>
      <c r="D1266" t="str">
        <v>Colombia</v>
      </c>
      <c r="E1266" t="s">
        <v>1144</v>
      </c>
      <c r="F1266" t="str">
        <v>Medellin</v>
      </c>
      <c r="G1266" t="s">
        <v>1425</v>
      </c>
      <c r="H1266" t="s">
        <v>1146</v>
      </c>
      <c r="I1266" t="s">
        <v>1147</v>
      </c>
      <c r="J1266" t="s">
        <v>4561</v>
      </c>
    </row>
    <row r="1267" spans="1:10">
      <c r="A1267" t="s">
        <v>4562</v>
      </c>
      <c r="B1267" s="41">
        <v>40991</v>
      </c>
      <c r="C1267" t="s">
        <v>1143</v>
      </c>
      <c r="D1267" t="str">
        <v>Colombia</v>
      </c>
      <c r="E1267" t="s">
        <v>1144</v>
      </c>
      <c r="F1267" t="str">
        <v>Bogota D.C.</v>
      </c>
      <c r="G1267" t="s">
        <v>1151</v>
      </c>
      <c r="H1267" t="s">
        <v>4563</v>
      </c>
      <c r="I1267" t="s">
        <v>4564</v>
      </c>
      <c r="J1267" t="s">
        <v>1395</v>
      </c>
    </row>
    <row r="1268" spans="1:10">
      <c r="A1268" t="s">
        <v>4565</v>
      </c>
      <c r="B1268" s="41">
        <v>40991</v>
      </c>
      <c r="C1268" t="s">
        <v>1143</v>
      </c>
      <c r="D1268" t="str">
        <v>Colombia</v>
      </c>
      <c r="E1268" t="s">
        <v>1144</v>
      </c>
      <c r="F1268" t="str">
        <v>Cali</v>
      </c>
      <c r="G1268" t="s">
        <v>1442</v>
      </c>
      <c r="H1268" t="s">
        <v>1146</v>
      </c>
      <c r="I1268" t="s">
        <v>1147</v>
      </c>
      <c r="J1268" t="s">
        <v>2431</v>
      </c>
    </row>
    <row r="1269" spans="1:10">
      <c r="A1269" t="s">
        <v>4566</v>
      </c>
      <c r="B1269" s="41">
        <v>41121</v>
      </c>
      <c r="C1269" t="s">
        <v>1143</v>
      </c>
      <c r="D1269" t="str">
        <v>Belgica</v>
      </c>
      <c r="E1269" t="s">
        <v>2449</v>
      </c>
      <c r="F1269" t="str">
        <v>Bruselas</v>
      </c>
      <c r="G1269" t="s">
        <v>4567</v>
      </c>
      <c r="H1269" t="s">
        <v>4568</v>
      </c>
      <c r="I1269" t="s">
        <v>4569</v>
      </c>
      <c r="J1269" t="s">
        <v>4570</v>
      </c>
    </row>
    <row r="1270" spans="1:10">
      <c r="A1270" t="s">
        <v>4571</v>
      </c>
      <c r="B1270" s="41">
        <v>40831</v>
      </c>
      <c r="C1270" t="s">
        <v>1143</v>
      </c>
      <c r="D1270" t="str">
        <v>Colombia</v>
      </c>
      <c r="E1270" t="s">
        <v>1144</v>
      </c>
      <c r="F1270" t="str">
        <v>Bogota D.C.</v>
      </c>
      <c r="G1270" t="s">
        <v>1151</v>
      </c>
      <c r="H1270" t="s">
        <v>4572</v>
      </c>
      <c r="I1270" t="s">
        <v>4573</v>
      </c>
      <c r="J1270" t="s">
        <v>4574</v>
      </c>
    </row>
    <row r="1271" spans="1:10">
      <c r="A1271" t="s">
        <v>4575</v>
      </c>
      <c r="B1271" s="41">
        <v>40831</v>
      </c>
      <c r="C1271" t="s">
        <v>1143</v>
      </c>
      <c r="D1271" t="str">
        <v>Colombia</v>
      </c>
      <c r="E1271" t="s">
        <v>1144</v>
      </c>
      <c r="F1271" t="str">
        <v>Bogota D.C.</v>
      </c>
      <c r="G1271" t="s">
        <v>1151</v>
      </c>
      <c r="H1271" t="s">
        <v>1146</v>
      </c>
      <c r="I1271" t="s">
        <v>1147</v>
      </c>
      <c r="J1271" t="s">
        <v>1219</v>
      </c>
    </row>
    <row r="1272" spans="1:10">
      <c r="A1272" t="s">
        <v>4576</v>
      </c>
      <c r="B1272" s="41">
        <v>40775</v>
      </c>
      <c r="C1272" t="s">
        <v>1143</v>
      </c>
      <c r="D1272" t="str">
        <v>España</v>
      </c>
      <c r="E1272" t="s">
        <v>1388</v>
      </c>
      <c r="F1272" t="str">
        <v>Madrid</v>
      </c>
      <c r="G1272" t="s">
        <v>1386</v>
      </c>
      <c r="H1272" t="s">
        <v>4520</v>
      </c>
      <c r="I1272" t="s">
        <v>4521</v>
      </c>
      <c r="J1272" t="s">
        <v>4577</v>
      </c>
    </row>
    <row r="1273" spans="1:10">
      <c r="A1273" t="s">
        <v>4578</v>
      </c>
      <c r="B1273" s="41">
        <v>40991</v>
      </c>
      <c r="C1273" t="s">
        <v>1143</v>
      </c>
      <c r="D1273" t="str">
        <v>Colombia</v>
      </c>
      <c r="E1273" t="s">
        <v>1144</v>
      </c>
      <c r="F1273" t="str">
        <v>Bogota D.C.</v>
      </c>
      <c r="G1273" t="s">
        <v>1151</v>
      </c>
      <c r="H1273" t="s">
        <v>4579</v>
      </c>
      <c r="I1273" t="s">
        <v>4580</v>
      </c>
      <c r="J1273" t="s">
        <v>4581</v>
      </c>
    </row>
    <row r="1274" spans="1:10">
      <c r="A1274" t="s">
        <v>4582</v>
      </c>
      <c r="B1274" s="41">
        <v>41029</v>
      </c>
      <c r="C1274" t="s">
        <v>1143</v>
      </c>
      <c r="D1274" t="str">
        <v>Colombia</v>
      </c>
      <c r="E1274" t="s">
        <v>1144</v>
      </c>
      <c r="F1274" t="str">
        <v>Bogota D.C.</v>
      </c>
      <c r="G1274" t="s">
        <v>1151</v>
      </c>
      <c r="H1274" t="s">
        <v>1146</v>
      </c>
      <c r="I1274" t="s">
        <v>1147</v>
      </c>
      <c r="J1274" t="s">
        <v>1219</v>
      </c>
    </row>
    <row r="1275" spans="1:10">
      <c r="A1275" t="s">
        <v>4583</v>
      </c>
      <c r="B1275" s="41">
        <v>40991</v>
      </c>
      <c r="C1275" t="s">
        <v>1143</v>
      </c>
      <c r="D1275" t="str">
        <v>Colombia</v>
      </c>
      <c r="E1275" t="s">
        <v>1144</v>
      </c>
      <c r="F1275" t="str">
        <v>Bogota D.C.</v>
      </c>
      <c r="G1275" t="s">
        <v>1151</v>
      </c>
      <c r="H1275" t="s">
        <v>1599</v>
      </c>
      <c r="I1275" t="s">
        <v>1600</v>
      </c>
      <c r="J1275" t="s">
        <v>2540</v>
      </c>
    </row>
    <row r="1276" spans="1:10">
      <c r="A1276" t="s">
        <v>4584</v>
      </c>
      <c r="B1276" s="41">
        <v>41922</v>
      </c>
      <c r="C1276" t="s">
        <v>1143</v>
      </c>
      <c r="D1276" t="str">
        <v>Colombia</v>
      </c>
      <c r="E1276" t="s">
        <v>1144</v>
      </c>
      <c r="F1276" t="str">
        <v>Bogota D.C.</v>
      </c>
      <c r="G1276" t="s">
        <v>1151</v>
      </c>
      <c r="H1276" t="s">
        <v>1146</v>
      </c>
      <c r="I1276" t="s">
        <v>1147</v>
      </c>
      <c r="J1276" t="s">
        <v>4585</v>
      </c>
    </row>
    <row r="1277" spans="1:10">
      <c r="A1277" t="s">
        <v>4586</v>
      </c>
      <c r="B1277" s="41">
        <v>40724</v>
      </c>
      <c r="C1277" t="s">
        <v>1143</v>
      </c>
      <c r="D1277" t="str">
        <v>Colombia</v>
      </c>
      <c r="E1277" t="s">
        <v>1144</v>
      </c>
      <c r="F1277" t="str">
        <v>Bogota D.C.</v>
      </c>
      <c r="G1277" t="s">
        <v>1151</v>
      </c>
      <c r="H1277" t="s">
        <v>2311</v>
      </c>
      <c r="I1277" t="s">
        <v>2312</v>
      </c>
      <c r="J1277" t="s">
        <v>4587</v>
      </c>
    </row>
    <row r="1278" spans="1:10">
      <c r="A1278" t="s">
        <v>4588</v>
      </c>
      <c r="B1278" s="41">
        <v>41425</v>
      </c>
      <c r="C1278" t="s">
        <v>1143</v>
      </c>
      <c r="D1278" t="str">
        <v>Estados Unidos</v>
      </c>
      <c r="E1278" t="s">
        <v>1162</v>
      </c>
      <c r="F1278" t="str">
        <v>No Disponible</v>
      </c>
      <c r="G1278" t="s">
        <v>1204</v>
      </c>
      <c r="H1278" t="s">
        <v>1146</v>
      </c>
      <c r="I1278" t="s">
        <v>1147</v>
      </c>
      <c r="J1278" t="s">
        <v>4589</v>
      </c>
    </row>
    <row r="1279" spans="1:10">
      <c r="A1279" t="s">
        <v>4590</v>
      </c>
      <c r="B1279" s="41">
        <v>40831</v>
      </c>
      <c r="C1279" t="s">
        <v>1143</v>
      </c>
      <c r="D1279" t="str">
        <v>Colombia</v>
      </c>
      <c r="E1279" t="s">
        <v>1144</v>
      </c>
      <c r="F1279" t="str">
        <v>Bogota D.C.</v>
      </c>
      <c r="G1279" t="s">
        <v>1151</v>
      </c>
      <c r="H1279" t="s">
        <v>2648</v>
      </c>
      <c r="I1279" t="s">
        <v>2649</v>
      </c>
      <c r="J1279" t="s">
        <v>4591</v>
      </c>
    </row>
    <row r="1280" spans="1:10">
      <c r="A1280" t="s">
        <v>4592</v>
      </c>
      <c r="B1280" s="41">
        <v>36610</v>
      </c>
      <c r="C1280" t="s">
        <v>1143</v>
      </c>
      <c r="D1280" t="str">
        <v>Colombia</v>
      </c>
      <c r="E1280" t="s">
        <v>1144</v>
      </c>
      <c r="F1280" t="str">
        <v>Bogota D.C.</v>
      </c>
      <c r="G1280" t="s">
        <v>1151</v>
      </c>
      <c r="H1280" t="s">
        <v>1905</v>
      </c>
      <c r="I1280" t="s">
        <v>1906</v>
      </c>
      <c r="J1280" t="s">
        <v>4593</v>
      </c>
    </row>
    <row r="1281" spans="1:10">
      <c r="A1281" t="s">
        <v>4594</v>
      </c>
      <c r="B1281" s="41">
        <v>36050</v>
      </c>
      <c r="C1281" t="s">
        <v>1143</v>
      </c>
      <c r="D1281" t="str">
        <v>Colombia</v>
      </c>
      <c r="E1281" t="s">
        <v>1144</v>
      </c>
      <c r="F1281" t="str">
        <v>Cali</v>
      </c>
      <c r="G1281" t="s">
        <v>1442</v>
      </c>
      <c r="H1281" t="s">
        <v>4595</v>
      </c>
      <c r="I1281" t="s">
        <v>4596</v>
      </c>
      <c r="J1281" t="s">
        <v>1176</v>
      </c>
    </row>
    <row r="1282" spans="1:10">
      <c r="A1282" t="s">
        <v>4597</v>
      </c>
      <c r="B1282" s="41">
        <v>38612</v>
      </c>
      <c r="C1282" t="s">
        <v>1143</v>
      </c>
      <c r="D1282" t="str">
        <v>Colombia</v>
      </c>
      <c r="E1282" t="s">
        <v>1144</v>
      </c>
      <c r="F1282" t="str">
        <v>Bogota D.C.</v>
      </c>
      <c r="G1282" t="s">
        <v>1151</v>
      </c>
      <c r="H1282" t="s">
        <v>1260</v>
      </c>
      <c r="I1282" t="s">
        <v>1261</v>
      </c>
      <c r="J1282" t="s">
        <v>1204</v>
      </c>
    </row>
    <row r="1283" spans="1:10">
      <c r="A1283" t="s">
        <v>4598</v>
      </c>
      <c r="B1283" s="41">
        <v>39141</v>
      </c>
      <c r="C1283" t="s">
        <v>1143</v>
      </c>
      <c r="D1283" t="str">
        <v>Colombia</v>
      </c>
      <c r="E1283" t="s">
        <v>1144</v>
      </c>
      <c r="F1283" t="str">
        <v>Bogota D.C.</v>
      </c>
      <c r="G1283" t="s">
        <v>1151</v>
      </c>
      <c r="H1283" t="s">
        <v>1146</v>
      </c>
      <c r="I1283" t="s">
        <v>1147</v>
      </c>
      <c r="J1283" t="s">
        <v>1219</v>
      </c>
    </row>
    <row r="1284" spans="1:10">
      <c r="A1284" t="s">
        <v>4599</v>
      </c>
      <c r="B1284" s="41">
        <v>39325</v>
      </c>
      <c r="C1284" t="s">
        <v>1143</v>
      </c>
      <c r="D1284" t="str">
        <v>Colombia</v>
      </c>
      <c r="E1284" t="s">
        <v>1144</v>
      </c>
      <c r="F1284" t="str">
        <v>Bogota D.C.</v>
      </c>
      <c r="G1284" t="s">
        <v>1151</v>
      </c>
      <c r="H1284" t="s">
        <v>4600</v>
      </c>
      <c r="I1284" t="s">
        <v>4601</v>
      </c>
      <c r="J1284" t="s">
        <v>4209</v>
      </c>
    </row>
    <row r="1285" spans="1:10">
      <c r="A1285" t="s">
        <v>4602</v>
      </c>
      <c r="B1285" s="41">
        <v>42083</v>
      </c>
      <c r="C1285" t="s">
        <v>1143</v>
      </c>
      <c r="D1285" t="str">
        <v>Colombia</v>
      </c>
      <c r="E1285" t="s">
        <v>1144</v>
      </c>
      <c r="F1285" t="str">
        <v>Bogota D.C.</v>
      </c>
      <c r="G1285" t="s">
        <v>1151</v>
      </c>
      <c r="H1285" t="s">
        <v>4603</v>
      </c>
      <c r="I1285" t="s">
        <v>4604</v>
      </c>
      <c r="J1285" t="s">
        <v>4605</v>
      </c>
    </row>
    <row r="1286" spans="1:10">
      <c r="A1286" t="s">
        <v>4606</v>
      </c>
      <c r="B1286" s="41">
        <v>42461</v>
      </c>
      <c r="C1286" t="s">
        <v>1143</v>
      </c>
      <c r="D1286" t="str">
        <v>Colombia</v>
      </c>
      <c r="E1286" t="s">
        <v>1144</v>
      </c>
      <c r="F1286" t="str">
        <v>Bogota D.C.</v>
      </c>
      <c r="G1286" t="s">
        <v>1151</v>
      </c>
      <c r="H1286" t="s">
        <v>4607</v>
      </c>
      <c r="I1286" t="s">
        <v>4608</v>
      </c>
      <c r="J1286" t="s">
        <v>4609</v>
      </c>
    </row>
    <row r="1287" spans="1:10">
      <c r="A1287" t="s">
        <v>4610</v>
      </c>
      <c r="B1287" s="41">
        <v>42461</v>
      </c>
      <c r="C1287" t="s">
        <v>1143</v>
      </c>
      <c r="D1287" t="str">
        <v>Colombia</v>
      </c>
      <c r="E1287" t="s">
        <v>1144</v>
      </c>
      <c r="F1287" t="str">
        <v>Bogota D.C.</v>
      </c>
      <c r="G1287" t="s">
        <v>1151</v>
      </c>
      <c r="H1287" t="s">
        <v>4611</v>
      </c>
      <c r="I1287" t="s">
        <v>4612</v>
      </c>
      <c r="J1287" t="s">
        <v>4613</v>
      </c>
    </row>
    <row r="1288" spans="1:10">
      <c r="A1288" t="s">
        <v>4614</v>
      </c>
      <c r="B1288" s="41">
        <v>43007</v>
      </c>
      <c r="C1288" t="s">
        <v>1168</v>
      </c>
      <c r="D1288" t="str">
        <v>Colombia</v>
      </c>
      <c r="E1288" t="s">
        <v>1144</v>
      </c>
      <c r="F1288" t="str">
        <v>Bogota D.C.</v>
      </c>
      <c r="G1288" t="s">
        <v>1151</v>
      </c>
      <c r="H1288" t="s">
        <v>2311</v>
      </c>
      <c r="I1288" t="s">
        <v>2312</v>
      </c>
      <c r="J1288" t="s">
        <v>4009</v>
      </c>
    </row>
    <row r="1289" spans="1:10">
      <c r="A1289" t="s">
        <v>4615</v>
      </c>
      <c r="B1289" s="41">
        <v>39141</v>
      </c>
      <c r="C1289" t="s">
        <v>1143</v>
      </c>
      <c r="D1289" t="str">
        <v>Colombia</v>
      </c>
      <c r="E1289" t="s">
        <v>1144</v>
      </c>
      <c r="F1289" t="str">
        <v>Bogota D.C.</v>
      </c>
      <c r="G1289" t="s">
        <v>1151</v>
      </c>
      <c r="H1289" t="s">
        <v>2648</v>
      </c>
      <c r="I1289" t="s">
        <v>2649</v>
      </c>
      <c r="J1289" t="s">
        <v>1518</v>
      </c>
    </row>
    <row r="1290" spans="1:10">
      <c r="A1290" t="s">
        <v>4616</v>
      </c>
      <c r="B1290" s="41">
        <v>39522</v>
      </c>
      <c r="C1290" t="s">
        <v>1168</v>
      </c>
      <c r="D1290" t="str">
        <v>Colombia</v>
      </c>
      <c r="E1290" t="s">
        <v>1144</v>
      </c>
      <c r="F1290" t="str">
        <v>Bogota D.C.</v>
      </c>
      <c r="G1290" t="s">
        <v>1151</v>
      </c>
      <c r="H1290" t="s">
        <v>1146</v>
      </c>
      <c r="I1290" t="s">
        <v>1147</v>
      </c>
      <c r="J1290" t="s">
        <v>1219</v>
      </c>
    </row>
    <row r="1291" spans="1:10">
      <c r="A1291" t="s">
        <v>4617</v>
      </c>
      <c r="B1291" s="41">
        <v>36421</v>
      </c>
      <c r="C1291" t="s">
        <v>1143</v>
      </c>
      <c r="D1291" t="str">
        <v>Colombia</v>
      </c>
      <c r="E1291" t="s">
        <v>1144</v>
      </c>
      <c r="F1291" t="str">
        <v>Bogota D.C.</v>
      </c>
      <c r="G1291" t="s">
        <v>1151</v>
      </c>
      <c r="H1291" t="s">
        <v>1607</v>
      </c>
      <c r="I1291" t="s">
        <v>1608</v>
      </c>
      <c r="J1291" t="s">
        <v>1223</v>
      </c>
    </row>
    <row r="1292" spans="1:10">
      <c r="A1292" t="s">
        <v>4618</v>
      </c>
      <c r="B1292" s="41">
        <v>40235</v>
      </c>
      <c r="C1292" t="s">
        <v>1168</v>
      </c>
      <c r="D1292" t="str">
        <v>Colombia</v>
      </c>
      <c r="E1292" t="s">
        <v>1144</v>
      </c>
      <c r="F1292" t="str">
        <v>Bogota D.C.</v>
      </c>
      <c r="G1292" t="s">
        <v>1151</v>
      </c>
      <c r="H1292" t="s">
        <v>1568</v>
      </c>
      <c r="I1292" t="s">
        <v>1569</v>
      </c>
      <c r="J1292" t="s">
        <v>4619</v>
      </c>
    </row>
    <row r="1293" spans="1:10">
      <c r="A1293" t="s">
        <v>4620</v>
      </c>
      <c r="B1293" s="41">
        <v>38976</v>
      </c>
      <c r="C1293" t="s">
        <v>1143</v>
      </c>
      <c r="D1293" t="str">
        <v>Reino Unido</v>
      </c>
      <c r="E1293" t="s">
        <v>1788</v>
      </c>
      <c r="F1293" t="str">
        <v>Edimburgo</v>
      </c>
      <c r="G1293" t="s">
        <v>4621</v>
      </c>
      <c r="H1293" t="s">
        <v>4622</v>
      </c>
      <c r="I1293" t="s">
        <v>4623</v>
      </c>
      <c r="J1293" t="s">
        <v>4624</v>
      </c>
    </row>
    <row r="1294" spans="1:10">
      <c r="A1294" t="s">
        <v>4625</v>
      </c>
      <c r="B1294" s="41">
        <v>38794</v>
      </c>
      <c r="C1294" t="s">
        <v>1143</v>
      </c>
      <c r="D1294" t="str">
        <v>Colombia</v>
      </c>
      <c r="E1294" t="s">
        <v>1144</v>
      </c>
      <c r="F1294" t="str">
        <v>Bogota D.C.</v>
      </c>
      <c r="G1294" t="s">
        <v>1151</v>
      </c>
      <c r="H1294" t="s">
        <v>1182</v>
      </c>
      <c r="I1294" t="s">
        <v>1183</v>
      </c>
      <c r="J1294" t="s">
        <v>1223</v>
      </c>
    </row>
    <row r="1295" spans="1:10">
      <c r="A1295" t="s">
        <v>4626</v>
      </c>
      <c r="B1295" s="41">
        <v>39507</v>
      </c>
      <c r="C1295" t="s">
        <v>1143</v>
      </c>
      <c r="D1295" t="str">
        <v>Colombia</v>
      </c>
      <c r="E1295" t="s">
        <v>1144</v>
      </c>
      <c r="F1295" t="str">
        <v>Bogota D.C.</v>
      </c>
      <c r="G1295" t="s">
        <v>1151</v>
      </c>
      <c r="H1295" t="s">
        <v>3355</v>
      </c>
      <c r="I1295" t="s">
        <v>3356</v>
      </c>
      <c r="J1295" t="s">
        <v>4627</v>
      </c>
    </row>
    <row r="1296" spans="1:10">
      <c r="A1296" t="s">
        <v>4628</v>
      </c>
      <c r="B1296" s="41">
        <v>28553</v>
      </c>
      <c r="C1296" t="s">
        <v>1143</v>
      </c>
      <c r="D1296" t="str">
        <v>Colombia</v>
      </c>
      <c r="E1296" t="s">
        <v>1144</v>
      </c>
      <c r="F1296" t="str">
        <v>Villavicencio</v>
      </c>
      <c r="G1296" t="s">
        <v>2229</v>
      </c>
      <c r="H1296" t="s">
        <v>1495</v>
      </c>
      <c r="I1296" t="s">
        <v>1496</v>
      </c>
      <c r="J1296" t="s">
        <v>1497</v>
      </c>
    </row>
    <row r="1297" spans="1:10">
      <c r="A1297" t="s">
        <v>4629</v>
      </c>
      <c r="B1297" s="41">
        <v>39522</v>
      </c>
      <c r="C1297" t="s">
        <v>1143</v>
      </c>
      <c r="D1297" t="str">
        <v>Dinamarca</v>
      </c>
      <c r="E1297" t="s">
        <v>3269</v>
      </c>
      <c r="F1297" t="str">
        <v>No Disponible</v>
      </c>
      <c r="G1297" t="s">
        <v>1204</v>
      </c>
      <c r="H1297" t="s">
        <v>4630</v>
      </c>
      <c r="I1297" t="s">
        <v>4631</v>
      </c>
      <c r="J1297" t="s">
        <v>4632</v>
      </c>
    </row>
    <row r="1298" spans="1:10">
      <c r="A1298" t="s">
        <v>4633</v>
      </c>
      <c r="B1298" s="41">
        <v>38073</v>
      </c>
      <c r="C1298" t="s">
        <v>1168</v>
      </c>
      <c r="D1298" t="str">
        <v>Colombia</v>
      </c>
      <c r="E1298" t="s">
        <v>1144</v>
      </c>
      <c r="F1298" t="str">
        <v>Medellin</v>
      </c>
      <c r="G1298" t="s">
        <v>1425</v>
      </c>
      <c r="H1298" t="s">
        <v>1516</v>
      </c>
      <c r="I1298" t="s">
        <v>1517</v>
      </c>
      <c r="J1298" t="s">
        <v>4634</v>
      </c>
    </row>
    <row r="1299" spans="1:10">
      <c r="A1299" t="s">
        <v>4635</v>
      </c>
      <c r="B1299" s="41">
        <v>39416</v>
      </c>
      <c r="C1299" t="s">
        <v>1168</v>
      </c>
      <c r="D1299" t="str">
        <v>Colombia</v>
      </c>
      <c r="E1299" t="s">
        <v>1144</v>
      </c>
      <c r="F1299" t="str">
        <v>Bogota D.C.</v>
      </c>
      <c r="G1299" t="s">
        <v>1151</v>
      </c>
      <c r="H1299" t="s">
        <v>3355</v>
      </c>
      <c r="I1299" t="s">
        <v>3356</v>
      </c>
      <c r="J1299" t="s">
        <v>1878</v>
      </c>
    </row>
    <row r="1300" spans="1:10">
      <c r="A1300" t="s">
        <v>4636</v>
      </c>
      <c r="B1300" s="41">
        <v>38976</v>
      </c>
      <c r="C1300" t="s">
        <v>1168</v>
      </c>
      <c r="D1300" t="str">
        <v>Colombia</v>
      </c>
      <c r="E1300" t="s">
        <v>1144</v>
      </c>
      <c r="F1300" t="str">
        <v>Bogota D.C.</v>
      </c>
      <c r="G1300" t="s">
        <v>1151</v>
      </c>
      <c r="H1300" t="s">
        <v>1607</v>
      </c>
      <c r="I1300" t="s">
        <v>1608</v>
      </c>
      <c r="J1300" t="s">
        <v>4637</v>
      </c>
    </row>
    <row r="1301" spans="1:10">
      <c r="A1301" t="s">
        <v>4638</v>
      </c>
      <c r="B1301" s="41">
        <v>40775</v>
      </c>
      <c r="C1301" t="s">
        <v>1168</v>
      </c>
      <c r="D1301" t="str">
        <v>Colombia</v>
      </c>
      <c r="E1301" t="s">
        <v>1144</v>
      </c>
      <c r="F1301" t="str">
        <v>Bogota D.C.</v>
      </c>
      <c r="G1301" t="s">
        <v>1151</v>
      </c>
      <c r="H1301" t="s">
        <v>1607</v>
      </c>
      <c r="I1301" t="s">
        <v>1608</v>
      </c>
      <c r="J1301" t="s">
        <v>1445</v>
      </c>
    </row>
    <row r="1302" spans="1:10">
      <c r="A1302" t="s">
        <v>4639</v>
      </c>
      <c r="B1302" s="41">
        <v>40831</v>
      </c>
      <c r="C1302" t="s">
        <v>1168</v>
      </c>
      <c r="D1302" t="str">
        <v>Colombia</v>
      </c>
      <c r="E1302" t="s">
        <v>1144</v>
      </c>
      <c r="F1302" t="str">
        <v>Bogota D.C.</v>
      </c>
      <c r="G1302" t="s">
        <v>1151</v>
      </c>
      <c r="H1302" t="s">
        <v>1146</v>
      </c>
      <c r="I1302" t="s">
        <v>1147</v>
      </c>
      <c r="J1302" t="s">
        <v>1518</v>
      </c>
    </row>
    <row r="1303" spans="1:10">
      <c r="A1303" t="s">
        <v>4640</v>
      </c>
      <c r="B1303" s="41">
        <v>39893</v>
      </c>
      <c r="C1303" t="s">
        <v>1143</v>
      </c>
      <c r="D1303" t="str">
        <v>Colombia</v>
      </c>
      <c r="E1303" t="s">
        <v>1144</v>
      </c>
      <c r="F1303" t="str">
        <v>Bogota D.C.</v>
      </c>
      <c r="G1303" t="s">
        <v>1151</v>
      </c>
      <c r="H1303" t="s">
        <v>2036</v>
      </c>
      <c r="I1303" t="s">
        <v>2037</v>
      </c>
      <c r="J1303" t="s">
        <v>1356</v>
      </c>
    </row>
    <row r="1304" spans="1:10">
      <c r="A1304" t="s">
        <v>4641</v>
      </c>
      <c r="B1304" s="41">
        <v>34398</v>
      </c>
      <c r="C1304" t="s">
        <v>1143</v>
      </c>
      <c r="D1304" t="str">
        <v>Estados Unidos</v>
      </c>
      <c r="E1304" t="s">
        <v>1162</v>
      </c>
      <c r="F1304" t="str">
        <v>Nueva Rochelle</v>
      </c>
      <c r="G1304" t="s">
        <v>4642</v>
      </c>
      <c r="H1304" t="s">
        <v>4643</v>
      </c>
      <c r="I1304" t="s">
        <v>4644</v>
      </c>
      <c r="J1304" t="s">
        <v>4645</v>
      </c>
    </row>
    <row r="1305" spans="1:10">
      <c r="A1305" t="s">
        <v>4646</v>
      </c>
      <c r="B1305" s="41">
        <v>30198</v>
      </c>
      <c r="C1305" t="s">
        <v>1143</v>
      </c>
      <c r="D1305" t="str">
        <v>Colombia</v>
      </c>
      <c r="E1305" t="s">
        <v>1144</v>
      </c>
      <c r="F1305" t="str">
        <v>Bogota D.C.</v>
      </c>
      <c r="G1305" t="s">
        <v>1151</v>
      </c>
      <c r="H1305" t="s">
        <v>1516</v>
      </c>
      <c r="I1305" t="s">
        <v>1517</v>
      </c>
      <c r="J1305" t="s">
        <v>2034</v>
      </c>
    </row>
    <row r="1306" spans="1:10">
      <c r="A1306" t="s">
        <v>4647</v>
      </c>
      <c r="B1306" s="41">
        <v>37695</v>
      </c>
      <c r="C1306" t="s">
        <v>1143</v>
      </c>
      <c r="D1306" t="str">
        <v>Colombia</v>
      </c>
      <c r="E1306" t="s">
        <v>1144</v>
      </c>
      <c r="F1306" t="str">
        <v>Bogota D.C.</v>
      </c>
      <c r="G1306" t="s">
        <v>1151</v>
      </c>
      <c r="H1306" t="s">
        <v>2036</v>
      </c>
      <c r="I1306" t="s">
        <v>2037</v>
      </c>
      <c r="J1306" t="s">
        <v>4648</v>
      </c>
    </row>
    <row r="1307" spans="1:10">
      <c r="A1307" t="s">
        <v>4649</v>
      </c>
      <c r="B1307" s="41">
        <v>36610</v>
      </c>
      <c r="C1307" t="s">
        <v>1143</v>
      </c>
      <c r="D1307" t="str">
        <v>Colombia</v>
      </c>
      <c r="E1307" t="s">
        <v>1144</v>
      </c>
      <c r="F1307" t="str">
        <v>Bogota D.C.</v>
      </c>
      <c r="G1307" t="s">
        <v>1151</v>
      </c>
      <c r="H1307" t="s">
        <v>1146</v>
      </c>
      <c r="I1307" t="s">
        <v>1147</v>
      </c>
      <c r="J1307" t="s">
        <v>1219</v>
      </c>
    </row>
    <row r="1308" spans="1:10">
      <c r="A1308" t="s">
        <v>4650</v>
      </c>
      <c r="B1308" s="41">
        <v>36974</v>
      </c>
      <c r="C1308" t="s">
        <v>1143</v>
      </c>
      <c r="D1308" t="str">
        <v>Colombia</v>
      </c>
      <c r="E1308" t="s">
        <v>1144</v>
      </c>
      <c r="F1308" t="str">
        <v>Bogota D.C.</v>
      </c>
      <c r="G1308" t="s">
        <v>1151</v>
      </c>
      <c r="H1308" t="s">
        <v>1146</v>
      </c>
      <c r="I1308" t="s">
        <v>1147</v>
      </c>
      <c r="J1308" t="s">
        <v>4651</v>
      </c>
    </row>
    <row r="1309" spans="1:10">
      <c r="A1309" t="s">
        <v>4652</v>
      </c>
      <c r="B1309" s="41">
        <v>43312</v>
      </c>
      <c r="C1309" t="s">
        <v>1168</v>
      </c>
      <c r="D1309" t="str">
        <v>Colombia</v>
      </c>
      <c r="E1309" t="s">
        <v>1144</v>
      </c>
      <c r="F1309" t="str">
        <v>Bogota D.C.</v>
      </c>
      <c r="G1309" t="s">
        <v>1151</v>
      </c>
      <c r="H1309" t="s">
        <v>2311</v>
      </c>
      <c r="I1309" t="s">
        <v>2312</v>
      </c>
      <c r="J1309" t="s">
        <v>1878</v>
      </c>
    </row>
    <row r="1310" spans="1:10">
      <c r="A1310" t="s">
        <v>4653</v>
      </c>
      <c r="B1310" s="41">
        <v>33677</v>
      </c>
      <c r="C1310" t="s">
        <v>1143</v>
      </c>
      <c r="D1310" t="str">
        <v>Colombia</v>
      </c>
      <c r="E1310" t="s">
        <v>1144</v>
      </c>
      <c r="F1310" t="str">
        <v>Bogota D.C.</v>
      </c>
      <c r="G1310" t="s">
        <v>1151</v>
      </c>
      <c r="H1310" t="s">
        <v>1516</v>
      </c>
      <c r="I1310" t="s">
        <v>1517</v>
      </c>
      <c r="J1310" t="s">
        <v>1645</v>
      </c>
    </row>
    <row r="1311" spans="1:10">
      <c r="A1311" t="s">
        <v>4654</v>
      </c>
      <c r="B1311" s="41">
        <v>41621</v>
      </c>
      <c r="C1311" t="s">
        <v>1168</v>
      </c>
      <c r="D1311" t="str">
        <v>Colombia</v>
      </c>
      <c r="E1311" t="s">
        <v>1144</v>
      </c>
      <c r="F1311" t="str">
        <v>Bogota D.C.</v>
      </c>
      <c r="G1311" t="s">
        <v>1151</v>
      </c>
      <c r="H1311" t="s">
        <v>1516</v>
      </c>
      <c r="I1311" t="s">
        <v>1517</v>
      </c>
      <c r="J1311" t="s">
        <v>4655</v>
      </c>
    </row>
    <row r="1312" spans="1:10">
      <c r="A1312" t="s">
        <v>4656</v>
      </c>
      <c r="B1312" s="41">
        <v>41719</v>
      </c>
      <c r="C1312" t="s">
        <v>1143</v>
      </c>
      <c r="D1312" t="str">
        <v>Colombia</v>
      </c>
      <c r="E1312" t="s">
        <v>1144</v>
      </c>
      <c r="F1312" t="str">
        <v>Bogota D.C.</v>
      </c>
      <c r="G1312" t="s">
        <v>1151</v>
      </c>
      <c r="H1312" t="s">
        <v>1587</v>
      </c>
      <c r="I1312" t="s">
        <v>1588</v>
      </c>
      <c r="J1312" t="s">
        <v>4657</v>
      </c>
    </row>
    <row r="1313" spans="1:10">
      <c r="A1313" t="s">
        <v>4658</v>
      </c>
      <c r="B1313" s="41">
        <v>42090</v>
      </c>
      <c r="C1313" t="s">
        <v>1168</v>
      </c>
      <c r="D1313" t="str">
        <v>Colombia</v>
      </c>
      <c r="E1313" t="s">
        <v>1144</v>
      </c>
      <c r="F1313" t="str">
        <v>Bogota D.C.</v>
      </c>
      <c r="G1313" t="s">
        <v>1151</v>
      </c>
      <c r="H1313" t="s">
        <v>1146</v>
      </c>
      <c r="I1313" t="s">
        <v>1147</v>
      </c>
      <c r="J1313" t="s">
        <v>1219</v>
      </c>
    </row>
    <row r="1314" spans="1:10">
      <c r="A1314" t="s">
        <v>4659</v>
      </c>
      <c r="B1314" s="41">
        <v>42278</v>
      </c>
      <c r="C1314" t="s">
        <v>1143</v>
      </c>
      <c r="D1314" t="str">
        <v>Colombia</v>
      </c>
      <c r="E1314" t="s">
        <v>1144</v>
      </c>
      <c r="F1314" t="str">
        <v>Bogota D.C.</v>
      </c>
      <c r="G1314" t="s">
        <v>1151</v>
      </c>
      <c r="H1314" t="s">
        <v>4660</v>
      </c>
      <c r="I1314" t="s">
        <v>4661</v>
      </c>
      <c r="J1314" t="s">
        <v>4662</v>
      </c>
    </row>
    <row r="1315" spans="1:10">
      <c r="A1315" t="s">
        <v>4663</v>
      </c>
      <c r="B1315" s="41">
        <v>43434</v>
      </c>
      <c r="C1315" t="s">
        <v>1168</v>
      </c>
      <c r="D1315" t="str">
        <v>España</v>
      </c>
      <c r="E1315" t="s">
        <v>1388</v>
      </c>
      <c r="F1315" t="str">
        <v>Madrid</v>
      </c>
      <c r="G1315" t="s">
        <v>1386</v>
      </c>
      <c r="H1315" t="s">
        <v>4664</v>
      </c>
      <c r="I1315" t="s">
        <v>4665</v>
      </c>
      <c r="J1315" t="s">
        <v>2224</v>
      </c>
    </row>
    <row r="1316" spans="1:10">
      <c r="A1316" t="s">
        <v>4666</v>
      </c>
      <c r="B1316" s="41">
        <v>45043</v>
      </c>
      <c r="C1316" t="s">
        <v>1143</v>
      </c>
      <c r="D1316" t="str">
        <v>Estados Unidos</v>
      </c>
      <c r="E1316" t="s">
        <v>1162</v>
      </c>
      <c r="F1316" t="str">
        <v>Nueva York</v>
      </c>
      <c r="G1316" t="s">
        <v>1285</v>
      </c>
      <c r="H1316" t="s">
        <v>3606</v>
      </c>
      <c r="I1316" t="s">
        <v>3607</v>
      </c>
      <c r="J1316" t="s">
        <v>1204</v>
      </c>
    </row>
    <row r="1317" spans="1:10">
      <c r="A1317" t="s">
        <v>4667</v>
      </c>
      <c r="B1317" s="41">
        <v>45216</v>
      </c>
      <c r="C1317" t="s">
        <v>1143</v>
      </c>
      <c r="D1317" t="str">
        <v/>
      </c>
      <c r="E1317"/>
      <c r="F1317" t="str">
        <v/>
      </c>
      <c r="G1317"/>
      <c r="H1317" t="s">
        <v>1338</v>
      </c>
      <c r="I1317" t="s">
        <v>1339</v>
      </c>
      <c r="J1317" t="s">
        <v>1340</v>
      </c>
    </row>
    <row r="1318" spans="1:10">
      <c r="A1318" t="s">
        <v>4668</v>
      </c>
      <c r="B1318" s="41">
        <v>44652</v>
      </c>
      <c r="C1318" t="s">
        <v>1168</v>
      </c>
      <c r="D1318" t="str">
        <v>Colombia</v>
      </c>
      <c r="E1318" t="s">
        <v>1144</v>
      </c>
      <c r="F1318" t="str">
        <v>Bogota D.C.</v>
      </c>
      <c r="G1318" t="s">
        <v>1151</v>
      </c>
      <c r="H1318" t="s">
        <v>1965</v>
      </c>
      <c r="I1318" t="s">
        <v>1966</v>
      </c>
      <c r="J1318" t="s">
        <v>3795</v>
      </c>
    </row>
    <row r="1319" spans="1:10">
      <c r="A1319" t="s">
        <v>4669</v>
      </c>
      <c r="B1319" s="41">
        <v>43889</v>
      </c>
      <c r="C1319" t="s">
        <v>1168</v>
      </c>
      <c r="D1319" t="str">
        <v>Dinamarca</v>
      </c>
      <c r="E1319" t="s">
        <v>3269</v>
      </c>
      <c r="F1319" t="str">
        <v>Copenhague</v>
      </c>
      <c r="G1319" t="s">
        <v>3270</v>
      </c>
      <c r="H1319" t="s">
        <v>4670</v>
      </c>
      <c r="I1319" t="s">
        <v>4671</v>
      </c>
      <c r="J1319" t="s">
        <v>4672</v>
      </c>
    </row>
    <row r="1320" spans="1:10">
      <c r="A1320" t="s">
        <v>4673</v>
      </c>
      <c r="B1320" s="41">
        <v>45043</v>
      </c>
      <c r="C1320" t="s">
        <v>1143</v>
      </c>
      <c r="D1320" t="str">
        <v>Colombia</v>
      </c>
      <c r="E1320" t="s">
        <v>1144</v>
      </c>
      <c r="F1320" t="str">
        <v>Bogota D.C.</v>
      </c>
      <c r="G1320" t="s">
        <v>1151</v>
      </c>
      <c r="H1320" t="s">
        <v>4674</v>
      </c>
      <c r="I1320" t="s">
        <v>4675</v>
      </c>
      <c r="J1320" t="s">
        <v>4676</v>
      </c>
    </row>
    <row r="1321" spans="1:10">
      <c r="A1321" t="s">
        <v>4677</v>
      </c>
      <c r="B1321" s="41">
        <v>44771</v>
      </c>
      <c r="C1321" t="s">
        <v>1168</v>
      </c>
      <c r="D1321" t="str">
        <v>Colombia</v>
      </c>
      <c r="E1321" t="s">
        <v>1144</v>
      </c>
      <c r="F1321" t="str">
        <v>Bogota D.C.</v>
      </c>
      <c r="G1321" t="s">
        <v>1151</v>
      </c>
      <c r="H1321" t="s">
        <v>4678</v>
      </c>
      <c r="I1321" t="s">
        <v>4679</v>
      </c>
      <c r="J1321" t="s">
        <v>4680</v>
      </c>
    </row>
    <row r="1322" spans="1:10">
      <c r="A1322" t="s">
        <v>4681</v>
      </c>
      <c r="B1322" s="41">
        <v>44865</v>
      </c>
      <c r="C1322" t="s">
        <v>1143</v>
      </c>
      <c r="D1322" t="str">
        <v>Colombia</v>
      </c>
      <c r="E1322" t="s">
        <v>1144</v>
      </c>
      <c r="F1322" t="str">
        <v>Bogota D.C.</v>
      </c>
      <c r="G1322" t="s">
        <v>1151</v>
      </c>
      <c r="H1322" t="s">
        <v>3118</v>
      </c>
      <c r="I1322" t="s">
        <v>3119</v>
      </c>
      <c r="J1322" t="s">
        <v>4682</v>
      </c>
    </row>
    <row r="1323" spans="1:10">
      <c r="A1323" t="s">
        <v>4683</v>
      </c>
      <c r="B1323" s="41">
        <v>45043</v>
      </c>
      <c r="C1323" t="s">
        <v>1143</v>
      </c>
      <c r="D1323" t="str">
        <v>Colombia</v>
      </c>
      <c r="E1323" t="s">
        <v>1144</v>
      </c>
      <c r="F1323" t="str">
        <v>Bogota D.C.</v>
      </c>
      <c r="G1323" t="s">
        <v>1151</v>
      </c>
      <c r="H1323" t="s">
        <v>4684</v>
      </c>
      <c r="I1323" t="s">
        <v>4685</v>
      </c>
      <c r="J1323" t="s">
        <v>4676</v>
      </c>
    </row>
    <row r="1324" spans="1:10">
      <c r="A1324" t="s">
        <v>4686</v>
      </c>
      <c r="B1324" s="41">
        <v>44865</v>
      </c>
      <c r="C1324" t="s">
        <v>1143</v>
      </c>
      <c r="D1324" t="str">
        <v>Colombia</v>
      </c>
      <c r="E1324" t="s">
        <v>1144</v>
      </c>
      <c r="F1324" t="str">
        <v>Bogota D.C.</v>
      </c>
      <c r="G1324" t="s">
        <v>1151</v>
      </c>
      <c r="H1324" t="s">
        <v>4687</v>
      </c>
      <c r="I1324" t="s">
        <v>4688</v>
      </c>
      <c r="J1324" t="s">
        <v>4689</v>
      </c>
    </row>
    <row r="1325" spans="1:10">
      <c r="A1325" t="s">
        <v>4690</v>
      </c>
      <c r="B1325" s="41">
        <v>44865</v>
      </c>
      <c r="C1325" t="s">
        <v>1143</v>
      </c>
      <c r="D1325" t="str">
        <v>Colombia</v>
      </c>
      <c r="E1325" t="s">
        <v>1144</v>
      </c>
      <c r="F1325" t="str">
        <v>Bogota D.C.</v>
      </c>
      <c r="G1325" t="s">
        <v>1151</v>
      </c>
      <c r="H1325" t="s">
        <v>4691</v>
      </c>
      <c r="I1325" t="s">
        <v>4692</v>
      </c>
      <c r="J1325" t="s">
        <v>4009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D70B0-A791-439F-BF2F-1756F6282BE8}">
  <dimension ref="A1:H157"/>
  <sheetViews>
    <sheetView workbookViewId="0">
      <selection activeCell="F8" sqref="F8"/>
    </sheetView>
  </sheetViews>
  <sheetFormatPr defaultColWidth="9.140625" defaultRowHeight="14.45"/>
  <cols>
    <col min="1" max="1" width="31.5703125" style="37" bestFit="1" customWidth="1"/>
    <col min="2" max="2" width="18.5703125" style="37" bestFit="1" customWidth="1"/>
    <col min="3" max="3" width="51.7109375" style="37" customWidth="1"/>
    <col min="4" max="4" width="20.7109375" style="37" customWidth="1"/>
    <col min="5" max="5" width="24.28515625" style="37" customWidth="1"/>
    <col min="6" max="6" width="15.5703125" style="37" customWidth="1"/>
    <col min="7" max="7" width="14.5703125" style="37" bestFit="1" customWidth="1"/>
    <col min="8" max="16384" width="9.140625" style="37"/>
  </cols>
  <sheetData>
    <row r="1" spans="1:7">
      <c r="A1" s="93" t="s">
        <v>4693</v>
      </c>
      <c r="B1" s="93"/>
      <c r="C1" s="93"/>
      <c r="D1" s="93"/>
      <c r="E1" s="93"/>
      <c r="F1" s="94"/>
      <c r="G1" s="34"/>
    </row>
    <row r="2" spans="1:7">
      <c r="A2" s="35" t="s">
        <v>4694</v>
      </c>
      <c r="B2" s="34" t="s">
        <v>4695</v>
      </c>
      <c r="C2" s="34" t="s">
        <v>4696</v>
      </c>
      <c r="D2" s="34" t="s">
        <v>4697</v>
      </c>
      <c r="E2" s="34" t="s">
        <v>4698</v>
      </c>
      <c r="F2" s="34" t="s">
        <v>4699</v>
      </c>
      <c r="G2" s="34" t="s">
        <v>4700</v>
      </c>
    </row>
    <row r="3" spans="1:7">
      <c r="A3" s="36" t="s">
        <v>4701</v>
      </c>
      <c r="B3" s="95" t="s">
        <v>4702</v>
      </c>
      <c r="C3" s="95" t="s">
        <v>4703</v>
      </c>
      <c r="D3" s="95" t="s">
        <v>4704</v>
      </c>
      <c r="E3" s="95" t="s">
        <v>4705</v>
      </c>
      <c r="F3" s="94" t="s">
        <v>1020</v>
      </c>
      <c r="G3" s="94" t="s">
        <v>42</v>
      </c>
    </row>
    <row r="4" spans="1:7" ht="29.1">
      <c r="A4" s="36" t="s">
        <v>4706</v>
      </c>
      <c r="B4" s="95">
        <v>2003</v>
      </c>
      <c r="C4" s="95" t="s">
        <v>4707</v>
      </c>
      <c r="D4" s="95" t="s">
        <v>4708</v>
      </c>
      <c r="E4" s="95" t="s">
        <v>1172</v>
      </c>
      <c r="F4" s="94" t="s">
        <v>452</v>
      </c>
      <c r="G4" s="94" t="s">
        <v>42</v>
      </c>
    </row>
    <row r="5" spans="1:7" ht="15" customHeight="1">
      <c r="A5" s="36" t="s">
        <v>4709</v>
      </c>
      <c r="B5" s="95">
        <v>2004</v>
      </c>
      <c r="C5" s="95" t="s">
        <v>4702</v>
      </c>
      <c r="D5" s="95" t="s">
        <v>4702</v>
      </c>
      <c r="E5" s="95" t="s">
        <v>4702</v>
      </c>
      <c r="F5" s="95" t="s">
        <v>4702</v>
      </c>
      <c r="G5" s="95" t="s">
        <v>4702</v>
      </c>
    </row>
    <row r="6" spans="1:7">
      <c r="A6" s="36" t="s">
        <v>4710</v>
      </c>
      <c r="B6" s="95" t="s">
        <v>4702</v>
      </c>
      <c r="C6" s="95" t="s">
        <v>4702</v>
      </c>
      <c r="D6" s="95" t="s">
        <v>4702</v>
      </c>
      <c r="E6" s="95" t="s">
        <v>4702</v>
      </c>
      <c r="F6" s="95" t="s">
        <v>4702</v>
      </c>
      <c r="G6" s="95" t="s">
        <v>4702</v>
      </c>
    </row>
    <row r="7" spans="1:7">
      <c r="A7" s="36" t="s">
        <v>4711</v>
      </c>
      <c r="B7" s="95" t="s">
        <v>4702</v>
      </c>
      <c r="C7" s="95" t="s">
        <v>4702</v>
      </c>
      <c r="D7" s="95" t="s">
        <v>4702</v>
      </c>
      <c r="E7" s="95" t="s">
        <v>4702</v>
      </c>
      <c r="F7" s="95" t="s">
        <v>4702</v>
      </c>
      <c r="G7" s="95" t="s">
        <v>4702</v>
      </c>
    </row>
    <row r="8" spans="1:7">
      <c r="A8" s="36" t="s">
        <v>3829</v>
      </c>
      <c r="B8" s="95">
        <v>2019</v>
      </c>
      <c r="C8" s="95" t="s">
        <v>4702</v>
      </c>
      <c r="D8" s="95" t="s">
        <v>4702</v>
      </c>
      <c r="E8" s="95" t="s">
        <v>4702</v>
      </c>
      <c r="F8" s="95" t="s">
        <v>4702</v>
      </c>
      <c r="G8" s="95" t="s">
        <v>4702</v>
      </c>
    </row>
    <row r="9" spans="1:7">
      <c r="A9" s="36" t="s">
        <v>4712</v>
      </c>
      <c r="B9" s="95">
        <v>2021</v>
      </c>
      <c r="C9" s="95" t="s">
        <v>4702</v>
      </c>
      <c r="D9" s="95" t="s">
        <v>4702</v>
      </c>
      <c r="E9" s="95" t="s">
        <v>1248</v>
      </c>
      <c r="F9" s="94" t="s">
        <v>452</v>
      </c>
      <c r="G9" s="94" t="s">
        <v>42</v>
      </c>
    </row>
    <row r="10" spans="1:7">
      <c r="A10" s="36" t="s">
        <v>4713</v>
      </c>
      <c r="B10" s="95">
        <v>2023</v>
      </c>
      <c r="C10" s="95" t="s">
        <v>4714</v>
      </c>
      <c r="D10" s="95" t="s">
        <v>4715</v>
      </c>
      <c r="E10" s="95" t="s">
        <v>4716</v>
      </c>
      <c r="F10" s="94" t="s">
        <v>1008</v>
      </c>
      <c r="G10" s="94" t="s">
        <v>42</v>
      </c>
    </row>
    <row r="11" spans="1:7" ht="15" customHeight="1">
      <c r="A11" s="36" t="s">
        <v>4717</v>
      </c>
      <c r="B11" s="95">
        <v>2019</v>
      </c>
      <c r="C11" s="95" t="s">
        <v>4718</v>
      </c>
      <c r="D11" s="95" t="s">
        <v>4719</v>
      </c>
      <c r="E11" s="95" t="s">
        <v>4720</v>
      </c>
      <c r="F11" s="94" t="s">
        <v>984</v>
      </c>
      <c r="G11" s="94" t="s">
        <v>1076</v>
      </c>
    </row>
    <row r="12" spans="1:7" ht="15" customHeight="1">
      <c r="A12" s="36" t="s">
        <v>4721</v>
      </c>
      <c r="B12" s="95">
        <v>1973</v>
      </c>
      <c r="C12" s="95" t="s">
        <v>4722</v>
      </c>
      <c r="D12" s="95" t="s">
        <v>25</v>
      </c>
      <c r="E12" s="95" t="s">
        <v>4720</v>
      </c>
      <c r="F12" s="94" t="s">
        <v>452</v>
      </c>
      <c r="G12" s="94" t="s">
        <v>42</v>
      </c>
    </row>
    <row r="13" spans="1:7" ht="16.5" customHeight="1">
      <c r="A13" s="36" t="s">
        <v>4723</v>
      </c>
      <c r="B13" s="95"/>
      <c r="C13" s="95" t="s">
        <v>4724</v>
      </c>
      <c r="D13" s="95" t="s">
        <v>4725</v>
      </c>
      <c r="E13" s="95" t="s">
        <v>4720</v>
      </c>
      <c r="F13" s="94" t="s">
        <v>873</v>
      </c>
      <c r="G13" s="94" t="s">
        <v>42</v>
      </c>
    </row>
    <row r="14" spans="1:7" ht="15" customHeight="1">
      <c r="A14" s="36" t="s">
        <v>4726</v>
      </c>
      <c r="B14" s="95">
        <v>2018</v>
      </c>
      <c r="C14" s="95" t="s">
        <v>4727</v>
      </c>
      <c r="D14" s="95" t="s">
        <v>4728</v>
      </c>
      <c r="E14" s="95" t="s">
        <v>1248</v>
      </c>
      <c r="F14" s="94" t="s">
        <v>452</v>
      </c>
      <c r="G14" s="94" t="s">
        <v>42</v>
      </c>
    </row>
    <row r="15" spans="1:7" ht="15" customHeight="1">
      <c r="A15" s="36" t="s">
        <v>4729</v>
      </c>
      <c r="B15" s="95">
        <v>2021</v>
      </c>
      <c r="C15" s="95" t="s">
        <v>4730</v>
      </c>
      <c r="D15" s="95" t="s">
        <v>4731</v>
      </c>
      <c r="E15" s="95" t="s">
        <v>4732</v>
      </c>
      <c r="F15" s="94" t="s">
        <v>452</v>
      </c>
      <c r="G15" s="94" t="s">
        <v>42</v>
      </c>
    </row>
    <row r="16" spans="1:7">
      <c r="A16" s="36" t="s">
        <v>4733</v>
      </c>
      <c r="B16" s="95">
        <v>2020</v>
      </c>
      <c r="C16" s="95" t="s">
        <v>4734</v>
      </c>
      <c r="D16" s="95" t="s">
        <v>25</v>
      </c>
      <c r="E16" s="95" t="s">
        <v>4716</v>
      </c>
      <c r="F16" s="94" t="s">
        <v>452</v>
      </c>
      <c r="G16" s="94" t="s">
        <v>42</v>
      </c>
    </row>
    <row r="17" spans="1:7" ht="15" customHeight="1">
      <c r="A17" s="36" t="s">
        <v>4735</v>
      </c>
      <c r="B17" s="95">
        <v>2008</v>
      </c>
      <c r="C17" s="95" t="s">
        <v>4736</v>
      </c>
      <c r="D17" s="95" t="s">
        <v>4737</v>
      </c>
      <c r="E17" s="95" t="s">
        <v>4716</v>
      </c>
      <c r="F17" s="94" t="s">
        <v>452</v>
      </c>
      <c r="G17" s="94" t="s">
        <v>42</v>
      </c>
    </row>
    <row r="18" spans="1:7" ht="15" customHeight="1">
      <c r="A18" s="36" t="s">
        <v>4738</v>
      </c>
      <c r="B18" s="95">
        <v>1999</v>
      </c>
      <c r="C18" s="95" t="s">
        <v>4739</v>
      </c>
      <c r="D18" s="95" t="s">
        <v>605</v>
      </c>
      <c r="E18" s="95" t="s">
        <v>4705</v>
      </c>
      <c r="F18" s="94" t="s">
        <v>452</v>
      </c>
      <c r="G18" s="94" t="s">
        <v>42</v>
      </c>
    </row>
    <row r="19" spans="1:7">
      <c r="A19" s="36" t="s">
        <v>4740</v>
      </c>
      <c r="B19" s="95" t="s">
        <v>4702</v>
      </c>
      <c r="C19" s="95" t="s">
        <v>4702</v>
      </c>
      <c r="D19" s="95" t="s">
        <v>4702</v>
      </c>
      <c r="E19" s="95" t="s">
        <v>4702</v>
      </c>
      <c r="F19" s="95" t="s">
        <v>4702</v>
      </c>
      <c r="G19" s="95" t="s">
        <v>4702</v>
      </c>
    </row>
    <row r="20" spans="1:7">
      <c r="A20" s="36" t="s">
        <v>4741</v>
      </c>
      <c r="B20" s="95" t="s">
        <v>4702</v>
      </c>
      <c r="C20" s="95" t="s">
        <v>4702</v>
      </c>
      <c r="D20" s="95" t="s">
        <v>4702</v>
      </c>
      <c r="E20" s="95" t="s">
        <v>4702</v>
      </c>
      <c r="F20" s="95" t="s">
        <v>4702</v>
      </c>
      <c r="G20" s="95" t="s">
        <v>4702</v>
      </c>
    </row>
    <row r="21" spans="1:7" ht="15" customHeight="1">
      <c r="A21" s="36" t="s">
        <v>4742</v>
      </c>
      <c r="B21" s="95">
        <v>2014</v>
      </c>
      <c r="C21" s="95" t="s">
        <v>4743</v>
      </c>
      <c r="D21" s="95" t="s">
        <v>4719</v>
      </c>
      <c r="E21" s="95" t="s">
        <v>4744</v>
      </c>
      <c r="F21" s="94" t="s">
        <v>452</v>
      </c>
      <c r="G21" s="94" t="s">
        <v>42</v>
      </c>
    </row>
    <row r="22" spans="1:7">
      <c r="A22" s="36" t="s">
        <v>4745</v>
      </c>
      <c r="B22" s="95">
        <v>2019</v>
      </c>
      <c r="C22" s="95" t="s">
        <v>4746</v>
      </c>
      <c r="D22" s="95" t="s">
        <v>4747</v>
      </c>
      <c r="E22" s="95" t="s">
        <v>4705</v>
      </c>
      <c r="F22" s="94" t="s">
        <v>452</v>
      </c>
      <c r="G22" s="94" t="s">
        <v>42</v>
      </c>
    </row>
    <row r="23" spans="1:7">
      <c r="A23" s="36" t="s">
        <v>4748</v>
      </c>
      <c r="B23" s="95">
        <v>2020</v>
      </c>
      <c r="C23" s="95" t="s">
        <v>4749</v>
      </c>
      <c r="D23" s="95" t="s">
        <v>4750</v>
      </c>
      <c r="E23" s="95" t="s">
        <v>1248</v>
      </c>
      <c r="F23" s="94" t="s">
        <v>452</v>
      </c>
      <c r="G23" s="94" t="s">
        <v>42</v>
      </c>
    </row>
    <row r="24" spans="1:7">
      <c r="A24" s="36" t="s">
        <v>4751</v>
      </c>
      <c r="B24" s="95">
        <v>2019</v>
      </c>
      <c r="C24" s="95" t="s">
        <v>4752</v>
      </c>
      <c r="D24" s="95" t="s">
        <v>4704</v>
      </c>
      <c r="E24" s="95" t="s">
        <v>4705</v>
      </c>
      <c r="F24" s="94" t="s">
        <v>452</v>
      </c>
      <c r="G24" s="94" t="s">
        <v>42</v>
      </c>
    </row>
    <row r="25" spans="1:7" ht="15" customHeight="1">
      <c r="A25" s="36" t="s">
        <v>4753</v>
      </c>
      <c r="B25" s="95">
        <v>1985</v>
      </c>
      <c r="C25" s="95" t="s">
        <v>4754</v>
      </c>
      <c r="D25" s="95" t="s">
        <v>4719</v>
      </c>
      <c r="E25" s="95" t="s">
        <v>4720</v>
      </c>
      <c r="F25" s="94" t="s">
        <v>452</v>
      </c>
      <c r="G25" s="94" t="s">
        <v>42</v>
      </c>
    </row>
    <row r="26" spans="1:7" ht="15" customHeight="1">
      <c r="A26" s="94" t="s">
        <v>4755</v>
      </c>
      <c r="B26" s="95">
        <v>1974</v>
      </c>
      <c r="C26" s="95" t="s">
        <v>4756</v>
      </c>
      <c r="D26" s="95" t="s">
        <v>4719</v>
      </c>
      <c r="E26" s="95" t="s">
        <v>1172</v>
      </c>
      <c r="F26" s="94" t="s">
        <v>452</v>
      </c>
      <c r="G26" s="94" t="s">
        <v>42</v>
      </c>
    </row>
    <row r="27" spans="1:7">
      <c r="A27" s="36" t="s">
        <v>4757</v>
      </c>
      <c r="B27" s="95" t="s">
        <v>4702</v>
      </c>
      <c r="C27" s="95" t="s">
        <v>4758</v>
      </c>
      <c r="D27" s="95" t="s">
        <v>4719</v>
      </c>
      <c r="E27" s="95" t="s">
        <v>4720</v>
      </c>
      <c r="F27" s="94" t="s">
        <v>1025</v>
      </c>
      <c r="G27" s="94" t="s">
        <v>4759</v>
      </c>
    </row>
    <row r="28" spans="1:7">
      <c r="A28" s="36" t="s">
        <v>4760</v>
      </c>
      <c r="B28" s="95" t="s">
        <v>4702</v>
      </c>
      <c r="C28" s="95" t="s">
        <v>4702</v>
      </c>
      <c r="D28" s="95"/>
      <c r="E28" s="95" t="s">
        <v>4702</v>
      </c>
      <c r="F28" s="95" t="s">
        <v>4702</v>
      </c>
      <c r="G28" s="95" t="s">
        <v>4702</v>
      </c>
    </row>
    <row r="29" spans="1:7">
      <c r="A29" s="36" t="s">
        <v>4761</v>
      </c>
      <c r="B29" s="95">
        <v>2007</v>
      </c>
      <c r="C29" s="95" t="s">
        <v>4762</v>
      </c>
      <c r="D29" s="95" t="s">
        <v>4719</v>
      </c>
      <c r="E29" s="95" t="s">
        <v>4720</v>
      </c>
      <c r="F29" s="94" t="s">
        <v>452</v>
      </c>
      <c r="G29" s="94" t="s">
        <v>42</v>
      </c>
    </row>
    <row r="30" spans="1:7" ht="15" customHeight="1">
      <c r="A30" s="36" t="s">
        <v>4763</v>
      </c>
      <c r="B30" s="95" t="s">
        <v>4702</v>
      </c>
      <c r="C30" s="95" t="s">
        <v>676</v>
      </c>
      <c r="D30" s="95" t="s">
        <v>589</v>
      </c>
      <c r="E30" s="95" t="s">
        <v>4764</v>
      </c>
      <c r="F30" s="94" t="s">
        <v>452</v>
      </c>
      <c r="G30" s="94" t="s">
        <v>42</v>
      </c>
    </row>
    <row r="31" spans="1:7">
      <c r="A31" s="36" t="s">
        <v>4765</v>
      </c>
      <c r="B31" s="95">
        <v>2007</v>
      </c>
      <c r="C31" s="95" t="s">
        <v>4766</v>
      </c>
      <c r="D31" s="95" t="s">
        <v>4719</v>
      </c>
      <c r="E31" s="95" t="s">
        <v>4720</v>
      </c>
      <c r="F31" s="94" t="s">
        <v>1032</v>
      </c>
      <c r="G31" s="94" t="s">
        <v>4767</v>
      </c>
    </row>
    <row r="32" spans="1:7">
      <c r="A32" s="36" t="s">
        <v>4768</v>
      </c>
      <c r="B32" s="95">
        <v>2008</v>
      </c>
      <c r="C32" s="95" t="s">
        <v>4769</v>
      </c>
      <c r="D32" s="95" t="s">
        <v>4770</v>
      </c>
      <c r="E32" s="95" t="s">
        <v>4771</v>
      </c>
      <c r="F32" s="94" t="s">
        <v>991</v>
      </c>
      <c r="G32" s="94" t="s">
        <v>42</v>
      </c>
    </row>
    <row r="33" spans="1:7">
      <c r="A33" s="94" t="s">
        <v>4772</v>
      </c>
      <c r="B33" s="95"/>
      <c r="C33" s="95" t="s">
        <v>4773</v>
      </c>
      <c r="D33" s="95" t="s">
        <v>4719</v>
      </c>
      <c r="E33" s="95" t="s">
        <v>4720</v>
      </c>
      <c r="F33" s="94" t="s">
        <v>452</v>
      </c>
      <c r="G33" s="94" t="s">
        <v>42</v>
      </c>
    </row>
    <row r="34" spans="1:7" ht="15" customHeight="1">
      <c r="A34" s="36" t="s">
        <v>4774</v>
      </c>
      <c r="B34" s="95">
        <v>2020</v>
      </c>
      <c r="C34" s="95" t="s">
        <v>4775</v>
      </c>
      <c r="D34" s="95" t="s">
        <v>4776</v>
      </c>
      <c r="E34" s="95" t="s">
        <v>4705</v>
      </c>
      <c r="F34" s="94" t="s">
        <v>1016</v>
      </c>
      <c r="G34" s="94" t="s">
        <v>4777</v>
      </c>
    </row>
    <row r="35" spans="1:7" ht="15" customHeight="1">
      <c r="A35" s="36" t="s">
        <v>4778</v>
      </c>
      <c r="B35" s="95">
        <v>2018</v>
      </c>
      <c r="C35" s="95" t="s">
        <v>4779</v>
      </c>
      <c r="D35" s="95" t="s">
        <v>4719</v>
      </c>
      <c r="E35" s="95" t="s">
        <v>4720</v>
      </c>
      <c r="F35" s="94" t="s">
        <v>994</v>
      </c>
      <c r="G35" s="94" t="s">
        <v>4767</v>
      </c>
    </row>
    <row r="36" spans="1:7" ht="15" customHeight="1">
      <c r="A36" s="36" t="s">
        <v>4780</v>
      </c>
      <c r="B36" s="95">
        <v>2020</v>
      </c>
      <c r="C36" s="95" t="s">
        <v>4781</v>
      </c>
      <c r="D36" s="95" t="s">
        <v>4719</v>
      </c>
      <c r="E36" s="95" t="s">
        <v>4705</v>
      </c>
      <c r="F36" s="94" t="s">
        <v>452</v>
      </c>
      <c r="G36" s="94" t="s">
        <v>42</v>
      </c>
    </row>
    <row r="37" spans="1:7">
      <c r="A37" s="36" t="s">
        <v>4782</v>
      </c>
      <c r="B37" s="95">
        <v>2022</v>
      </c>
      <c r="C37" s="95" t="s">
        <v>4783</v>
      </c>
      <c r="D37" s="95" t="s">
        <v>4750</v>
      </c>
      <c r="E37" s="95" t="s">
        <v>4705</v>
      </c>
      <c r="F37" s="94" t="s">
        <v>452</v>
      </c>
      <c r="G37" s="94" t="s">
        <v>42</v>
      </c>
    </row>
    <row r="38" spans="1:7">
      <c r="A38" s="36" t="s">
        <v>4784</v>
      </c>
      <c r="B38" s="95">
        <v>2017</v>
      </c>
      <c r="C38" s="95" t="s">
        <v>4785</v>
      </c>
      <c r="D38" s="95" t="s">
        <v>4786</v>
      </c>
      <c r="E38" s="95" t="s">
        <v>4705</v>
      </c>
      <c r="F38" s="94" t="s">
        <v>1016</v>
      </c>
      <c r="G38" s="94" t="s">
        <v>4777</v>
      </c>
    </row>
    <row r="39" spans="1:7" ht="21.75" customHeight="1">
      <c r="A39" s="36" t="s">
        <v>4787</v>
      </c>
      <c r="B39" s="95">
        <v>2019</v>
      </c>
      <c r="C39" s="95" t="s">
        <v>4788</v>
      </c>
      <c r="D39" s="95" t="s">
        <v>4731</v>
      </c>
      <c r="E39" s="95" t="s">
        <v>1248</v>
      </c>
      <c r="F39" s="94" t="s">
        <v>452</v>
      </c>
      <c r="G39" s="94" t="s">
        <v>42</v>
      </c>
    </row>
    <row r="40" spans="1:7" ht="18.75" customHeight="1">
      <c r="A40" s="36" t="s">
        <v>4789</v>
      </c>
      <c r="B40" s="95">
        <v>2001</v>
      </c>
      <c r="C40" s="95" t="s">
        <v>4790</v>
      </c>
      <c r="D40" s="95" t="s">
        <v>4791</v>
      </c>
      <c r="E40" s="95" t="s">
        <v>4764</v>
      </c>
      <c r="F40" s="94" t="s">
        <v>452</v>
      </c>
      <c r="G40" s="94" t="s">
        <v>42</v>
      </c>
    </row>
    <row r="41" spans="1:7">
      <c r="A41" s="36" t="s">
        <v>4792</v>
      </c>
      <c r="B41" s="95">
        <v>2001</v>
      </c>
      <c r="C41" s="95" t="s">
        <v>4793</v>
      </c>
      <c r="D41" s="95" t="s">
        <v>4719</v>
      </c>
      <c r="E41" s="95" t="s">
        <v>4720</v>
      </c>
      <c r="F41" s="94" t="s">
        <v>452</v>
      </c>
      <c r="G41" s="94" t="s">
        <v>42</v>
      </c>
    </row>
    <row r="42" spans="1:7">
      <c r="A42" s="36" t="s">
        <v>4794</v>
      </c>
      <c r="B42" s="95">
        <v>2021</v>
      </c>
      <c r="C42" s="95" t="s">
        <v>4773</v>
      </c>
      <c r="D42" s="95" t="s">
        <v>4719</v>
      </c>
      <c r="E42" s="95" t="s">
        <v>4720</v>
      </c>
      <c r="F42" s="94" t="s">
        <v>452</v>
      </c>
      <c r="G42" s="94" t="s">
        <v>42</v>
      </c>
    </row>
    <row r="43" spans="1:7">
      <c r="A43" s="36" t="s">
        <v>4795</v>
      </c>
      <c r="B43" s="95">
        <v>1985</v>
      </c>
      <c r="C43" s="95"/>
      <c r="D43" s="95" t="s">
        <v>25</v>
      </c>
      <c r="E43" s="95" t="s">
        <v>4720</v>
      </c>
      <c r="F43" s="94" t="s">
        <v>452</v>
      </c>
      <c r="G43" s="94" t="s">
        <v>42</v>
      </c>
    </row>
    <row r="44" spans="1:7">
      <c r="A44" s="36" t="s">
        <v>4796</v>
      </c>
      <c r="B44" s="95">
        <v>2000</v>
      </c>
      <c r="C44" s="95" t="s">
        <v>4797</v>
      </c>
      <c r="D44" s="95" t="s">
        <v>4719</v>
      </c>
      <c r="E44" s="95" t="s">
        <v>4720</v>
      </c>
      <c r="F44" s="94" t="s">
        <v>452</v>
      </c>
      <c r="G44" s="94" t="s">
        <v>42</v>
      </c>
    </row>
    <row r="45" spans="1:7">
      <c r="A45" s="36" t="s">
        <v>4798</v>
      </c>
      <c r="B45" s="95">
        <v>2019</v>
      </c>
      <c r="C45" s="95" t="s">
        <v>4799</v>
      </c>
      <c r="D45" s="95" t="s">
        <v>4800</v>
      </c>
      <c r="E45" s="95" t="s">
        <v>4771</v>
      </c>
      <c r="F45" s="94" t="s">
        <v>452</v>
      </c>
      <c r="G45" s="94" t="s">
        <v>42</v>
      </c>
    </row>
    <row r="46" spans="1:7" ht="15" customHeight="1">
      <c r="A46" s="36" t="s">
        <v>4801</v>
      </c>
      <c r="B46" s="95">
        <v>2022</v>
      </c>
      <c r="C46" s="95" t="s">
        <v>4802</v>
      </c>
      <c r="D46" s="95" t="s">
        <v>4803</v>
      </c>
      <c r="E46" s="95" t="s">
        <v>4705</v>
      </c>
      <c r="F46" s="94" t="s">
        <v>452</v>
      </c>
      <c r="G46" s="94" t="s">
        <v>42</v>
      </c>
    </row>
    <row r="47" spans="1:7">
      <c r="A47" s="36" t="s">
        <v>4804</v>
      </c>
      <c r="B47" s="95">
        <v>2000</v>
      </c>
      <c r="C47" s="95" t="s">
        <v>4805</v>
      </c>
      <c r="D47" s="95" t="s">
        <v>4719</v>
      </c>
      <c r="E47" s="95" t="s">
        <v>4720</v>
      </c>
      <c r="F47" s="94" t="s">
        <v>991</v>
      </c>
      <c r="G47" s="94" t="s">
        <v>42</v>
      </c>
    </row>
    <row r="48" spans="1:7">
      <c r="A48" s="36" t="s">
        <v>4806</v>
      </c>
      <c r="B48" s="95">
        <v>2009</v>
      </c>
      <c r="C48" s="95" t="s">
        <v>4702</v>
      </c>
      <c r="D48" s="95" t="s">
        <v>4807</v>
      </c>
      <c r="E48" s="95" t="s">
        <v>4705</v>
      </c>
      <c r="F48" s="94" t="s">
        <v>452</v>
      </c>
      <c r="G48" s="94" t="s">
        <v>42</v>
      </c>
    </row>
    <row r="49" spans="1:7">
      <c r="A49" s="36" t="s">
        <v>4808</v>
      </c>
      <c r="B49" s="95" t="s">
        <v>4702</v>
      </c>
      <c r="C49" s="95" t="s">
        <v>4809</v>
      </c>
      <c r="D49" s="95" t="s">
        <v>4719</v>
      </c>
      <c r="E49" s="95" t="s">
        <v>4720</v>
      </c>
      <c r="F49" s="94" t="s">
        <v>452</v>
      </c>
      <c r="G49" s="94" t="s">
        <v>42</v>
      </c>
    </row>
    <row r="50" spans="1:7" ht="20.25" customHeight="1">
      <c r="A50" s="36" t="s">
        <v>4810</v>
      </c>
      <c r="B50" s="95">
        <v>2018</v>
      </c>
      <c r="C50" s="95" t="s">
        <v>4811</v>
      </c>
      <c r="D50" s="95" t="s">
        <v>4812</v>
      </c>
      <c r="E50" s="95" t="s">
        <v>4716</v>
      </c>
      <c r="F50" s="94" t="s">
        <v>452</v>
      </c>
      <c r="G50" s="94" t="s">
        <v>42</v>
      </c>
    </row>
    <row r="51" spans="1:7">
      <c r="A51" s="94" t="s">
        <v>4813</v>
      </c>
      <c r="B51" s="95" t="s">
        <v>4702</v>
      </c>
      <c r="C51" s="95" t="s">
        <v>4702</v>
      </c>
      <c r="D51" s="95" t="s">
        <v>4719</v>
      </c>
      <c r="E51" s="95" t="s">
        <v>4720</v>
      </c>
      <c r="F51" s="94" t="s">
        <v>452</v>
      </c>
      <c r="G51" s="94" t="s">
        <v>42</v>
      </c>
    </row>
    <row r="52" spans="1:7" ht="15" customHeight="1">
      <c r="A52" s="36" t="s">
        <v>4814</v>
      </c>
      <c r="B52" s="95">
        <v>2018</v>
      </c>
      <c r="C52" s="95" t="s">
        <v>4815</v>
      </c>
      <c r="D52" s="95" t="s">
        <v>4816</v>
      </c>
      <c r="E52" s="95" t="s">
        <v>4705</v>
      </c>
      <c r="F52" s="94" t="s">
        <v>452</v>
      </c>
      <c r="G52" s="94" t="s">
        <v>42</v>
      </c>
    </row>
    <row r="53" spans="1:7">
      <c r="A53" s="36" t="s">
        <v>4817</v>
      </c>
      <c r="B53" s="95">
        <v>2019</v>
      </c>
      <c r="C53" s="94" t="s">
        <v>4752</v>
      </c>
      <c r="D53" s="95" t="s">
        <v>4704</v>
      </c>
      <c r="E53" s="95" t="s">
        <v>4705</v>
      </c>
      <c r="F53" s="94" t="s">
        <v>1020</v>
      </c>
      <c r="G53" s="94" t="s">
        <v>42</v>
      </c>
    </row>
    <row r="54" spans="1:7">
      <c r="A54" s="36" t="s">
        <v>4818</v>
      </c>
      <c r="B54" s="95">
        <v>1989</v>
      </c>
      <c r="C54" s="95" t="s">
        <v>4819</v>
      </c>
      <c r="D54" s="95" t="s">
        <v>4719</v>
      </c>
      <c r="E54" s="95" t="s">
        <v>4720</v>
      </c>
      <c r="F54" s="94" t="s">
        <v>452</v>
      </c>
      <c r="G54" s="94" t="s">
        <v>42</v>
      </c>
    </row>
    <row r="55" spans="1:7">
      <c r="A55" s="36" t="s">
        <v>4820</v>
      </c>
      <c r="B55" s="95">
        <v>2003</v>
      </c>
      <c r="C55" s="95" t="s">
        <v>4702</v>
      </c>
      <c r="D55" s="95" t="s">
        <v>4702</v>
      </c>
      <c r="E55" s="95" t="s">
        <v>4702</v>
      </c>
      <c r="F55" s="95" t="s">
        <v>4702</v>
      </c>
      <c r="G55" s="95" t="s">
        <v>4702</v>
      </c>
    </row>
    <row r="56" spans="1:7">
      <c r="A56" s="36" t="s">
        <v>4821</v>
      </c>
      <c r="B56" s="95">
        <v>2004</v>
      </c>
      <c r="C56" s="95" t="s">
        <v>4702</v>
      </c>
      <c r="D56" s="95" t="s">
        <v>4702</v>
      </c>
      <c r="E56" s="95" t="s">
        <v>4702</v>
      </c>
      <c r="F56" s="95" t="s">
        <v>4702</v>
      </c>
      <c r="G56" s="95" t="s">
        <v>4702</v>
      </c>
    </row>
    <row r="57" spans="1:7">
      <c r="A57" s="36" t="s">
        <v>4822</v>
      </c>
      <c r="B57" s="95">
        <v>2008</v>
      </c>
      <c r="C57" s="94" t="s">
        <v>4823</v>
      </c>
      <c r="D57" s="95" t="s">
        <v>4719</v>
      </c>
      <c r="E57" s="95" t="s">
        <v>4720</v>
      </c>
      <c r="F57" s="94" t="s">
        <v>452</v>
      </c>
      <c r="G57" s="94" t="s">
        <v>42</v>
      </c>
    </row>
    <row r="58" spans="1:7">
      <c r="A58" s="36" t="s">
        <v>4824</v>
      </c>
      <c r="B58" s="95">
        <v>2006</v>
      </c>
      <c r="C58" s="95" t="s">
        <v>4825</v>
      </c>
      <c r="D58" s="95" t="s">
        <v>4719</v>
      </c>
      <c r="E58" s="95" t="s">
        <v>4720</v>
      </c>
      <c r="F58" s="94" t="s">
        <v>988</v>
      </c>
      <c r="G58" s="94" t="s">
        <v>42</v>
      </c>
    </row>
    <row r="59" spans="1:7">
      <c r="A59" s="36" t="s">
        <v>4826</v>
      </c>
      <c r="B59" s="95" t="s">
        <v>4702</v>
      </c>
      <c r="C59" s="95" t="s">
        <v>4702</v>
      </c>
      <c r="D59" s="95" t="s">
        <v>4702</v>
      </c>
      <c r="E59" s="95" t="s">
        <v>4702</v>
      </c>
      <c r="F59" s="95" t="s">
        <v>4702</v>
      </c>
      <c r="G59" s="95" t="s">
        <v>4702</v>
      </c>
    </row>
    <row r="60" spans="1:7" ht="19.5" customHeight="1">
      <c r="A60" s="36" t="s">
        <v>4827</v>
      </c>
      <c r="B60" s="95">
        <v>2004</v>
      </c>
      <c r="C60" s="95" t="s">
        <v>4828</v>
      </c>
      <c r="D60" s="95" t="s">
        <v>4829</v>
      </c>
      <c r="E60" s="95" t="s">
        <v>4720</v>
      </c>
      <c r="F60" s="94" t="s">
        <v>452</v>
      </c>
      <c r="G60" s="94" t="s">
        <v>42</v>
      </c>
    </row>
    <row r="61" spans="1:7">
      <c r="A61" s="36" t="s">
        <v>4830</v>
      </c>
      <c r="B61" s="95">
        <v>2012</v>
      </c>
      <c r="C61" s="95" t="s">
        <v>4831</v>
      </c>
      <c r="D61" s="95" t="s">
        <v>4832</v>
      </c>
      <c r="E61" s="95" t="s">
        <v>1248</v>
      </c>
      <c r="F61" s="94" t="s">
        <v>452</v>
      </c>
      <c r="G61" s="94" t="s">
        <v>42</v>
      </c>
    </row>
    <row r="62" spans="1:7">
      <c r="A62" s="36" t="s">
        <v>4833</v>
      </c>
      <c r="B62" s="95">
        <v>2009</v>
      </c>
      <c r="C62" s="95" t="s">
        <v>4793</v>
      </c>
      <c r="D62" s="95" t="s">
        <v>4719</v>
      </c>
      <c r="E62" s="95" t="s">
        <v>4720</v>
      </c>
      <c r="F62" s="94" t="s">
        <v>452</v>
      </c>
      <c r="G62" s="94" t="s">
        <v>42</v>
      </c>
    </row>
    <row r="63" spans="1:7">
      <c r="A63" s="36" t="s">
        <v>4834</v>
      </c>
      <c r="B63" s="95">
        <v>2005</v>
      </c>
      <c r="C63" s="95" t="s">
        <v>2534</v>
      </c>
      <c r="D63" s="94" t="s">
        <v>4835</v>
      </c>
      <c r="E63" s="95" t="s">
        <v>4705</v>
      </c>
      <c r="F63" s="94" t="s">
        <v>1084</v>
      </c>
      <c r="G63" s="94" t="s">
        <v>4836</v>
      </c>
    </row>
    <row r="64" spans="1:7" ht="18" customHeight="1">
      <c r="A64" s="36" t="s">
        <v>4837</v>
      </c>
      <c r="B64" s="95">
        <v>2017</v>
      </c>
      <c r="C64" s="95" t="s">
        <v>4838</v>
      </c>
      <c r="D64" s="95" t="s">
        <v>4839</v>
      </c>
      <c r="E64" s="95" t="s">
        <v>4705</v>
      </c>
      <c r="F64" s="94" t="s">
        <v>984</v>
      </c>
      <c r="G64" s="94" t="s">
        <v>1076</v>
      </c>
    </row>
    <row r="65" spans="1:8" ht="18.75" customHeight="1">
      <c r="A65" s="36" t="s">
        <v>4840</v>
      </c>
      <c r="B65" s="95">
        <v>2019</v>
      </c>
      <c r="C65" s="95" t="s">
        <v>4841</v>
      </c>
      <c r="D65" s="95" t="s">
        <v>4842</v>
      </c>
      <c r="E65" s="95" t="s">
        <v>4705</v>
      </c>
      <c r="F65" s="94" t="s">
        <v>452</v>
      </c>
      <c r="G65" s="94" t="s">
        <v>42</v>
      </c>
      <c r="H65" s="94"/>
    </row>
    <row r="66" spans="1:8">
      <c r="A66" s="36" t="s">
        <v>4843</v>
      </c>
      <c r="B66" s="95" t="s">
        <v>4702</v>
      </c>
      <c r="C66" s="95" t="s">
        <v>4702</v>
      </c>
      <c r="D66" s="95" t="s">
        <v>4702</v>
      </c>
      <c r="E66" s="95" t="s">
        <v>4702</v>
      </c>
      <c r="F66" s="95" t="s">
        <v>4702</v>
      </c>
      <c r="G66" s="95" t="s">
        <v>4702</v>
      </c>
      <c r="H66" s="94"/>
    </row>
    <row r="67" spans="1:8">
      <c r="A67" s="94" t="s">
        <v>4844</v>
      </c>
      <c r="B67" s="95">
        <v>1968</v>
      </c>
      <c r="C67" s="95" t="s">
        <v>4754</v>
      </c>
      <c r="D67" s="95" t="s">
        <v>4719</v>
      </c>
      <c r="E67" s="95" t="s">
        <v>4720</v>
      </c>
      <c r="F67" s="94" t="s">
        <v>452</v>
      </c>
      <c r="G67" s="94" t="s">
        <v>42</v>
      </c>
      <c r="H67" s="94"/>
    </row>
    <row r="68" spans="1:8">
      <c r="A68" s="36" t="s">
        <v>4845</v>
      </c>
      <c r="B68" s="95">
        <v>2009</v>
      </c>
      <c r="C68" s="95" t="s">
        <v>4702</v>
      </c>
      <c r="D68" s="95" t="s">
        <v>25</v>
      </c>
      <c r="E68" s="95" t="s">
        <v>4720</v>
      </c>
      <c r="F68" s="94" t="s">
        <v>452</v>
      </c>
      <c r="G68" s="94" t="s">
        <v>42</v>
      </c>
      <c r="H68" s="94"/>
    </row>
    <row r="69" spans="1:8">
      <c r="A69" s="36" t="s">
        <v>4846</v>
      </c>
      <c r="B69" s="95">
        <v>2016</v>
      </c>
      <c r="C69" s="95" t="s">
        <v>4702</v>
      </c>
      <c r="D69" s="95" t="s">
        <v>4702</v>
      </c>
      <c r="E69" s="95" t="s">
        <v>4702</v>
      </c>
      <c r="F69" s="95" t="s">
        <v>4702</v>
      </c>
      <c r="G69" s="95" t="s">
        <v>4702</v>
      </c>
      <c r="H69" s="94"/>
    </row>
    <row r="70" spans="1:8">
      <c r="A70" s="36" t="s">
        <v>4847</v>
      </c>
      <c r="B70" s="95">
        <v>2020</v>
      </c>
      <c r="C70" s="95" t="s">
        <v>4702</v>
      </c>
      <c r="D70" s="95" t="s">
        <v>4702</v>
      </c>
      <c r="E70" s="95" t="s">
        <v>4702</v>
      </c>
      <c r="F70" s="95" t="s">
        <v>4702</v>
      </c>
      <c r="G70" s="95" t="s">
        <v>4702</v>
      </c>
      <c r="H70" s="95"/>
    </row>
    <row r="71" spans="1:8" ht="15.75" customHeight="1">
      <c r="A71" s="36" t="s">
        <v>4848</v>
      </c>
      <c r="B71" s="95">
        <v>2015</v>
      </c>
      <c r="C71" s="95" t="s">
        <v>4849</v>
      </c>
      <c r="D71" s="95" t="s">
        <v>4850</v>
      </c>
      <c r="E71" s="95" t="s">
        <v>4720</v>
      </c>
      <c r="F71" s="94" t="s">
        <v>452</v>
      </c>
      <c r="G71" s="94" t="s">
        <v>42</v>
      </c>
      <c r="H71" s="94"/>
    </row>
    <row r="72" spans="1:8">
      <c r="A72" s="36" t="s">
        <v>4851</v>
      </c>
      <c r="B72" s="95">
        <v>2022</v>
      </c>
      <c r="C72" s="95" t="s">
        <v>4702</v>
      </c>
      <c r="D72" s="95" t="s">
        <v>4702</v>
      </c>
      <c r="E72" s="95" t="s">
        <v>4702</v>
      </c>
      <c r="F72" s="95" t="s">
        <v>4702</v>
      </c>
      <c r="G72" s="95" t="s">
        <v>4702</v>
      </c>
      <c r="H72" s="94"/>
    </row>
    <row r="73" spans="1:8" ht="29.1">
      <c r="A73" s="36" t="s">
        <v>4852</v>
      </c>
      <c r="B73" s="95" t="s">
        <v>4702</v>
      </c>
      <c r="C73" s="95" t="s">
        <v>4702</v>
      </c>
      <c r="D73" s="95" t="s">
        <v>4853</v>
      </c>
      <c r="E73" s="95" t="s">
        <v>4705</v>
      </c>
      <c r="F73" s="22" t="s">
        <v>1011</v>
      </c>
      <c r="G73" s="94" t="s">
        <v>4854</v>
      </c>
      <c r="H73" s="94"/>
    </row>
    <row r="74" spans="1:8">
      <c r="A74" s="36" t="s">
        <v>4855</v>
      </c>
      <c r="B74" s="95">
        <v>2018</v>
      </c>
      <c r="C74" s="95" t="s">
        <v>4752</v>
      </c>
      <c r="D74" s="95" t="s">
        <v>4704</v>
      </c>
      <c r="E74" s="95" t="s">
        <v>4705</v>
      </c>
      <c r="F74" s="94" t="s">
        <v>452</v>
      </c>
      <c r="G74" s="94" t="s">
        <v>42</v>
      </c>
      <c r="H74" s="94"/>
    </row>
    <row r="75" spans="1:8">
      <c r="A75" s="36" t="s">
        <v>4856</v>
      </c>
      <c r="B75" s="95">
        <v>2016</v>
      </c>
      <c r="C75" s="95" t="s">
        <v>4857</v>
      </c>
      <c r="D75" s="95" t="s">
        <v>4702</v>
      </c>
      <c r="E75" s="95" t="s">
        <v>4705</v>
      </c>
      <c r="F75" s="94" t="s">
        <v>452</v>
      </c>
      <c r="G75" s="94" t="s">
        <v>42</v>
      </c>
      <c r="H75" s="94"/>
    </row>
    <row r="76" spans="1:8">
      <c r="A76" s="36" t="s">
        <v>4858</v>
      </c>
      <c r="B76" s="95">
        <v>2019</v>
      </c>
      <c r="C76" s="92" t="s">
        <v>4859</v>
      </c>
      <c r="D76" s="95" t="s">
        <v>25</v>
      </c>
      <c r="E76" s="95" t="s">
        <v>4705</v>
      </c>
      <c r="F76" s="94" t="s">
        <v>452</v>
      </c>
      <c r="G76" s="94" t="s">
        <v>42</v>
      </c>
      <c r="H76" s="94"/>
    </row>
    <row r="77" spans="1:8" ht="29.1">
      <c r="A77" s="36" t="s">
        <v>4860</v>
      </c>
      <c r="B77" s="95">
        <v>2016</v>
      </c>
      <c r="C77" s="95" t="s">
        <v>4861</v>
      </c>
      <c r="D77" s="95" t="s">
        <v>4862</v>
      </c>
      <c r="E77" s="95" t="s">
        <v>1248</v>
      </c>
      <c r="F77" s="94" t="s">
        <v>452</v>
      </c>
      <c r="G77" s="94" t="s">
        <v>42</v>
      </c>
      <c r="H77" s="94"/>
    </row>
    <row r="78" spans="1:8" ht="29.1">
      <c r="A78" s="36" t="s">
        <v>4863</v>
      </c>
      <c r="B78" s="95">
        <v>2016</v>
      </c>
      <c r="C78" s="95" t="s">
        <v>4864</v>
      </c>
      <c r="D78" s="95" t="s">
        <v>4865</v>
      </c>
      <c r="E78" s="95" t="s">
        <v>4716</v>
      </c>
      <c r="F78" s="94" t="s">
        <v>452</v>
      </c>
      <c r="G78" s="94" t="s">
        <v>42</v>
      </c>
      <c r="H78" s="94"/>
    </row>
    <row r="79" spans="1:8" ht="29.1">
      <c r="A79" s="36" t="s">
        <v>4866</v>
      </c>
      <c r="B79" s="95">
        <v>2007</v>
      </c>
      <c r="C79" s="95" t="s">
        <v>4867</v>
      </c>
      <c r="D79" s="95" t="s">
        <v>4868</v>
      </c>
      <c r="E79" s="95" t="s">
        <v>4705</v>
      </c>
      <c r="F79" s="94" t="s">
        <v>452</v>
      </c>
      <c r="G79" s="94" t="s">
        <v>42</v>
      </c>
      <c r="H79" s="94"/>
    </row>
    <row r="80" spans="1:8">
      <c r="A80" s="36" t="s">
        <v>4869</v>
      </c>
      <c r="B80" s="95">
        <v>2003</v>
      </c>
      <c r="C80" s="95" t="s">
        <v>1965</v>
      </c>
      <c r="D80" s="95" t="s">
        <v>4719</v>
      </c>
      <c r="E80" s="95" t="s">
        <v>4720</v>
      </c>
      <c r="F80" s="94" t="s">
        <v>452</v>
      </c>
      <c r="G80" s="94" t="s">
        <v>42</v>
      </c>
      <c r="H80" s="94"/>
    </row>
    <row r="81" spans="1:7">
      <c r="A81" s="36" t="s">
        <v>4870</v>
      </c>
      <c r="B81" s="95">
        <v>2000</v>
      </c>
      <c r="C81" s="95" t="s">
        <v>1965</v>
      </c>
      <c r="D81" s="95" t="s">
        <v>4719</v>
      </c>
      <c r="E81" s="95" t="s">
        <v>4720</v>
      </c>
      <c r="F81" s="94" t="s">
        <v>452</v>
      </c>
      <c r="G81" s="94" t="s">
        <v>42</v>
      </c>
    </row>
    <row r="82" spans="1:7">
      <c r="A82" s="36" t="s">
        <v>4871</v>
      </c>
      <c r="B82" s="95">
        <v>2016</v>
      </c>
      <c r="C82" s="95" t="s">
        <v>4872</v>
      </c>
      <c r="D82" s="95" t="s">
        <v>25</v>
      </c>
      <c r="E82" s="95" t="s">
        <v>4720</v>
      </c>
      <c r="F82" s="94" t="s">
        <v>1064</v>
      </c>
      <c r="G82" s="94" t="s">
        <v>4873</v>
      </c>
    </row>
    <row r="83" spans="1:7">
      <c r="A83" s="36" t="s">
        <v>4874</v>
      </c>
      <c r="B83" s="95">
        <v>2001</v>
      </c>
      <c r="C83" s="95" t="s">
        <v>4793</v>
      </c>
      <c r="D83" s="95" t="s">
        <v>4875</v>
      </c>
      <c r="E83" s="95" t="s">
        <v>4720</v>
      </c>
      <c r="F83" s="94" t="s">
        <v>452</v>
      </c>
      <c r="G83" s="94" t="s">
        <v>42</v>
      </c>
    </row>
    <row r="84" spans="1:7">
      <c r="A84" s="36" t="s">
        <v>4876</v>
      </c>
      <c r="B84" s="95">
        <v>2020</v>
      </c>
      <c r="C84" s="92" t="s">
        <v>4877</v>
      </c>
      <c r="D84" s="95" t="s">
        <v>4878</v>
      </c>
      <c r="E84" s="95" t="s">
        <v>4705</v>
      </c>
      <c r="F84" s="94" t="s">
        <v>452</v>
      </c>
      <c r="G84" s="94" t="s">
        <v>42</v>
      </c>
    </row>
    <row r="85" spans="1:7">
      <c r="A85" s="36" t="s">
        <v>4636</v>
      </c>
      <c r="B85" s="95"/>
      <c r="C85" s="95"/>
      <c r="D85" s="95"/>
      <c r="E85" s="95"/>
      <c r="F85" s="94"/>
      <c r="G85" s="94"/>
    </row>
    <row r="86" spans="1:7">
      <c r="A86" s="36" t="s">
        <v>4879</v>
      </c>
      <c r="B86" s="95">
        <v>2021</v>
      </c>
      <c r="C86" s="95"/>
      <c r="D86" s="95"/>
      <c r="E86" s="95" t="s">
        <v>1248</v>
      </c>
      <c r="F86" s="94"/>
      <c r="G86" s="94"/>
    </row>
    <row r="87" spans="1:7">
      <c r="A87" s="36" t="s">
        <v>4880</v>
      </c>
      <c r="B87" s="95"/>
      <c r="C87" s="95"/>
      <c r="D87" s="95"/>
      <c r="E87" s="95"/>
      <c r="F87" s="94"/>
      <c r="G87" s="94"/>
    </row>
    <row r="88" spans="1:7">
      <c r="A88" s="36" t="s">
        <v>4881</v>
      </c>
      <c r="B88" s="95">
        <v>2016</v>
      </c>
      <c r="C88" s="95"/>
      <c r="D88" s="95"/>
      <c r="E88" s="95" t="s">
        <v>4720</v>
      </c>
      <c r="F88" s="94"/>
      <c r="G88" s="94"/>
    </row>
    <row r="89" spans="1:7">
      <c r="A89" s="36" t="s">
        <v>4882</v>
      </c>
      <c r="B89" s="95">
        <v>2004</v>
      </c>
      <c r="C89" s="95"/>
      <c r="D89" s="95"/>
      <c r="E89" s="95"/>
      <c r="F89" s="94"/>
      <c r="G89" s="94"/>
    </row>
    <row r="90" spans="1:7">
      <c r="A90" s="36" t="s">
        <v>4883</v>
      </c>
      <c r="B90" s="95">
        <v>2016</v>
      </c>
      <c r="C90" s="95"/>
      <c r="D90" s="95"/>
      <c r="E90" s="95"/>
      <c r="F90" s="94"/>
      <c r="G90" s="94"/>
    </row>
    <row r="91" spans="1:7">
      <c r="A91" s="36" t="s">
        <v>4884</v>
      </c>
      <c r="B91" s="95">
        <v>2021</v>
      </c>
      <c r="C91" s="95"/>
      <c r="D91" s="95"/>
      <c r="E91" s="95"/>
      <c r="F91" s="94"/>
      <c r="G91" s="94"/>
    </row>
    <row r="92" spans="1:7">
      <c r="A92" s="36" t="s">
        <v>4885</v>
      </c>
      <c r="B92" s="95"/>
      <c r="C92" s="95"/>
      <c r="D92" s="95"/>
      <c r="E92" s="95"/>
      <c r="F92" s="94"/>
      <c r="G92" s="94"/>
    </row>
    <row r="93" spans="1:7">
      <c r="A93" s="36" t="s">
        <v>4886</v>
      </c>
      <c r="B93" s="95">
        <v>1998</v>
      </c>
      <c r="C93" s="95"/>
      <c r="D93" s="95"/>
      <c r="E93" s="95"/>
      <c r="F93" s="94"/>
      <c r="G93" s="94"/>
    </row>
    <row r="94" spans="1:7">
      <c r="A94" s="36" t="s">
        <v>4887</v>
      </c>
      <c r="B94" s="95">
        <v>2017</v>
      </c>
      <c r="C94" s="95"/>
      <c r="D94" s="95"/>
      <c r="E94" s="95"/>
      <c r="F94" s="94"/>
      <c r="G94" s="94"/>
    </row>
    <row r="95" spans="1:7">
      <c r="A95" s="36" t="s">
        <v>4888</v>
      </c>
      <c r="B95" s="95">
        <v>2016</v>
      </c>
      <c r="C95" s="95"/>
      <c r="D95" s="95"/>
      <c r="E95" s="95"/>
      <c r="F95" s="94"/>
      <c r="G95" s="94"/>
    </row>
    <row r="96" spans="1:7">
      <c r="A96" s="36" t="s">
        <v>4889</v>
      </c>
      <c r="B96" s="95">
        <v>2017</v>
      </c>
      <c r="C96" s="95"/>
      <c r="D96" s="95"/>
      <c r="E96" s="95"/>
      <c r="F96" s="94"/>
      <c r="G96" s="94"/>
    </row>
    <row r="97" spans="1:5">
      <c r="A97" s="36" t="s">
        <v>4890</v>
      </c>
      <c r="B97" s="95"/>
      <c r="C97" s="95"/>
      <c r="D97" s="95"/>
      <c r="E97" s="95"/>
    </row>
    <row r="98" spans="1:5">
      <c r="A98" s="36" t="s">
        <v>4891</v>
      </c>
      <c r="B98" s="95"/>
      <c r="C98" s="95"/>
      <c r="D98" s="95"/>
      <c r="E98" s="95"/>
    </row>
    <row r="99" spans="1:5">
      <c r="A99" s="36" t="s">
        <v>4892</v>
      </c>
      <c r="B99" s="95"/>
      <c r="C99" s="95"/>
      <c r="D99" s="95"/>
      <c r="E99" s="95"/>
    </row>
    <row r="100" spans="1:5">
      <c r="A100" s="36" t="s">
        <v>4893</v>
      </c>
      <c r="B100" s="95"/>
      <c r="C100" s="95"/>
      <c r="D100" s="95"/>
      <c r="E100" s="95"/>
    </row>
    <row r="101" spans="1:5">
      <c r="A101" s="36" t="s">
        <v>4894</v>
      </c>
      <c r="B101" s="95"/>
      <c r="C101" s="95"/>
      <c r="D101" s="95"/>
      <c r="E101" s="95"/>
    </row>
    <row r="102" spans="1:5">
      <c r="A102" s="36" t="s">
        <v>4895</v>
      </c>
      <c r="B102" s="95"/>
      <c r="C102" s="95"/>
      <c r="D102" s="95"/>
      <c r="E102" s="95"/>
    </row>
    <row r="103" spans="1:5">
      <c r="A103" s="36" t="s">
        <v>4896</v>
      </c>
      <c r="B103" s="95"/>
      <c r="C103" s="95"/>
      <c r="D103" s="95"/>
      <c r="E103" s="95"/>
    </row>
    <row r="104" spans="1:5">
      <c r="A104" s="36" t="s">
        <v>4897</v>
      </c>
      <c r="B104" s="95"/>
      <c r="C104" s="95"/>
      <c r="D104" s="95"/>
      <c r="E104" s="95"/>
    </row>
    <row r="105" spans="1:5">
      <c r="A105" s="36" t="s">
        <v>4898</v>
      </c>
      <c r="B105" s="95"/>
      <c r="C105" s="95"/>
      <c r="D105" s="95"/>
      <c r="E105" s="95"/>
    </row>
    <row r="106" spans="1:5">
      <c r="A106" s="36" t="s">
        <v>4899</v>
      </c>
      <c r="B106" s="95"/>
      <c r="C106" s="95"/>
      <c r="D106" s="95"/>
      <c r="E106" s="95"/>
    </row>
    <row r="107" spans="1:5">
      <c r="A107" s="36" t="s">
        <v>4900</v>
      </c>
      <c r="B107" s="95"/>
      <c r="C107" s="95"/>
      <c r="D107" s="95"/>
      <c r="E107" s="95"/>
    </row>
    <row r="108" spans="1:5">
      <c r="A108" s="36" t="s">
        <v>4901</v>
      </c>
      <c r="B108" s="95"/>
      <c r="C108" s="95"/>
      <c r="D108" s="95"/>
      <c r="E108" s="95"/>
    </row>
    <row r="109" spans="1:5">
      <c r="A109" s="36" t="s">
        <v>4902</v>
      </c>
      <c r="B109" s="95"/>
      <c r="C109" s="95"/>
      <c r="D109" s="95"/>
      <c r="E109" s="95"/>
    </row>
    <row r="110" spans="1:5">
      <c r="A110" s="36" t="s">
        <v>4903</v>
      </c>
      <c r="B110" s="95"/>
      <c r="C110" s="95"/>
      <c r="D110" s="95"/>
      <c r="E110" s="95"/>
    </row>
    <row r="111" spans="1:5">
      <c r="A111" s="36" t="s">
        <v>4904</v>
      </c>
      <c r="B111" s="95"/>
      <c r="C111" s="95"/>
      <c r="D111" s="95"/>
      <c r="E111" s="95"/>
    </row>
    <row r="112" spans="1:5">
      <c r="A112" s="36" t="s">
        <v>4905</v>
      </c>
      <c r="B112" s="95"/>
      <c r="C112" s="95"/>
      <c r="D112" s="95"/>
      <c r="E112" s="95"/>
    </row>
    <row r="113" spans="1:5">
      <c r="A113" s="36" t="s">
        <v>4906</v>
      </c>
      <c r="B113" s="95"/>
      <c r="C113" s="95"/>
      <c r="D113" s="95"/>
      <c r="E113" s="95"/>
    </row>
    <row r="114" spans="1:5">
      <c r="A114" s="36" t="s">
        <v>4907</v>
      </c>
      <c r="B114" s="95"/>
      <c r="C114" s="95"/>
      <c r="D114" s="95"/>
      <c r="E114" s="95"/>
    </row>
    <row r="115" spans="1:5">
      <c r="A115" s="36" t="s">
        <v>4908</v>
      </c>
      <c r="B115" s="95"/>
      <c r="C115" s="95"/>
      <c r="D115" s="95"/>
      <c r="E115" s="95"/>
    </row>
    <row r="116" spans="1:5">
      <c r="A116" s="36" t="s">
        <v>4909</v>
      </c>
      <c r="B116" s="95"/>
      <c r="C116" s="95"/>
      <c r="D116" s="95"/>
      <c r="E116" s="95"/>
    </row>
    <row r="117" spans="1:5">
      <c r="A117" s="36" t="s">
        <v>4155</v>
      </c>
      <c r="B117" s="95"/>
      <c r="C117" s="95"/>
      <c r="D117" s="95"/>
      <c r="E117" s="95"/>
    </row>
    <row r="118" spans="1:5">
      <c r="A118" s="36" t="s">
        <v>4910</v>
      </c>
      <c r="B118" s="95"/>
      <c r="C118" s="95"/>
      <c r="D118" s="95"/>
      <c r="E118" s="95"/>
    </row>
    <row r="119" spans="1:5">
      <c r="A119" s="36" t="s">
        <v>4911</v>
      </c>
      <c r="B119" s="95"/>
      <c r="C119" s="95"/>
      <c r="D119" s="95"/>
      <c r="E119" s="95"/>
    </row>
    <row r="120" spans="1:5">
      <c r="A120" s="36" t="s">
        <v>4912</v>
      </c>
      <c r="B120" s="95"/>
      <c r="C120" s="95"/>
      <c r="D120" s="95"/>
      <c r="E120" s="95"/>
    </row>
    <row r="121" spans="1:5">
      <c r="A121" s="36" t="s">
        <v>4913</v>
      </c>
      <c r="B121" s="95"/>
      <c r="C121" s="95"/>
      <c r="D121" s="95"/>
      <c r="E121" s="95"/>
    </row>
    <row r="122" spans="1:5">
      <c r="A122" s="36" t="s">
        <v>4914</v>
      </c>
      <c r="B122" s="95"/>
      <c r="C122" s="95"/>
      <c r="D122" s="95"/>
      <c r="E122" s="95"/>
    </row>
    <row r="123" spans="1:5">
      <c r="A123" s="36" t="s">
        <v>4915</v>
      </c>
      <c r="B123" s="95"/>
      <c r="C123" s="95"/>
      <c r="D123" s="95"/>
      <c r="E123" s="95"/>
    </row>
    <row r="124" spans="1:5">
      <c r="A124" s="36" t="s">
        <v>4916</v>
      </c>
      <c r="B124" s="95"/>
      <c r="C124" s="95"/>
      <c r="D124" s="95"/>
      <c r="E124" s="95"/>
    </row>
    <row r="125" spans="1:5">
      <c r="A125" s="36" t="s">
        <v>4917</v>
      </c>
      <c r="B125" s="95"/>
      <c r="C125" s="95"/>
      <c r="D125" s="95"/>
      <c r="E125" s="95"/>
    </row>
    <row r="126" spans="1:5">
      <c r="A126" s="36" t="s">
        <v>4918</v>
      </c>
      <c r="B126" s="95"/>
      <c r="C126" s="95"/>
      <c r="D126" s="95"/>
      <c r="E126" s="95"/>
    </row>
    <row r="127" spans="1:5">
      <c r="A127" s="36" t="s">
        <v>4919</v>
      </c>
      <c r="B127" s="95"/>
      <c r="C127" s="95"/>
      <c r="D127" s="95"/>
      <c r="E127" s="95"/>
    </row>
    <row r="128" spans="1:5">
      <c r="A128" s="36" t="s">
        <v>4920</v>
      </c>
      <c r="B128" s="95"/>
      <c r="C128" s="95"/>
      <c r="D128" s="95"/>
      <c r="E128" s="95"/>
    </row>
    <row r="129" spans="1:5">
      <c r="A129" s="36" t="s">
        <v>4921</v>
      </c>
      <c r="B129" s="95"/>
      <c r="C129" s="95"/>
      <c r="D129" s="95"/>
      <c r="E129" s="95"/>
    </row>
    <row r="130" spans="1:5">
      <c r="A130" s="94" t="s">
        <v>2057</v>
      </c>
      <c r="B130" s="95"/>
      <c r="C130" s="95"/>
      <c r="D130" s="95"/>
      <c r="E130" s="95" t="s">
        <v>4720</v>
      </c>
    </row>
    <row r="131" spans="1:5">
      <c r="A131" s="36" t="s">
        <v>4922</v>
      </c>
      <c r="B131" s="95"/>
      <c r="C131" s="95"/>
      <c r="D131" s="95"/>
      <c r="E131" s="95"/>
    </row>
    <row r="132" spans="1:5">
      <c r="A132" s="36" t="s">
        <v>4923</v>
      </c>
      <c r="B132" s="95"/>
      <c r="C132" s="95"/>
      <c r="D132" s="95"/>
      <c r="E132" s="95"/>
    </row>
    <row r="133" spans="1:5">
      <c r="A133" s="36" t="s">
        <v>4924</v>
      </c>
      <c r="B133" s="95"/>
      <c r="C133" s="95"/>
      <c r="D133" s="95"/>
      <c r="E133" s="95"/>
    </row>
    <row r="134" spans="1:5">
      <c r="A134" s="36" t="s">
        <v>4925</v>
      </c>
      <c r="B134" s="95"/>
      <c r="C134" s="95"/>
      <c r="D134" s="95"/>
      <c r="E134" s="95"/>
    </row>
    <row r="135" spans="1:5">
      <c r="A135" s="36" t="s">
        <v>4926</v>
      </c>
      <c r="B135" s="95"/>
      <c r="C135" s="95"/>
      <c r="D135" s="95"/>
      <c r="E135" s="95"/>
    </row>
    <row r="136" spans="1:5">
      <c r="A136" s="36" t="s">
        <v>4927</v>
      </c>
      <c r="B136" s="95"/>
      <c r="C136" s="95"/>
      <c r="D136" s="95"/>
      <c r="E136" s="95"/>
    </row>
    <row r="137" spans="1:5">
      <c r="A137" s="36" t="s">
        <v>4928</v>
      </c>
      <c r="B137" s="95"/>
      <c r="C137" s="95"/>
      <c r="D137" s="95"/>
      <c r="E137" s="95"/>
    </row>
    <row r="138" spans="1:5">
      <c r="A138" s="36" t="s">
        <v>4929</v>
      </c>
      <c r="B138" s="95"/>
      <c r="C138" s="95"/>
      <c r="D138" s="95"/>
      <c r="E138" s="95"/>
    </row>
    <row r="139" spans="1:5">
      <c r="A139" s="36" t="s">
        <v>4930</v>
      </c>
      <c r="B139" s="95"/>
      <c r="C139" s="95"/>
      <c r="D139" s="95"/>
      <c r="E139" s="95"/>
    </row>
    <row r="140" spans="1:5">
      <c r="A140" s="36" t="s">
        <v>4931</v>
      </c>
      <c r="B140" s="95"/>
      <c r="C140" s="95"/>
      <c r="D140" s="95"/>
      <c r="E140" s="95"/>
    </row>
    <row r="141" spans="1:5">
      <c r="A141" s="36" t="s">
        <v>4932</v>
      </c>
      <c r="B141" s="95"/>
      <c r="C141" s="95"/>
      <c r="D141" s="95"/>
      <c r="E141" s="95"/>
    </row>
    <row r="142" spans="1:5">
      <c r="A142" s="36" t="s">
        <v>4933</v>
      </c>
      <c r="B142" s="95"/>
      <c r="C142" s="95"/>
      <c r="D142" s="95"/>
      <c r="E142" s="95"/>
    </row>
    <row r="143" spans="1:5">
      <c r="A143" s="36" t="s">
        <v>4934</v>
      </c>
      <c r="B143" s="95"/>
      <c r="C143" s="95"/>
      <c r="D143" s="95"/>
      <c r="E143" s="95"/>
    </row>
    <row r="144" spans="1:5">
      <c r="A144" s="36" t="s">
        <v>4935</v>
      </c>
      <c r="B144" s="95"/>
      <c r="C144" s="95"/>
      <c r="D144" s="95"/>
      <c r="E144" s="95"/>
    </row>
    <row r="145" spans="1:7">
      <c r="A145" s="36" t="s">
        <v>4936</v>
      </c>
      <c r="B145" s="95"/>
      <c r="C145" s="95"/>
      <c r="D145" s="95"/>
      <c r="E145" s="95"/>
      <c r="F145" s="94"/>
      <c r="G145" s="94"/>
    </row>
    <row r="146" spans="1:7">
      <c r="A146" s="36" t="s">
        <v>4937</v>
      </c>
      <c r="B146" s="95"/>
      <c r="C146" s="95"/>
      <c r="D146" s="95"/>
      <c r="E146" s="95"/>
      <c r="F146" s="94"/>
      <c r="G146" s="94"/>
    </row>
    <row r="147" spans="1:7">
      <c r="A147" s="36" t="s">
        <v>4938</v>
      </c>
      <c r="B147" s="95"/>
      <c r="C147" s="95"/>
      <c r="D147" s="95"/>
      <c r="E147" s="95"/>
      <c r="F147" s="94"/>
      <c r="G147" s="94"/>
    </row>
    <row r="148" spans="1:7">
      <c r="A148" s="36" t="s">
        <v>4939</v>
      </c>
      <c r="B148" s="95"/>
      <c r="C148" s="95"/>
      <c r="D148" s="95"/>
      <c r="E148" s="95"/>
      <c r="F148" s="94"/>
      <c r="G148" s="94"/>
    </row>
    <row r="149" spans="1:7">
      <c r="A149" s="36" t="s">
        <v>4940</v>
      </c>
      <c r="B149" s="95">
        <v>1999</v>
      </c>
      <c r="C149" s="95"/>
      <c r="D149" s="95"/>
      <c r="E149" s="95"/>
      <c r="F149" s="94"/>
      <c r="G149" s="94"/>
    </row>
    <row r="150" spans="1:7">
      <c r="A150" s="94" t="s">
        <v>4941</v>
      </c>
      <c r="B150" s="95"/>
      <c r="C150" s="95"/>
      <c r="D150" s="95"/>
      <c r="E150" s="95"/>
      <c r="F150" s="94"/>
      <c r="G150" s="94"/>
    </row>
    <row r="151" spans="1:7">
      <c r="A151" s="94" t="s">
        <v>4942</v>
      </c>
      <c r="B151" s="95"/>
      <c r="C151" s="95"/>
      <c r="D151" s="95"/>
      <c r="E151" s="95"/>
      <c r="F151" s="94"/>
      <c r="G151" s="94"/>
    </row>
    <row r="152" spans="1:7">
      <c r="A152" s="94" t="s">
        <v>4943</v>
      </c>
      <c r="B152" s="95"/>
      <c r="C152" s="95"/>
      <c r="D152" s="95"/>
      <c r="E152" s="95"/>
      <c r="F152" s="94"/>
      <c r="G152" s="94"/>
    </row>
    <row r="153" spans="1:7">
      <c r="A153" s="94" t="s">
        <v>150</v>
      </c>
      <c r="B153" s="94">
        <v>2005</v>
      </c>
      <c r="C153" s="94" t="s">
        <v>4944</v>
      </c>
      <c r="D153" s="95" t="s">
        <v>4719</v>
      </c>
      <c r="E153" s="94" t="s">
        <v>4720</v>
      </c>
      <c r="F153" s="94" t="s">
        <v>994</v>
      </c>
      <c r="G153" s="94" t="s">
        <v>4767</v>
      </c>
    </row>
    <row r="154" spans="1:7">
      <c r="A154" s="94" t="s">
        <v>4945</v>
      </c>
      <c r="B154" s="94">
        <v>2001</v>
      </c>
      <c r="C154" s="94" t="s">
        <v>4946</v>
      </c>
      <c r="D154" s="95" t="s">
        <v>4719</v>
      </c>
      <c r="E154" s="94" t="s">
        <v>4720</v>
      </c>
      <c r="F154" s="94" t="s">
        <v>1068</v>
      </c>
      <c r="G154" s="94" t="s">
        <v>4947</v>
      </c>
    </row>
    <row r="155" spans="1:7">
      <c r="A155" s="94" t="s">
        <v>4948</v>
      </c>
      <c r="B155" s="94">
        <v>2005</v>
      </c>
      <c r="C155" s="94" t="s">
        <v>4949</v>
      </c>
      <c r="D155" s="95" t="s">
        <v>4719</v>
      </c>
      <c r="E155" s="94" t="s">
        <v>4720</v>
      </c>
      <c r="F155" s="94" t="s">
        <v>1028</v>
      </c>
      <c r="G155" s="94" t="s">
        <v>4759</v>
      </c>
    </row>
    <row r="156" spans="1:7">
      <c r="A156" s="94" t="s">
        <v>2977</v>
      </c>
      <c r="B156" s="94">
        <v>2019</v>
      </c>
      <c r="C156" s="94" t="s">
        <v>4950</v>
      </c>
      <c r="D156" s="95" t="s">
        <v>4719</v>
      </c>
      <c r="E156" s="94" t="s">
        <v>4720</v>
      </c>
      <c r="F156" s="94" t="s">
        <v>452</v>
      </c>
      <c r="G156" s="94" t="s">
        <v>42</v>
      </c>
    </row>
    <row r="157" spans="1:7">
      <c r="A157" s="94" t="s">
        <v>4951</v>
      </c>
      <c r="B157" s="94">
        <v>2019</v>
      </c>
      <c r="C157" s="94" t="s">
        <v>4864</v>
      </c>
      <c r="D157" s="95" t="s">
        <v>4719</v>
      </c>
      <c r="E157" s="94" t="s">
        <v>4764</v>
      </c>
      <c r="F157" s="94" t="s">
        <v>452</v>
      </c>
      <c r="G157" s="94" t="s">
        <v>42</v>
      </c>
    </row>
  </sheetData>
  <mergeCells count="1">
    <mergeCell ref="A1:E1"/>
  </mergeCells>
  <conditionalFormatting sqref="F73">
    <cfRule type="cellIs" dxfId="1" priority="1" operator="equal">
      <formula>"Sin Información"</formula>
    </cfRule>
  </conditionalFormatting>
  <hyperlinks>
    <hyperlink ref="C58" r:id="rId1" xr:uid="{C5CB56E9-689E-40F7-91EE-9917412D3E45}"/>
    <hyperlink ref="C63" r:id="rId2" xr:uid="{BE638574-79BF-4E1D-9450-6EE426BFDC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1876E-64F8-4A7C-AD16-043BA2E9D3D5}">
  <dimension ref="A1"/>
  <sheetViews>
    <sheetView workbookViewId="0"/>
  </sheetViews>
  <sheetFormatPr defaultColWidth="8.7109375" defaultRowHeight="14.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E02C3-190F-45ED-83B1-239A1C0793B6}">
  <dimension ref="A1"/>
  <sheetViews>
    <sheetView workbookViewId="0"/>
  </sheetViews>
  <sheetFormatPr defaultColWidth="8.7109375" defaultRowHeight="14.4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96FFA-0FB9-4AF6-9833-68CC671E8FAA}">
  <dimension ref="A1:C116"/>
  <sheetViews>
    <sheetView workbookViewId="0">
      <selection activeCell="B30" sqref="B30"/>
    </sheetView>
  </sheetViews>
  <sheetFormatPr defaultColWidth="8.7109375" defaultRowHeight="14.45"/>
  <cols>
    <col min="1" max="1" width="22" customWidth="1"/>
    <col min="2" max="2" width="12.140625" bestFit="1" customWidth="1"/>
    <col min="3" max="3" width="8.7109375" bestFit="1" customWidth="1"/>
  </cols>
  <sheetData>
    <row r="1" spans="1:3" ht="15">
      <c r="A1" s="17" t="s">
        <v>2</v>
      </c>
      <c r="B1" t="s">
        <v>4952</v>
      </c>
      <c r="C1" t="s">
        <v>4953</v>
      </c>
    </row>
    <row r="2" spans="1:3" ht="30.75">
      <c r="A2" s="1" t="s">
        <v>4954</v>
      </c>
      <c r="B2">
        <v>7550</v>
      </c>
    </row>
    <row r="3" spans="1:3" ht="45.75">
      <c r="A3" s="1" t="s">
        <v>4955</v>
      </c>
      <c r="B3">
        <v>8249</v>
      </c>
    </row>
    <row r="4" spans="1:3" ht="45.75">
      <c r="A4" s="1" t="s">
        <v>4956</v>
      </c>
      <c r="B4">
        <v>66234</v>
      </c>
    </row>
    <row r="5" spans="1:3" ht="45.75">
      <c r="A5" s="1" t="s">
        <v>4957</v>
      </c>
      <c r="B5">
        <v>8885</v>
      </c>
    </row>
    <row r="6" spans="1:3" ht="15">
      <c r="A6" s="1" t="s">
        <v>4958</v>
      </c>
      <c r="B6">
        <v>10810</v>
      </c>
    </row>
    <row r="7" spans="1:3" ht="15">
      <c r="A7" s="91" t="s">
        <v>4959</v>
      </c>
      <c r="B7">
        <v>7036</v>
      </c>
    </row>
    <row r="8" spans="1:3" ht="15">
      <c r="A8" s="1" t="s">
        <v>4960</v>
      </c>
      <c r="C8" t="s">
        <v>4961</v>
      </c>
    </row>
    <row r="9" spans="1:3" ht="15">
      <c r="A9" s="1" t="s">
        <v>4962</v>
      </c>
      <c r="B9">
        <v>10031</v>
      </c>
    </row>
    <row r="10" spans="1:3" ht="30.75">
      <c r="A10" s="1" t="s">
        <v>4963</v>
      </c>
      <c r="B10">
        <v>8808</v>
      </c>
    </row>
    <row r="11" spans="1:3" ht="15">
      <c r="A11" s="1" t="s">
        <v>4964</v>
      </c>
    </row>
    <row r="12" spans="1:3" ht="15">
      <c r="A12" s="1" t="s">
        <v>4965</v>
      </c>
      <c r="C12" t="s">
        <v>4966</v>
      </c>
    </row>
    <row r="13" spans="1:3" ht="15">
      <c r="A13" s="1" t="s">
        <v>4967</v>
      </c>
      <c r="C13" t="s">
        <v>4966</v>
      </c>
    </row>
    <row r="14" spans="1:3" ht="30.75">
      <c r="A14" s="1" t="s">
        <v>4968</v>
      </c>
      <c r="C14" t="s">
        <v>4966</v>
      </c>
    </row>
    <row r="15" spans="1:3" ht="15">
      <c r="A15" s="1" t="s">
        <v>4969</v>
      </c>
      <c r="C15" t="s">
        <v>4966</v>
      </c>
    </row>
    <row r="16" spans="1:3" ht="15">
      <c r="A16" s="91" t="s">
        <v>4844</v>
      </c>
      <c r="C16" t="s">
        <v>4961</v>
      </c>
    </row>
    <row r="17" spans="1:3" ht="15">
      <c r="A17" s="1" t="s">
        <v>4970</v>
      </c>
      <c r="B17">
        <v>27297</v>
      </c>
    </row>
    <row r="18" spans="1:3" ht="15">
      <c r="A18" s="1" t="s">
        <v>4971</v>
      </c>
      <c r="B18">
        <v>10549</v>
      </c>
    </row>
    <row r="19" spans="1:3" ht="30.75">
      <c r="A19" s="1" t="s">
        <v>4972</v>
      </c>
      <c r="C19" t="s">
        <v>4966</v>
      </c>
    </row>
    <row r="20" spans="1:3" ht="15">
      <c r="A20" s="1" t="s">
        <v>4973</v>
      </c>
      <c r="B20">
        <v>8157</v>
      </c>
    </row>
    <row r="21" spans="1:3" ht="15">
      <c r="A21" s="1" t="s">
        <v>4974</v>
      </c>
      <c r="C21" t="s">
        <v>4966</v>
      </c>
    </row>
    <row r="22" spans="1:3" ht="15">
      <c r="A22" s="1" t="s">
        <v>4975</v>
      </c>
      <c r="B22">
        <v>8818</v>
      </c>
    </row>
    <row r="23" spans="1:3" ht="15">
      <c r="A23" s="1" t="s">
        <v>4976</v>
      </c>
    </row>
    <row r="24" spans="1:3" ht="15">
      <c r="A24" s="1" t="s">
        <v>4977</v>
      </c>
      <c r="C24" t="s">
        <v>4966</v>
      </c>
    </row>
    <row r="25" spans="1:3" ht="15">
      <c r="A25" s="1" t="s">
        <v>4978</v>
      </c>
      <c r="B25">
        <v>10633</v>
      </c>
      <c r="C25" s="12"/>
    </row>
    <row r="26" spans="1:3" ht="15">
      <c r="A26" s="1" t="s">
        <v>4979</v>
      </c>
      <c r="C26" t="s">
        <v>4966</v>
      </c>
    </row>
    <row r="27" spans="1:3" ht="15">
      <c r="A27" s="2" t="s">
        <v>4980</v>
      </c>
      <c r="B27">
        <v>7181</v>
      </c>
    </row>
    <row r="28" spans="1:3" ht="15">
      <c r="A28" s="96" t="s">
        <v>4981</v>
      </c>
      <c r="C28" t="s">
        <v>4966</v>
      </c>
    </row>
    <row r="29" spans="1:3" ht="15">
      <c r="A29" s="91" t="s">
        <v>4982</v>
      </c>
      <c r="C29" t="s">
        <v>4966</v>
      </c>
    </row>
    <row r="30" spans="1:3" ht="15">
      <c r="A30" s="1" t="s">
        <v>4983</v>
      </c>
      <c r="B30">
        <v>9741</v>
      </c>
    </row>
    <row r="31" spans="1:3" ht="15">
      <c r="A31" s="1"/>
    </row>
    <row r="32" spans="1:3" ht="15">
      <c r="A32" s="1"/>
    </row>
    <row r="33" spans="1:1" ht="15">
      <c r="A33" s="1"/>
    </row>
    <row r="34" spans="1:1" ht="15">
      <c r="A34" s="22"/>
    </row>
    <row r="35" spans="1:1" ht="15"/>
    <row r="36" spans="1:1" ht="15"/>
    <row r="37" spans="1:1" ht="15"/>
    <row r="38" spans="1:1" ht="15"/>
    <row r="39" spans="1:1" ht="15"/>
    <row r="40" spans="1:1" ht="15"/>
    <row r="41" spans="1:1" ht="15"/>
    <row r="42" spans="1:1" ht="15"/>
    <row r="47" spans="1:1" ht="15"/>
    <row r="49" ht="15"/>
    <row r="50" ht="15"/>
    <row r="57" ht="15"/>
    <row r="60" ht="15"/>
    <row r="61" ht="15"/>
    <row r="70" ht="15"/>
    <row r="75" ht="15"/>
    <row r="77" ht="15"/>
    <row r="78" ht="15"/>
    <row r="87" ht="15"/>
    <row r="92" ht="15"/>
    <row r="97" ht="15"/>
    <row r="98" ht="15"/>
    <row r="104" ht="15"/>
    <row r="105" ht="15"/>
    <row r="106" ht="15"/>
    <row r="108" ht="15"/>
    <row r="114" ht="15"/>
    <row r="116" ht="15"/>
  </sheetData>
  <sortState xmlns:xlrd2="http://schemas.microsoft.com/office/spreadsheetml/2017/richdata2" ref="A2:B34">
    <sortCondition ref="A2:A34"/>
  </sortState>
  <conditionalFormatting sqref="A2:A34">
    <cfRule type="cellIs" dxfId="0" priority="2" operator="equal">
      <formula>"Sin Información"</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F7CD7-93D9-496D-BDC5-C630BCCFCB65}">
  <dimension ref="A1:X27"/>
  <sheetViews>
    <sheetView workbookViewId="0">
      <selection activeCell="B9" sqref="B9"/>
    </sheetView>
  </sheetViews>
  <sheetFormatPr defaultColWidth="8.7109375" defaultRowHeight="14.45"/>
  <cols>
    <col min="1" max="1" width="58.7109375" style="4" customWidth="1"/>
    <col min="2" max="2" width="68" customWidth="1"/>
    <col min="3" max="8" width="13.42578125" customWidth="1"/>
  </cols>
  <sheetData>
    <row r="1" spans="1:8" s="4" customFormat="1">
      <c r="C1" s="4">
        <v>1</v>
      </c>
      <c r="D1" s="4">
        <v>2</v>
      </c>
      <c r="E1" s="4">
        <v>3</v>
      </c>
      <c r="F1" s="4">
        <v>4</v>
      </c>
      <c r="G1" s="4">
        <v>5</v>
      </c>
      <c r="H1" s="4">
        <v>6</v>
      </c>
    </row>
    <row r="2" spans="1:8">
      <c r="A2" s="5" t="s">
        <v>4984</v>
      </c>
      <c r="B2" s="6"/>
    </row>
    <row r="3" spans="1:8">
      <c r="A3" s="5" t="s">
        <v>4985</v>
      </c>
      <c r="B3" s="6" t="s">
        <v>4986</v>
      </c>
    </row>
    <row r="4" spans="1:8">
      <c r="A4" s="5" t="s">
        <v>932</v>
      </c>
      <c r="B4" s="6" t="s">
        <v>4987</v>
      </c>
    </row>
    <row r="5" spans="1:8">
      <c r="A5" s="5" t="s">
        <v>4988</v>
      </c>
      <c r="B5" s="6" t="s">
        <v>4989</v>
      </c>
    </row>
    <row r="6" spans="1:8" ht="57.95">
      <c r="A6" s="5" t="s">
        <v>4990</v>
      </c>
      <c r="B6" s="13" t="s">
        <v>4991</v>
      </c>
      <c r="C6" t="s">
        <v>4992</v>
      </c>
      <c r="D6" t="s">
        <v>4993</v>
      </c>
      <c r="E6" t="s">
        <v>4994</v>
      </c>
      <c r="F6" t="s">
        <v>4995</v>
      </c>
    </row>
    <row r="7" spans="1:8">
      <c r="A7" s="5" t="s">
        <v>4996</v>
      </c>
      <c r="B7" s="7" t="s">
        <v>4997</v>
      </c>
    </row>
    <row r="8" spans="1:8">
      <c r="A8" s="5" t="s">
        <v>4998</v>
      </c>
      <c r="B8" s="7"/>
    </row>
    <row r="9" spans="1:8">
      <c r="A9" s="5" t="s">
        <v>4999</v>
      </c>
      <c r="B9" s="6" t="s">
        <v>5000</v>
      </c>
      <c r="C9" t="s">
        <v>5001</v>
      </c>
      <c r="D9" t="s">
        <v>5002</v>
      </c>
      <c r="E9" t="s">
        <v>5003</v>
      </c>
      <c r="F9" t="s">
        <v>5004</v>
      </c>
    </row>
    <row r="10" spans="1:8">
      <c r="A10" s="5" t="s">
        <v>5005</v>
      </c>
      <c r="B10" s="8" t="s">
        <v>5006</v>
      </c>
    </row>
    <row r="11" spans="1:8">
      <c r="B11" s="12"/>
    </row>
    <row r="13" spans="1:8" ht="29.1">
      <c r="A13" s="14" t="s">
        <v>5007</v>
      </c>
      <c r="B13" s="6"/>
    </row>
    <row r="14" spans="1:8">
      <c r="A14" s="14" t="s">
        <v>5008</v>
      </c>
      <c r="B14" s="6"/>
    </row>
    <row r="15" spans="1:8">
      <c r="A15" s="14" t="s">
        <v>5009</v>
      </c>
      <c r="B15" s="6"/>
    </row>
    <row r="16" spans="1:8">
      <c r="A16" s="14" t="s">
        <v>5010</v>
      </c>
      <c r="B16" s="6"/>
    </row>
    <row r="17" spans="1:24">
      <c r="A17" s="14" t="s">
        <v>5011</v>
      </c>
      <c r="B17" s="6"/>
    </row>
    <row r="18" spans="1:24">
      <c r="A18" s="14" t="s">
        <v>5012</v>
      </c>
      <c r="B18" s="6"/>
    </row>
    <row r="19" spans="1:24" ht="29.1">
      <c r="A19" s="14" t="s">
        <v>5013</v>
      </c>
      <c r="B19" s="6"/>
    </row>
    <row r="20" spans="1:24" ht="43.5">
      <c r="A20" s="14" t="s">
        <v>5014</v>
      </c>
      <c r="B20" s="6"/>
    </row>
    <row r="21" spans="1:24" ht="29.1">
      <c r="A21" s="14" t="s">
        <v>5015</v>
      </c>
      <c r="B21" s="6"/>
    </row>
    <row r="22" spans="1:24">
      <c r="A22" s="14" t="s">
        <v>5016</v>
      </c>
      <c r="B22" s="6"/>
    </row>
    <row r="23" spans="1:24">
      <c r="A23" s="14" t="s">
        <v>5017</v>
      </c>
      <c r="B23" s="6"/>
    </row>
    <row r="27" spans="1:24">
      <c r="B27" s="9"/>
      <c r="C27" s="10"/>
      <c r="D27" s="10"/>
      <c r="E27" s="10"/>
      <c r="F27" s="11"/>
      <c r="G27" s="9"/>
      <c r="H27" s="9"/>
      <c r="I27" s="9"/>
      <c r="J27" s="9"/>
      <c r="K27" s="10"/>
      <c r="L27" s="10"/>
      <c r="M27" s="10"/>
      <c r="N27" s="10"/>
      <c r="O27" s="10"/>
      <c r="P27" s="10"/>
      <c r="Q27" s="10"/>
      <c r="R27" s="10"/>
      <c r="S27" s="10"/>
      <c r="T27" s="10"/>
      <c r="U27" s="10"/>
      <c r="V27" s="10"/>
      <c r="W27" s="10"/>
      <c r="X27" s="1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A661-60F4-4C96-9AD2-543BA950F3BC}">
  <dimension ref="A1:F8"/>
  <sheetViews>
    <sheetView workbookViewId="0">
      <selection activeCell="I13" sqref="I13"/>
    </sheetView>
  </sheetViews>
  <sheetFormatPr defaultColWidth="8.7109375" defaultRowHeight="14.45"/>
  <cols>
    <col min="1" max="1" width="34.85546875" customWidth="1"/>
  </cols>
  <sheetData>
    <row r="1" spans="1:6" s="86" customFormat="1" ht="15" customHeight="1">
      <c r="A1" s="86" t="s">
        <v>5018</v>
      </c>
    </row>
    <row r="2" spans="1:6" ht="15" customHeight="1">
      <c r="A2" t="s">
        <v>5019</v>
      </c>
      <c r="B2" t="s">
        <v>5020</v>
      </c>
      <c r="F2" t="s">
        <v>5021</v>
      </c>
    </row>
    <row r="3" spans="1:6" ht="15" customHeight="1">
      <c r="B3" t="s">
        <v>5022</v>
      </c>
      <c r="F3" t="s">
        <v>5023</v>
      </c>
    </row>
    <row r="4" spans="1:6" ht="15" customHeight="1">
      <c r="A4" t="s">
        <v>5024</v>
      </c>
      <c r="B4" t="s">
        <v>5025</v>
      </c>
      <c r="E4" t="s">
        <v>5026</v>
      </c>
      <c r="F4" t="s">
        <v>4772</v>
      </c>
    </row>
    <row r="5" spans="1:6" ht="15" customHeight="1">
      <c r="A5" t="s">
        <v>5027</v>
      </c>
      <c r="B5" t="s">
        <v>5025</v>
      </c>
      <c r="E5" t="s">
        <v>5028</v>
      </c>
      <c r="F5" t="s">
        <v>5029</v>
      </c>
    </row>
    <row r="6" spans="1:6" ht="15" customHeight="1">
      <c r="A6" t="s">
        <v>5030</v>
      </c>
      <c r="B6" t="s">
        <v>5025</v>
      </c>
      <c r="E6" t="s">
        <v>5028</v>
      </c>
      <c r="F6" t="s">
        <v>4896</v>
      </c>
    </row>
    <row r="7" spans="1:6" ht="15" customHeight="1">
      <c r="A7" t="s">
        <v>5031</v>
      </c>
      <c r="B7" t="s">
        <v>5020</v>
      </c>
      <c r="E7">
        <v>1960</v>
      </c>
      <c r="F7" t="s">
        <v>5032</v>
      </c>
    </row>
    <row r="8" spans="1:6">
      <c r="F8" t="s">
        <v>5033</v>
      </c>
    </row>
  </sheetData>
  <mergeCells count="1">
    <mergeCell ref="A1:XFD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F17F-3A6F-4432-9AC2-21F5B4743585}">
  <dimension ref="A1:D25"/>
  <sheetViews>
    <sheetView topLeftCell="A22" workbookViewId="0">
      <selection activeCell="C25" sqref="C25"/>
    </sheetView>
  </sheetViews>
  <sheetFormatPr defaultRowHeight="15"/>
  <cols>
    <col min="1" max="1" width="39.28515625" customWidth="1"/>
    <col min="2" max="2" width="57.140625" customWidth="1"/>
    <col min="3" max="3" width="33.7109375" customWidth="1"/>
    <col min="4" max="4" width="35.140625" customWidth="1"/>
  </cols>
  <sheetData>
    <row r="1" spans="1:4">
      <c r="A1" t="s">
        <v>5034</v>
      </c>
      <c r="B1" t="s">
        <v>5035</v>
      </c>
      <c r="C1" t="s">
        <v>5036</v>
      </c>
      <c r="D1" t="s">
        <v>5037</v>
      </c>
    </row>
    <row r="2" spans="1:4" ht="76.5">
      <c r="A2" t="s">
        <v>440</v>
      </c>
      <c r="B2" s="40" t="s">
        <v>5038</v>
      </c>
      <c r="C2" s="48" t="s">
        <v>5039</v>
      </c>
      <c r="D2" t="s">
        <v>5040</v>
      </c>
    </row>
    <row r="3" spans="1:4" ht="91.5">
      <c r="A3" t="s">
        <v>273</v>
      </c>
      <c r="B3" s="1" t="s">
        <v>5041</v>
      </c>
      <c r="C3" s="1" t="s">
        <v>5042</v>
      </c>
      <c r="D3" s="1" t="s">
        <v>5043</v>
      </c>
    </row>
    <row r="4" spans="1:4" ht="91.5">
      <c r="A4" t="s">
        <v>786</v>
      </c>
      <c r="B4" s="1" t="s">
        <v>5044</v>
      </c>
      <c r="C4" s="1" t="s">
        <v>5045</v>
      </c>
      <c r="D4" s="1" t="s">
        <v>5046</v>
      </c>
    </row>
    <row r="5" spans="1:4" ht="91.5">
      <c r="A5" t="s">
        <v>96</v>
      </c>
      <c r="B5" s="42" t="s">
        <v>5047</v>
      </c>
      <c r="C5" s="1" t="s">
        <v>5048</v>
      </c>
      <c r="D5" t="s">
        <v>5049</v>
      </c>
    </row>
    <row r="6" spans="1:4" ht="106.5">
      <c r="A6" t="s">
        <v>950</v>
      </c>
      <c r="B6" s="1" t="s">
        <v>5050</v>
      </c>
      <c r="C6" s="1" t="s">
        <v>5051</v>
      </c>
      <c r="D6" s="1" t="s">
        <v>5052</v>
      </c>
    </row>
    <row r="7" spans="1:4" ht="137.25">
      <c r="A7" t="s">
        <v>5053</v>
      </c>
      <c r="B7" s="40" t="s">
        <v>5054</v>
      </c>
      <c r="C7" s="1" t="s">
        <v>5055</v>
      </c>
      <c r="D7" s="1" t="s">
        <v>5056</v>
      </c>
    </row>
    <row r="8" spans="1:4" ht="167.25">
      <c r="A8" t="s">
        <v>933</v>
      </c>
      <c r="B8" s="1" t="s">
        <v>5057</v>
      </c>
      <c r="C8" s="1" t="s">
        <v>5058</v>
      </c>
      <c r="D8" t="s">
        <v>452</v>
      </c>
    </row>
    <row r="9" spans="1:4" ht="106.5">
      <c r="A9" s="91" t="s">
        <v>212</v>
      </c>
      <c r="B9" s="2" t="s">
        <v>5059</v>
      </c>
      <c r="C9" s="1" t="s">
        <v>5060</v>
      </c>
      <c r="D9" s="1" t="s">
        <v>5061</v>
      </c>
    </row>
    <row r="10" spans="1:4" ht="152.25">
      <c r="A10" s="2" t="s">
        <v>32</v>
      </c>
      <c r="B10" s="2" t="s">
        <v>5062</v>
      </c>
      <c r="C10" s="1" t="s">
        <v>5063</v>
      </c>
      <c r="D10" s="1" t="s">
        <v>5061</v>
      </c>
    </row>
    <row r="11" spans="1:4" ht="91.5">
      <c r="A11" s="43" t="s">
        <v>376</v>
      </c>
      <c r="B11" s="42" t="s">
        <v>5064</v>
      </c>
      <c r="C11" s="1" t="s">
        <v>5065</v>
      </c>
      <c r="D11" s="1" t="s">
        <v>5066</v>
      </c>
    </row>
    <row r="12" spans="1:4" ht="106.5">
      <c r="A12" s="43" t="s">
        <v>541</v>
      </c>
      <c r="B12" s="44" t="s">
        <v>5067</v>
      </c>
      <c r="C12" s="1" t="s">
        <v>5068</v>
      </c>
      <c r="D12" t="s">
        <v>378</v>
      </c>
    </row>
    <row r="13" spans="1:4" ht="152.25">
      <c r="A13" t="s">
        <v>265</v>
      </c>
      <c r="B13" s="1" t="s">
        <v>5069</v>
      </c>
      <c r="C13" s="1" t="s">
        <v>5070</v>
      </c>
      <c r="D13" t="s">
        <v>5071</v>
      </c>
    </row>
    <row r="14" spans="1:4" ht="137.25">
      <c r="A14" t="s">
        <v>691</v>
      </c>
      <c r="B14" s="2" t="s">
        <v>943</v>
      </c>
      <c r="C14" s="1" t="s">
        <v>5072</v>
      </c>
      <c r="D14" t="s">
        <v>5073</v>
      </c>
    </row>
    <row r="15" spans="1:4" ht="137.25">
      <c r="A15" t="s">
        <v>944</v>
      </c>
      <c r="B15" s="2" t="s">
        <v>5074</v>
      </c>
      <c r="C15" s="1" t="s">
        <v>5075</v>
      </c>
      <c r="D15" s="1" t="s">
        <v>5076</v>
      </c>
    </row>
    <row r="16" spans="1:4" ht="152.25">
      <c r="A16" t="s">
        <v>946</v>
      </c>
      <c r="B16" s="2" t="s">
        <v>5077</v>
      </c>
      <c r="C16" s="1" t="s">
        <v>5078</v>
      </c>
      <c r="D16" t="s">
        <v>452</v>
      </c>
    </row>
    <row r="17" spans="1:4" ht="91.5">
      <c r="A17" t="s">
        <v>948</v>
      </c>
      <c r="B17" s="2" t="s">
        <v>5079</v>
      </c>
      <c r="C17" s="1" t="s">
        <v>5080</v>
      </c>
      <c r="D17" s="1" t="s">
        <v>5081</v>
      </c>
    </row>
    <row r="18" spans="1:4" ht="152.25">
      <c r="A18" s="73" t="s">
        <v>499</v>
      </c>
      <c r="B18" s="9" t="s">
        <v>5082</v>
      </c>
      <c r="C18" s="1" t="s">
        <v>5083</v>
      </c>
      <c r="D18" t="s">
        <v>5084</v>
      </c>
    </row>
    <row r="19" spans="1:4" ht="244.5">
      <c r="A19" s="73" t="s">
        <v>281</v>
      </c>
      <c r="B19" s="77" t="s">
        <v>5085</v>
      </c>
      <c r="C19" s="1" t="s">
        <v>5086</v>
      </c>
      <c r="D19" t="s">
        <v>5087</v>
      </c>
    </row>
    <row r="20" spans="1:4" ht="198">
      <c r="A20" s="74" t="s">
        <v>954</v>
      </c>
      <c r="B20" s="75" t="s">
        <v>5088</v>
      </c>
      <c r="C20" s="1" t="s">
        <v>5089</v>
      </c>
      <c r="D20" t="s">
        <v>5087</v>
      </c>
    </row>
    <row r="21" spans="1:4">
      <c r="A21" s="10"/>
      <c r="B21" s="10"/>
    </row>
    <row r="22" spans="1:4" ht="167.25">
      <c r="A22" s="73" t="s">
        <v>87</v>
      </c>
      <c r="B22" s="73" t="s">
        <v>5090</v>
      </c>
      <c r="C22" s="1" t="s">
        <v>5091</v>
      </c>
      <c r="D22" t="s">
        <v>452</v>
      </c>
    </row>
    <row r="23" spans="1:4" ht="106.5">
      <c r="A23" s="10" t="s">
        <v>339</v>
      </c>
      <c r="B23" s="75" t="s">
        <v>5092</v>
      </c>
      <c r="C23" s="1" t="s">
        <v>5093</v>
      </c>
      <c r="D23" t="s">
        <v>5094</v>
      </c>
    </row>
    <row r="24" spans="1:4" ht="259.5">
      <c r="A24" s="10" t="s">
        <v>61</v>
      </c>
      <c r="B24" s="73" t="s">
        <v>5095</v>
      </c>
      <c r="C24" s="1" t="s">
        <v>5096</v>
      </c>
      <c r="D24" t="s">
        <v>5097</v>
      </c>
    </row>
    <row r="25" spans="1:4" ht="138.75" customHeight="1">
      <c r="A25" s="10" t="s">
        <v>109</v>
      </c>
      <c r="B25" s="76" t="s">
        <v>5098</v>
      </c>
      <c r="C25" s="1" t="s">
        <v>5099</v>
      </c>
      <c r="D25" t="s">
        <v>5100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A987E-0D86-49B2-9D60-6475353ABDE8}">
  <dimension ref="A1:B6"/>
  <sheetViews>
    <sheetView topLeftCell="A2" workbookViewId="0">
      <selection activeCell="B4" sqref="B4"/>
    </sheetView>
  </sheetViews>
  <sheetFormatPr defaultRowHeight="15"/>
  <cols>
    <col min="1" max="1" width="41.85546875" customWidth="1"/>
    <col min="2" max="2" width="36.28515625" customWidth="1"/>
    <col min="3" max="3" width="33.28515625" customWidth="1"/>
  </cols>
  <sheetData>
    <row r="1" spans="1:2" ht="30.75">
      <c r="A1" s="1" t="s">
        <v>5101</v>
      </c>
    </row>
    <row r="3" spans="1:2" ht="154.5" customHeight="1">
      <c r="A3" t="s">
        <v>5102</v>
      </c>
      <c r="B3" s="1" t="s">
        <v>5103</v>
      </c>
    </row>
    <row r="4" spans="1:2" ht="115.5" customHeight="1">
      <c r="A4" t="s">
        <v>5104</v>
      </c>
      <c r="B4" s="1" t="s">
        <v>5105</v>
      </c>
    </row>
    <row r="5" spans="1:2" ht="141.75" customHeight="1">
      <c r="A5" t="s">
        <v>5106</v>
      </c>
      <c r="B5" s="1" t="s">
        <v>5107</v>
      </c>
    </row>
    <row r="6" spans="1:2" ht="132.75" customHeight="1">
      <c r="A6" t="s">
        <v>5108</v>
      </c>
      <c r="B6" s="1" t="s">
        <v>5109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98A6B-3FA1-4914-883D-1B36BBA67CB6}">
  <dimension ref="A2:B37"/>
  <sheetViews>
    <sheetView workbookViewId="0">
      <selection activeCell="L31" sqref="L31"/>
    </sheetView>
  </sheetViews>
  <sheetFormatPr defaultColWidth="8.7109375" defaultRowHeight="14.45"/>
  <cols>
    <col min="1" max="1" width="36.5703125" bestFit="1" customWidth="1"/>
    <col min="2" max="2" width="18" bestFit="1" customWidth="1"/>
  </cols>
  <sheetData>
    <row r="2" spans="1:2">
      <c r="A2" s="15" t="s">
        <v>5110</v>
      </c>
      <c r="B2" t="s">
        <v>5111</v>
      </c>
    </row>
    <row r="3" spans="1:2">
      <c r="A3" t="s">
        <v>4962</v>
      </c>
      <c r="B3">
        <v>10</v>
      </c>
    </row>
    <row r="4" spans="1:2">
      <c r="A4" t="s">
        <v>4957</v>
      </c>
      <c r="B4">
        <v>9</v>
      </c>
    </row>
    <row r="5" spans="1:2">
      <c r="A5" t="s">
        <v>4963</v>
      </c>
      <c r="B5">
        <v>9</v>
      </c>
    </row>
    <row r="6" spans="1:2">
      <c r="A6" t="s">
        <v>4955</v>
      </c>
      <c r="B6">
        <v>7</v>
      </c>
    </row>
    <row r="7" spans="1:2">
      <c r="A7" t="s">
        <v>4975</v>
      </c>
      <c r="B7">
        <v>7</v>
      </c>
    </row>
    <row r="8" spans="1:2">
      <c r="A8" t="s">
        <v>4973</v>
      </c>
      <c r="B8">
        <v>6</v>
      </c>
    </row>
    <row r="9" spans="1:2">
      <c r="A9" t="s">
        <v>4978</v>
      </c>
      <c r="B9">
        <v>6</v>
      </c>
    </row>
    <row r="10" spans="1:2">
      <c r="A10" t="s">
        <v>4967</v>
      </c>
      <c r="B10">
        <v>6</v>
      </c>
    </row>
    <row r="11" spans="1:2">
      <c r="A11" t="s">
        <v>4971</v>
      </c>
      <c r="B11">
        <v>6</v>
      </c>
    </row>
    <row r="12" spans="1:2">
      <c r="A12" t="s">
        <v>4954</v>
      </c>
      <c r="B12">
        <v>5</v>
      </c>
    </row>
    <row r="13" spans="1:2">
      <c r="A13" t="s">
        <v>30</v>
      </c>
      <c r="B13">
        <v>3</v>
      </c>
    </row>
    <row r="14" spans="1:2">
      <c r="A14" t="s">
        <v>4968</v>
      </c>
      <c r="B14">
        <v>3</v>
      </c>
    </row>
    <row r="15" spans="1:2">
      <c r="A15" t="s">
        <v>4970</v>
      </c>
      <c r="B15">
        <v>2</v>
      </c>
    </row>
    <row r="16" spans="1:2">
      <c r="A16" t="s">
        <v>4974</v>
      </c>
      <c r="B16">
        <v>2</v>
      </c>
    </row>
    <row r="17" spans="1:2">
      <c r="A17" t="s">
        <v>4977</v>
      </c>
      <c r="B17">
        <v>2</v>
      </c>
    </row>
    <row r="18" spans="1:2">
      <c r="A18" t="s">
        <v>4959</v>
      </c>
      <c r="B18">
        <v>2</v>
      </c>
    </row>
    <row r="19" spans="1:2">
      <c r="A19" t="s">
        <v>4958</v>
      </c>
      <c r="B19">
        <v>2</v>
      </c>
    </row>
    <row r="20" spans="1:2">
      <c r="A20" t="s">
        <v>4976</v>
      </c>
      <c r="B20">
        <v>2</v>
      </c>
    </row>
    <row r="21" spans="1:2">
      <c r="A21" t="s">
        <v>4956</v>
      </c>
      <c r="B21">
        <v>2</v>
      </c>
    </row>
    <row r="22" spans="1:2">
      <c r="A22" t="s">
        <v>4983</v>
      </c>
      <c r="B22">
        <v>2</v>
      </c>
    </row>
    <row r="23" spans="1:2">
      <c r="A23" t="s">
        <v>5112</v>
      </c>
      <c r="B23">
        <v>1</v>
      </c>
    </row>
    <row r="24" spans="1:2">
      <c r="A24" t="s">
        <v>187</v>
      </c>
      <c r="B24">
        <v>1</v>
      </c>
    </row>
    <row r="25" spans="1:2">
      <c r="A25" t="s">
        <v>4965</v>
      </c>
      <c r="B25">
        <v>1</v>
      </c>
    </row>
    <row r="26" spans="1:2">
      <c r="A26" t="s">
        <v>4960</v>
      </c>
      <c r="B26">
        <v>1</v>
      </c>
    </row>
    <row r="27" spans="1:2">
      <c r="A27" t="s">
        <v>4969</v>
      </c>
      <c r="B27">
        <v>1</v>
      </c>
    </row>
    <row r="28" spans="1:2">
      <c r="A28" t="s">
        <v>5113</v>
      </c>
      <c r="B28">
        <v>1</v>
      </c>
    </row>
    <row r="29" spans="1:2">
      <c r="A29" t="s">
        <v>5114</v>
      </c>
      <c r="B29">
        <v>1</v>
      </c>
    </row>
    <row r="30" spans="1:2">
      <c r="A30" t="s">
        <v>5115</v>
      </c>
      <c r="B30">
        <v>1</v>
      </c>
    </row>
    <row r="31" spans="1:2">
      <c r="A31" t="s">
        <v>4981</v>
      </c>
      <c r="B31">
        <v>1</v>
      </c>
    </row>
    <row r="32" spans="1:2">
      <c r="A32" t="s">
        <v>5116</v>
      </c>
      <c r="B32">
        <v>1</v>
      </c>
    </row>
    <row r="33" spans="1:2">
      <c r="A33" t="s">
        <v>5117</v>
      </c>
      <c r="B33">
        <v>1</v>
      </c>
    </row>
    <row r="34" spans="1:2">
      <c r="A34" t="s">
        <v>4979</v>
      </c>
      <c r="B34">
        <v>1</v>
      </c>
    </row>
    <row r="35" spans="1:2">
      <c r="A35" t="s">
        <v>4844</v>
      </c>
      <c r="B35">
        <v>1</v>
      </c>
    </row>
    <row r="36" spans="1:2">
      <c r="A36" t="s">
        <v>5118</v>
      </c>
      <c r="B36">
        <v>1</v>
      </c>
    </row>
    <row r="37" spans="1:2">
      <c r="A37" t="s">
        <v>5119</v>
      </c>
      <c r="B37">
        <v>107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2023-07-12T22:26:59Z</dcterms:created>
  <dcterms:modified xsi:type="dcterms:W3CDTF">2024-04-05T17:02:23Z</dcterms:modified>
  <cp:category/>
  <cp:contentStatus/>
</cp:coreProperties>
</file>